
<file path=[Content_Types].xml><?xml version="1.0" encoding="utf-8"?>
<Types xmlns="http://schemas.openxmlformats.org/package/2006/content-types">
  <Default Extension="png" ContentType="image/png"/>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drawings/drawing2.xml" ContentType="application/vnd.openxmlformats-officedocument.drawing+xml"/>
  <Override PartName="/xl/drawings/drawing3.xml" ContentType="application/vnd.openxmlformats-officedocument.drawing+xml"/>
  <Override PartName="/xl/drawings/drawing4.xml" ContentType="application/vnd.openxmlformats-officedocument.drawing+xml"/>
  <Override PartName="/xl/drawings/drawing5.xml" ContentType="application/vnd.openxmlformats-officedocument.drawing+xml"/>
  <Override PartName="/xl/drawings/drawing6.xml" ContentType="application/vnd.openxmlformats-officedocument.drawing+xml"/>
  <Override PartName="/xl/drawings/drawing7.xml" ContentType="application/vnd.openxmlformats-officedocument.drawing+xml"/>
  <Override PartName="/xl/drawings/drawing8.xml" ContentType="application/vnd.openxmlformats-officedocument.drawing+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8526"/>
  <workbookPr codeName="ThisWorkbook" defaultThemeVersion="124226"/>
  <mc:AlternateContent xmlns:mc="http://schemas.openxmlformats.org/markup-compatibility/2006">
    <mc:Choice Requires="x15">
      <x15ac:absPath xmlns:x15ac="http://schemas.microsoft.com/office/spreadsheetml/2010/11/ac" url="C:\Users\TeleaC\Downloads\"/>
    </mc:Choice>
  </mc:AlternateContent>
  <xr:revisionPtr revIDLastSave="0" documentId="8_{B630E659-53C4-45D8-B171-FE4BBB00782E}" xr6:coauthVersionLast="47" xr6:coauthVersionMax="47" xr10:uidLastSave="{00000000-0000-0000-0000-000000000000}"/>
  <bookViews>
    <workbookView xWindow="2740" yWindow="-90" windowWidth="15260" windowHeight="11370" xr2:uid="{00000000-000D-0000-FFFF-FFFF00000000}"/>
  </bookViews>
  <sheets>
    <sheet name="Contents" sheetId="12" r:id="rId1"/>
    <sheet name="Quarterly_PJ" sheetId="15" r:id="rId2"/>
    <sheet name="Quarterly_kt" sheetId="25" r:id="rId3"/>
    <sheet name="Quarterly_MMbbl" sheetId="17" r:id="rId4"/>
    <sheet name="Annual_PJ" sheetId="14" r:id="rId5"/>
    <sheet name="Annual_kt" sheetId="26" r:id="rId6"/>
    <sheet name="Annual_MMbbl" sheetId="16" r:id="rId7"/>
    <sheet name="Fuel_Properties" sheetId="27" r:id="rId8"/>
    <sheet name="Revisions" sheetId="19" r:id="rId9"/>
  </sheets>
  <definedNames>
    <definedName name="Dec_83">OFFSET(#REF!,0,0,COUNTA(#REF!),1)</definedName>
  </definedNames>
  <calcPr calcId="191029"/>
  <extLst>
    <ext xmlns:xcalcf="http://schemas.microsoft.com/office/spreadsheetml/2018/calcfeatures" uri="{B58B0392-4F1F-4190-BB64-5DF3571DCE5F}">
      <xcalcf:calcFeatures>
        <xcalcf:feature name="microsoft.com:RD"/>
        <xcalcf:feature name="microsoft.com:Single"/>
        <xcalcf:feature name="microsoft.com:FV"/>
        <xcalcf:feature name="microsoft.com:CNMTM"/>
        <xcalcf:feature name="microsoft.com:LET_WF"/>
        <xcalcf:feature name="microsoft.com:LAMBDA_WF"/>
        <xcalcf:feature name="microsoft.com:ARRAYTEXT_WF"/>
      </xcalcf:calcFeatures>
    </ext>
  </extLst>
</workbook>
</file>

<file path=xl/calcChain.xml><?xml version="1.0" encoding="utf-8"?>
<calcChain xmlns="http://schemas.openxmlformats.org/spreadsheetml/2006/main">
  <c r="AZ197" i="16" l="1"/>
  <c r="AY197" i="16"/>
  <c r="AX197" i="16"/>
  <c r="AW197" i="16"/>
  <c r="AV197" i="16"/>
  <c r="AU197" i="16"/>
  <c r="AT197" i="16"/>
  <c r="AS197" i="16"/>
  <c r="AR197" i="16"/>
  <c r="AQ197" i="16"/>
  <c r="AP197" i="16"/>
  <c r="AO197" i="16"/>
  <c r="AN197" i="16"/>
  <c r="AM197" i="16"/>
  <c r="AL197" i="16"/>
  <c r="AK197" i="16"/>
  <c r="AJ197" i="16"/>
  <c r="AI197" i="16"/>
  <c r="AH197" i="16"/>
  <c r="AG197" i="16"/>
  <c r="AF197" i="16"/>
  <c r="AE197" i="16"/>
  <c r="AD197" i="16"/>
  <c r="AC197" i="16"/>
  <c r="AB197" i="16"/>
  <c r="AA197" i="16"/>
  <c r="Z197" i="16"/>
  <c r="Y197" i="16"/>
  <c r="X197" i="16"/>
  <c r="W197" i="16"/>
  <c r="V197" i="16"/>
  <c r="U197" i="16"/>
  <c r="T197" i="16"/>
  <c r="S197" i="16"/>
  <c r="R197" i="16"/>
  <c r="Q197" i="16"/>
  <c r="P197" i="16"/>
  <c r="O197" i="16"/>
  <c r="N197" i="16"/>
  <c r="M197" i="16"/>
  <c r="L197" i="16"/>
  <c r="K197" i="16"/>
  <c r="J197" i="16"/>
  <c r="I197" i="16"/>
  <c r="H197" i="16"/>
  <c r="G197" i="16"/>
  <c r="F197" i="16"/>
  <c r="E197" i="16"/>
  <c r="D197" i="16"/>
  <c r="C197" i="16"/>
  <c r="B197" i="16"/>
  <c r="AZ196" i="16"/>
  <c r="AY196" i="16"/>
  <c r="AX196" i="16"/>
  <c r="AW196" i="16"/>
  <c r="AV196" i="16"/>
  <c r="AU196" i="16"/>
  <c r="AT196" i="16"/>
  <c r="AS196" i="16"/>
  <c r="AR196" i="16"/>
  <c r="AQ196" i="16"/>
  <c r="AP196" i="16"/>
  <c r="AO196" i="16"/>
  <c r="AN196" i="16"/>
  <c r="AM196" i="16"/>
  <c r="AL196" i="16"/>
  <c r="AK196" i="16"/>
  <c r="AJ196" i="16"/>
  <c r="AI196" i="16"/>
  <c r="AH196" i="16"/>
  <c r="AG196" i="16"/>
  <c r="AF196" i="16"/>
  <c r="AE196" i="16"/>
  <c r="AD196" i="16"/>
  <c r="AC196" i="16"/>
  <c r="AB196" i="16"/>
  <c r="AA196" i="16"/>
  <c r="Z196" i="16"/>
  <c r="Y196" i="16"/>
  <c r="X196" i="16"/>
  <c r="W196" i="16"/>
  <c r="V196" i="16"/>
  <c r="U196" i="16"/>
  <c r="T196" i="16"/>
  <c r="S196" i="16"/>
  <c r="R196" i="16"/>
  <c r="Q196" i="16"/>
  <c r="P196" i="16"/>
  <c r="O196" i="16"/>
  <c r="N196" i="16"/>
  <c r="M196" i="16"/>
  <c r="L196" i="16"/>
  <c r="K196" i="16"/>
  <c r="J196" i="16"/>
  <c r="I196" i="16"/>
  <c r="H196" i="16"/>
  <c r="G196" i="16"/>
  <c r="F196" i="16"/>
  <c r="E196" i="16"/>
  <c r="D196" i="16"/>
  <c r="C196" i="16"/>
  <c r="B196" i="16"/>
  <c r="AZ195" i="16"/>
  <c r="AY195" i="16"/>
  <c r="AX195" i="16"/>
  <c r="AW195" i="16"/>
  <c r="AV195" i="16"/>
  <c r="AU195" i="16"/>
  <c r="AT195" i="16"/>
  <c r="AS195" i="16"/>
  <c r="AR195" i="16"/>
  <c r="AQ195" i="16"/>
  <c r="AP195" i="16"/>
  <c r="AO195" i="16"/>
  <c r="AN195" i="16"/>
  <c r="AM195" i="16"/>
  <c r="AL195" i="16"/>
  <c r="AK195" i="16"/>
  <c r="AJ195" i="16"/>
  <c r="AI195" i="16"/>
  <c r="AH195" i="16"/>
  <c r="AG195" i="16"/>
  <c r="AF195" i="16"/>
  <c r="AE195" i="16"/>
  <c r="AD195" i="16"/>
  <c r="AC195" i="16"/>
  <c r="AB195" i="16"/>
  <c r="AA195" i="16"/>
  <c r="Z195" i="16"/>
  <c r="Y195" i="16"/>
  <c r="X195" i="16"/>
  <c r="W195" i="16"/>
  <c r="V195" i="16"/>
  <c r="U195" i="16"/>
  <c r="T195" i="16"/>
  <c r="S195" i="16"/>
  <c r="R195" i="16"/>
  <c r="Q195" i="16"/>
  <c r="P195" i="16"/>
  <c r="O195" i="16"/>
  <c r="N195" i="16"/>
  <c r="M195" i="16"/>
  <c r="L195" i="16"/>
  <c r="K195" i="16"/>
  <c r="J195" i="16"/>
  <c r="I195" i="16"/>
  <c r="H195" i="16"/>
  <c r="G195" i="16"/>
  <c r="F195" i="16"/>
  <c r="E195" i="16"/>
  <c r="D195" i="16"/>
  <c r="C195" i="16"/>
  <c r="B195" i="16"/>
  <c r="AE194" i="16"/>
  <c r="O194" i="16"/>
  <c r="AZ193" i="16"/>
  <c r="AY193" i="16"/>
  <c r="AX193" i="16"/>
  <c r="AW193" i="16"/>
  <c r="AV193" i="16"/>
  <c r="AU193" i="16"/>
  <c r="AT193" i="16"/>
  <c r="AS193" i="16"/>
  <c r="AR193" i="16"/>
  <c r="AQ193" i="16"/>
  <c r="AP193" i="16"/>
  <c r="AO193" i="16"/>
  <c r="AN193" i="16"/>
  <c r="AM193" i="16"/>
  <c r="AL193" i="16"/>
  <c r="AK193" i="16"/>
  <c r="AJ193" i="16"/>
  <c r="AI193" i="16"/>
  <c r="AH193" i="16"/>
  <c r="AG193" i="16"/>
  <c r="AF193" i="16"/>
  <c r="AE193" i="16"/>
  <c r="AD193" i="16"/>
  <c r="AC193" i="16"/>
  <c r="AB193" i="16"/>
  <c r="AA193" i="16"/>
  <c r="Z193" i="16"/>
  <c r="Y193" i="16"/>
  <c r="X193" i="16"/>
  <c r="W193" i="16"/>
  <c r="V193" i="16"/>
  <c r="U193" i="16"/>
  <c r="T193" i="16"/>
  <c r="S193" i="16"/>
  <c r="R193" i="16"/>
  <c r="Q193" i="16"/>
  <c r="P193" i="16"/>
  <c r="O193" i="16"/>
  <c r="N193" i="16"/>
  <c r="M193" i="16"/>
  <c r="L193" i="16"/>
  <c r="K193" i="16"/>
  <c r="J193" i="16"/>
  <c r="I193" i="16"/>
  <c r="H193" i="16"/>
  <c r="G193" i="16"/>
  <c r="F193" i="16"/>
  <c r="E193" i="16"/>
  <c r="D193" i="16"/>
  <c r="C193" i="16"/>
  <c r="B193" i="16"/>
  <c r="AZ192" i="16"/>
  <c r="AY192" i="16"/>
  <c r="AX192" i="16"/>
  <c r="AW192" i="16"/>
  <c r="AV192" i="16"/>
  <c r="AU192" i="16"/>
  <c r="AT192" i="16"/>
  <c r="AS192" i="16"/>
  <c r="AR192" i="16"/>
  <c r="AQ192" i="16"/>
  <c r="AP192" i="16"/>
  <c r="AO192" i="16"/>
  <c r="AN192" i="16"/>
  <c r="AM192" i="16"/>
  <c r="AL192" i="16"/>
  <c r="AK192" i="16"/>
  <c r="AJ192" i="16"/>
  <c r="AI192" i="16"/>
  <c r="AH192" i="16"/>
  <c r="AG192" i="16"/>
  <c r="AF192" i="16"/>
  <c r="AE192" i="16"/>
  <c r="AD192" i="16"/>
  <c r="AC192" i="16"/>
  <c r="AB192" i="16"/>
  <c r="AA192" i="16"/>
  <c r="Z192" i="16"/>
  <c r="Y192" i="16"/>
  <c r="X192" i="16"/>
  <c r="W192" i="16"/>
  <c r="V192" i="16"/>
  <c r="U192" i="16"/>
  <c r="T192" i="16"/>
  <c r="S192" i="16"/>
  <c r="R192" i="16"/>
  <c r="Q192" i="16"/>
  <c r="P192" i="16"/>
  <c r="O192" i="16"/>
  <c r="N192" i="16"/>
  <c r="M192" i="16"/>
  <c r="L192" i="16"/>
  <c r="K192" i="16"/>
  <c r="J192" i="16"/>
  <c r="I192" i="16"/>
  <c r="H192" i="16"/>
  <c r="G192" i="16"/>
  <c r="F192" i="16"/>
  <c r="E192" i="16"/>
  <c r="D192" i="16"/>
  <c r="C192" i="16"/>
  <c r="B192" i="16"/>
  <c r="AZ191" i="16"/>
  <c r="AY191" i="16"/>
  <c r="AX191" i="16"/>
  <c r="AW191" i="16"/>
  <c r="AV191" i="16"/>
  <c r="AU191" i="16"/>
  <c r="AT191" i="16"/>
  <c r="AS191" i="16"/>
  <c r="AR191" i="16"/>
  <c r="AQ191" i="16"/>
  <c r="AP191" i="16"/>
  <c r="AO191" i="16"/>
  <c r="AN191" i="16"/>
  <c r="AM191" i="16"/>
  <c r="AL191" i="16"/>
  <c r="AK191" i="16"/>
  <c r="AJ191" i="16"/>
  <c r="AI191" i="16"/>
  <c r="AH191" i="16"/>
  <c r="AG191" i="16"/>
  <c r="AF191" i="16"/>
  <c r="AE191" i="16"/>
  <c r="AD191" i="16"/>
  <c r="AC191" i="16"/>
  <c r="AB191" i="16"/>
  <c r="AA191" i="16"/>
  <c r="Z191" i="16"/>
  <c r="Y191" i="16"/>
  <c r="X191" i="16"/>
  <c r="W191" i="16"/>
  <c r="V191" i="16"/>
  <c r="U191" i="16"/>
  <c r="T191" i="16"/>
  <c r="S191" i="16"/>
  <c r="R191" i="16"/>
  <c r="Q191" i="16"/>
  <c r="P191" i="16"/>
  <c r="O191" i="16"/>
  <c r="N191" i="16"/>
  <c r="M191" i="16"/>
  <c r="L191" i="16"/>
  <c r="K191" i="16"/>
  <c r="J191" i="16"/>
  <c r="I191" i="16"/>
  <c r="H191" i="16"/>
  <c r="G191" i="16"/>
  <c r="F191" i="16"/>
  <c r="E191" i="16"/>
  <c r="D191" i="16"/>
  <c r="C191" i="16"/>
  <c r="B191" i="16"/>
  <c r="AZ190" i="16"/>
  <c r="AY190" i="16"/>
  <c r="AX190" i="16"/>
  <c r="AW190" i="16"/>
  <c r="AV190" i="16"/>
  <c r="AU190" i="16"/>
  <c r="AT190" i="16"/>
  <c r="AS190" i="16"/>
  <c r="AR190" i="16"/>
  <c r="AQ190" i="16"/>
  <c r="AP190" i="16"/>
  <c r="AO190" i="16"/>
  <c r="AN190" i="16"/>
  <c r="AM190" i="16"/>
  <c r="AL190" i="16"/>
  <c r="AK190" i="16"/>
  <c r="AJ190" i="16"/>
  <c r="AI190" i="16"/>
  <c r="AH190" i="16"/>
  <c r="AG190" i="16"/>
  <c r="AF190" i="16"/>
  <c r="AE190" i="16"/>
  <c r="AD190" i="16"/>
  <c r="AC190" i="16"/>
  <c r="AB190" i="16"/>
  <c r="AA190" i="16"/>
  <c r="Z190" i="16"/>
  <c r="Y190" i="16"/>
  <c r="X190" i="16"/>
  <c r="W190" i="16"/>
  <c r="V190" i="16"/>
  <c r="U190" i="16"/>
  <c r="T190" i="16"/>
  <c r="S190" i="16"/>
  <c r="R190" i="16"/>
  <c r="Q190" i="16"/>
  <c r="P190" i="16"/>
  <c r="O190" i="16"/>
  <c r="N190" i="16"/>
  <c r="M190" i="16"/>
  <c r="L190" i="16"/>
  <c r="K190" i="16"/>
  <c r="J190" i="16"/>
  <c r="I190" i="16"/>
  <c r="H190" i="16"/>
  <c r="G190" i="16"/>
  <c r="F190" i="16"/>
  <c r="E190" i="16"/>
  <c r="D190" i="16"/>
  <c r="C190" i="16"/>
  <c r="B190" i="16"/>
  <c r="AZ189" i="16"/>
  <c r="AY189" i="16"/>
  <c r="AX189" i="16"/>
  <c r="AW189" i="16"/>
  <c r="AV189" i="16"/>
  <c r="AU189" i="16"/>
  <c r="AT189" i="16"/>
  <c r="AS189" i="16"/>
  <c r="AR189" i="16"/>
  <c r="AQ189" i="16"/>
  <c r="AP189" i="16"/>
  <c r="AO189" i="16"/>
  <c r="AN189" i="16"/>
  <c r="AM189" i="16"/>
  <c r="AL189" i="16"/>
  <c r="AK189" i="16"/>
  <c r="AJ189" i="16"/>
  <c r="AI189" i="16"/>
  <c r="AH189" i="16"/>
  <c r="AG189" i="16"/>
  <c r="AF189" i="16"/>
  <c r="AE189" i="16"/>
  <c r="AD189" i="16"/>
  <c r="AC189" i="16"/>
  <c r="AB189" i="16"/>
  <c r="AA189" i="16"/>
  <c r="Z189" i="16"/>
  <c r="Y189" i="16"/>
  <c r="X189" i="16"/>
  <c r="W189" i="16"/>
  <c r="V189" i="16"/>
  <c r="U189" i="16"/>
  <c r="T189" i="16"/>
  <c r="S189" i="16"/>
  <c r="R189" i="16"/>
  <c r="Q189" i="16"/>
  <c r="P189" i="16"/>
  <c r="O189" i="16"/>
  <c r="N189" i="16"/>
  <c r="M189" i="16"/>
  <c r="L189" i="16"/>
  <c r="K189" i="16"/>
  <c r="J189" i="16"/>
  <c r="I189" i="16"/>
  <c r="H189" i="16"/>
  <c r="G189" i="16"/>
  <c r="F189" i="16"/>
  <c r="E189" i="16"/>
  <c r="D189" i="16"/>
  <c r="C189" i="16"/>
  <c r="B189" i="16"/>
  <c r="AZ182" i="16"/>
  <c r="AZ194" i="16" s="1"/>
  <c r="AY182" i="16"/>
  <c r="AY181" i="16" s="1"/>
  <c r="AX182" i="16"/>
  <c r="AX194" i="16" s="1"/>
  <c r="AW182" i="16"/>
  <c r="AW181" i="16" s="1"/>
  <c r="AV182" i="16"/>
  <c r="AV194" i="16" s="1"/>
  <c r="AU182" i="16"/>
  <c r="AU194" i="16" s="1"/>
  <c r="AT182" i="16"/>
  <c r="AT194" i="16" s="1"/>
  <c r="AS182" i="16"/>
  <c r="AS194" i="16" s="1"/>
  <c r="AR182" i="16"/>
  <c r="AR194" i="16" s="1"/>
  <c r="AQ182" i="16"/>
  <c r="AQ194" i="16" s="1"/>
  <c r="AP182" i="16"/>
  <c r="AP194" i="16" s="1"/>
  <c r="AO182" i="16"/>
  <c r="AO194" i="16" s="1"/>
  <c r="AN182" i="16"/>
  <c r="AN194" i="16" s="1"/>
  <c r="AM182" i="16"/>
  <c r="AM194" i="16" s="1"/>
  <c r="AL182" i="16"/>
  <c r="AL194" i="16" s="1"/>
  <c r="AK182" i="16"/>
  <c r="AK181" i="16" s="1"/>
  <c r="AJ182" i="16"/>
  <c r="AJ181" i="16" s="1"/>
  <c r="AI182" i="16"/>
  <c r="AI181" i="16" s="1"/>
  <c r="AI172" i="16" s="1"/>
  <c r="AH182" i="16"/>
  <c r="AH194" i="16" s="1"/>
  <c r="AG182" i="16"/>
  <c r="AG181" i="16" s="1"/>
  <c r="AF182" i="16"/>
  <c r="AF194" i="16" s="1"/>
  <c r="AE182" i="16"/>
  <c r="AD182" i="16"/>
  <c r="AD194" i="16" s="1"/>
  <c r="AC182" i="16"/>
  <c r="AC194" i="16" s="1"/>
  <c r="AB182" i="16"/>
  <c r="AB194" i="16" s="1"/>
  <c r="AA182" i="16"/>
  <c r="AA194" i="16" s="1"/>
  <c r="Z182" i="16"/>
  <c r="Z194" i="16" s="1"/>
  <c r="Y182" i="16"/>
  <c r="Y194" i="16" s="1"/>
  <c r="X182" i="16"/>
  <c r="X194" i="16" s="1"/>
  <c r="W182" i="16"/>
  <c r="W194" i="16" s="1"/>
  <c r="V182" i="16"/>
  <c r="V194" i="16" s="1"/>
  <c r="U182" i="16"/>
  <c r="U181" i="16" s="1"/>
  <c r="T182" i="16"/>
  <c r="T181" i="16" s="1"/>
  <c r="S182" i="16"/>
  <c r="S181" i="16" s="1"/>
  <c r="S172" i="16" s="1"/>
  <c r="R182" i="16"/>
  <c r="R194" i="16" s="1"/>
  <c r="Q182" i="16"/>
  <c r="Q181" i="16" s="1"/>
  <c r="P182" i="16"/>
  <c r="P194" i="16" s="1"/>
  <c r="O182" i="16"/>
  <c r="N182" i="16"/>
  <c r="N194" i="16" s="1"/>
  <c r="M182" i="16"/>
  <c r="M194" i="16" s="1"/>
  <c r="L182" i="16"/>
  <c r="L194" i="16" s="1"/>
  <c r="K182" i="16"/>
  <c r="K194" i="16" s="1"/>
  <c r="J182" i="16"/>
  <c r="J194" i="16" s="1"/>
  <c r="I182" i="16"/>
  <c r="I194" i="16" s="1"/>
  <c r="H182" i="16"/>
  <c r="H194" i="16" s="1"/>
  <c r="G182" i="16"/>
  <c r="G194" i="16" s="1"/>
  <c r="F182" i="16"/>
  <c r="F194" i="16" s="1"/>
  <c r="E182" i="16"/>
  <c r="E181" i="16" s="1"/>
  <c r="D182" i="16"/>
  <c r="D181" i="16" s="1"/>
  <c r="C182" i="16"/>
  <c r="C181" i="16" s="1"/>
  <c r="B182" i="16"/>
  <c r="B194" i="16" s="1"/>
  <c r="AZ181" i="16"/>
  <c r="AX181" i="16"/>
  <c r="AV181" i="16"/>
  <c r="AU181" i="16"/>
  <c r="AT181" i="16"/>
  <c r="AR181" i="16"/>
  <c r="AQ181" i="16"/>
  <c r="AP181" i="16"/>
  <c r="AO181" i="16"/>
  <c r="AN181" i="16"/>
  <c r="AM181" i="16"/>
  <c r="AL181" i="16"/>
  <c r="AH181" i="16"/>
  <c r="AF181" i="16"/>
  <c r="AE181" i="16"/>
  <c r="AD181" i="16"/>
  <c r="AB181" i="16"/>
  <c r="AA181" i="16"/>
  <c r="Z181" i="16"/>
  <c r="Y181" i="16"/>
  <c r="X181" i="16"/>
  <c r="W181" i="16"/>
  <c r="V181" i="16"/>
  <c r="R181" i="16"/>
  <c r="P181" i="16"/>
  <c r="O181" i="16"/>
  <c r="N181" i="16"/>
  <c r="L181" i="16"/>
  <c r="K181" i="16"/>
  <c r="J181" i="16"/>
  <c r="I181" i="16"/>
  <c r="H181" i="16"/>
  <c r="G181" i="16"/>
  <c r="F181" i="16"/>
  <c r="B181" i="16"/>
  <c r="AZ179" i="16"/>
  <c r="AY179" i="16"/>
  <c r="AX179" i="16"/>
  <c r="AW179" i="16"/>
  <c r="AV179" i="16"/>
  <c r="AU179" i="16"/>
  <c r="AT179" i="16"/>
  <c r="AS179" i="16"/>
  <c r="AR179" i="16"/>
  <c r="AQ179" i="16"/>
  <c r="AP179" i="16"/>
  <c r="AO179" i="16"/>
  <c r="AN179" i="16"/>
  <c r="AM179" i="16"/>
  <c r="AL179" i="16"/>
  <c r="AK179" i="16"/>
  <c r="AJ179" i="16"/>
  <c r="AI179" i="16"/>
  <c r="AH179" i="16"/>
  <c r="AG179" i="16"/>
  <c r="AF179" i="16"/>
  <c r="AE179" i="16"/>
  <c r="AD179" i="16"/>
  <c r="AC179" i="16"/>
  <c r="AB179" i="16"/>
  <c r="AA179" i="16"/>
  <c r="Z179" i="16"/>
  <c r="Y179" i="16"/>
  <c r="X179" i="16"/>
  <c r="W179" i="16"/>
  <c r="V179" i="16"/>
  <c r="U179" i="16"/>
  <c r="T179" i="16"/>
  <c r="S179" i="16"/>
  <c r="R179" i="16"/>
  <c r="Q179" i="16"/>
  <c r="P179" i="16"/>
  <c r="O179" i="16"/>
  <c r="N179" i="16"/>
  <c r="M179" i="16"/>
  <c r="L179" i="16"/>
  <c r="K179" i="16"/>
  <c r="J179" i="16"/>
  <c r="I179" i="16"/>
  <c r="H179" i="16"/>
  <c r="G179" i="16"/>
  <c r="F179" i="16"/>
  <c r="E179" i="16"/>
  <c r="D179" i="16"/>
  <c r="C179" i="16"/>
  <c r="B179" i="16"/>
  <c r="AZ174" i="16"/>
  <c r="AY174" i="16"/>
  <c r="AX174" i="16"/>
  <c r="AW174" i="16"/>
  <c r="AV174" i="16"/>
  <c r="AU174" i="16"/>
  <c r="AT174" i="16"/>
  <c r="AS174" i="16"/>
  <c r="AR174" i="16"/>
  <c r="AQ174" i="16"/>
  <c r="AP174" i="16"/>
  <c r="AO174" i="16"/>
  <c r="AN174" i="16"/>
  <c r="AM174" i="16"/>
  <c r="AL174" i="16"/>
  <c r="AK174" i="16"/>
  <c r="AJ174" i="16"/>
  <c r="AI174" i="16"/>
  <c r="AH174" i="16"/>
  <c r="AG174" i="16"/>
  <c r="AF174" i="16"/>
  <c r="AE174" i="16"/>
  <c r="AD174" i="16"/>
  <c r="AC174" i="16"/>
  <c r="AB174" i="16"/>
  <c r="AA174" i="16"/>
  <c r="Z174" i="16"/>
  <c r="Y174" i="16"/>
  <c r="X174" i="16"/>
  <c r="W174" i="16"/>
  <c r="V174" i="16"/>
  <c r="U174" i="16"/>
  <c r="T174" i="16"/>
  <c r="S174" i="16"/>
  <c r="R174" i="16"/>
  <c r="Q174" i="16"/>
  <c r="P174" i="16"/>
  <c r="O174" i="16"/>
  <c r="N174" i="16"/>
  <c r="M174" i="16"/>
  <c r="L174" i="16"/>
  <c r="K174" i="16"/>
  <c r="J174" i="16"/>
  <c r="I174" i="16"/>
  <c r="H174" i="16"/>
  <c r="G174" i="16"/>
  <c r="F174" i="16"/>
  <c r="E174" i="16"/>
  <c r="D174" i="16"/>
  <c r="C174" i="16"/>
  <c r="B174" i="16"/>
  <c r="AZ173" i="16"/>
  <c r="AY173" i="16"/>
  <c r="AX173" i="16"/>
  <c r="AW173" i="16"/>
  <c r="AV173" i="16"/>
  <c r="AU173" i="16"/>
  <c r="AT173" i="16"/>
  <c r="AT172" i="16" s="1"/>
  <c r="AS173" i="16"/>
  <c r="AR173" i="16"/>
  <c r="AR172" i="16" s="1"/>
  <c r="AQ173" i="16"/>
  <c r="AP173" i="16"/>
  <c r="AO173" i="16"/>
  <c r="AN173" i="16"/>
  <c r="AM173" i="16"/>
  <c r="AL173" i="16"/>
  <c r="AL172" i="16" s="1"/>
  <c r="AK173" i="16"/>
  <c r="AJ173" i="16"/>
  <c r="AI173" i="16"/>
  <c r="AH173" i="16"/>
  <c r="AG173" i="16"/>
  <c r="AG172" i="16" s="1"/>
  <c r="AF173" i="16"/>
  <c r="AF172" i="16" s="1"/>
  <c r="AE173" i="16"/>
  <c r="AD173" i="16"/>
  <c r="AD172" i="16" s="1"/>
  <c r="AC173" i="16"/>
  <c r="AB173" i="16"/>
  <c r="AB172" i="16" s="1"/>
  <c r="AA173" i="16"/>
  <c r="Z173" i="16"/>
  <c r="Y173" i="16"/>
  <c r="X173" i="16"/>
  <c r="X172" i="16" s="1"/>
  <c r="W173" i="16"/>
  <c r="V173" i="16"/>
  <c r="V172" i="16" s="1"/>
  <c r="U173" i="16"/>
  <c r="T173" i="16"/>
  <c r="S173" i="16"/>
  <c r="R173" i="16"/>
  <c r="Q173" i="16"/>
  <c r="P173" i="16"/>
  <c r="O173" i="16"/>
  <c r="N173" i="16"/>
  <c r="N172" i="16" s="1"/>
  <c r="M173" i="16"/>
  <c r="L173" i="16"/>
  <c r="L172" i="16" s="1"/>
  <c r="K173" i="16"/>
  <c r="J173" i="16"/>
  <c r="I173" i="16"/>
  <c r="H173" i="16"/>
  <c r="H172" i="16" s="1"/>
  <c r="G173" i="16"/>
  <c r="G172" i="16" s="1"/>
  <c r="F173" i="16"/>
  <c r="F172" i="16" s="1"/>
  <c r="E173" i="16"/>
  <c r="D173" i="16"/>
  <c r="C173" i="16"/>
  <c r="B173" i="16"/>
  <c r="AZ172" i="16"/>
  <c r="AY172" i="16"/>
  <c r="AX172" i="16"/>
  <c r="AW172" i="16"/>
  <c r="AV172" i="16"/>
  <c r="AU172" i="16"/>
  <c r="AQ172" i="16"/>
  <c r="AP172" i="16"/>
  <c r="AO172" i="16"/>
  <c r="AN172" i="16"/>
  <c r="AM172" i="16"/>
  <c r="AJ172" i="16"/>
  <c r="AH172" i="16"/>
  <c r="AE172" i="16"/>
  <c r="AA172" i="16"/>
  <c r="Z172" i="16"/>
  <c r="Y172" i="16"/>
  <c r="W172" i="16"/>
  <c r="T172" i="16"/>
  <c r="R172" i="16"/>
  <c r="Q172" i="16"/>
  <c r="P172" i="16"/>
  <c r="O172" i="16"/>
  <c r="K172" i="16"/>
  <c r="J172" i="16"/>
  <c r="I172" i="16"/>
  <c r="D172" i="16"/>
  <c r="C172" i="16"/>
  <c r="B172" i="16"/>
  <c r="AZ165" i="16"/>
  <c r="AY165" i="16"/>
  <c r="AX165" i="16"/>
  <c r="AW165" i="16"/>
  <c r="AV165" i="16"/>
  <c r="AU165" i="16"/>
  <c r="AT165" i="16"/>
  <c r="AS165" i="16"/>
  <c r="AR165" i="16"/>
  <c r="AQ165" i="16"/>
  <c r="AP165" i="16"/>
  <c r="AO165" i="16"/>
  <c r="AN165" i="16"/>
  <c r="AM165" i="16"/>
  <c r="AL165" i="16"/>
  <c r="AK165" i="16"/>
  <c r="AJ165" i="16"/>
  <c r="AI165" i="16"/>
  <c r="AH165" i="16"/>
  <c r="AG165" i="16"/>
  <c r="AF165" i="16"/>
  <c r="AE165" i="16"/>
  <c r="AD165" i="16"/>
  <c r="AC165" i="16"/>
  <c r="AB165" i="16"/>
  <c r="AA165" i="16"/>
  <c r="Z165" i="16"/>
  <c r="Y165" i="16"/>
  <c r="X165" i="16"/>
  <c r="W165" i="16"/>
  <c r="V165" i="16"/>
  <c r="U165" i="16"/>
  <c r="T165" i="16"/>
  <c r="S165" i="16"/>
  <c r="R165" i="16"/>
  <c r="Q165" i="16"/>
  <c r="P165" i="16"/>
  <c r="O165" i="16"/>
  <c r="N165" i="16"/>
  <c r="M165" i="16"/>
  <c r="L165" i="16"/>
  <c r="K165" i="16"/>
  <c r="J165" i="16"/>
  <c r="I165" i="16"/>
  <c r="H165" i="16"/>
  <c r="G165" i="16"/>
  <c r="F165" i="16"/>
  <c r="E165" i="16"/>
  <c r="D165" i="16"/>
  <c r="C165" i="16"/>
  <c r="B165" i="16"/>
  <c r="AZ164" i="16"/>
  <c r="AY164" i="16"/>
  <c r="AX164" i="16"/>
  <c r="AW164" i="16"/>
  <c r="AV164" i="16"/>
  <c r="AU164" i="16"/>
  <c r="AT164" i="16"/>
  <c r="AS164" i="16"/>
  <c r="AR164" i="16"/>
  <c r="AQ164" i="16"/>
  <c r="AP164" i="16"/>
  <c r="AO164" i="16"/>
  <c r="AN164" i="16"/>
  <c r="AM164" i="16"/>
  <c r="AL164" i="16"/>
  <c r="AK164" i="16"/>
  <c r="AJ164" i="16"/>
  <c r="AI164" i="16"/>
  <c r="AH164" i="16"/>
  <c r="AG164" i="16"/>
  <c r="AF164" i="16"/>
  <c r="AE164" i="16"/>
  <c r="AD164" i="16"/>
  <c r="AC164" i="16"/>
  <c r="AB164" i="16"/>
  <c r="AA164" i="16"/>
  <c r="Z164" i="16"/>
  <c r="Y164" i="16"/>
  <c r="X164" i="16"/>
  <c r="W164" i="16"/>
  <c r="V164" i="16"/>
  <c r="U164" i="16"/>
  <c r="T164" i="16"/>
  <c r="S164" i="16"/>
  <c r="R164" i="16"/>
  <c r="Q164" i="16"/>
  <c r="P164" i="16"/>
  <c r="O164" i="16"/>
  <c r="N164" i="16"/>
  <c r="M164" i="16"/>
  <c r="L164" i="16"/>
  <c r="K164" i="16"/>
  <c r="J164" i="16"/>
  <c r="I164" i="16"/>
  <c r="H164" i="16"/>
  <c r="G164" i="16"/>
  <c r="F164" i="16"/>
  <c r="F139" i="16" s="1"/>
  <c r="F187" i="16" s="1"/>
  <c r="E164" i="16"/>
  <c r="D164" i="16"/>
  <c r="C164" i="16"/>
  <c r="B164" i="16"/>
  <c r="AZ157" i="16"/>
  <c r="AY157" i="16"/>
  <c r="AX157" i="16"/>
  <c r="AW157" i="16"/>
  <c r="AV157" i="16"/>
  <c r="AU157" i="16"/>
  <c r="AT157" i="16"/>
  <c r="AS157" i="16"/>
  <c r="AR157" i="16"/>
  <c r="AQ157" i="16"/>
  <c r="AP157" i="16"/>
  <c r="AO157" i="16"/>
  <c r="AN157" i="16"/>
  <c r="AM157" i="16"/>
  <c r="AL157" i="16"/>
  <c r="AK157" i="16"/>
  <c r="AJ157" i="16"/>
  <c r="AI157" i="16"/>
  <c r="AH157" i="16"/>
  <c r="AG157" i="16"/>
  <c r="AF157" i="16"/>
  <c r="AE157" i="16"/>
  <c r="AD157" i="16"/>
  <c r="AC157" i="16"/>
  <c r="AB157" i="16"/>
  <c r="AA157" i="16"/>
  <c r="Z157" i="16"/>
  <c r="Y157" i="16"/>
  <c r="X157" i="16"/>
  <c r="W157" i="16"/>
  <c r="V157" i="16"/>
  <c r="U157" i="16"/>
  <c r="T157" i="16"/>
  <c r="S157" i="16"/>
  <c r="R157" i="16"/>
  <c r="Q157" i="16"/>
  <c r="P157" i="16"/>
  <c r="O157" i="16"/>
  <c r="N157" i="16"/>
  <c r="M157" i="16"/>
  <c r="L157" i="16"/>
  <c r="K157" i="16"/>
  <c r="J157" i="16"/>
  <c r="I157" i="16"/>
  <c r="H157" i="16"/>
  <c r="G157" i="16"/>
  <c r="F157" i="16"/>
  <c r="E157" i="16"/>
  <c r="D157" i="16"/>
  <c r="C157" i="16"/>
  <c r="B157" i="16"/>
  <c r="AZ156" i="16"/>
  <c r="AY156" i="16"/>
  <c r="AX156" i="16"/>
  <c r="AW156" i="16"/>
  <c r="AV156" i="16"/>
  <c r="AU156" i="16"/>
  <c r="AT156" i="16"/>
  <c r="AT139" i="16" s="1"/>
  <c r="AT187" i="16" s="1"/>
  <c r="AS156" i="16"/>
  <c r="AR156" i="16"/>
  <c r="AQ156" i="16"/>
  <c r="AP156" i="16"/>
  <c r="AO156" i="16"/>
  <c r="AN156" i="16"/>
  <c r="AM156" i="16"/>
  <c r="AL156" i="16"/>
  <c r="AK156" i="16"/>
  <c r="AJ156" i="16"/>
  <c r="AI156" i="16"/>
  <c r="AH156" i="16"/>
  <c r="AG156" i="16"/>
  <c r="AF156" i="16"/>
  <c r="AE156" i="16"/>
  <c r="AD156" i="16"/>
  <c r="AC156" i="16"/>
  <c r="AB156" i="16"/>
  <c r="AA156" i="16"/>
  <c r="AA139" i="16" s="1"/>
  <c r="AA187" i="16" s="1"/>
  <c r="Z156" i="16"/>
  <c r="Y156" i="16"/>
  <c r="X156" i="16"/>
  <c r="W156" i="16"/>
  <c r="V156" i="16"/>
  <c r="U156" i="16"/>
  <c r="T156" i="16"/>
  <c r="S156" i="16"/>
  <c r="R156" i="16"/>
  <c r="Q156" i="16"/>
  <c r="P156" i="16"/>
  <c r="O156" i="16"/>
  <c r="N156" i="16"/>
  <c r="M156" i="16"/>
  <c r="L156" i="16"/>
  <c r="K156" i="16"/>
  <c r="K139" i="16" s="1"/>
  <c r="K187" i="16" s="1"/>
  <c r="J156" i="16"/>
  <c r="I156" i="16"/>
  <c r="H156" i="16"/>
  <c r="G156" i="16"/>
  <c r="F156" i="16"/>
  <c r="E156" i="16"/>
  <c r="D156" i="16"/>
  <c r="C156" i="16"/>
  <c r="B156" i="16"/>
  <c r="AZ149" i="16"/>
  <c r="AY149" i="16"/>
  <c r="AX149" i="16"/>
  <c r="AW149" i="16"/>
  <c r="AV149" i="16"/>
  <c r="AU149" i="16"/>
  <c r="AT149" i="16"/>
  <c r="AS149" i="16"/>
  <c r="AR149" i="16"/>
  <c r="AQ149" i="16"/>
  <c r="AP149" i="16"/>
  <c r="AO149" i="16"/>
  <c r="AN149" i="16"/>
  <c r="AM149" i="16"/>
  <c r="AL149" i="16"/>
  <c r="AK149" i="16"/>
  <c r="AJ149" i="16"/>
  <c r="AI149" i="16"/>
  <c r="AH149" i="16"/>
  <c r="AG149" i="16"/>
  <c r="AF149" i="16"/>
  <c r="AE149" i="16"/>
  <c r="AD149" i="16"/>
  <c r="AC149" i="16"/>
  <c r="AB149" i="16"/>
  <c r="AA149" i="16"/>
  <c r="Z149" i="16"/>
  <c r="Y149" i="16"/>
  <c r="X149" i="16"/>
  <c r="W149" i="16"/>
  <c r="V149" i="16"/>
  <c r="U149" i="16"/>
  <c r="T149" i="16"/>
  <c r="S149" i="16"/>
  <c r="R149" i="16"/>
  <c r="Q149" i="16"/>
  <c r="P149" i="16"/>
  <c r="O149" i="16"/>
  <c r="N149" i="16"/>
  <c r="M149" i="16"/>
  <c r="L149" i="16"/>
  <c r="K149" i="16"/>
  <c r="J149" i="16"/>
  <c r="I149" i="16"/>
  <c r="H149" i="16"/>
  <c r="G149" i="16"/>
  <c r="F149" i="16"/>
  <c r="E149" i="16"/>
  <c r="D149" i="16"/>
  <c r="C149" i="16"/>
  <c r="B149" i="16"/>
  <c r="AZ148" i="16"/>
  <c r="AZ139" i="16" s="1"/>
  <c r="AZ187" i="16" s="1"/>
  <c r="AY148" i="16"/>
  <c r="AX148" i="16"/>
  <c r="AW148" i="16"/>
  <c r="AV148" i="16"/>
  <c r="AU148" i="16"/>
  <c r="AT148" i="16"/>
  <c r="AS148" i="16"/>
  <c r="AR148" i="16"/>
  <c r="AQ148" i="16"/>
  <c r="AP148" i="16"/>
  <c r="AO148" i="16"/>
  <c r="AN148" i="16"/>
  <c r="AM148" i="16"/>
  <c r="AL148" i="16"/>
  <c r="AK148" i="16"/>
  <c r="AJ148" i="16"/>
  <c r="AJ139" i="16" s="1"/>
  <c r="AJ187" i="16" s="1"/>
  <c r="AI148" i="16"/>
  <c r="AH148" i="16"/>
  <c r="AG148" i="16"/>
  <c r="AF148" i="16"/>
  <c r="AE148" i="16"/>
  <c r="AD148" i="16"/>
  <c r="AC148" i="16"/>
  <c r="AB148" i="16"/>
  <c r="AA148" i="16"/>
  <c r="Z148" i="16"/>
  <c r="Y148" i="16"/>
  <c r="X148" i="16"/>
  <c r="W148" i="16"/>
  <c r="V148" i="16"/>
  <c r="V139" i="16" s="1"/>
  <c r="V187" i="16" s="1"/>
  <c r="U148" i="16"/>
  <c r="T148" i="16"/>
  <c r="S148" i="16"/>
  <c r="R148" i="16"/>
  <c r="Q148" i="16"/>
  <c r="P148" i="16"/>
  <c r="O148" i="16"/>
  <c r="N148" i="16"/>
  <c r="M148" i="16"/>
  <c r="L148" i="16"/>
  <c r="K148" i="16"/>
  <c r="J148" i="16"/>
  <c r="I148" i="16"/>
  <c r="H148" i="16"/>
  <c r="G148" i="16"/>
  <c r="F148" i="16"/>
  <c r="E148" i="16"/>
  <c r="D148" i="16"/>
  <c r="C148" i="16"/>
  <c r="B148" i="16"/>
  <c r="AZ141" i="16"/>
  <c r="AZ188" i="16" s="1"/>
  <c r="AY141" i="16"/>
  <c r="AX141" i="16"/>
  <c r="AW141" i="16"/>
  <c r="AW188" i="16" s="1"/>
  <c r="AV141" i="16"/>
  <c r="AV188" i="16" s="1"/>
  <c r="AU141" i="16"/>
  <c r="AT141" i="16"/>
  <c r="AS141" i="16"/>
  <c r="AR141" i="16"/>
  <c r="AR188" i="16" s="1"/>
  <c r="AQ141" i="16"/>
  <c r="AP141" i="16"/>
  <c r="AO141" i="16"/>
  <c r="AN141" i="16"/>
  <c r="AM141" i="16"/>
  <c r="AM188" i="16" s="1"/>
  <c r="AL141" i="16"/>
  <c r="AK141" i="16"/>
  <c r="AK188" i="16" s="1"/>
  <c r="AJ141" i="16"/>
  <c r="AJ188" i="16" s="1"/>
  <c r="AI141" i="16"/>
  <c r="AH141" i="16"/>
  <c r="AG141" i="16"/>
  <c r="AG188" i="16" s="1"/>
  <c r="AF141" i="16"/>
  <c r="AF188" i="16" s="1"/>
  <c r="AE141" i="16"/>
  <c r="AD141" i="16"/>
  <c r="AC141" i="16"/>
  <c r="AB141" i="16"/>
  <c r="AB188" i="16" s="1"/>
  <c r="AA141" i="16"/>
  <c r="Z141" i="16"/>
  <c r="Y141" i="16"/>
  <c r="X141" i="16"/>
  <c r="W141" i="16"/>
  <c r="W188" i="16" s="1"/>
  <c r="V141" i="16"/>
  <c r="U141" i="16"/>
  <c r="U188" i="16" s="1"/>
  <c r="T141" i="16"/>
  <c r="T188" i="16" s="1"/>
  <c r="S141" i="16"/>
  <c r="R141" i="16"/>
  <c r="Q141" i="16"/>
  <c r="Q188" i="16" s="1"/>
  <c r="P141" i="16"/>
  <c r="P188" i="16" s="1"/>
  <c r="O141" i="16"/>
  <c r="N141" i="16"/>
  <c r="M141" i="16"/>
  <c r="L141" i="16"/>
  <c r="L188" i="16" s="1"/>
  <c r="K141" i="16"/>
  <c r="J141" i="16"/>
  <c r="I141" i="16"/>
  <c r="H141" i="16"/>
  <c r="G141" i="16"/>
  <c r="G188" i="16" s="1"/>
  <c r="F141" i="16"/>
  <c r="E141" i="16"/>
  <c r="E188" i="16" s="1"/>
  <c r="D141" i="16"/>
  <c r="D188" i="16" s="1"/>
  <c r="C141" i="16"/>
  <c r="B141" i="16"/>
  <c r="AZ140" i="16"/>
  <c r="AY140" i="16"/>
  <c r="AY139" i="16" s="1"/>
  <c r="AY187" i="16" s="1"/>
  <c r="AX140" i="16"/>
  <c r="AW140" i="16"/>
  <c r="AV140" i="16"/>
  <c r="AU140" i="16"/>
  <c r="AT140" i="16"/>
  <c r="AS140" i="16"/>
  <c r="AR140" i="16"/>
  <c r="AQ140" i="16"/>
  <c r="AP140" i="16"/>
  <c r="AP139" i="16" s="1"/>
  <c r="AP187" i="16" s="1"/>
  <c r="AO140" i="16"/>
  <c r="AN140" i="16"/>
  <c r="AN139" i="16" s="1"/>
  <c r="AN187" i="16" s="1"/>
  <c r="AM140" i="16"/>
  <c r="AM139" i="16" s="1"/>
  <c r="AM187" i="16" s="1"/>
  <c r="AL140" i="16"/>
  <c r="AK140" i="16"/>
  <c r="AJ140" i="16"/>
  <c r="AI140" i="16"/>
  <c r="AI139" i="16" s="1"/>
  <c r="AI187" i="16" s="1"/>
  <c r="AH140" i="16"/>
  <c r="AG140" i="16"/>
  <c r="AF140" i="16"/>
  <c r="AE140" i="16"/>
  <c r="AD140" i="16"/>
  <c r="AC140" i="16"/>
  <c r="AB140" i="16"/>
  <c r="AA140" i="16"/>
  <c r="Z140" i="16"/>
  <c r="Z139" i="16" s="1"/>
  <c r="Z187" i="16" s="1"/>
  <c r="Y140" i="16"/>
  <c r="X140" i="16"/>
  <c r="W140" i="16"/>
  <c r="W139" i="16" s="1"/>
  <c r="W187" i="16" s="1"/>
  <c r="V140" i="16"/>
  <c r="U140" i="16"/>
  <c r="T140" i="16"/>
  <c r="S140" i="16"/>
  <c r="S139" i="16" s="1"/>
  <c r="S187" i="16" s="1"/>
  <c r="R140" i="16"/>
  <c r="Q140" i="16"/>
  <c r="P140" i="16"/>
  <c r="O140" i="16"/>
  <c r="N140" i="16"/>
  <c r="M140" i="16"/>
  <c r="L140" i="16"/>
  <c r="K140" i="16"/>
  <c r="J140" i="16"/>
  <c r="I140" i="16"/>
  <c r="H140" i="16"/>
  <c r="G140" i="16"/>
  <c r="F140" i="16"/>
  <c r="E140" i="16"/>
  <c r="D140" i="16"/>
  <c r="C140" i="16"/>
  <c r="C139" i="16" s="1"/>
  <c r="C187" i="16" s="1"/>
  <c r="B140" i="16"/>
  <c r="AL139" i="16"/>
  <c r="AL187" i="16" s="1"/>
  <c r="AE139" i="16"/>
  <c r="AE187" i="16" s="1"/>
  <c r="AD139" i="16"/>
  <c r="AD187" i="16" s="1"/>
  <c r="O139" i="16"/>
  <c r="O187" i="16" s="1"/>
  <c r="N139" i="16"/>
  <c r="N187" i="16" s="1"/>
  <c r="J139" i="16"/>
  <c r="J187" i="16" s="1"/>
  <c r="D139" i="16"/>
  <c r="D187" i="16" s="1"/>
  <c r="AZ132" i="16"/>
  <c r="AY132" i="16"/>
  <c r="AX132" i="16"/>
  <c r="AW132" i="16"/>
  <c r="AV132" i="16"/>
  <c r="AU132" i="16"/>
  <c r="AT132" i="16"/>
  <c r="AS132" i="16"/>
  <c r="AR132" i="16"/>
  <c r="AQ132" i="16"/>
  <c r="AP132" i="16"/>
  <c r="AO132" i="16"/>
  <c r="AN132" i="16"/>
  <c r="AM132" i="16"/>
  <c r="AL132" i="16"/>
  <c r="AK132" i="16"/>
  <c r="AJ132" i="16"/>
  <c r="AI132" i="16"/>
  <c r="AH132" i="16"/>
  <c r="AG132" i="16"/>
  <c r="AF132" i="16"/>
  <c r="AE132" i="16"/>
  <c r="AD132" i="16"/>
  <c r="AC132" i="16"/>
  <c r="AB132" i="16"/>
  <c r="AA132" i="16"/>
  <c r="Z132" i="16"/>
  <c r="Y132" i="16"/>
  <c r="X132" i="16"/>
  <c r="W132" i="16"/>
  <c r="V132" i="16"/>
  <c r="U132" i="16"/>
  <c r="T132" i="16"/>
  <c r="S132" i="16"/>
  <c r="R132" i="16"/>
  <c r="Q132" i="16"/>
  <c r="P132" i="16"/>
  <c r="O132" i="16"/>
  <c r="N132" i="16"/>
  <c r="M132" i="16"/>
  <c r="L132" i="16"/>
  <c r="K132" i="16"/>
  <c r="J132" i="16"/>
  <c r="I132" i="16"/>
  <c r="H132" i="16"/>
  <c r="G132" i="16"/>
  <c r="F132" i="16"/>
  <c r="E132" i="16"/>
  <c r="D132" i="16"/>
  <c r="C132" i="16"/>
  <c r="B132" i="16"/>
  <c r="AZ127" i="16"/>
  <c r="AY127" i="16"/>
  <c r="AX127" i="16"/>
  <c r="AX121" i="16" s="1"/>
  <c r="AX120" i="16" s="1"/>
  <c r="AW127" i="16"/>
  <c r="AW121" i="16" s="1"/>
  <c r="AW120" i="16" s="1"/>
  <c r="AV127" i="16"/>
  <c r="AU127" i="16"/>
  <c r="AT127" i="16"/>
  <c r="AS127" i="16"/>
  <c r="AR127" i="16"/>
  <c r="AQ127" i="16"/>
  <c r="AP127" i="16"/>
  <c r="AP121" i="16" s="1"/>
  <c r="AP120" i="16" s="1"/>
  <c r="AO127" i="16"/>
  <c r="AO121" i="16" s="1"/>
  <c r="AO120" i="16" s="1"/>
  <c r="AN127" i="16"/>
  <c r="AM127" i="16"/>
  <c r="AL127" i="16"/>
  <c r="AK127" i="16"/>
  <c r="AJ127" i="16"/>
  <c r="AI127" i="16"/>
  <c r="AH127" i="16"/>
  <c r="AH121" i="16" s="1"/>
  <c r="AH120" i="16" s="1"/>
  <c r="AG127" i="16"/>
  <c r="AF127" i="16"/>
  <c r="AE127" i="16"/>
  <c r="AD127" i="16"/>
  <c r="AC127" i="16"/>
  <c r="AB127" i="16"/>
  <c r="AA127" i="16"/>
  <c r="Z127" i="16"/>
  <c r="Y127" i="16"/>
  <c r="X127" i="16"/>
  <c r="W127" i="16"/>
  <c r="V127" i="16"/>
  <c r="U127" i="16"/>
  <c r="T127" i="16"/>
  <c r="S127" i="16"/>
  <c r="R127" i="16"/>
  <c r="R121" i="16" s="1"/>
  <c r="R120" i="16" s="1"/>
  <c r="Q127" i="16"/>
  <c r="Q121" i="16" s="1"/>
  <c r="P127" i="16"/>
  <c r="O127" i="16"/>
  <c r="N127" i="16"/>
  <c r="M127" i="16"/>
  <c r="L127" i="16"/>
  <c r="K127" i="16"/>
  <c r="K121" i="16" s="1"/>
  <c r="K120" i="16" s="1"/>
  <c r="J127" i="16"/>
  <c r="I127" i="16"/>
  <c r="H127" i="16"/>
  <c r="G127" i="16"/>
  <c r="F127" i="16"/>
  <c r="E127" i="16"/>
  <c r="D127" i="16"/>
  <c r="C127" i="16"/>
  <c r="B127" i="16"/>
  <c r="B121" i="16" s="1"/>
  <c r="B120" i="16" s="1"/>
  <c r="AZ122" i="16"/>
  <c r="AZ121" i="16" s="1"/>
  <c r="AZ120" i="16" s="1"/>
  <c r="AY122" i="16"/>
  <c r="AX122" i="16"/>
  <c r="AW122" i="16"/>
  <c r="AV122" i="16"/>
  <c r="AU122" i="16"/>
  <c r="AU121" i="16" s="1"/>
  <c r="AT122" i="16"/>
  <c r="AS122" i="16"/>
  <c r="AS121" i="16" s="1"/>
  <c r="AR122" i="16"/>
  <c r="AQ122" i="16"/>
  <c r="AP122" i="16"/>
  <c r="AO122" i="16"/>
  <c r="AN122" i="16"/>
  <c r="AN121" i="16" s="1"/>
  <c r="AM122" i="16"/>
  <c r="AM121" i="16" s="1"/>
  <c r="AL122" i="16"/>
  <c r="AK122" i="16"/>
  <c r="AK121" i="16" s="1"/>
  <c r="AJ122" i="16"/>
  <c r="AJ121" i="16" s="1"/>
  <c r="AJ120" i="16" s="1"/>
  <c r="AI122" i="16"/>
  <c r="AH122" i="16"/>
  <c r="AG122" i="16"/>
  <c r="AF122" i="16"/>
  <c r="AE122" i="16"/>
  <c r="AE121" i="16" s="1"/>
  <c r="AD122" i="16"/>
  <c r="AD121" i="16" s="1"/>
  <c r="AC122" i="16"/>
  <c r="AC121" i="16" s="1"/>
  <c r="AB122" i="16"/>
  <c r="AA122" i="16"/>
  <c r="Z122" i="16"/>
  <c r="Y122" i="16"/>
  <c r="X122" i="16"/>
  <c r="W122" i="16"/>
  <c r="W121" i="16" s="1"/>
  <c r="V122" i="16"/>
  <c r="U122" i="16"/>
  <c r="U121" i="16" s="1"/>
  <c r="T122" i="16"/>
  <c r="T121" i="16" s="1"/>
  <c r="T120" i="16" s="1"/>
  <c r="S122" i="16"/>
  <c r="R122" i="16"/>
  <c r="Q122" i="16"/>
  <c r="P122" i="16"/>
  <c r="O122" i="16"/>
  <c r="O121" i="16" s="1"/>
  <c r="N122" i="16"/>
  <c r="M122" i="16"/>
  <c r="M121" i="16" s="1"/>
  <c r="L122" i="16"/>
  <c r="K122" i="16"/>
  <c r="J122" i="16"/>
  <c r="I122" i="16"/>
  <c r="H122" i="16"/>
  <c r="H121" i="16" s="1"/>
  <c r="G122" i="16"/>
  <c r="G121" i="16" s="1"/>
  <c r="F122" i="16"/>
  <c r="E122" i="16"/>
  <c r="E121" i="16" s="1"/>
  <c r="E120" i="16" s="1"/>
  <c r="D122" i="16"/>
  <c r="D121" i="16" s="1"/>
  <c r="D120" i="16" s="1"/>
  <c r="C122" i="16"/>
  <c r="B122" i="16"/>
  <c r="AV121" i="16"/>
  <c r="AT121" i="16"/>
  <c r="AQ121" i="16"/>
  <c r="AQ120" i="16" s="1"/>
  <c r="AL121" i="16"/>
  <c r="AG121" i="16"/>
  <c r="AG120" i="16" s="1"/>
  <c r="AF121" i="16"/>
  <c r="AA121" i="16"/>
  <c r="Z121" i="16"/>
  <c r="Z120" i="16" s="1"/>
  <c r="Y121" i="16"/>
  <c r="Y120" i="16" s="1"/>
  <c r="X121" i="16"/>
  <c r="V121" i="16"/>
  <c r="P121" i="16"/>
  <c r="N121" i="16"/>
  <c r="J121" i="16"/>
  <c r="J120" i="16" s="1"/>
  <c r="I121" i="16"/>
  <c r="I120" i="16" s="1"/>
  <c r="F121" i="16"/>
  <c r="AK120" i="16"/>
  <c r="AA120" i="16"/>
  <c r="N120" i="16"/>
  <c r="M120" i="16"/>
  <c r="AZ116" i="16"/>
  <c r="AY116" i="16"/>
  <c r="AX116" i="16"/>
  <c r="AW116" i="16"/>
  <c r="AV116" i="16"/>
  <c r="AU116" i="16"/>
  <c r="AT116" i="16"/>
  <c r="AT120" i="16" s="1"/>
  <c r="AS116" i="16"/>
  <c r="AS120" i="16" s="1"/>
  <c r="AR116" i="16"/>
  <c r="AQ116" i="16"/>
  <c r="AP116" i="16"/>
  <c r="AO116" i="16"/>
  <c r="AN116" i="16"/>
  <c r="AM116" i="16"/>
  <c r="AL116" i="16"/>
  <c r="AL120" i="16" s="1"/>
  <c r="AK116" i="16"/>
  <c r="AJ116" i="16"/>
  <c r="AI116" i="16"/>
  <c r="AH116" i="16"/>
  <c r="AG116" i="16"/>
  <c r="AF116" i="16"/>
  <c r="AE116" i="16"/>
  <c r="AD116" i="16"/>
  <c r="AC116" i="16"/>
  <c r="AC120" i="16" s="1"/>
  <c r="AB116" i="16"/>
  <c r="AA116" i="16"/>
  <c r="Z116" i="16"/>
  <c r="Y116" i="16"/>
  <c r="X116" i="16"/>
  <c r="X120" i="16" s="1"/>
  <c r="W116" i="16"/>
  <c r="V116" i="16"/>
  <c r="V120" i="16" s="1"/>
  <c r="U116" i="16"/>
  <c r="U120" i="16" s="1"/>
  <c r="T116" i="16"/>
  <c r="S116" i="16"/>
  <c r="R116" i="16"/>
  <c r="Q116" i="16"/>
  <c r="P116" i="16"/>
  <c r="P120" i="16" s="1"/>
  <c r="O116" i="16"/>
  <c r="N116" i="16"/>
  <c r="M116" i="16"/>
  <c r="L116" i="16"/>
  <c r="K116" i="16"/>
  <c r="J116" i="16"/>
  <c r="I116" i="16"/>
  <c r="H116" i="16"/>
  <c r="G116" i="16"/>
  <c r="F116" i="16"/>
  <c r="F120" i="16" s="1"/>
  <c r="E116" i="16"/>
  <c r="D116" i="16"/>
  <c r="C116" i="16"/>
  <c r="B116" i="16"/>
  <c r="AZ109" i="16"/>
  <c r="AY109" i="16"/>
  <c r="AX109" i="16"/>
  <c r="AW109" i="16"/>
  <c r="AW103" i="16" s="1"/>
  <c r="AV109" i="16"/>
  <c r="AV103" i="16" s="1"/>
  <c r="AU109" i="16"/>
  <c r="AT109" i="16"/>
  <c r="AS109" i="16"/>
  <c r="AR109" i="16"/>
  <c r="AQ109" i="16"/>
  <c r="AP109" i="16"/>
  <c r="AO109" i="16"/>
  <c r="AO103" i="16" s="1"/>
  <c r="AN109" i="16"/>
  <c r="AN103" i="16" s="1"/>
  <c r="AM109" i="16"/>
  <c r="AL109" i="16"/>
  <c r="AK109" i="16"/>
  <c r="AJ109" i="16"/>
  <c r="AI109" i="16"/>
  <c r="AH109" i="16"/>
  <c r="AG109" i="16"/>
  <c r="AF109" i="16"/>
  <c r="AF103" i="16" s="1"/>
  <c r="AE109" i="16"/>
  <c r="AD109" i="16"/>
  <c r="AC109" i="16"/>
  <c r="AB109" i="16"/>
  <c r="AA109" i="16"/>
  <c r="Z109" i="16"/>
  <c r="Z103" i="16" s="1"/>
  <c r="Y109" i="16"/>
  <c r="Y103" i="16" s="1"/>
  <c r="X109" i="16"/>
  <c r="W109" i="16"/>
  <c r="V109" i="16"/>
  <c r="U109" i="16"/>
  <c r="T109" i="16"/>
  <c r="S109" i="16"/>
  <c r="R109" i="16"/>
  <c r="Q109" i="16"/>
  <c r="Q103" i="16" s="1"/>
  <c r="P109" i="16"/>
  <c r="P103" i="16" s="1"/>
  <c r="O109" i="16"/>
  <c r="N109" i="16"/>
  <c r="M109" i="16"/>
  <c r="L109" i="16"/>
  <c r="K109" i="16"/>
  <c r="J109" i="16"/>
  <c r="I109" i="16"/>
  <c r="I103" i="16" s="1"/>
  <c r="H109" i="16"/>
  <c r="G109" i="16"/>
  <c r="F109" i="16"/>
  <c r="E109" i="16"/>
  <c r="D109" i="16"/>
  <c r="C109" i="16"/>
  <c r="B109" i="16"/>
  <c r="AZ104" i="16"/>
  <c r="AZ103" i="16" s="1"/>
  <c r="AY104" i="16"/>
  <c r="AY103" i="16" s="1"/>
  <c r="AX104" i="16"/>
  <c r="AW104" i="16"/>
  <c r="AV104" i="16"/>
  <c r="AU104" i="16"/>
  <c r="AT104" i="16"/>
  <c r="AS104" i="16"/>
  <c r="AR104" i="16"/>
  <c r="AR103" i="16" s="1"/>
  <c r="AQ104" i="16"/>
  <c r="AP104" i="16"/>
  <c r="AO104" i="16"/>
  <c r="AN104" i="16"/>
  <c r="AM104" i="16"/>
  <c r="AM103" i="16" s="1"/>
  <c r="AL104" i="16"/>
  <c r="AL103" i="16" s="1"/>
  <c r="AK104" i="16"/>
  <c r="AJ104" i="16"/>
  <c r="AJ103" i="16" s="1"/>
  <c r="AI104" i="16"/>
  <c r="AI103" i="16" s="1"/>
  <c r="AH104" i="16"/>
  <c r="AG104" i="16"/>
  <c r="AF104" i="16"/>
  <c r="AE104" i="16"/>
  <c r="AD104" i="16"/>
  <c r="AC104" i="16"/>
  <c r="AC103" i="16" s="1"/>
  <c r="AB104" i="16"/>
  <c r="AB103" i="16" s="1"/>
  <c r="AA104" i="16"/>
  <c r="Z104" i="16"/>
  <c r="Y104" i="16"/>
  <c r="X104" i="16"/>
  <c r="W104" i="16"/>
  <c r="V104" i="16"/>
  <c r="V103" i="16" s="1"/>
  <c r="U104" i="16"/>
  <c r="T104" i="16"/>
  <c r="T103" i="16" s="1"/>
  <c r="S104" i="16"/>
  <c r="S103" i="16" s="1"/>
  <c r="R104" i="16"/>
  <c r="Q104" i="16"/>
  <c r="P104" i="16"/>
  <c r="O104" i="16"/>
  <c r="N104" i="16"/>
  <c r="N103" i="16" s="1"/>
  <c r="M104" i="16"/>
  <c r="M103" i="16" s="1"/>
  <c r="L104" i="16"/>
  <c r="L103" i="16" s="1"/>
  <c r="K104" i="16"/>
  <c r="J104" i="16"/>
  <c r="I104" i="16"/>
  <c r="H104" i="16"/>
  <c r="G104" i="16"/>
  <c r="F104" i="16"/>
  <c r="F103" i="16" s="1"/>
  <c r="E104" i="16"/>
  <c r="E103" i="16" s="1"/>
  <c r="D104" i="16"/>
  <c r="D103" i="16" s="1"/>
  <c r="C104" i="16"/>
  <c r="C103" i="16" s="1"/>
  <c r="B104" i="16"/>
  <c r="AU103" i="16"/>
  <c r="AT103" i="16"/>
  <c r="AS103" i="16"/>
  <c r="AP103" i="16"/>
  <c r="AK103" i="16"/>
  <c r="AG103" i="16"/>
  <c r="AE103" i="16"/>
  <c r="AD103" i="16"/>
  <c r="X103" i="16"/>
  <c r="W103" i="16"/>
  <c r="U103" i="16"/>
  <c r="O103" i="16"/>
  <c r="J103" i="16"/>
  <c r="H103" i="16"/>
  <c r="G103" i="16"/>
  <c r="AZ98" i="16"/>
  <c r="AY98" i="16"/>
  <c r="AX98" i="16"/>
  <c r="AX89" i="16" s="1"/>
  <c r="AW98" i="16"/>
  <c r="AW89" i="16" s="1"/>
  <c r="AV98" i="16"/>
  <c r="AV89" i="16" s="1"/>
  <c r="AU98" i="16"/>
  <c r="AT98" i="16"/>
  <c r="AS98" i="16"/>
  <c r="AR98" i="16"/>
  <c r="AQ98" i="16"/>
  <c r="AP98" i="16"/>
  <c r="AO98" i="16"/>
  <c r="AN98" i="16"/>
  <c r="AN89" i="16" s="1"/>
  <c r="AM98" i="16"/>
  <c r="AL98" i="16"/>
  <c r="AK98" i="16"/>
  <c r="AJ98" i="16"/>
  <c r="AI98" i="16"/>
  <c r="AH98" i="16"/>
  <c r="AH89" i="16" s="1"/>
  <c r="AG98" i="16"/>
  <c r="AF98" i="16"/>
  <c r="AE98" i="16"/>
  <c r="AD98" i="16"/>
  <c r="AC98" i="16"/>
  <c r="AB98" i="16"/>
  <c r="AA98" i="16"/>
  <c r="Z98" i="16"/>
  <c r="Z89" i="16" s="1"/>
  <c r="Y98" i="16"/>
  <c r="Y89" i="16" s="1"/>
  <c r="X98" i="16"/>
  <c r="X89" i="16" s="1"/>
  <c r="W98" i="16"/>
  <c r="V98" i="16"/>
  <c r="U98" i="16"/>
  <c r="T98" i="16"/>
  <c r="S98" i="16"/>
  <c r="R98" i="16"/>
  <c r="R89" i="16" s="1"/>
  <c r="Q98" i="16"/>
  <c r="Q89" i="16" s="1"/>
  <c r="P98" i="16"/>
  <c r="P89" i="16" s="1"/>
  <c r="O98" i="16"/>
  <c r="N98" i="16"/>
  <c r="M98" i="16"/>
  <c r="L98" i="16"/>
  <c r="K98" i="16"/>
  <c r="J98" i="16"/>
  <c r="J89" i="16" s="1"/>
  <c r="I98" i="16"/>
  <c r="H98" i="16"/>
  <c r="G98" i="16"/>
  <c r="F98" i="16"/>
  <c r="E98" i="16"/>
  <c r="D98" i="16"/>
  <c r="C98" i="16"/>
  <c r="B98" i="16"/>
  <c r="B89" i="16" s="1"/>
  <c r="AZ92" i="16"/>
  <c r="AZ89" i="16" s="1"/>
  <c r="AY92" i="16"/>
  <c r="AY89" i="16" s="1"/>
  <c r="AX92" i="16"/>
  <c r="AW92" i="16"/>
  <c r="AV92" i="16"/>
  <c r="AU92" i="16"/>
  <c r="AT92" i="16"/>
  <c r="AS92" i="16"/>
  <c r="AS89" i="16" s="1"/>
  <c r="AR92" i="16"/>
  <c r="AR89" i="16" s="1"/>
  <c r="AQ92" i="16"/>
  <c r="AQ89" i="16" s="1"/>
  <c r="AP92" i="16"/>
  <c r="AO92" i="16"/>
  <c r="AN92" i="16"/>
  <c r="AM92" i="16"/>
  <c r="AM89" i="16" s="1"/>
  <c r="AL92" i="16"/>
  <c r="AL89" i="16" s="1"/>
  <c r="AK92" i="16"/>
  <c r="AK89" i="16" s="1"/>
  <c r="AJ92" i="16"/>
  <c r="AJ89" i="16" s="1"/>
  <c r="AI92" i="16"/>
  <c r="AH92" i="16"/>
  <c r="AG92" i="16"/>
  <c r="AF92" i="16"/>
  <c r="AE92" i="16"/>
  <c r="AD92" i="16"/>
  <c r="AD89" i="16" s="1"/>
  <c r="AC92" i="16"/>
  <c r="AC89" i="16" s="1"/>
  <c r="AB92" i="16"/>
  <c r="AB89" i="16" s="1"/>
  <c r="AA92" i="16"/>
  <c r="AA89" i="16" s="1"/>
  <c r="Z92" i="16"/>
  <c r="Y92" i="16"/>
  <c r="X92" i="16"/>
  <c r="W92" i="16"/>
  <c r="V92" i="16"/>
  <c r="V89" i="16" s="1"/>
  <c r="U92" i="16"/>
  <c r="U89" i="16" s="1"/>
  <c r="T92" i="16"/>
  <c r="T89" i="16" s="1"/>
  <c r="S92" i="16"/>
  <c r="R92" i="16"/>
  <c r="Q92" i="16"/>
  <c r="P92" i="16"/>
  <c r="O92" i="16"/>
  <c r="N92" i="16"/>
  <c r="M92" i="16"/>
  <c r="M89" i="16" s="1"/>
  <c r="L92" i="16"/>
  <c r="L89" i="16" s="1"/>
  <c r="K92" i="16"/>
  <c r="K89" i="16" s="1"/>
  <c r="J92" i="16"/>
  <c r="I92" i="16"/>
  <c r="H92" i="16"/>
  <c r="G92" i="16"/>
  <c r="F92" i="16"/>
  <c r="F89" i="16" s="1"/>
  <c r="E92" i="16"/>
  <c r="E89" i="16" s="1"/>
  <c r="D92" i="16"/>
  <c r="D89" i="16" s="1"/>
  <c r="C92" i="16"/>
  <c r="C89" i="16" s="1"/>
  <c r="B92" i="16"/>
  <c r="AU89" i="16"/>
  <c r="AT89" i="16"/>
  <c r="AP89" i="16"/>
  <c r="AO89" i="16"/>
  <c r="AI89" i="16"/>
  <c r="AG89" i="16"/>
  <c r="AF89" i="16"/>
  <c r="AE89" i="16"/>
  <c r="W89" i="16"/>
  <c r="S89" i="16"/>
  <c r="O89" i="16"/>
  <c r="N89" i="16"/>
  <c r="I89" i="16"/>
  <c r="H89" i="16"/>
  <c r="H12" i="16" s="1"/>
  <c r="G89" i="16"/>
  <c r="AZ84" i="16"/>
  <c r="AY84" i="16"/>
  <c r="AX84" i="16"/>
  <c r="AW84" i="16"/>
  <c r="AV84" i="16"/>
  <c r="AU84" i="16"/>
  <c r="AT84" i="16"/>
  <c r="AS84" i="16"/>
  <c r="AR84" i="16"/>
  <c r="AQ84" i="16"/>
  <c r="AQ74" i="16" s="1"/>
  <c r="AP84" i="16"/>
  <c r="AP74" i="16" s="1"/>
  <c r="AO84" i="16"/>
  <c r="AO74" i="16" s="1"/>
  <c r="AN84" i="16"/>
  <c r="AM84" i="16"/>
  <c r="AL84" i="16"/>
  <c r="AK84" i="16"/>
  <c r="AJ84" i="16"/>
  <c r="AI84" i="16"/>
  <c r="AH84" i="16"/>
  <c r="AG84" i="16"/>
  <c r="AG74" i="16" s="1"/>
  <c r="AF84" i="16"/>
  <c r="AE84" i="16"/>
  <c r="AD84" i="16"/>
  <c r="AC84" i="16"/>
  <c r="AB84" i="16"/>
  <c r="AA84" i="16"/>
  <c r="AA74" i="16" s="1"/>
  <c r="Z84" i="16"/>
  <c r="Z74" i="16" s="1"/>
  <c r="Y84" i="16"/>
  <c r="Y74" i="16" s="1"/>
  <c r="X84" i="16"/>
  <c r="W84" i="16"/>
  <c r="V84" i="16"/>
  <c r="U84" i="16"/>
  <c r="T84" i="16"/>
  <c r="S84" i="16"/>
  <c r="S74" i="16" s="1"/>
  <c r="R84" i="16"/>
  <c r="R74" i="16" s="1"/>
  <c r="Q84" i="16"/>
  <c r="Q74" i="16" s="1"/>
  <c r="P84" i="16"/>
  <c r="O84" i="16"/>
  <c r="N84" i="16"/>
  <c r="M84" i="16"/>
  <c r="L84" i="16"/>
  <c r="K84" i="16"/>
  <c r="K74" i="16" s="1"/>
  <c r="J84" i="16"/>
  <c r="J74" i="16" s="1"/>
  <c r="I84" i="16"/>
  <c r="I74" i="16" s="1"/>
  <c r="H84" i="16"/>
  <c r="G84" i="16"/>
  <c r="F84" i="16"/>
  <c r="E84" i="16"/>
  <c r="D84" i="16"/>
  <c r="C84" i="16"/>
  <c r="B84" i="16"/>
  <c r="AZ78" i="16"/>
  <c r="AZ74" i="16" s="1"/>
  <c r="AY78" i="16"/>
  <c r="AX78" i="16"/>
  <c r="AW78" i="16"/>
  <c r="AV78" i="16"/>
  <c r="AV74" i="16" s="1"/>
  <c r="AU78" i="16"/>
  <c r="AT78" i="16"/>
  <c r="AT74" i="16" s="1"/>
  <c r="AS78" i="16"/>
  <c r="AR78" i="16"/>
  <c r="AR74" i="16" s="1"/>
  <c r="AQ78" i="16"/>
  <c r="AP78" i="16"/>
  <c r="AO78" i="16"/>
  <c r="AN78" i="16"/>
  <c r="AM78" i="16"/>
  <c r="AM74" i="16" s="1"/>
  <c r="AL78" i="16"/>
  <c r="AL74" i="16" s="1"/>
  <c r="AK78" i="16"/>
  <c r="AK74" i="16" s="1"/>
  <c r="AJ78" i="16"/>
  <c r="AJ74" i="16" s="1"/>
  <c r="AI78" i="16"/>
  <c r="AH78" i="16"/>
  <c r="AG78" i="16"/>
  <c r="AF78" i="16"/>
  <c r="AF74" i="16" s="1"/>
  <c r="AE78" i="16"/>
  <c r="AE74" i="16" s="1"/>
  <c r="AD78" i="16"/>
  <c r="AD74" i="16" s="1"/>
  <c r="AC78" i="16"/>
  <c r="AC74" i="16" s="1"/>
  <c r="AB78" i="16"/>
  <c r="AB74" i="16" s="1"/>
  <c r="AB12" i="16" s="1"/>
  <c r="AA78" i="16"/>
  <c r="Z78" i="16"/>
  <c r="Y78" i="16"/>
  <c r="X78" i="16"/>
  <c r="X74" i="16" s="1"/>
  <c r="W78" i="16"/>
  <c r="W74" i="16" s="1"/>
  <c r="V78" i="16"/>
  <c r="V74" i="16" s="1"/>
  <c r="U78" i="16"/>
  <c r="U74" i="16" s="1"/>
  <c r="T78" i="16"/>
  <c r="T74" i="16" s="1"/>
  <c r="S78" i="16"/>
  <c r="R78" i="16"/>
  <c r="Q78" i="16"/>
  <c r="P78" i="16"/>
  <c r="P74" i="16" s="1"/>
  <c r="O78" i="16"/>
  <c r="O74" i="16" s="1"/>
  <c r="N78" i="16"/>
  <c r="N74" i="16" s="1"/>
  <c r="M78" i="16"/>
  <c r="M74" i="16" s="1"/>
  <c r="L78" i="16"/>
  <c r="L74" i="16" s="1"/>
  <c r="K78" i="16"/>
  <c r="J78" i="16"/>
  <c r="I78" i="16"/>
  <c r="H78" i="16"/>
  <c r="G78" i="16"/>
  <c r="F78" i="16"/>
  <c r="F74" i="16" s="1"/>
  <c r="E78" i="16"/>
  <c r="E74" i="16" s="1"/>
  <c r="D78" i="16"/>
  <c r="D74" i="16" s="1"/>
  <c r="C78" i="16"/>
  <c r="B78" i="16"/>
  <c r="AY74" i="16"/>
  <c r="AX74" i="16"/>
  <c r="AW74" i="16"/>
  <c r="AU74" i="16"/>
  <c r="AS74" i="16"/>
  <c r="AN74" i="16"/>
  <c r="AI74" i="16"/>
  <c r="AH74" i="16"/>
  <c r="H74" i="16"/>
  <c r="G74" i="16"/>
  <c r="C74" i="16"/>
  <c r="B74" i="16"/>
  <c r="AZ69" i="16"/>
  <c r="AY69" i="16"/>
  <c r="AX69" i="16"/>
  <c r="AW69" i="16"/>
  <c r="AV69" i="16"/>
  <c r="AU69" i="16"/>
  <c r="AT69" i="16"/>
  <c r="AS69" i="16"/>
  <c r="AR69" i="16"/>
  <c r="AQ69" i="16"/>
  <c r="AP69" i="16"/>
  <c r="AO69" i="16"/>
  <c r="AN69" i="16"/>
  <c r="AM69" i="16"/>
  <c r="AL69" i="16"/>
  <c r="AK69" i="16"/>
  <c r="AJ69" i="16"/>
  <c r="AI69" i="16"/>
  <c r="AH69" i="16"/>
  <c r="AG69" i="16"/>
  <c r="AF69" i="16"/>
  <c r="AE69" i="16"/>
  <c r="AD69" i="16"/>
  <c r="AC69" i="16"/>
  <c r="AB69" i="16"/>
  <c r="AA69" i="16"/>
  <c r="AA59" i="16" s="1"/>
  <c r="Z69" i="16"/>
  <c r="Z59" i="16" s="1"/>
  <c r="Y69" i="16"/>
  <c r="X69" i="16"/>
  <c r="W69" i="16"/>
  <c r="V69" i="16"/>
  <c r="V59" i="16" s="1"/>
  <c r="U69" i="16"/>
  <c r="U59" i="16" s="1"/>
  <c r="T69" i="16"/>
  <c r="S69" i="16"/>
  <c r="R69" i="16"/>
  <c r="Q69" i="16"/>
  <c r="P69" i="16"/>
  <c r="O69" i="16"/>
  <c r="N69" i="16"/>
  <c r="M69" i="16"/>
  <c r="L69" i="16"/>
  <c r="K69" i="16"/>
  <c r="J69" i="16"/>
  <c r="J59" i="16" s="1"/>
  <c r="I69" i="16"/>
  <c r="H69" i="16"/>
  <c r="G69" i="16"/>
  <c r="F69" i="16"/>
  <c r="E69" i="16"/>
  <c r="D69" i="16"/>
  <c r="C69" i="16"/>
  <c r="B69" i="16"/>
  <c r="AZ63" i="16"/>
  <c r="AY63" i="16"/>
  <c r="AX63" i="16"/>
  <c r="AX59" i="16" s="1"/>
  <c r="AW63" i="16"/>
  <c r="AW59" i="16" s="1"/>
  <c r="AV63" i="16"/>
  <c r="AV59" i="16" s="1"/>
  <c r="AU63" i="16"/>
  <c r="AT63" i="16"/>
  <c r="AS63" i="16"/>
  <c r="AR63" i="16"/>
  <c r="AQ63" i="16"/>
  <c r="AP63" i="16"/>
  <c r="AO63" i="16"/>
  <c r="AN63" i="16"/>
  <c r="AN59" i="16" s="1"/>
  <c r="AM63" i="16"/>
  <c r="AM59" i="16" s="1"/>
  <c r="AL63" i="16"/>
  <c r="AK63" i="16"/>
  <c r="AJ63" i="16"/>
  <c r="AI63" i="16"/>
  <c r="AI59" i="16" s="1"/>
  <c r="AH63" i="16"/>
  <c r="AG63" i="16"/>
  <c r="AG59" i="16" s="1"/>
  <c r="AF63" i="16"/>
  <c r="AF59" i="16" s="1"/>
  <c r="AE63" i="16"/>
  <c r="AD63" i="16"/>
  <c r="AC63" i="16"/>
  <c r="AB63" i="16"/>
  <c r="AA63" i="16"/>
  <c r="Z63" i="16"/>
  <c r="Y63" i="16"/>
  <c r="X63" i="16"/>
  <c r="X59" i="16" s="1"/>
  <c r="W63" i="16"/>
  <c r="W59" i="16" s="1"/>
  <c r="V63" i="16"/>
  <c r="U63" i="16"/>
  <c r="T63" i="16"/>
  <c r="S63" i="16"/>
  <c r="R63" i="16"/>
  <c r="R59" i="16" s="1"/>
  <c r="Q63" i="16"/>
  <c r="Q59" i="16" s="1"/>
  <c r="P63" i="16"/>
  <c r="P59" i="16" s="1"/>
  <c r="O63" i="16"/>
  <c r="N63" i="16"/>
  <c r="M63" i="16"/>
  <c r="L63" i="16"/>
  <c r="K63" i="16"/>
  <c r="J63" i="16"/>
  <c r="I63" i="16"/>
  <c r="I59" i="16" s="1"/>
  <c r="H63" i="16"/>
  <c r="H59" i="16" s="1"/>
  <c r="G63" i="16"/>
  <c r="G59" i="16" s="1"/>
  <c r="F63" i="16"/>
  <c r="E63" i="16"/>
  <c r="D63" i="16"/>
  <c r="C63" i="16"/>
  <c r="B63" i="16"/>
  <c r="AZ59" i="16"/>
  <c r="AY59" i="16"/>
  <c r="AR59" i="16"/>
  <c r="AQ59" i="16"/>
  <c r="AP59" i="16"/>
  <c r="AO59" i="16"/>
  <c r="AJ59" i="16"/>
  <c r="AH59" i="16"/>
  <c r="AB59" i="16"/>
  <c r="Y59" i="16"/>
  <c r="Y12" i="16" s="1"/>
  <c r="T59" i="16"/>
  <c r="S59" i="16"/>
  <c r="L59" i="16"/>
  <c r="K59" i="16"/>
  <c r="D59" i="16"/>
  <c r="C59" i="16"/>
  <c r="B59" i="16"/>
  <c r="AZ54" i="16"/>
  <c r="AZ45" i="16" s="1"/>
  <c r="AY54" i="16"/>
  <c r="AX54" i="16"/>
  <c r="AW54" i="16"/>
  <c r="AV54" i="16"/>
  <c r="AU54" i="16"/>
  <c r="AT54" i="16"/>
  <c r="AS54" i="16"/>
  <c r="AS45" i="16" s="1"/>
  <c r="AR54" i="16"/>
  <c r="AQ54" i="16"/>
  <c r="AP54" i="16"/>
  <c r="AO54" i="16"/>
  <c r="AN54" i="16"/>
  <c r="AM54" i="16"/>
  <c r="AL54" i="16"/>
  <c r="AK54" i="16"/>
  <c r="AK45" i="16" s="1"/>
  <c r="AJ54" i="16"/>
  <c r="AI54" i="16"/>
  <c r="AI45" i="16" s="1"/>
  <c r="AH54" i="16"/>
  <c r="AG54" i="16"/>
  <c r="AF54" i="16"/>
  <c r="AE54" i="16"/>
  <c r="AD54" i="16"/>
  <c r="AC54" i="16"/>
  <c r="AC45" i="16" s="1"/>
  <c r="AB54" i="16"/>
  <c r="AA54" i="16"/>
  <c r="Z54" i="16"/>
  <c r="Y54" i="16"/>
  <c r="X54" i="16"/>
  <c r="W54" i="16"/>
  <c r="V54" i="16"/>
  <c r="U54" i="16"/>
  <c r="U45" i="16" s="1"/>
  <c r="T54" i="16"/>
  <c r="T45" i="16" s="1"/>
  <c r="S54" i="16"/>
  <c r="R54" i="16"/>
  <c r="Q54" i="16"/>
  <c r="P54" i="16"/>
  <c r="O54" i="16"/>
  <c r="N54" i="16"/>
  <c r="M54" i="16"/>
  <c r="M45" i="16" s="1"/>
  <c r="L54" i="16"/>
  <c r="L45" i="16" s="1"/>
  <c r="L12" i="16" s="1"/>
  <c r="K54" i="16"/>
  <c r="K45" i="16" s="1"/>
  <c r="J54" i="16"/>
  <c r="I54" i="16"/>
  <c r="H54" i="16"/>
  <c r="G54" i="16"/>
  <c r="F54" i="16"/>
  <c r="E54" i="16"/>
  <c r="E45" i="16" s="1"/>
  <c r="D54" i="16"/>
  <c r="D45" i="16" s="1"/>
  <c r="C54" i="16"/>
  <c r="C45" i="16" s="1"/>
  <c r="B54" i="16"/>
  <c r="AZ49" i="16"/>
  <c r="AY49" i="16"/>
  <c r="AX49" i="16"/>
  <c r="AW49" i="16"/>
  <c r="AV49" i="16"/>
  <c r="AV45" i="16" s="1"/>
  <c r="AU49" i="16"/>
  <c r="AT49" i="16"/>
  <c r="AT45" i="16" s="1"/>
  <c r="AS49" i="16"/>
  <c r="AR49" i="16"/>
  <c r="AQ49" i="16"/>
  <c r="AP49" i="16"/>
  <c r="AP45" i="16" s="1"/>
  <c r="AO49" i="16"/>
  <c r="AN49" i="16"/>
  <c r="AN45" i="16" s="1"/>
  <c r="AM49" i="16"/>
  <c r="AL49" i="16"/>
  <c r="AK49" i="16"/>
  <c r="AJ49" i="16"/>
  <c r="AI49" i="16"/>
  <c r="AH49" i="16"/>
  <c r="AH45" i="16" s="1"/>
  <c r="AG49" i="16"/>
  <c r="AF49" i="16"/>
  <c r="AF45" i="16" s="1"/>
  <c r="AE49" i="16"/>
  <c r="AE45" i="16" s="1"/>
  <c r="AD49" i="16"/>
  <c r="AD45" i="16" s="1"/>
  <c r="AC49" i="16"/>
  <c r="AB49" i="16"/>
  <c r="AA49" i="16"/>
  <c r="Z49" i="16"/>
  <c r="Z45" i="16" s="1"/>
  <c r="Y49" i="16"/>
  <c r="Y45" i="16" s="1"/>
  <c r="X49" i="16"/>
  <c r="X45" i="16" s="1"/>
  <c r="W49" i="16"/>
  <c r="V49" i="16"/>
  <c r="U49" i="16"/>
  <c r="T49" i="16"/>
  <c r="S49" i="16"/>
  <c r="R49" i="16"/>
  <c r="Q49" i="16"/>
  <c r="P49" i="16"/>
  <c r="P45" i="16" s="1"/>
  <c r="O49" i="16"/>
  <c r="N49" i="16"/>
  <c r="N45" i="16" s="1"/>
  <c r="M49" i="16"/>
  <c r="L49" i="16"/>
  <c r="K49" i="16"/>
  <c r="J49" i="16"/>
  <c r="J45" i="16" s="1"/>
  <c r="I49" i="16"/>
  <c r="I45" i="16" s="1"/>
  <c r="H49" i="16"/>
  <c r="H45" i="16" s="1"/>
  <c r="G49" i="16"/>
  <c r="F49" i="16"/>
  <c r="E49" i="16"/>
  <c r="D49" i="16"/>
  <c r="C49" i="16"/>
  <c r="B49" i="16"/>
  <c r="B45" i="16" s="1"/>
  <c r="AY45" i="16"/>
  <c r="AX45" i="16"/>
  <c r="AW45" i="16"/>
  <c r="AU45" i="16"/>
  <c r="AR45" i="16"/>
  <c r="AR12" i="16" s="1"/>
  <c r="AQ45" i="16"/>
  <c r="AO45" i="16"/>
  <c r="AJ45" i="16"/>
  <c r="AG45" i="16"/>
  <c r="AB45" i="16"/>
  <c r="AA45" i="16"/>
  <c r="S45" i="16"/>
  <c r="R45" i="16"/>
  <c r="Q45" i="16"/>
  <c r="O45" i="16"/>
  <c r="AZ43" i="16"/>
  <c r="AY43" i="16"/>
  <c r="AX43" i="16"/>
  <c r="AW43" i="16"/>
  <c r="AV43" i="16"/>
  <c r="AU43" i="16"/>
  <c r="AT43" i="16"/>
  <c r="AS43" i="16"/>
  <c r="AR43" i="16"/>
  <c r="AQ43" i="16"/>
  <c r="AP43" i="16"/>
  <c r="AO43" i="16"/>
  <c r="AN43" i="16"/>
  <c r="AM43" i="16"/>
  <c r="AL43" i="16"/>
  <c r="AK43" i="16"/>
  <c r="AJ43" i="16"/>
  <c r="AI43" i="16"/>
  <c r="AH43" i="16"/>
  <c r="AG43" i="16"/>
  <c r="AF43" i="16"/>
  <c r="AE43" i="16"/>
  <c r="AD43" i="16"/>
  <c r="AC43" i="16"/>
  <c r="AB43" i="16"/>
  <c r="AA43" i="16"/>
  <c r="Z43" i="16"/>
  <c r="Y43" i="16"/>
  <c r="X43" i="16"/>
  <c r="W43" i="16"/>
  <c r="V43" i="16"/>
  <c r="U43" i="16"/>
  <c r="T43" i="16"/>
  <c r="S43" i="16"/>
  <c r="R43" i="16"/>
  <c r="Q43" i="16"/>
  <c r="P43" i="16"/>
  <c r="O43" i="16"/>
  <c r="N43" i="16"/>
  <c r="M43" i="16"/>
  <c r="L43" i="16"/>
  <c r="K43" i="16"/>
  <c r="J43" i="16"/>
  <c r="I43" i="16"/>
  <c r="H43" i="16"/>
  <c r="G43" i="16"/>
  <c r="F43" i="16"/>
  <c r="E43" i="16"/>
  <c r="D43" i="16"/>
  <c r="C43" i="16"/>
  <c r="B43" i="16"/>
  <c r="AZ33" i="16"/>
  <c r="AY33" i="16"/>
  <c r="AX33" i="16"/>
  <c r="AW33" i="16"/>
  <c r="AV33" i="16"/>
  <c r="AU33" i="16"/>
  <c r="AU13" i="16" s="1"/>
  <c r="AT33" i="16"/>
  <c r="AS33" i="16"/>
  <c r="AR33" i="16"/>
  <c r="AQ33" i="16"/>
  <c r="AP33" i="16"/>
  <c r="AO33" i="16"/>
  <c r="AN33" i="16"/>
  <c r="AM33" i="16"/>
  <c r="AL33" i="16"/>
  <c r="AK33" i="16"/>
  <c r="AJ33" i="16"/>
  <c r="AI33" i="16"/>
  <c r="AH33" i="16"/>
  <c r="AG33" i="16"/>
  <c r="AF33" i="16"/>
  <c r="AF13" i="16" s="1"/>
  <c r="AF12" i="16" s="1"/>
  <c r="AE33" i="16"/>
  <c r="AE13" i="16" s="1"/>
  <c r="AD33" i="16"/>
  <c r="AC33" i="16"/>
  <c r="AB33" i="16"/>
  <c r="AA33" i="16"/>
  <c r="Z33" i="16"/>
  <c r="Y33" i="16"/>
  <c r="X33" i="16"/>
  <c r="W33" i="16"/>
  <c r="V33" i="16"/>
  <c r="U33" i="16"/>
  <c r="T33" i="16"/>
  <c r="S33" i="16"/>
  <c r="R33" i="16"/>
  <c r="Q33" i="16"/>
  <c r="P33" i="16"/>
  <c r="O33" i="16"/>
  <c r="N33" i="16"/>
  <c r="M33" i="16"/>
  <c r="L33" i="16"/>
  <c r="K33" i="16"/>
  <c r="J33" i="16"/>
  <c r="I33" i="16"/>
  <c r="H33" i="16"/>
  <c r="G33" i="16"/>
  <c r="F33" i="16"/>
  <c r="E33" i="16"/>
  <c r="D33" i="16"/>
  <c r="C33" i="16"/>
  <c r="B33" i="16"/>
  <c r="AZ14" i="16"/>
  <c r="AY14" i="16"/>
  <c r="AX14" i="16"/>
  <c r="AW14" i="16"/>
  <c r="AV14" i="16"/>
  <c r="AU14" i="16"/>
  <c r="AT14" i="16"/>
  <c r="AS14" i="16"/>
  <c r="AR14" i="16"/>
  <c r="AR13" i="16" s="1"/>
  <c r="AQ14" i="16"/>
  <c r="AQ13" i="16" s="1"/>
  <c r="AP14" i="16"/>
  <c r="AP13" i="16" s="1"/>
  <c r="AP12" i="16" s="1"/>
  <c r="AO14" i="16"/>
  <c r="AN14" i="16"/>
  <c r="AN13" i="16" s="1"/>
  <c r="AM14" i="16"/>
  <c r="AL14" i="16"/>
  <c r="AK14" i="16"/>
  <c r="AK13" i="16" s="1"/>
  <c r="AJ14" i="16"/>
  <c r="AI14" i="16"/>
  <c r="AH14" i="16"/>
  <c r="AG14" i="16"/>
  <c r="AF14" i="16"/>
  <c r="AE14" i="16"/>
  <c r="AD14" i="16"/>
  <c r="AD13" i="16" s="1"/>
  <c r="AC14" i="16"/>
  <c r="AC13" i="16" s="1"/>
  <c r="AB14" i="16"/>
  <c r="AB13" i="16" s="1"/>
  <c r="AA14" i="16"/>
  <c r="Z14" i="16"/>
  <c r="Z13" i="16" s="1"/>
  <c r="Z12" i="16" s="1"/>
  <c r="Y14" i="16"/>
  <c r="X14" i="16"/>
  <c r="X13" i="16" s="1"/>
  <c r="W14" i="16"/>
  <c r="V14" i="16"/>
  <c r="V13" i="16" s="1"/>
  <c r="U14" i="16"/>
  <c r="T14" i="16"/>
  <c r="S14" i="16"/>
  <c r="R14" i="16"/>
  <c r="Q14" i="16"/>
  <c r="P14" i="16"/>
  <c r="O14" i="16"/>
  <c r="N14" i="16"/>
  <c r="M14" i="16"/>
  <c r="L14" i="16"/>
  <c r="L13" i="16" s="1"/>
  <c r="K14" i="16"/>
  <c r="K13" i="16" s="1"/>
  <c r="J14" i="16"/>
  <c r="J13" i="16" s="1"/>
  <c r="J12" i="16" s="1"/>
  <c r="I14" i="16"/>
  <c r="H14" i="16"/>
  <c r="H13" i="16" s="1"/>
  <c r="G14" i="16"/>
  <c r="F14" i="16"/>
  <c r="F13" i="16" s="1"/>
  <c r="E14" i="16"/>
  <c r="E13" i="16" s="1"/>
  <c r="D14" i="16"/>
  <c r="C14" i="16"/>
  <c r="B14" i="16"/>
  <c r="AW13" i="16"/>
  <c r="AV13" i="16"/>
  <c r="AT13" i="16"/>
  <c r="AS13" i="16"/>
  <c r="AO13" i="16"/>
  <c r="AL13" i="16"/>
  <c r="AG13" i="16"/>
  <c r="AA13" i="16"/>
  <c r="Y13" i="16"/>
  <c r="U13" i="16"/>
  <c r="Q13" i="16"/>
  <c r="P13" i="16"/>
  <c r="O13" i="16"/>
  <c r="N13" i="16"/>
  <c r="M13" i="16"/>
  <c r="I13" i="16"/>
  <c r="AZ197" i="26"/>
  <c r="AY197" i="26"/>
  <c r="AX197" i="26"/>
  <c r="AW197" i="26"/>
  <c r="AV197" i="26"/>
  <c r="AU197" i="26"/>
  <c r="AT197" i="26"/>
  <c r="AS197" i="26"/>
  <c r="AR197" i="26"/>
  <c r="AQ197" i="26"/>
  <c r="AP197" i="26"/>
  <c r="AO197" i="26"/>
  <c r="AN197" i="26"/>
  <c r="AM197" i="26"/>
  <c r="AL197" i="26"/>
  <c r="AK197" i="26"/>
  <c r="AJ197" i="26"/>
  <c r="AI197" i="26"/>
  <c r="AH197" i="26"/>
  <c r="AG197" i="26"/>
  <c r="AF197" i="26"/>
  <c r="AE197" i="26"/>
  <c r="AD197" i="26"/>
  <c r="AC197" i="26"/>
  <c r="AB197" i="26"/>
  <c r="AA197" i="26"/>
  <c r="Z197" i="26"/>
  <c r="Y197" i="26"/>
  <c r="X197" i="26"/>
  <c r="W197" i="26"/>
  <c r="V197" i="26"/>
  <c r="U197" i="26"/>
  <c r="T197" i="26"/>
  <c r="S197" i="26"/>
  <c r="R197" i="26"/>
  <c r="Q197" i="26"/>
  <c r="P197" i="26"/>
  <c r="O197" i="26"/>
  <c r="N197" i="26"/>
  <c r="M197" i="26"/>
  <c r="L197" i="26"/>
  <c r="K197" i="26"/>
  <c r="J197" i="26"/>
  <c r="I197" i="26"/>
  <c r="H197" i="26"/>
  <c r="G197" i="26"/>
  <c r="F197" i="26"/>
  <c r="E197" i="26"/>
  <c r="D197" i="26"/>
  <c r="C197" i="26"/>
  <c r="B197" i="26"/>
  <c r="AZ196" i="26"/>
  <c r="AY196" i="26"/>
  <c r="AX196" i="26"/>
  <c r="AW196" i="26"/>
  <c r="AV196" i="26"/>
  <c r="AU196" i="26"/>
  <c r="AT196" i="26"/>
  <c r="AS196" i="26"/>
  <c r="AR196" i="26"/>
  <c r="AQ196" i="26"/>
  <c r="AP196" i="26"/>
  <c r="AO196" i="26"/>
  <c r="AN196" i="26"/>
  <c r="AM196" i="26"/>
  <c r="AL196" i="26"/>
  <c r="AK196" i="26"/>
  <c r="AJ196" i="26"/>
  <c r="AI196" i="26"/>
  <c r="AH196" i="26"/>
  <c r="AG196" i="26"/>
  <c r="AF196" i="26"/>
  <c r="AE196" i="26"/>
  <c r="AD196" i="26"/>
  <c r="AC196" i="26"/>
  <c r="AB196" i="26"/>
  <c r="AA196" i="26"/>
  <c r="Z196" i="26"/>
  <c r="Y196" i="26"/>
  <c r="X196" i="26"/>
  <c r="W196" i="26"/>
  <c r="V196" i="26"/>
  <c r="U196" i="26"/>
  <c r="T196" i="26"/>
  <c r="S196" i="26"/>
  <c r="R196" i="26"/>
  <c r="Q196" i="26"/>
  <c r="P196" i="26"/>
  <c r="O196" i="26"/>
  <c r="N196" i="26"/>
  <c r="M196" i="26"/>
  <c r="L196" i="26"/>
  <c r="K196" i="26"/>
  <c r="J196" i="26"/>
  <c r="I196" i="26"/>
  <c r="H196" i="26"/>
  <c r="G196" i="26"/>
  <c r="F196" i="26"/>
  <c r="E196" i="26"/>
  <c r="D196" i="26"/>
  <c r="C196" i="26"/>
  <c r="B196" i="26"/>
  <c r="AZ195" i="26"/>
  <c r="AY195" i="26"/>
  <c r="AX195" i="26"/>
  <c r="AW195" i="26"/>
  <c r="AV195" i="26"/>
  <c r="AU195" i="26"/>
  <c r="AT195" i="26"/>
  <c r="AS195" i="26"/>
  <c r="AR195" i="26"/>
  <c r="AQ195" i="26"/>
  <c r="AP195" i="26"/>
  <c r="AO195" i="26"/>
  <c r="AN195" i="26"/>
  <c r="AM195" i="26"/>
  <c r="AL195" i="26"/>
  <c r="AK195" i="26"/>
  <c r="AJ195" i="26"/>
  <c r="AI195" i="26"/>
  <c r="AH195" i="26"/>
  <c r="AG195" i="26"/>
  <c r="AF195" i="26"/>
  <c r="AE195" i="26"/>
  <c r="AD195" i="26"/>
  <c r="AC195" i="26"/>
  <c r="AB195" i="26"/>
  <c r="AA195" i="26"/>
  <c r="Z195" i="26"/>
  <c r="Y195" i="26"/>
  <c r="X195" i="26"/>
  <c r="W195" i="26"/>
  <c r="V195" i="26"/>
  <c r="U195" i="26"/>
  <c r="T195" i="26"/>
  <c r="S195" i="26"/>
  <c r="R195" i="26"/>
  <c r="Q195" i="26"/>
  <c r="P195" i="26"/>
  <c r="O195" i="26"/>
  <c r="N195" i="26"/>
  <c r="M195" i="26"/>
  <c r="L195" i="26"/>
  <c r="K195" i="26"/>
  <c r="J195" i="26"/>
  <c r="I195" i="26"/>
  <c r="H195" i="26"/>
  <c r="G195" i="26"/>
  <c r="F195" i="26"/>
  <c r="E195" i="26"/>
  <c r="D195" i="26"/>
  <c r="C195" i="26"/>
  <c r="B195" i="26"/>
  <c r="AZ194" i="26"/>
  <c r="AT194" i="26"/>
  <c r="AR194" i="26"/>
  <c r="AQ194" i="26"/>
  <c r="AP194" i="26"/>
  <c r="AO194" i="26"/>
  <c r="AL194" i="26"/>
  <c r="AJ194" i="26"/>
  <c r="AE194" i="26"/>
  <c r="AB194" i="26"/>
  <c r="AA194" i="26"/>
  <c r="Z194" i="26"/>
  <c r="Y194" i="26"/>
  <c r="P194" i="26"/>
  <c r="N194" i="26"/>
  <c r="L194" i="26"/>
  <c r="K194" i="26"/>
  <c r="J194" i="26"/>
  <c r="I194" i="26"/>
  <c r="E194" i="26"/>
  <c r="D194" i="26"/>
  <c r="AZ193" i="26"/>
  <c r="AY193" i="26"/>
  <c r="AX193" i="26"/>
  <c r="AW193" i="26"/>
  <c r="AV193" i="26"/>
  <c r="AU193" i="26"/>
  <c r="AT193" i="26"/>
  <c r="AS193" i="26"/>
  <c r="AR193" i="26"/>
  <c r="AQ193" i="26"/>
  <c r="AP193" i="26"/>
  <c r="AO193" i="26"/>
  <c r="AN193" i="26"/>
  <c r="AM193" i="26"/>
  <c r="AL193" i="26"/>
  <c r="AK193" i="26"/>
  <c r="AJ193" i="26"/>
  <c r="AI193" i="26"/>
  <c r="AH193" i="26"/>
  <c r="AG193" i="26"/>
  <c r="AF193" i="26"/>
  <c r="AE193" i="26"/>
  <c r="AD193" i="26"/>
  <c r="AC193" i="26"/>
  <c r="AB193" i="26"/>
  <c r="AA193" i="26"/>
  <c r="Z193" i="26"/>
  <c r="Y193" i="26"/>
  <c r="X193" i="26"/>
  <c r="W193" i="26"/>
  <c r="V193" i="26"/>
  <c r="U193" i="26"/>
  <c r="T193" i="26"/>
  <c r="S193" i="26"/>
  <c r="R193" i="26"/>
  <c r="Q193" i="26"/>
  <c r="P193" i="26"/>
  <c r="O193" i="26"/>
  <c r="N193" i="26"/>
  <c r="M193" i="26"/>
  <c r="L193" i="26"/>
  <c r="K193" i="26"/>
  <c r="J193" i="26"/>
  <c r="I193" i="26"/>
  <c r="H193" i="26"/>
  <c r="G193" i="26"/>
  <c r="F193" i="26"/>
  <c r="E193" i="26"/>
  <c r="D193" i="26"/>
  <c r="C193" i="26"/>
  <c r="B193" i="26"/>
  <c r="AZ192" i="26"/>
  <c r="AY192" i="26"/>
  <c r="AX192" i="26"/>
  <c r="AW192" i="26"/>
  <c r="AV192" i="26"/>
  <c r="AU192" i="26"/>
  <c r="AT192" i="26"/>
  <c r="AS192" i="26"/>
  <c r="AR192" i="26"/>
  <c r="AQ192" i="26"/>
  <c r="AP192" i="26"/>
  <c r="AO192" i="26"/>
  <c r="AN192" i="26"/>
  <c r="AM192" i="26"/>
  <c r="AL192" i="26"/>
  <c r="AK192" i="26"/>
  <c r="AJ192" i="26"/>
  <c r="AI192" i="26"/>
  <c r="AH192" i="26"/>
  <c r="AG192" i="26"/>
  <c r="AF192" i="26"/>
  <c r="AE192" i="26"/>
  <c r="AD192" i="26"/>
  <c r="AC192" i="26"/>
  <c r="AB192" i="26"/>
  <c r="AA192" i="26"/>
  <c r="Z192" i="26"/>
  <c r="Y192" i="26"/>
  <c r="X192" i="26"/>
  <c r="W192" i="26"/>
  <c r="V192" i="26"/>
  <c r="U192" i="26"/>
  <c r="T192" i="26"/>
  <c r="S192" i="26"/>
  <c r="R192" i="26"/>
  <c r="Q192" i="26"/>
  <c r="P192" i="26"/>
  <c r="O192" i="26"/>
  <c r="N192" i="26"/>
  <c r="M192" i="26"/>
  <c r="L192" i="26"/>
  <c r="K192" i="26"/>
  <c r="J192" i="26"/>
  <c r="I192" i="26"/>
  <c r="H192" i="26"/>
  <c r="G192" i="26"/>
  <c r="F192" i="26"/>
  <c r="E192" i="26"/>
  <c r="D192" i="26"/>
  <c r="C192" i="26"/>
  <c r="B192" i="26"/>
  <c r="AZ191" i="26"/>
  <c r="AY191" i="26"/>
  <c r="AX191" i="26"/>
  <c r="AW191" i="26"/>
  <c r="AV191" i="26"/>
  <c r="AU191" i="26"/>
  <c r="AT191" i="26"/>
  <c r="AS191" i="26"/>
  <c r="AR191" i="26"/>
  <c r="AQ191" i="26"/>
  <c r="AP191" i="26"/>
  <c r="AO191" i="26"/>
  <c r="AN191" i="26"/>
  <c r="AM191" i="26"/>
  <c r="AL191" i="26"/>
  <c r="AK191" i="26"/>
  <c r="AJ191" i="26"/>
  <c r="AI191" i="26"/>
  <c r="AH191" i="26"/>
  <c r="AG191" i="26"/>
  <c r="AF191" i="26"/>
  <c r="AE191" i="26"/>
  <c r="AD191" i="26"/>
  <c r="AC191" i="26"/>
  <c r="AB191" i="26"/>
  <c r="AA191" i="26"/>
  <c r="Z191" i="26"/>
  <c r="Y191" i="26"/>
  <c r="X191" i="26"/>
  <c r="W191" i="26"/>
  <c r="V191" i="26"/>
  <c r="U191" i="26"/>
  <c r="T191" i="26"/>
  <c r="S191" i="26"/>
  <c r="R191" i="26"/>
  <c r="Q191" i="26"/>
  <c r="P191" i="26"/>
  <c r="O191" i="26"/>
  <c r="N191" i="26"/>
  <c r="M191" i="26"/>
  <c r="L191" i="26"/>
  <c r="K191" i="26"/>
  <c r="J191" i="26"/>
  <c r="I191" i="26"/>
  <c r="H191" i="26"/>
  <c r="G191" i="26"/>
  <c r="F191" i="26"/>
  <c r="E191" i="26"/>
  <c r="D191" i="26"/>
  <c r="C191" i="26"/>
  <c r="B191" i="26"/>
  <c r="AZ190" i="26"/>
  <c r="AY190" i="26"/>
  <c r="AX190" i="26"/>
  <c r="AW190" i="26"/>
  <c r="AV190" i="26"/>
  <c r="AU190" i="26"/>
  <c r="AT190" i="26"/>
  <c r="AS190" i="26"/>
  <c r="AR190" i="26"/>
  <c r="AQ190" i="26"/>
  <c r="AP190" i="26"/>
  <c r="AO190" i="26"/>
  <c r="AN190" i="26"/>
  <c r="AM190" i="26"/>
  <c r="AL190" i="26"/>
  <c r="AK190" i="26"/>
  <c r="AJ190" i="26"/>
  <c r="AI190" i="26"/>
  <c r="AH190" i="26"/>
  <c r="AG190" i="26"/>
  <c r="AF190" i="26"/>
  <c r="AE190" i="26"/>
  <c r="AD190" i="26"/>
  <c r="AC190" i="26"/>
  <c r="AB190" i="26"/>
  <c r="AA190" i="26"/>
  <c r="Z190" i="26"/>
  <c r="Y190" i="26"/>
  <c r="X190" i="26"/>
  <c r="W190" i="26"/>
  <c r="V190" i="26"/>
  <c r="U190" i="26"/>
  <c r="T190" i="26"/>
  <c r="S190" i="26"/>
  <c r="R190" i="26"/>
  <c r="Q190" i="26"/>
  <c r="P190" i="26"/>
  <c r="O190" i="26"/>
  <c r="N190" i="26"/>
  <c r="M190" i="26"/>
  <c r="L190" i="26"/>
  <c r="K190" i="26"/>
  <c r="J190" i="26"/>
  <c r="I190" i="26"/>
  <c r="H190" i="26"/>
  <c r="G190" i="26"/>
  <c r="F190" i="26"/>
  <c r="E190" i="26"/>
  <c r="D190" i="26"/>
  <c r="C190" i="26"/>
  <c r="B190" i="26"/>
  <c r="AZ189" i="26"/>
  <c r="AY189" i="26"/>
  <c r="AX189" i="26"/>
  <c r="AW189" i="26"/>
  <c r="AV189" i="26"/>
  <c r="AU189" i="26"/>
  <c r="AT189" i="26"/>
  <c r="AS189" i="26"/>
  <c r="AR189" i="26"/>
  <c r="AQ189" i="26"/>
  <c r="AP189" i="26"/>
  <c r="AO189" i="26"/>
  <c r="AN189" i="26"/>
  <c r="AM189" i="26"/>
  <c r="AL189" i="26"/>
  <c r="AK189" i="26"/>
  <c r="AJ189" i="26"/>
  <c r="AI189" i="26"/>
  <c r="AH189" i="26"/>
  <c r="AG189" i="26"/>
  <c r="AF189" i="26"/>
  <c r="AE189" i="26"/>
  <c r="AD189" i="26"/>
  <c r="AC189" i="26"/>
  <c r="AB189" i="26"/>
  <c r="AA189" i="26"/>
  <c r="Z189" i="26"/>
  <c r="Y189" i="26"/>
  <c r="X189" i="26"/>
  <c r="W189" i="26"/>
  <c r="V189" i="26"/>
  <c r="U189" i="26"/>
  <c r="T189" i="26"/>
  <c r="S189" i="26"/>
  <c r="R189" i="26"/>
  <c r="Q189" i="26"/>
  <c r="P189" i="26"/>
  <c r="O189" i="26"/>
  <c r="N189" i="26"/>
  <c r="M189" i="26"/>
  <c r="L189" i="26"/>
  <c r="K189" i="26"/>
  <c r="J189" i="26"/>
  <c r="I189" i="26"/>
  <c r="H189" i="26"/>
  <c r="G189" i="26"/>
  <c r="F189" i="26"/>
  <c r="E189" i="26"/>
  <c r="D189" i="26"/>
  <c r="C189" i="26"/>
  <c r="B189" i="26"/>
  <c r="L188" i="26"/>
  <c r="AZ182" i="26"/>
  <c r="AY182" i="26"/>
  <c r="AY194" i="26" s="1"/>
  <c r="AX182" i="26"/>
  <c r="AW182" i="26"/>
  <c r="AW194" i="26" s="1"/>
  <c r="AV182" i="26"/>
  <c r="AV194" i="26" s="1"/>
  <c r="AU182" i="26"/>
  <c r="AT182" i="26"/>
  <c r="AT181" i="26" s="1"/>
  <c r="AS182" i="26"/>
  <c r="AR182" i="26"/>
  <c r="AR181" i="26" s="1"/>
  <c r="AQ182" i="26"/>
  <c r="AP182" i="26"/>
  <c r="AO182" i="26"/>
  <c r="AN182" i="26"/>
  <c r="AN194" i="26" s="1"/>
  <c r="AM182" i="26"/>
  <c r="AM194" i="26" s="1"/>
  <c r="AL182" i="26"/>
  <c r="AL181" i="26" s="1"/>
  <c r="AK182" i="26"/>
  <c r="AK194" i="26" s="1"/>
  <c r="AJ182" i="26"/>
  <c r="AI182" i="26"/>
  <c r="AI194" i="26" s="1"/>
  <c r="AH182" i="26"/>
  <c r="AH194" i="26" s="1"/>
  <c r="AG182" i="26"/>
  <c r="AG194" i="26" s="1"/>
  <c r="AF182" i="26"/>
  <c r="AF194" i="26" s="1"/>
  <c r="AE182" i="26"/>
  <c r="AE181" i="26" s="1"/>
  <c r="AD182" i="26"/>
  <c r="AD181" i="26" s="1"/>
  <c r="AC182" i="26"/>
  <c r="AB182" i="26"/>
  <c r="AB181" i="26" s="1"/>
  <c r="AA182" i="26"/>
  <c r="Z182" i="26"/>
  <c r="Y182" i="26"/>
  <c r="X182" i="26"/>
  <c r="X194" i="26" s="1"/>
  <c r="W182" i="26"/>
  <c r="W194" i="26" s="1"/>
  <c r="V182" i="26"/>
  <c r="V181" i="26" s="1"/>
  <c r="U182" i="26"/>
  <c r="T182" i="26"/>
  <c r="T194" i="26" s="1"/>
  <c r="S182" i="26"/>
  <c r="S194" i="26" s="1"/>
  <c r="R182" i="26"/>
  <c r="R194" i="26" s="1"/>
  <c r="Q182" i="26"/>
  <c r="P182" i="26"/>
  <c r="P181" i="26" s="1"/>
  <c r="O182" i="26"/>
  <c r="O194" i="26" s="1"/>
  <c r="N182" i="26"/>
  <c r="N181" i="26" s="1"/>
  <c r="M182" i="26"/>
  <c r="L182" i="26"/>
  <c r="L181" i="26" s="1"/>
  <c r="K182" i="26"/>
  <c r="J182" i="26"/>
  <c r="I182" i="26"/>
  <c r="H182" i="26"/>
  <c r="H181" i="26" s="1"/>
  <c r="G182" i="26"/>
  <c r="F182" i="26"/>
  <c r="E182" i="26"/>
  <c r="E181" i="26" s="1"/>
  <c r="E172" i="26" s="1"/>
  <c r="D182" i="26"/>
  <c r="C182" i="26"/>
  <c r="C194" i="26" s="1"/>
  <c r="B182" i="26"/>
  <c r="AZ181" i="26"/>
  <c r="AY181" i="26"/>
  <c r="AW181" i="26"/>
  <c r="AV181" i="26"/>
  <c r="AQ181" i="26"/>
  <c r="AP181" i="26"/>
  <c r="AO181" i="26"/>
  <c r="AK181" i="26"/>
  <c r="AJ181" i="26"/>
  <c r="AI181" i="26"/>
  <c r="AH181" i="26"/>
  <c r="AG181" i="26"/>
  <c r="AF181" i="26"/>
  <c r="AA181" i="26"/>
  <c r="Z181" i="26"/>
  <c r="Y181" i="26"/>
  <c r="W181" i="26"/>
  <c r="T181" i="26"/>
  <c r="S181" i="26"/>
  <c r="R181" i="26"/>
  <c r="O181" i="26"/>
  <c r="K181" i="26"/>
  <c r="J181" i="26"/>
  <c r="I181" i="26"/>
  <c r="D181" i="26"/>
  <c r="C181" i="26"/>
  <c r="AZ179" i="26"/>
  <c r="AY179" i="26"/>
  <c r="AX179" i="26"/>
  <c r="AW179" i="26"/>
  <c r="AV179" i="26"/>
  <c r="AU179" i="26"/>
  <c r="AT179" i="26"/>
  <c r="AS179" i="26"/>
  <c r="AR179" i="26"/>
  <c r="AQ179" i="26"/>
  <c r="AP179" i="26"/>
  <c r="AO179" i="26"/>
  <c r="AN179" i="26"/>
  <c r="AM179" i="26"/>
  <c r="AL179" i="26"/>
  <c r="AK179" i="26"/>
  <c r="AJ179" i="26"/>
  <c r="AJ172" i="26" s="1"/>
  <c r="AJ139" i="26" s="1"/>
  <c r="AJ187" i="26" s="1"/>
  <c r="AI179" i="26"/>
  <c r="AI172" i="26" s="1"/>
  <c r="AH179" i="26"/>
  <c r="AG179" i="26"/>
  <c r="AF179" i="26"/>
  <c r="AE179" i="26"/>
  <c r="AD179" i="26"/>
  <c r="AC179" i="26"/>
  <c r="AB179" i="26"/>
  <c r="AB172" i="26" s="1"/>
  <c r="AA179" i="26"/>
  <c r="Z179" i="26"/>
  <c r="Y179" i="26"/>
  <c r="X179" i="26"/>
  <c r="W179" i="26"/>
  <c r="V179" i="26"/>
  <c r="U179" i="26"/>
  <c r="T179" i="26"/>
  <c r="T172" i="26" s="1"/>
  <c r="S179" i="26"/>
  <c r="R179" i="26"/>
  <c r="Q179" i="26"/>
  <c r="P179" i="26"/>
  <c r="O179" i="26"/>
  <c r="N179" i="26"/>
  <c r="M179" i="26"/>
  <c r="L179" i="26"/>
  <c r="L172" i="26" s="1"/>
  <c r="K179" i="26"/>
  <c r="J179" i="26"/>
  <c r="I179" i="26"/>
  <c r="H179" i="26"/>
  <c r="G179" i="26"/>
  <c r="F179" i="26"/>
  <c r="E179" i="26"/>
  <c r="D179" i="26"/>
  <c r="C179" i="26"/>
  <c r="B179" i="26"/>
  <c r="AZ174" i="26"/>
  <c r="AY174" i="26"/>
  <c r="AX174" i="26"/>
  <c r="AW174" i="26"/>
  <c r="AV174" i="26"/>
  <c r="AV173" i="26" s="1"/>
  <c r="AV172" i="26" s="1"/>
  <c r="AU174" i="26"/>
  <c r="AU173" i="26" s="1"/>
  <c r="AT174" i="26"/>
  <c r="AT173" i="26" s="1"/>
  <c r="AT172" i="26" s="1"/>
  <c r="AT139" i="26" s="1"/>
  <c r="AT187" i="26" s="1"/>
  <c r="AS174" i="26"/>
  <c r="AS173" i="26" s="1"/>
  <c r="AR174" i="26"/>
  <c r="AQ174" i="26"/>
  <c r="AP174" i="26"/>
  <c r="AP173" i="26" s="1"/>
  <c r="AO174" i="26"/>
  <c r="AO173" i="26" s="1"/>
  <c r="AO172" i="26" s="1"/>
  <c r="AN174" i="26"/>
  <c r="AM174" i="26"/>
  <c r="AL174" i="26"/>
  <c r="AL173" i="26" s="1"/>
  <c r="AL172" i="26" s="1"/>
  <c r="AL139" i="26" s="1"/>
  <c r="AL187" i="26" s="1"/>
  <c r="AK174" i="26"/>
  <c r="AK173" i="26" s="1"/>
  <c r="AJ174" i="26"/>
  <c r="AI174" i="26"/>
  <c r="AH174" i="26"/>
  <c r="AG174" i="26"/>
  <c r="AF174" i="26"/>
  <c r="AF173" i="26" s="1"/>
  <c r="AF172" i="26" s="1"/>
  <c r="AE174" i="26"/>
  <c r="AD174" i="26"/>
  <c r="AD173" i="26" s="1"/>
  <c r="AD172" i="26" s="1"/>
  <c r="AC174" i="26"/>
  <c r="AB174" i="26"/>
  <c r="AA174" i="26"/>
  <c r="AA173" i="26" s="1"/>
  <c r="Z174" i="26"/>
  <c r="Z173" i="26" s="1"/>
  <c r="Z172" i="26" s="1"/>
  <c r="Y174" i="26"/>
  <c r="Y173" i="26" s="1"/>
  <c r="Y172" i="26" s="1"/>
  <c r="X174" i="26"/>
  <c r="W174" i="26"/>
  <c r="W173" i="26" s="1"/>
  <c r="W172" i="26" s="1"/>
  <c r="V174" i="26"/>
  <c r="V173" i="26" s="1"/>
  <c r="V172" i="26" s="1"/>
  <c r="U174" i="26"/>
  <c r="U173" i="26" s="1"/>
  <c r="T174" i="26"/>
  <c r="S174" i="26"/>
  <c r="R174" i="26"/>
  <c r="Q174" i="26"/>
  <c r="Q173" i="26" s="1"/>
  <c r="P174" i="26"/>
  <c r="P173" i="26" s="1"/>
  <c r="P172" i="26" s="1"/>
  <c r="O174" i="26"/>
  <c r="O173" i="26" s="1"/>
  <c r="N174" i="26"/>
  <c r="N173" i="26" s="1"/>
  <c r="N172" i="26" s="1"/>
  <c r="M174" i="26"/>
  <c r="L174" i="26"/>
  <c r="K174" i="26"/>
  <c r="J174" i="26"/>
  <c r="I174" i="26"/>
  <c r="I173" i="26" s="1"/>
  <c r="I172" i="26" s="1"/>
  <c r="H174" i="26"/>
  <c r="G174" i="26"/>
  <c r="G173" i="26" s="1"/>
  <c r="F174" i="26"/>
  <c r="F173" i="26" s="1"/>
  <c r="E174" i="26"/>
  <c r="E173" i="26" s="1"/>
  <c r="D174" i="26"/>
  <c r="C174" i="26"/>
  <c r="B174" i="26"/>
  <c r="AZ173" i="26"/>
  <c r="AY173" i="26"/>
  <c r="AX173" i="26"/>
  <c r="AW173" i="26"/>
  <c r="AW172" i="26" s="1"/>
  <c r="AR173" i="26"/>
  <c r="AQ173" i="26"/>
  <c r="AN173" i="26"/>
  <c r="AJ173" i="26"/>
  <c r="AI173" i="26"/>
  <c r="AH173" i="26"/>
  <c r="AH172" i="26" s="1"/>
  <c r="AG173" i="26"/>
  <c r="AG172" i="26" s="1"/>
  <c r="AE173" i="26"/>
  <c r="AE172" i="26" s="1"/>
  <c r="AC173" i="26"/>
  <c r="AB173" i="26"/>
  <c r="X173" i="26"/>
  <c r="T173" i="26"/>
  <c r="S173" i="26"/>
  <c r="R173" i="26"/>
  <c r="M173" i="26"/>
  <c r="L173" i="26"/>
  <c r="K173" i="26"/>
  <c r="K172" i="26" s="1"/>
  <c r="J173" i="26"/>
  <c r="H173" i="26"/>
  <c r="H172" i="26" s="1"/>
  <c r="D173" i="26"/>
  <c r="D172" i="26" s="1"/>
  <c r="D139" i="26" s="1"/>
  <c r="D187" i="26" s="1"/>
  <c r="C173" i="26"/>
  <c r="B173" i="26"/>
  <c r="AQ172" i="26"/>
  <c r="AK172" i="26"/>
  <c r="O172" i="26"/>
  <c r="AZ165" i="26"/>
  <c r="AY165" i="26"/>
  <c r="AX165" i="26"/>
  <c r="AW165" i="26"/>
  <c r="AV165" i="26"/>
  <c r="AU165" i="26"/>
  <c r="AT165" i="26"/>
  <c r="AS165" i="26"/>
  <c r="AR165" i="26"/>
  <c r="AQ165" i="26"/>
  <c r="AP165" i="26"/>
  <c r="AO165" i="26"/>
  <c r="AO188" i="26" s="1"/>
  <c r="AN165" i="26"/>
  <c r="AM165" i="26"/>
  <c r="AL165" i="26"/>
  <c r="AK165" i="26"/>
  <c r="AJ165" i="26"/>
  <c r="AI165" i="26"/>
  <c r="AH165" i="26"/>
  <c r="AG165" i="26"/>
  <c r="AF165" i="26"/>
  <c r="AE165" i="26"/>
  <c r="AD165" i="26"/>
  <c r="AC165" i="26"/>
  <c r="AB165" i="26"/>
  <c r="AA165" i="26"/>
  <c r="Z165" i="26"/>
  <c r="Y165" i="26"/>
  <c r="Y188" i="26" s="1"/>
  <c r="X165" i="26"/>
  <c r="W165" i="26"/>
  <c r="V165" i="26"/>
  <c r="U165" i="26"/>
  <c r="T165" i="26"/>
  <c r="S165" i="26"/>
  <c r="R165" i="26"/>
  <c r="Q165" i="26"/>
  <c r="P165" i="26"/>
  <c r="O165" i="26"/>
  <c r="N165" i="26"/>
  <c r="M165" i="26"/>
  <c r="L165" i="26"/>
  <c r="K165" i="26"/>
  <c r="J165" i="26"/>
  <c r="I165" i="26"/>
  <c r="H165" i="26"/>
  <c r="G165" i="26"/>
  <c r="F165" i="26"/>
  <c r="E165" i="26"/>
  <c r="D165" i="26"/>
  <c r="C165" i="26"/>
  <c r="B165" i="26"/>
  <c r="AZ164" i="26"/>
  <c r="AY164" i="26"/>
  <c r="AX164" i="26"/>
  <c r="AW164" i="26"/>
  <c r="AV164" i="26"/>
  <c r="AU164" i="26"/>
  <c r="AT164" i="26"/>
  <c r="AS164" i="26"/>
  <c r="AR164" i="26"/>
  <c r="AQ164" i="26"/>
  <c r="AP164" i="26"/>
  <c r="AO164" i="26"/>
  <c r="AN164" i="26"/>
  <c r="AM164" i="26"/>
  <c r="AL164" i="26"/>
  <c r="AK164" i="26"/>
  <c r="AJ164" i="26"/>
  <c r="AI164" i="26"/>
  <c r="AH164" i="26"/>
  <c r="AG164" i="26"/>
  <c r="AF164" i="26"/>
  <c r="AE164" i="26"/>
  <c r="AD164" i="26"/>
  <c r="AC164" i="26"/>
  <c r="AB164" i="26"/>
  <c r="AB139" i="26" s="1"/>
  <c r="AB187" i="26" s="1"/>
  <c r="AA164" i="26"/>
  <c r="Z164" i="26"/>
  <c r="Y164" i="26"/>
  <c r="X164" i="26"/>
  <c r="W164" i="26"/>
  <c r="V164" i="26"/>
  <c r="U164" i="26"/>
  <c r="T164" i="26"/>
  <c r="S164" i="26"/>
  <c r="R164" i="26"/>
  <c r="Q164" i="26"/>
  <c r="P164" i="26"/>
  <c r="O164" i="26"/>
  <c r="O139" i="26" s="1"/>
  <c r="O187" i="26" s="1"/>
  <c r="N164" i="26"/>
  <c r="M164" i="26"/>
  <c r="L164" i="26"/>
  <c r="K164" i="26"/>
  <c r="J164" i="26"/>
  <c r="I164" i="26"/>
  <c r="H164" i="26"/>
  <c r="G164" i="26"/>
  <c r="F164" i="26"/>
  <c r="E164" i="26"/>
  <c r="D164" i="26"/>
  <c r="C164" i="26"/>
  <c r="B164" i="26"/>
  <c r="AZ157" i="26"/>
  <c r="AY157" i="26"/>
  <c r="AX157" i="26"/>
  <c r="AX188" i="26" s="1"/>
  <c r="AW157" i="26"/>
  <c r="AV157" i="26"/>
  <c r="AU157" i="26"/>
  <c r="AT157" i="26"/>
  <c r="AS157" i="26"/>
  <c r="AR157" i="26"/>
  <c r="AR188" i="26" s="1"/>
  <c r="AQ157" i="26"/>
  <c r="AP157" i="26"/>
  <c r="AO157" i="26"/>
  <c r="AN157" i="26"/>
  <c r="AM157" i="26"/>
  <c r="AL157" i="26"/>
  <c r="AK157" i="26"/>
  <c r="AJ157" i="26"/>
  <c r="AI157" i="26"/>
  <c r="AH157" i="26"/>
  <c r="AG157" i="26"/>
  <c r="AF157" i="26"/>
  <c r="AE157" i="26"/>
  <c r="AE188" i="26" s="1"/>
  <c r="AD157" i="26"/>
  <c r="AC157" i="26"/>
  <c r="AB157" i="26"/>
  <c r="AA157" i="26"/>
  <c r="Z157" i="26"/>
  <c r="Y157" i="26"/>
  <c r="X157" i="26"/>
  <c r="W157" i="26"/>
  <c r="V157" i="26"/>
  <c r="U157" i="26"/>
  <c r="T157" i="26"/>
  <c r="S157" i="26"/>
  <c r="R157" i="26"/>
  <c r="Q157" i="26"/>
  <c r="P157" i="26"/>
  <c r="O157" i="26"/>
  <c r="O188" i="26" s="1"/>
  <c r="N157" i="26"/>
  <c r="M157" i="26"/>
  <c r="L157" i="26"/>
  <c r="K157" i="26"/>
  <c r="J157" i="26"/>
  <c r="I157" i="26"/>
  <c r="H157" i="26"/>
  <c r="G157" i="26"/>
  <c r="F157" i="26"/>
  <c r="E157" i="26"/>
  <c r="D157" i="26"/>
  <c r="C157" i="26"/>
  <c r="B157" i="26"/>
  <c r="B188" i="26" s="1"/>
  <c r="AZ156" i="26"/>
  <c r="AY156" i="26"/>
  <c r="AX156" i="26"/>
  <c r="AW156" i="26"/>
  <c r="AV156" i="26"/>
  <c r="AU156" i="26"/>
  <c r="AT156" i="26"/>
  <c r="AS156" i="26"/>
  <c r="AR156" i="26"/>
  <c r="AQ156" i="26"/>
  <c r="AP156" i="26"/>
  <c r="AO156" i="26"/>
  <c r="AN156" i="26"/>
  <c r="AM156" i="26"/>
  <c r="AL156" i="26"/>
  <c r="AK156" i="26"/>
  <c r="AJ156" i="26"/>
  <c r="AI156" i="26"/>
  <c r="AH156" i="26"/>
  <c r="AG156" i="26"/>
  <c r="AF156" i="26"/>
  <c r="AE156" i="26"/>
  <c r="AD156" i="26"/>
  <c r="AC156" i="26"/>
  <c r="AB156" i="26"/>
  <c r="AA156" i="26"/>
  <c r="Z156" i="26"/>
  <c r="Y156" i="26"/>
  <c r="X156" i="26"/>
  <c r="W156" i="26"/>
  <c r="V156" i="26"/>
  <c r="U156" i="26"/>
  <c r="T156" i="26"/>
  <c r="S156" i="26"/>
  <c r="R156" i="26"/>
  <c r="Q156" i="26"/>
  <c r="P156" i="26"/>
  <c r="O156" i="26"/>
  <c r="N156" i="26"/>
  <c r="M156" i="26"/>
  <c r="L156" i="26"/>
  <c r="K156" i="26"/>
  <c r="J156" i="26"/>
  <c r="I156" i="26"/>
  <c r="H156" i="26"/>
  <c r="G156" i="26"/>
  <c r="F156" i="26"/>
  <c r="E156" i="26"/>
  <c r="D156" i="26"/>
  <c r="C156" i="26"/>
  <c r="B156" i="26"/>
  <c r="AZ149" i="26"/>
  <c r="AY149" i="26"/>
  <c r="AX149" i="26"/>
  <c r="AW149" i="26"/>
  <c r="AV149" i="26"/>
  <c r="AU149" i="26"/>
  <c r="AT149" i="26"/>
  <c r="AS149" i="26"/>
  <c r="AS188" i="26" s="1"/>
  <c r="AR149" i="26"/>
  <c r="AQ149" i="26"/>
  <c r="AP149" i="26"/>
  <c r="AP188" i="26" s="1"/>
  <c r="AO149" i="26"/>
  <c r="AN149" i="26"/>
  <c r="AM149" i="26"/>
  <c r="AL149" i="26"/>
  <c r="AK149" i="26"/>
  <c r="AJ149" i="26"/>
  <c r="AI149" i="26"/>
  <c r="AH149" i="26"/>
  <c r="AG149" i="26"/>
  <c r="AF149" i="26"/>
  <c r="AE149" i="26"/>
  <c r="AD149" i="26"/>
  <c r="AC149" i="26"/>
  <c r="AC188" i="26" s="1"/>
  <c r="AB149" i="26"/>
  <c r="AA149" i="26"/>
  <c r="Z149" i="26"/>
  <c r="Y149" i="26"/>
  <c r="X149" i="26"/>
  <c r="X188" i="26" s="1"/>
  <c r="W149" i="26"/>
  <c r="V149" i="26"/>
  <c r="U149" i="26"/>
  <c r="T149" i="26"/>
  <c r="S149" i="26"/>
  <c r="R149" i="26"/>
  <c r="Q149" i="26"/>
  <c r="P149" i="26"/>
  <c r="O149" i="26"/>
  <c r="N149" i="26"/>
  <c r="M149" i="26"/>
  <c r="M188" i="26" s="1"/>
  <c r="L149" i="26"/>
  <c r="K149" i="26"/>
  <c r="J149" i="26"/>
  <c r="I149" i="26"/>
  <c r="H149" i="26"/>
  <c r="H188" i="26" s="1"/>
  <c r="G149" i="26"/>
  <c r="F149" i="26"/>
  <c r="E149" i="26"/>
  <c r="D149" i="26"/>
  <c r="C149" i="26"/>
  <c r="B149" i="26"/>
  <c r="AZ148" i="26"/>
  <c r="AY148" i="26"/>
  <c r="AX148" i="26"/>
  <c r="AW148" i="26"/>
  <c r="AV148" i="26"/>
  <c r="AU148" i="26"/>
  <c r="AT148" i="26"/>
  <c r="AS148" i="26"/>
  <c r="AR148" i="26"/>
  <c r="AQ148" i="26"/>
  <c r="AQ139" i="26" s="1"/>
  <c r="AQ187" i="26" s="1"/>
  <c r="AP148" i="26"/>
  <c r="AO148" i="26"/>
  <c r="AN148" i="26"/>
  <c r="AM148" i="26"/>
  <c r="AL148" i="26"/>
  <c r="AK148" i="26"/>
  <c r="AJ148" i="26"/>
  <c r="AI148" i="26"/>
  <c r="AH148" i="26"/>
  <c r="AG148" i="26"/>
  <c r="AF148" i="26"/>
  <c r="AE148" i="26"/>
  <c r="AD148" i="26"/>
  <c r="AC148" i="26"/>
  <c r="AB148" i="26"/>
  <c r="AA148" i="26"/>
  <c r="Z148" i="26"/>
  <c r="Y148" i="26"/>
  <c r="X148" i="26"/>
  <c r="W148" i="26"/>
  <c r="V148" i="26"/>
  <c r="U148" i="26"/>
  <c r="T148" i="26"/>
  <c r="S148" i="26"/>
  <c r="R148" i="26"/>
  <c r="Q148" i="26"/>
  <c r="P148" i="26"/>
  <c r="O148" i="26"/>
  <c r="N148" i="26"/>
  <c r="M148" i="26"/>
  <c r="L148" i="26"/>
  <c r="K148" i="26"/>
  <c r="J148" i="26"/>
  <c r="I148" i="26"/>
  <c r="H148" i="26"/>
  <c r="G148" i="26"/>
  <c r="F148" i="26"/>
  <c r="E148" i="26"/>
  <c r="D148" i="26"/>
  <c r="C148" i="26"/>
  <c r="B148" i="26"/>
  <c r="AZ141" i="26"/>
  <c r="AY141" i="26"/>
  <c r="AY188" i="26" s="1"/>
  <c r="AX141" i="26"/>
  <c r="AW141" i="26"/>
  <c r="AV141" i="26"/>
  <c r="AU141" i="26"/>
  <c r="AT141" i="26"/>
  <c r="AT188" i="26" s="1"/>
  <c r="AS141" i="26"/>
  <c r="AR141" i="26"/>
  <c r="AQ141" i="26"/>
  <c r="AQ188" i="26" s="1"/>
  <c r="AP141" i="26"/>
  <c r="AO141" i="26"/>
  <c r="AN141" i="26"/>
  <c r="AM141" i="26"/>
  <c r="AL141" i="26"/>
  <c r="AL188" i="26" s="1"/>
  <c r="AK141" i="26"/>
  <c r="AJ141" i="26"/>
  <c r="AI141" i="26"/>
  <c r="AI188" i="26" s="1"/>
  <c r="AH141" i="26"/>
  <c r="AG141" i="26"/>
  <c r="AF141" i="26"/>
  <c r="AF188" i="26" s="1"/>
  <c r="AE141" i="26"/>
  <c r="AD141" i="26"/>
  <c r="AD188" i="26" s="1"/>
  <c r="AC141" i="26"/>
  <c r="AB141" i="26"/>
  <c r="AB188" i="26" s="1"/>
  <c r="AA141" i="26"/>
  <c r="AA188" i="26" s="1"/>
  <c r="Z141" i="26"/>
  <c r="Y141" i="26"/>
  <c r="X141" i="26"/>
  <c r="W141" i="26"/>
  <c r="V141" i="26"/>
  <c r="U141" i="26"/>
  <c r="T141" i="26"/>
  <c r="S141" i="26"/>
  <c r="S188" i="26" s="1"/>
  <c r="R141" i="26"/>
  <c r="Q141" i="26"/>
  <c r="P141" i="26"/>
  <c r="O141" i="26"/>
  <c r="N141" i="26"/>
  <c r="N188" i="26" s="1"/>
  <c r="M141" i="26"/>
  <c r="L141" i="26"/>
  <c r="K141" i="26"/>
  <c r="K188" i="26" s="1"/>
  <c r="J141" i="26"/>
  <c r="I141" i="26"/>
  <c r="H141" i="26"/>
  <c r="G141" i="26"/>
  <c r="F141" i="26"/>
  <c r="F188" i="26" s="1"/>
  <c r="E141" i="26"/>
  <c r="D141" i="26"/>
  <c r="C141" i="26"/>
  <c r="C188" i="26" s="1"/>
  <c r="B141" i="26"/>
  <c r="AZ140" i="26"/>
  <c r="AY140" i="26"/>
  <c r="AX140" i="26"/>
  <c r="AW140" i="26"/>
  <c r="AW139" i="26" s="1"/>
  <c r="AW187" i="26" s="1"/>
  <c r="AV140" i="26"/>
  <c r="AU140" i="26"/>
  <c r="AT140" i="26"/>
  <c r="AS140" i="26"/>
  <c r="AR140" i="26"/>
  <c r="AQ140" i="26"/>
  <c r="AP140" i="26"/>
  <c r="AO140" i="26"/>
  <c r="AO139" i="26" s="1"/>
  <c r="AO187" i="26" s="1"/>
  <c r="AN140" i="26"/>
  <c r="AM140" i="26"/>
  <c r="AL140" i="26"/>
  <c r="AK140" i="26"/>
  <c r="AJ140" i="26"/>
  <c r="AI140" i="26"/>
  <c r="AH140" i="26"/>
  <c r="AG140" i="26"/>
  <c r="AG139" i="26" s="1"/>
  <c r="AG187" i="26" s="1"/>
  <c r="AF140" i="26"/>
  <c r="AE140" i="26"/>
  <c r="AD140" i="26"/>
  <c r="AD139" i="26" s="1"/>
  <c r="AD187" i="26" s="1"/>
  <c r="AC140" i="26"/>
  <c r="AB140" i="26"/>
  <c r="AA140" i="26"/>
  <c r="Z140" i="26"/>
  <c r="Z139" i="26" s="1"/>
  <c r="Z187" i="26" s="1"/>
  <c r="Y140" i="26"/>
  <c r="Y139" i="26" s="1"/>
  <c r="Y187" i="26" s="1"/>
  <c r="X140" i="26"/>
  <c r="W140" i="26"/>
  <c r="V140" i="26"/>
  <c r="U140" i="26"/>
  <c r="T140" i="26"/>
  <c r="S140" i="26"/>
  <c r="R140" i="26"/>
  <c r="Q140" i="26"/>
  <c r="P140" i="26"/>
  <c r="O140" i="26"/>
  <c r="N140" i="26"/>
  <c r="M140" i="26"/>
  <c r="L140" i="26"/>
  <c r="K140" i="26"/>
  <c r="J140" i="26"/>
  <c r="I140" i="26"/>
  <c r="I139" i="26" s="1"/>
  <c r="I187" i="26" s="1"/>
  <c r="H140" i="26"/>
  <c r="G140" i="26"/>
  <c r="F140" i="26"/>
  <c r="E140" i="26"/>
  <c r="D140" i="26"/>
  <c r="C140" i="26"/>
  <c r="B140" i="26"/>
  <c r="AV139" i="26"/>
  <c r="AV187" i="26" s="1"/>
  <c r="AZ132" i="26"/>
  <c r="AY132" i="26"/>
  <c r="AX132" i="26"/>
  <c r="AW132" i="26"/>
  <c r="AV132" i="26"/>
  <c r="AU132" i="26"/>
  <c r="AT132" i="26"/>
  <c r="AS132" i="26"/>
  <c r="AR132" i="26"/>
  <c r="AQ132" i="26"/>
  <c r="AP132" i="26"/>
  <c r="AO132" i="26"/>
  <c r="AN132" i="26"/>
  <c r="AM132" i="26"/>
  <c r="AL132" i="26"/>
  <c r="AK132" i="26"/>
  <c r="AJ132" i="26"/>
  <c r="AI132" i="26"/>
  <c r="AH132" i="26"/>
  <c r="AG132" i="26"/>
  <c r="AF132" i="26"/>
  <c r="AE132" i="26"/>
  <c r="AD132" i="26"/>
  <c r="AC132" i="26"/>
  <c r="AB132" i="26"/>
  <c r="AA132" i="26"/>
  <c r="Z132" i="26"/>
  <c r="Y132" i="26"/>
  <c r="X132" i="26"/>
  <c r="W132" i="26"/>
  <c r="V132" i="26"/>
  <c r="U132" i="26"/>
  <c r="T132" i="26"/>
  <c r="S132" i="26"/>
  <c r="R132" i="26"/>
  <c r="Q132" i="26"/>
  <c r="P132" i="26"/>
  <c r="O132" i="26"/>
  <c r="N132" i="26"/>
  <c r="M132" i="26"/>
  <c r="L132" i="26"/>
  <c r="K132" i="26"/>
  <c r="J132" i="26"/>
  <c r="I132" i="26"/>
  <c r="H132" i="26"/>
  <c r="G132" i="26"/>
  <c r="F132" i="26"/>
  <c r="E132" i="26"/>
  <c r="D132" i="26"/>
  <c r="C132" i="26"/>
  <c r="B132" i="26"/>
  <c r="AZ127" i="26"/>
  <c r="AZ121" i="26" s="1"/>
  <c r="AY127" i="26"/>
  <c r="AX127" i="26"/>
  <c r="AW127" i="26"/>
  <c r="AV127" i="26"/>
  <c r="AU127" i="26"/>
  <c r="AT127" i="26"/>
  <c r="AT121" i="26" s="1"/>
  <c r="AS127" i="26"/>
  <c r="AS121" i="26" s="1"/>
  <c r="AR127" i="26"/>
  <c r="AQ127" i="26"/>
  <c r="AP127" i="26"/>
  <c r="AO127" i="26"/>
  <c r="AN127" i="26"/>
  <c r="AN121" i="26" s="1"/>
  <c r="AN120" i="26" s="1"/>
  <c r="AM127" i="26"/>
  <c r="AM121" i="26" s="1"/>
  <c r="AL127" i="26"/>
  <c r="AK127" i="26"/>
  <c r="AK121" i="26" s="1"/>
  <c r="AK120" i="26" s="1"/>
  <c r="AJ127" i="26"/>
  <c r="AI127" i="26"/>
  <c r="AH127" i="26"/>
  <c r="AG127" i="26"/>
  <c r="AF127" i="26"/>
  <c r="AE127" i="26"/>
  <c r="AD127" i="26"/>
  <c r="AC127" i="26"/>
  <c r="AC121" i="26" s="1"/>
  <c r="AC120" i="26" s="1"/>
  <c r="AB127" i="26"/>
  <c r="AB121" i="26" s="1"/>
  <c r="AA127" i="26"/>
  <c r="Z127" i="26"/>
  <c r="Y127" i="26"/>
  <c r="X127" i="26"/>
  <c r="W127" i="26"/>
  <c r="W121" i="26" s="1"/>
  <c r="W120" i="26" s="1"/>
  <c r="V127" i="26"/>
  <c r="U127" i="26"/>
  <c r="T127" i="26"/>
  <c r="S127" i="26"/>
  <c r="R127" i="26"/>
  <c r="Q127" i="26"/>
  <c r="P127" i="26"/>
  <c r="O127" i="26"/>
  <c r="N127" i="26"/>
  <c r="M127" i="26"/>
  <c r="M121" i="26" s="1"/>
  <c r="L127" i="26"/>
  <c r="K127" i="26"/>
  <c r="J127" i="26"/>
  <c r="I127" i="26"/>
  <c r="H127" i="26"/>
  <c r="H121" i="26" s="1"/>
  <c r="H120" i="26" s="1"/>
  <c r="G127" i="26"/>
  <c r="F127" i="26"/>
  <c r="E127" i="26"/>
  <c r="D127" i="26"/>
  <c r="C127" i="26"/>
  <c r="B127" i="26"/>
  <c r="AZ122" i="26"/>
  <c r="AY122" i="26"/>
  <c r="AY121" i="26" s="1"/>
  <c r="AX122" i="26"/>
  <c r="AX121" i="26" s="1"/>
  <c r="AW122" i="26"/>
  <c r="AW121" i="26" s="1"/>
  <c r="AV122" i="26"/>
  <c r="AU122" i="26"/>
  <c r="AT122" i="26"/>
  <c r="AS122" i="26"/>
  <c r="AR122" i="26"/>
  <c r="AQ122" i="26"/>
  <c r="AQ121" i="26" s="1"/>
  <c r="AP122" i="26"/>
  <c r="AO122" i="26"/>
  <c r="AN122" i="26"/>
  <c r="AM122" i="26"/>
  <c r="AL122" i="26"/>
  <c r="AL121" i="26" s="1"/>
  <c r="AK122" i="26"/>
  <c r="AJ122" i="26"/>
  <c r="AI122" i="26"/>
  <c r="AI121" i="26" s="1"/>
  <c r="AI120" i="26" s="1"/>
  <c r="AH122" i="26"/>
  <c r="AH121" i="26" s="1"/>
  <c r="AG122" i="26"/>
  <c r="AG121" i="26" s="1"/>
  <c r="AF122" i="26"/>
  <c r="AE122" i="26"/>
  <c r="AD122" i="26"/>
  <c r="AC122" i="26"/>
  <c r="AB122" i="26"/>
  <c r="AA122" i="26"/>
  <c r="AA121" i="26" s="1"/>
  <c r="Z122" i="26"/>
  <c r="Z121" i="26" s="1"/>
  <c r="Y122" i="26"/>
  <c r="X122" i="26"/>
  <c r="W122" i="26"/>
  <c r="V122" i="26"/>
  <c r="U122" i="26"/>
  <c r="T122" i="26"/>
  <c r="S122" i="26"/>
  <c r="S121" i="26" s="1"/>
  <c r="S120" i="26" s="1"/>
  <c r="R122" i="26"/>
  <c r="R121" i="26" s="1"/>
  <c r="Q122" i="26"/>
  <c r="Q121" i="26" s="1"/>
  <c r="P122" i="26"/>
  <c r="O122" i="26"/>
  <c r="N122" i="26"/>
  <c r="M122" i="26"/>
  <c r="L122" i="26"/>
  <c r="K122" i="26"/>
  <c r="K121" i="26" s="1"/>
  <c r="J122" i="26"/>
  <c r="J121" i="26" s="1"/>
  <c r="I122" i="26"/>
  <c r="H122" i="26"/>
  <c r="G122" i="26"/>
  <c r="F122" i="26"/>
  <c r="F121" i="26" s="1"/>
  <c r="E122" i="26"/>
  <c r="D122" i="26"/>
  <c r="C122" i="26"/>
  <c r="C121" i="26" s="1"/>
  <c r="C120" i="26" s="1"/>
  <c r="B122" i="26"/>
  <c r="B121" i="26" s="1"/>
  <c r="AR121" i="26"/>
  <c r="AR120" i="26" s="1"/>
  <c r="AP121" i="26"/>
  <c r="AO121" i="26"/>
  <c r="AJ121" i="26"/>
  <c r="AD121" i="26"/>
  <c r="Y121" i="26"/>
  <c r="X121" i="26"/>
  <c r="X120" i="26" s="1"/>
  <c r="V121" i="26"/>
  <c r="U121" i="26"/>
  <c r="N121" i="26"/>
  <c r="L121" i="26"/>
  <c r="I121" i="26"/>
  <c r="E121" i="26"/>
  <c r="D121" i="26"/>
  <c r="AW120" i="26"/>
  <c r="AM120" i="26"/>
  <c r="AD120" i="26"/>
  <c r="AB120" i="26"/>
  <c r="U120" i="26"/>
  <c r="E120" i="26"/>
  <c r="AZ116" i="26"/>
  <c r="AY116" i="26"/>
  <c r="AX116" i="26"/>
  <c r="AW116" i="26"/>
  <c r="AV116" i="26"/>
  <c r="AU116" i="26"/>
  <c r="AT116" i="26"/>
  <c r="AT120" i="26" s="1"/>
  <c r="AS116" i="26"/>
  <c r="AR116" i="26"/>
  <c r="AQ116" i="26"/>
  <c r="AQ120" i="26" s="1"/>
  <c r="AP116" i="26"/>
  <c r="AP120" i="26" s="1"/>
  <c r="AO116" i="26"/>
  <c r="AO120" i="26" s="1"/>
  <c r="AN116" i="26"/>
  <c r="AM116" i="26"/>
  <c r="AL116" i="26"/>
  <c r="AL120" i="26" s="1"/>
  <c r="AK116" i="26"/>
  <c r="AJ116" i="26"/>
  <c r="AI116" i="26"/>
  <c r="AH116" i="26"/>
  <c r="AG116" i="26"/>
  <c r="AG120" i="26" s="1"/>
  <c r="AF116" i="26"/>
  <c r="AE116" i="26"/>
  <c r="AD116" i="26"/>
  <c r="AC116" i="26"/>
  <c r="AB116" i="26"/>
  <c r="AA116" i="26"/>
  <c r="AA120" i="26" s="1"/>
  <c r="Z116" i="26"/>
  <c r="Z120" i="26" s="1"/>
  <c r="Y116" i="26"/>
  <c r="X116" i="26"/>
  <c r="W116" i="26"/>
  <c r="V116" i="26"/>
  <c r="U116" i="26"/>
  <c r="T116" i="26"/>
  <c r="S116" i="26"/>
  <c r="R116" i="26"/>
  <c r="Q116" i="26"/>
  <c r="Q120" i="26" s="1"/>
  <c r="P116" i="26"/>
  <c r="O116" i="26"/>
  <c r="N116" i="26"/>
  <c r="N120" i="26" s="1"/>
  <c r="M116" i="26"/>
  <c r="L116" i="26"/>
  <c r="K116" i="26"/>
  <c r="K120" i="26" s="1"/>
  <c r="J116" i="26"/>
  <c r="J120" i="26" s="1"/>
  <c r="I116" i="26"/>
  <c r="I120" i="26" s="1"/>
  <c r="H116" i="26"/>
  <c r="G116" i="26"/>
  <c r="F116" i="26"/>
  <c r="E116" i="26"/>
  <c r="D116" i="26"/>
  <c r="C116" i="26"/>
  <c r="B116" i="26"/>
  <c r="AZ109" i="26"/>
  <c r="AY109" i="26"/>
  <c r="AX109" i="26"/>
  <c r="AW109" i="26"/>
  <c r="AV109" i="26"/>
  <c r="AU109" i="26"/>
  <c r="AT109" i="26"/>
  <c r="AS109" i="26"/>
  <c r="AS103" i="26" s="1"/>
  <c r="AR109" i="26"/>
  <c r="AQ109" i="26"/>
  <c r="AP109" i="26"/>
  <c r="AO109" i="26"/>
  <c r="AO103" i="26" s="1"/>
  <c r="AN109" i="26"/>
  <c r="AM109" i="26"/>
  <c r="AL109" i="26"/>
  <c r="AL103" i="26" s="1"/>
  <c r="AK109" i="26"/>
  <c r="AJ109" i="26"/>
  <c r="AI109" i="26"/>
  <c r="AH109" i="26"/>
  <c r="AG109" i="26"/>
  <c r="AF109" i="26"/>
  <c r="AE109" i="26"/>
  <c r="AD109" i="26"/>
  <c r="AC109" i="26"/>
  <c r="AC103" i="26" s="1"/>
  <c r="AB109" i="26"/>
  <c r="AA109" i="26"/>
  <c r="Z109" i="26"/>
  <c r="Y109" i="26"/>
  <c r="X109" i="26"/>
  <c r="W109" i="26"/>
  <c r="V109" i="26"/>
  <c r="U109" i="26"/>
  <c r="T109" i="26"/>
  <c r="S109" i="26"/>
  <c r="R109" i="26"/>
  <c r="Q109" i="26"/>
  <c r="P109" i="26"/>
  <c r="O109" i="26"/>
  <c r="N109" i="26"/>
  <c r="M109" i="26"/>
  <c r="M103" i="26" s="1"/>
  <c r="L109" i="26"/>
  <c r="K109" i="26"/>
  <c r="J109" i="26"/>
  <c r="I109" i="26"/>
  <c r="H109" i="26"/>
  <c r="G109" i="26"/>
  <c r="F109" i="26"/>
  <c r="E109" i="26"/>
  <c r="D109" i="26"/>
  <c r="C109" i="26"/>
  <c r="B109" i="26"/>
  <c r="AZ104" i="26"/>
  <c r="AY104" i="26"/>
  <c r="AX104" i="26"/>
  <c r="AW104" i="26"/>
  <c r="AW103" i="26" s="1"/>
  <c r="AV104" i="26"/>
  <c r="AV103" i="26" s="1"/>
  <c r="AU104" i="26"/>
  <c r="AT104" i="26"/>
  <c r="AS104" i="26"/>
  <c r="AR104" i="26"/>
  <c r="AQ104" i="26"/>
  <c r="AP104" i="26"/>
  <c r="AO104" i="26"/>
  <c r="AN104" i="26"/>
  <c r="AM104" i="26"/>
  <c r="AM103" i="26" s="1"/>
  <c r="AL104" i="26"/>
  <c r="AK104" i="26"/>
  <c r="AJ104" i="26"/>
  <c r="AJ103" i="26" s="1"/>
  <c r="AI104" i="26"/>
  <c r="AI103" i="26" s="1"/>
  <c r="AH104" i="26"/>
  <c r="AG104" i="26"/>
  <c r="AG103" i="26" s="1"/>
  <c r="AF104" i="26"/>
  <c r="AF103" i="26" s="1"/>
  <c r="AE104" i="26"/>
  <c r="AE103" i="26" s="1"/>
  <c r="AD104" i="26"/>
  <c r="AC104" i="26"/>
  <c r="AB104" i="26"/>
  <c r="AA104" i="26"/>
  <c r="Z104" i="26"/>
  <c r="Y104" i="26"/>
  <c r="X104" i="26"/>
  <c r="W104" i="26"/>
  <c r="W103" i="26" s="1"/>
  <c r="V104" i="26"/>
  <c r="U104" i="26"/>
  <c r="T104" i="26"/>
  <c r="T103" i="26" s="1"/>
  <c r="S104" i="26"/>
  <c r="S103" i="26" s="1"/>
  <c r="R104" i="26"/>
  <c r="Q104" i="26"/>
  <c r="Q103" i="26" s="1"/>
  <c r="P104" i="26"/>
  <c r="P103" i="26" s="1"/>
  <c r="O104" i="26"/>
  <c r="N104" i="26"/>
  <c r="M104" i="26"/>
  <c r="L104" i="26"/>
  <c r="L103" i="26" s="1"/>
  <c r="K104" i="26"/>
  <c r="J104" i="26"/>
  <c r="I104" i="26"/>
  <c r="I103" i="26" s="1"/>
  <c r="H104" i="26"/>
  <c r="G104" i="26"/>
  <c r="F104" i="26"/>
  <c r="E104" i="26"/>
  <c r="D104" i="26"/>
  <c r="C104" i="26"/>
  <c r="C103" i="26" s="1"/>
  <c r="B104" i="26"/>
  <c r="B103" i="26" s="1"/>
  <c r="AZ103" i="26"/>
  <c r="AY103" i="26"/>
  <c r="AX103" i="26"/>
  <c r="AU103" i="26"/>
  <c r="AR103" i="26"/>
  <c r="AQ103" i="26"/>
  <c r="AP103" i="26"/>
  <c r="AN103" i="26"/>
  <c r="AK103" i="26"/>
  <c r="AH103" i="26"/>
  <c r="AB103" i="26"/>
  <c r="AA103" i="26"/>
  <c r="Z103" i="26"/>
  <c r="Y103" i="26"/>
  <c r="X103" i="26"/>
  <c r="V103" i="26"/>
  <c r="R103" i="26"/>
  <c r="O103" i="26"/>
  <c r="K103" i="26"/>
  <c r="J103" i="26"/>
  <c r="H103" i="26"/>
  <c r="G103" i="26"/>
  <c r="F103" i="26"/>
  <c r="E103" i="26"/>
  <c r="D103" i="26"/>
  <c r="AZ98" i="26"/>
  <c r="AZ89" i="26" s="1"/>
  <c r="AY98" i="26"/>
  <c r="AX98" i="26"/>
  <c r="AW98" i="26"/>
  <c r="AV98" i="26"/>
  <c r="AU98" i="26"/>
  <c r="AT98" i="26"/>
  <c r="AS98" i="26"/>
  <c r="AR98" i="26"/>
  <c r="AQ98" i="26"/>
  <c r="AP98" i="26"/>
  <c r="AO98" i="26"/>
  <c r="AN98" i="26"/>
  <c r="AM98" i="26"/>
  <c r="AL98" i="26"/>
  <c r="AK98" i="26"/>
  <c r="AJ98" i="26"/>
  <c r="AI98" i="26"/>
  <c r="AH98" i="26"/>
  <c r="AG98" i="26"/>
  <c r="AF98" i="26"/>
  <c r="AE98" i="26"/>
  <c r="AD98" i="26"/>
  <c r="AC98" i="26"/>
  <c r="AB98" i="26"/>
  <c r="AB89" i="26" s="1"/>
  <c r="AB12" i="26" s="1"/>
  <c r="AA98" i="26"/>
  <c r="AA89" i="26" s="1"/>
  <c r="Z98" i="26"/>
  <c r="Y98" i="26"/>
  <c r="X98" i="26"/>
  <c r="X89" i="26" s="1"/>
  <c r="W98" i="26"/>
  <c r="V98" i="26"/>
  <c r="U98" i="26"/>
  <c r="T98" i="26"/>
  <c r="S98" i="26"/>
  <c r="R98" i="26"/>
  <c r="Q98" i="26"/>
  <c r="P98" i="26"/>
  <c r="O98" i="26"/>
  <c r="N98" i="26"/>
  <c r="M98" i="26"/>
  <c r="L98" i="26"/>
  <c r="K98" i="26"/>
  <c r="J98" i="26"/>
  <c r="I98" i="26"/>
  <c r="H98" i="26"/>
  <c r="H89" i="26" s="1"/>
  <c r="G98" i="26"/>
  <c r="F98" i="26"/>
  <c r="E98" i="26"/>
  <c r="D98" i="26"/>
  <c r="C98" i="26"/>
  <c r="B98" i="26"/>
  <c r="AZ92" i="26"/>
  <c r="AY92" i="26"/>
  <c r="AX92" i="26"/>
  <c r="AW92" i="26"/>
  <c r="AV92" i="26"/>
  <c r="AU92" i="26"/>
  <c r="AU89" i="26" s="1"/>
  <c r="AT92" i="26"/>
  <c r="AS92" i="26"/>
  <c r="AR92" i="26"/>
  <c r="AQ92" i="26"/>
  <c r="AP92" i="26"/>
  <c r="AP89" i="26" s="1"/>
  <c r="AO92" i="26"/>
  <c r="AN92" i="26"/>
  <c r="AM92" i="26"/>
  <c r="AL92" i="26"/>
  <c r="AK92" i="26"/>
  <c r="AK89" i="26" s="1"/>
  <c r="AJ92" i="26"/>
  <c r="AI92" i="26"/>
  <c r="AH92" i="26"/>
  <c r="AG92" i="26"/>
  <c r="AF92" i="26"/>
  <c r="AE92" i="26"/>
  <c r="AE89" i="26" s="1"/>
  <c r="AD92" i="26"/>
  <c r="AC92" i="26"/>
  <c r="AB92" i="26"/>
  <c r="AA92" i="26"/>
  <c r="Z92" i="26"/>
  <c r="Z89" i="26" s="1"/>
  <c r="Y92" i="26"/>
  <c r="X92" i="26"/>
  <c r="W92" i="26"/>
  <c r="V92" i="26"/>
  <c r="U92" i="26"/>
  <c r="U89" i="26" s="1"/>
  <c r="T92" i="26"/>
  <c r="S92" i="26"/>
  <c r="R92" i="26"/>
  <c r="Q92" i="26"/>
  <c r="P92" i="26"/>
  <c r="O92" i="26"/>
  <c r="O89" i="26" s="1"/>
  <c r="N92" i="26"/>
  <c r="N89" i="26" s="1"/>
  <c r="M92" i="26"/>
  <c r="L92" i="26"/>
  <c r="K92" i="26"/>
  <c r="J92" i="26"/>
  <c r="I92" i="26"/>
  <c r="H92" i="26"/>
  <c r="G92" i="26"/>
  <c r="F92" i="26"/>
  <c r="E92" i="26"/>
  <c r="E89" i="26" s="1"/>
  <c r="D92" i="26"/>
  <c r="C92" i="26"/>
  <c r="B92" i="26"/>
  <c r="AY89" i="26"/>
  <c r="AW89" i="26"/>
  <c r="AV89" i="26"/>
  <c r="AT89" i="26"/>
  <c r="AS89" i="26"/>
  <c r="AN89" i="26"/>
  <c r="AL89" i="26"/>
  <c r="AJ89" i="26"/>
  <c r="AI89" i="26"/>
  <c r="AG89" i="26"/>
  <c r="AF89" i="26"/>
  <c r="AD89" i="26"/>
  <c r="AC89" i="26"/>
  <c r="V89" i="26"/>
  <c r="T89" i="26"/>
  <c r="S89" i="26"/>
  <c r="Q89" i="26"/>
  <c r="M89" i="26"/>
  <c r="K89" i="26"/>
  <c r="J89" i="26"/>
  <c r="F89" i="26"/>
  <c r="D89" i="26"/>
  <c r="C89" i="26"/>
  <c r="AZ84" i="26"/>
  <c r="AZ74" i="26" s="1"/>
  <c r="AY84" i="26"/>
  <c r="AX84" i="26"/>
  <c r="AW84" i="26"/>
  <c r="AV84" i="26"/>
  <c r="AU84" i="26"/>
  <c r="AT84" i="26"/>
  <c r="AT74" i="26" s="1"/>
  <c r="AS84" i="26"/>
  <c r="AS74" i="26" s="1"/>
  <c r="AR84" i="26"/>
  <c r="AQ84" i="26"/>
  <c r="AQ74" i="26" s="1"/>
  <c r="AP84" i="26"/>
  <c r="AO84" i="26"/>
  <c r="AN84" i="26"/>
  <c r="AM84" i="26"/>
  <c r="AL84" i="26"/>
  <c r="AK84" i="26"/>
  <c r="AJ84" i="26"/>
  <c r="AI84" i="26"/>
  <c r="AH84" i="26"/>
  <c r="AG84" i="26"/>
  <c r="AF84" i="26"/>
  <c r="AE84" i="26"/>
  <c r="AD84" i="26"/>
  <c r="AC84" i="26"/>
  <c r="AC74" i="26" s="1"/>
  <c r="AB84" i="26"/>
  <c r="AA84" i="26"/>
  <c r="Z84" i="26"/>
  <c r="Y84" i="26"/>
  <c r="X84" i="26"/>
  <c r="W84" i="26"/>
  <c r="V84" i="26"/>
  <c r="U84" i="26"/>
  <c r="T84" i="26"/>
  <c r="S84" i="26"/>
  <c r="R84" i="26"/>
  <c r="Q84" i="26"/>
  <c r="P84" i="26"/>
  <c r="O84" i="26"/>
  <c r="O74" i="26" s="1"/>
  <c r="N84" i="26"/>
  <c r="M84" i="26"/>
  <c r="M74" i="26" s="1"/>
  <c r="L84" i="26"/>
  <c r="K84" i="26"/>
  <c r="J84" i="26"/>
  <c r="I84" i="26"/>
  <c r="H84" i="26"/>
  <c r="G84" i="26"/>
  <c r="G74" i="26" s="1"/>
  <c r="F84" i="26"/>
  <c r="E84" i="26"/>
  <c r="D84" i="26"/>
  <c r="D74" i="26" s="1"/>
  <c r="C84" i="26"/>
  <c r="C74" i="26" s="1"/>
  <c r="B84" i="26"/>
  <c r="B74" i="26" s="1"/>
  <c r="AZ78" i="26"/>
  <c r="AY78" i="26"/>
  <c r="AX78" i="26"/>
  <c r="AW78" i="26"/>
  <c r="AW74" i="26" s="1"/>
  <c r="AV78" i="26"/>
  <c r="AV74" i="26" s="1"/>
  <c r="AU78" i="26"/>
  <c r="AT78" i="26"/>
  <c r="AS78" i="26"/>
  <c r="AR78" i="26"/>
  <c r="AQ78" i="26"/>
  <c r="AP78" i="26"/>
  <c r="AO78" i="26"/>
  <c r="AO74" i="26" s="1"/>
  <c r="AN78" i="26"/>
  <c r="AM78" i="26"/>
  <c r="AM74" i="26" s="1"/>
  <c r="AL78" i="26"/>
  <c r="AL74" i="26" s="1"/>
  <c r="AK78" i="26"/>
  <c r="AK74" i="26" s="1"/>
  <c r="AJ78" i="26"/>
  <c r="AI78" i="26"/>
  <c r="AH78" i="26"/>
  <c r="AG78" i="26"/>
  <c r="AF78" i="26"/>
  <c r="AF74" i="26" s="1"/>
  <c r="AE78" i="26"/>
  <c r="AD78" i="26"/>
  <c r="AD74" i="26" s="1"/>
  <c r="AC78" i="26"/>
  <c r="AB78" i="26"/>
  <c r="AA78" i="26"/>
  <c r="Z78" i="26"/>
  <c r="Z74" i="26" s="1"/>
  <c r="Y78" i="26"/>
  <c r="X78" i="26"/>
  <c r="W78" i="26"/>
  <c r="W74" i="26" s="1"/>
  <c r="V78" i="26"/>
  <c r="V74" i="26" s="1"/>
  <c r="U78" i="26"/>
  <c r="T78" i="26"/>
  <c r="S78" i="26"/>
  <c r="R78" i="26"/>
  <c r="Q78" i="26"/>
  <c r="Q74" i="26" s="1"/>
  <c r="P78" i="26"/>
  <c r="P74" i="26" s="1"/>
  <c r="O78" i="26"/>
  <c r="N78" i="26"/>
  <c r="M78" i="26"/>
  <c r="L78" i="26"/>
  <c r="K78" i="26"/>
  <c r="J78" i="26"/>
  <c r="J74" i="26" s="1"/>
  <c r="I78" i="26"/>
  <c r="I74" i="26" s="1"/>
  <c r="H78" i="26"/>
  <c r="H74" i="26" s="1"/>
  <c r="G78" i="26"/>
  <c r="F78" i="26"/>
  <c r="F74" i="26" s="1"/>
  <c r="E78" i="26"/>
  <c r="E74" i="26" s="1"/>
  <c r="D78" i="26"/>
  <c r="C78" i="26"/>
  <c r="B78" i="26"/>
  <c r="AY74" i="26"/>
  <c r="AU74" i="26"/>
  <c r="AR74" i="26"/>
  <c r="AP74" i="26"/>
  <c r="AN74" i="26"/>
  <c r="AJ74" i="26"/>
  <c r="AI74" i="26"/>
  <c r="AG74" i="26"/>
  <c r="AE74" i="26"/>
  <c r="AB74" i="26"/>
  <c r="Y74" i="26"/>
  <c r="X74" i="26"/>
  <c r="U74" i="26"/>
  <c r="T74" i="26"/>
  <c r="N74" i="26"/>
  <c r="L74" i="26"/>
  <c r="K74" i="26"/>
  <c r="AZ69" i="26"/>
  <c r="AY69" i="26"/>
  <c r="AX69" i="26"/>
  <c r="AW69" i="26"/>
  <c r="AV69" i="26"/>
  <c r="AU69" i="26"/>
  <c r="AT69" i="26"/>
  <c r="AT59" i="26" s="1"/>
  <c r="AS69" i="26"/>
  <c r="AR69" i="26"/>
  <c r="AQ69" i="26"/>
  <c r="AP69" i="26"/>
  <c r="AO69" i="26"/>
  <c r="AN69" i="26"/>
  <c r="AM69" i="26"/>
  <c r="AM59" i="26" s="1"/>
  <c r="AL69" i="26"/>
  <c r="AK69" i="26"/>
  <c r="AJ69" i="26"/>
  <c r="AI69" i="26"/>
  <c r="AH69" i="26"/>
  <c r="AG69" i="26"/>
  <c r="AF69" i="26"/>
  <c r="AF59" i="26" s="1"/>
  <c r="AE69" i="26"/>
  <c r="AD69" i="26"/>
  <c r="AD59" i="26" s="1"/>
  <c r="AC69" i="26"/>
  <c r="AB69" i="26"/>
  <c r="AA69" i="26"/>
  <c r="Z69" i="26"/>
  <c r="Y69" i="26"/>
  <c r="Y59" i="26" s="1"/>
  <c r="X69" i="26"/>
  <c r="W69" i="26"/>
  <c r="V69" i="26"/>
  <c r="U69" i="26"/>
  <c r="T69" i="26"/>
  <c r="S69" i="26"/>
  <c r="R69" i="26"/>
  <c r="Q69" i="26"/>
  <c r="P69" i="26"/>
  <c r="O69" i="26"/>
  <c r="O59" i="26" s="1"/>
  <c r="N69" i="26"/>
  <c r="N59" i="26" s="1"/>
  <c r="M69" i="26"/>
  <c r="L69" i="26"/>
  <c r="K69" i="26"/>
  <c r="J69" i="26"/>
  <c r="I69" i="26"/>
  <c r="H69" i="26"/>
  <c r="G69" i="26"/>
  <c r="F69" i="26"/>
  <c r="E69" i="26"/>
  <c r="D69" i="26"/>
  <c r="C69" i="26"/>
  <c r="B69" i="26"/>
  <c r="AZ63" i="26"/>
  <c r="AY63" i="26"/>
  <c r="AY59" i="26" s="1"/>
  <c r="AX63" i="26"/>
  <c r="AW63" i="26"/>
  <c r="AW59" i="26" s="1"/>
  <c r="AV63" i="26"/>
  <c r="AU63" i="26"/>
  <c r="AT63" i="26"/>
  <c r="AS63" i="26"/>
  <c r="AR63" i="26"/>
  <c r="AR59" i="26" s="1"/>
  <c r="AQ63" i="26"/>
  <c r="AP63" i="26"/>
  <c r="AO63" i="26"/>
  <c r="AO59" i="26" s="1"/>
  <c r="AN63" i="26"/>
  <c r="AN59" i="26" s="1"/>
  <c r="AM63" i="26"/>
  <c r="AL63" i="26"/>
  <c r="AL59" i="26" s="1"/>
  <c r="AK63" i="26"/>
  <c r="AJ63" i="26"/>
  <c r="AI63" i="26"/>
  <c r="AI59" i="26" s="1"/>
  <c r="AH63" i="26"/>
  <c r="AG63" i="26"/>
  <c r="AG59" i="26" s="1"/>
  <c r="AF63" i="26"/>
  <c r="AE63" i="26"/>
  <c r="AD63" i="26"/>
  <c r="AC63" i="26"/>
  <c r="AB63" i="26"/>
  <c r="AB59" i="26" s="1"/>
  <c r="AA63" i="26"/>
  <c r="Z63" i="26"/>
  <c r="Y63" i="26"/>
  <c r="X63" i="26"/>
  <c r="X59" i="26" s="1"/>
  <c r="W63" i="26"/>
  <c r="V63" i="26"/>
  <c r="U63" i="26"/>
  <c r="T63" i="26"/>
  <c r="S63" i="26"/>
  <c r="S59" i="26" s="1"/>
  <c r="R63" i="26"/>
  <c r="Q63" i="26"/>
  <c r="Q59" i="26" s="1"/>
  <c r="P63" i="26"/>
  <c r="O63" i="26"/>
  <c r="N63" i="26"/>
  <c r="M63" i="26"/>
  <c r="L63" i="26"/>
  <c r="L59" i="26" s="1"/>
  <c r="K63" i="26"/>
  <c r="J63" i="26"/>
  <c r="I63" i="26"/>
  <c r="H63" i="26"/>
  <c r="H59" i="26" s="1"/>
  <c r="G63" i="26"/>
  <c r="F63" i="26"/>
  <c r="F59" i="26" s="1"/>
  <c r="E63" i="26"/>
  <c r="D63" i="26"/>
  <c r="C63" i="26"/>
  <c r="C59" i="26" s="1"/>
  <c r="B63" i="26"/>
  <c r="AZ59" i="26"/>
  <c r="AU59" i="26"/>
  <c r="AS59" i="26"/>
  <c r="AQ59" i="26"/>
  <c r="AK59" i="26"/>
  <c r="AJ59" i="26"/>
  <c r="AE59" i="26"/>
  <c r="AC59" i="26"/>
  <c r="AA59" i="26"/>
  <c r="W59" i="26"/>
  <c r="V59" i="26"/>
  <c r="U59" i="26"/>
  <c r="T59" i="26"/>
  <c r="M59" i="26"/>
  <c r="K59" i="26"/>
  <c r="I59" i="26"/>
  <c r="G59" i="26"/>
  <c r="D59" i="26"/>
  <c r="AZ54" i="26"/>
  <c r="AY54" i="26"/>
  <c r="AX54" i="26"/>
  <c r="AW54" i="26"/>
  <c r="AV54" i="26"/>
  <c r="AU54" i="26"/>
  <c r="AT54" i="26"/>
  <c r="AS54" i="26"/>
  <c r="AR54" i="26"/>
  <c r="AQ54" i="26"/>
  <c r="AP54" i="26"/>
  <c r="AO54" i="26"/>
  <c r="AN54" i="26"/>
  <c r="AN45" i="26" s="1"/>
  <c r="AM54" i="26"/>
  <c r="AL54" i="26"/>
  <c r="AL45" i="26" s="1"/>
  <c r="AK54" i="26"/>
  <c r="AJ54" i="26"/>
  <c r="AI54" i="26"/>
  <c r="AH54" i="26"/>
  <c r="AG54" i="26"/>
  <c r="AF54" i="26"/>
  <c r="AE54" i="26"/>
  <c r="AD54" i="26"/>
  <c r="AC54" i="26"/>
  <c r="AB54" i="26"/>
  <c r="AA54" i="26"/>
  <c r="Z54" i="26"/>
  <c r="Y54" i="26"/>
  <c r="X54" i="26"/>
  <c r="W54" i="26"/>
  <c r="V54" i="26"/>
  <c r="V45" i="26" s="1"/>
  <c r="U54" i="26"/>
  <c r="T54" i="26"/>
  <c r="S54" i="26"/>
  <c r="R54" i="26"/>
  <c r="Q54" i="26"/>
  <c r="P54" i="26"/>
  <c r="O54" i="26"/>
  <c r="N54" i="26"/>
  <c r="M54" i="26"/>
  <c r="L54" i="26"/>
  <c r="K54" i="26"/>
  <c r="J54" i="26"/>
  <c r="I54" i="26"/>
  <c r="H54" i="26"/>
  <c r="H45" i="26" s="1"/>
  <c r="G54" i="26"/>
  <c r="F54" i="26"/>
  <c r="E54" i="26"/>
  <c r="D54" i="26"/>
  <c r="C54" i="26"/>
  <c r="B54" i="26"/>
  <c r="AZ49" i="26"/>
  <c r="AY49" i="26"/>
  <c r="AX49" i="26"/>
  <c r="AW49" i="26"/>
  <c r="AW45" i="26" s="1"/>
  <c r="AW12" i="26" s="1"/>
  <c r="AV49" i="26"/>
  <c r="AU49" i="26"/>
  <c r="AT49" i="26"/>
  <c r="AT45" i="26" s="1"/>
  <c r="AS49" i="26"/>
  <c r="AS45" i="26" s="1"/>
  <c r="AR49" i="26"/>
  <c r="AQ49" i="26"/>
  <c r="AP49" i="26"/>
  <c r="AO49" i="26"/>
  <c r="AO45" i="26" s="1"/>
  <c r="AN49" i="26"/>
  <c r="AM49" i="26"/>
  <c r="AL49" i="26"/>
  <c r="AK49" i="26"/>
  <c r="AJ49" i="26"/>
  <c r="AI49" i="26"/>
  <c r="AH49" i="26"/>
  <c r="AG49" i="26"/>
  <c r="AF49" i="26"/>
  <c r="AE49" i="26"/>
  <c r="AE45" i="26" s="1"/>
  <c r="AD49" i="26"/>
  <c r="AD45" i="26" s="1"/>
  <c r="AC49" i="26"/>
  <c r="AC45" i="26" s="1"/>
  <c r="AB49" i="26"/>
  <c r="AA49" i="26"/>
  <c r="Z49" i="26"/>
  <c r="Y49" i="26"/>
  <c r="Y45" i="26" s="1"/>
  <c r="X49" i="26"/>
  <c r="W49" i="26"/>
  <c r="V49" i="26"/>
  <c r="U49" i="26"/>
  <c r="T49" i="26"/>
  <c r="S49" i="26"/>
  <c r="R49" i="26"/>
  <c r="Q49" i="26"/>
  <c r="Q45" i="26" s="1"/>
  <c r="P49" i="26"/>
  <c r="O49" i="26"/>
  <c r="N49" i="26"/>
  <c r="N45" i="26" s="1"/>
  <c r="M49" i="26"/>
  <c r="M45" i="26" s="1"/>
  <c r="L49" i="26"/>
  <c r="K49" i="26"/>
  <c r="J49" i="26"/>
  <c r="I49" i="26"/>
  <c r="I45" i="26" s="1"/>
  <c r="H49" i="26"/>
  <c r="G49" i="26"/>
  <c r="F49" i="26"/>
  <c r="E49" i="26"/>
  <c r="D49" i="26"/>
  <c r="D45" i="26" s="1"/>
  <c r="C49" i="26"/>
  <c r="B49" i="26"/>
  <c r="B45" i="26" s="1"/>
  <c r="AZ45" i="26"/>
  <c r="AX45" i="26"/>
  <c r="AV45" i="26"/>
  <c r="AU45" i="26"/>
  <c r="AM45" i="26"/>
  <c r="AK45" i="26"/>
  <c r="AJ45" i="26"/>
  <c r="AG45" i="26"/>
  <c r="AF45" i="26"/>
  <c r="AB45" i="26"/>
  <c r="X45" i="26"/>
  <c r="X12" i="26" s="1"/>
  <c r="W45" i="26"/>
  <c r="U45" i="26"/>
  <c r="T45" i="26"/>
  <c r="P45" i="26"/>
  <c r="L45" i="26"/>
  <c r="G45" i="26"/>
  <c r="F45" i="26"/>
  <c r="E45" i="26"/>
  <c r="AZ43" i="26"/>
  <c r="AY43" i="26"/>
  <c r="AX43" i="26"/>
  <c r="AW43" i="26"/>
  <c r="AV43" i="26"/>
  <c r="AU43" i="26"/>
  <c r="AT43" i="26"/>
  <c r="AS43" i="26"/>
  <c r="AR43" i="26"/>
  <c r="AQ43" i="26"/>
  <c r="AP43" i="26"/>
  <c r="AO43" i="26"/>
  <c r="AN43" i="26"/>
  <c r="AM43" i="26"/>
  <c r="AL43" i="26"/>
  <c r="AK43" i="26"/>
  <c r="AJ43" i="26"/>
  <c r="AI43" i="26"/>
  <c r="AH43" i="26"/>
  <c r="AG43" i="26"/>
  <c r="AF43" i="26"/>
  <c r="AE43" i="26"/>
  <c r="AD43" i="26"/>
  <c r="AC43" i="26"/>
  <c r="AB43" i="26"/>
  <c r="AA43" i="26"/>
  <c r="Z43" i="26"/>
  <c r="Y43" i="26"/>
  <c r="X43" i="26"/>
  <c r="W43" i="26"/>
  <c r="V43" i="26"/>
  <c r="U43" i="26"/>
  <c r="T43" i="26"/>
  <c r="S43" i="26"/>
  <c r="R43" i="26"/>
  <c r="Q43" i="26"/>
  <c r="P43" i="26"/>
  <c r="O43" i="26"/>
  <c r="N43" i="26"/>
  <c r="M43" i="26"/>
  <c r="L43" i="26"/>
  <c r="K43" i="26"/>
  <c r="J43" i="26"/>
  <c r="I43" i="26"/>
  <c r="H43" i="26"/>
  <c r="G43" i="26"/>
  <c r="F43" i="26"/>
  <c r="E43" i="26"/>
  <c r="D43" i="26"/>
  <c r="C43" i="26"/>
  <c r="B43" i="26"/>
  <c r="AZ33" i="26"/>
  <c r="AZ13" i="26" s="1"/>
  <c r="AY33" i="26"/>
  <c r="AY13" i="26" s="1"/>
  <c r="AX33" i="26"/>
  <c r="AW33" i="26"/>
  <c r="AV33" i="26"/>
  <c r="AU33" i="26"/>
  <c r="AT33" i="26"/>
  <c r="AS33" i="26"/>
  <c r="AR33" i="26"/>
  <c r="AQ33" i="26"/>
  <c r="AP33" i="26"/>
  <c r="AO33" i="26"/>
  <c r="AN33" i="26"/>
  <c r="AN13" i="26" s="1"/>
  <c r="AM33" i="26"/>
  <c r="AL33" i="26"/>
  <c r="AK33" i="26"/>
  <c r="AJ33" i="26"/>
  <c r="AJ13" i="26" s="1"/>
  <c r="AI33" i="26"/>
  <c r="AH33" i="26"/>
  <c r="AG33" i="26"/>
  <c r="AF33" i="26"/>
  <c r="AE33" i="26"/>
  <c r="AD33" i="26"/>
  <c r="AC33" i="26"/>
  <c r="AB33" i="26"/>
  <c r="AB13" i="26" s="1"/>
  <c r="AA33" i="26"/>
  <c r="Z33" i="26"/>
  <c r="Y33" i="26"/>
  <c r="X33" i="26"/>
  <c r="X13" i="26" s="1"/>
  <c r="W33" i="26"/>
  <c r="V33" i="26"/>
  <c r="V13" i="26" s="1"/>
  <c r="V12" i="26" s="1"/>
  <c r="U33" i="26"/>
  <c r="T33" i="26"/>
  <c r="T13" i="26" s="1"/>
  <c r="T12" i="26" s="1"/>
  <c r="S33" i="26"/>
  <c r="R33" i="26"/>
  <c r="Q33" i="26"/>
  <c r="P33" i="26"/>
  <c r="O33" i="26"/>
  <c r="N33" i="26"/>
  <c r="N13" i="26" s="1"/>
  <c r="M33" i="26"/>
  <c r="L33" i="26"/>
  <c r="K33" i="26"/>
  <c r="J33" i="26"/>
  <c r="I33" i="26"/>
  <c r="H33" i="26"/>
  <c r="G33" i="26"/>
  <c r="F33" i="26"/>
  <c r="E33" i="26"/>
  <c r="D33" i="26"/>
  <c r="D13" i="26" s="1"/>
  <c r="D12" i="26" s="1"/>
  <c r="C33" i="26"/>
  <c r="B33" i="26"/>
  <c r="AZ14" i="26"/>
  <c r="AY14" i="26"/>
  <c r="AX14" i="26"/>
  <c r="AX13" i="26" s="1"/>
  <c r="AW14" i="26"/>
  <c r="AW13" i="26" s="1"/>
  <c r="AV14" i="26"/>
  <c r="AU14" i="26"/>
  <c r="AT14" i="26"/>
  <c r="AS14" i="26"/>
  <c r="AR14" i="26"/>
  <c r="AQ14" i="26"/>
  <c r="AP14" i="26"/>
  <c r="AP13" i="26" s="1"/>
  <c r="AO14" i="26"/>
  <c r="AN14" i="26"/>
  <c r="AM14" i="26"/>
  <c r="AL14" i="26"/>
  <c r="AK14" i="26"/>
  <c r="AJ14" i="26"/>
  <c r="AI14" i="26"/>
  <c r="AI13" i="26" s="1"/>
  <c r="AH14" i="26"/>
  <c r="AH13" i="26" s="1"/>
  <c r="AG14" i="26"/>
  <c r="AG13" i="26" s="1"/>
  <c r="AF14" i="26"/>
  <c r="AE14" i="26"/>
  <c r="AD14" i="26"/>
  <c r="AC14" i="26"/>
  <c r="AC13" i="26" s="1"/>
  <c r="AC12" i="26" s="1"/>
  <c r="AB14" i="26"/>
  <c r="AA14" i="26"/>
  <c r="AA13" i="26" s="1"/>
  <c r="Z14" i="26"/>
  <c r="Z13" i="26" s="1"/>
  <c r="Y14" i="26"/>
  <c r="Y13" i="26" s="1"/>
  <c r="X14" i="26"/>
  <c r="W14" i="26"/>
  <c r="V14" i="26"/>
  <c r="U14" i="26"/>
  <c r="T14" i="26"/>
  <c r="S14" i="26"/>
  <c r="R14" i="26"/>
  <c r="Q14" i="26"/>
  <c r="Q13" i="26" s="1"/>
  <c r="P14" i="26"/>
  <c r="O14" i="26"/>
  <c r="N14" i="26"/>
  <c r="M14" i="26"/>
  <c r="M13" i="26" s="1"/>
  <c r="M12" i="26" s="1"/>
  <c r="L14" i="26"/>
  <c r="K14" i="26"/>
  <c r="J14" i="26"/>
  <c r="J13" i="26" s="1"/>
  <c r="I14" i="26"/>
  <c r="I13" i="26" s="1"/>
  <c r="H14" i="26"/>
  <c r="G14" i="26"/>
  <c r="F14" i="26"/>
  <c r="E14" i="26"/>
  <c r="D14" i="26"/>
  <c r="C14" i="26"/>
  <c r="C13" i="26" s="1"/>
  <c r="B14" i="26"/>
  <c r="B13" i="26" s="1"/>
  <c r="AV13" i="26"/>
  <c r="AS13" i="26"/>
  <c r="AR13" i="26"/>
  <c r="AQ13" i="26"/>
  <c r="AO13" i="26"/>
  <c r="AK13" i="26"/>
  <c r="AK12" i="26" s="1"/>
  <c r="AF13" i="26"/>
  <c r="AD13" i="26"/>
  <c r="U13" i="26"/>
  <c r="S13" i="26"/>
  <c r="R13" i="26"/>
  <c r="P13" i="26"/>
  <c r="L13" i="26"/>
  <c r="K13" i="26"/>
  <c r="H13" i="26"/>
  <c r="E13" i="26"/>
  <c r="AZ197" i="14"/>
  <c r="AY197" i="14"/>
  <c r="AX197" i="14"/>
  <c r="AW197" i="14"/>
  <c r="AV197" i="14"/>
  <c r="AU197" i="14"/>
  <c r="AT197" i="14"/>
  <c r="AS197" i="14"/>
  <c r="AR197" i="14"/>
  <c r="AQ197" i="14"/>
  <c r="AP197" i="14"/>
  <c r="AO197" i="14"/>
  <c r="AN197" i="14"/>
  <c r="AM197" i="14"/>
  <c r="AL197" i="14"/>
  <c r="AK197" i="14"/>
  <c r="AJ197" i="14"/>
  <c r="AI197" i="14"/>
  <c r="AH197" i="14"/>
  <c r="AG197" i="14"/>
  <c r="AF197" i="14"/>
  <c r="AE197" i="14"/>
  <c r="AD197" i="14"/>
  <c r="AC197" i="14"/>
  <c r="AB197" i="14"/>
  <c r="AA197" i="14"/>
  <c r="Z197" i="14"/>
  <c r="Y197" i="14"/>
  <c r="X197" i="14"/>
  <c r="W197" i="14"/>
  <c r="V197" i="14"/>
  <c r="U197" i="14"/>
  <c r="T197" i="14"/>
  <c r="S197" i="14"/>
  <c r="R197" i="14"/>
  <c r="Q197" i="14"/>
  <c r="P197" i="14"/>
  <c r="O197" i="14"/>
  <c r="N197" i="14"/>
  <c r="M197" i="14"/>
  <c r="L197" i="14"/>
  <c r="K197" i="14"/>
  <c r="J197" i="14"/>
  <c r="I197" i="14"/>
  <c r="H197" i="14"/>
  <c r="G197" i="14"/>
  <c r="F197" i="14"/>
  <c r="E197" i="14"/>
  <c r="D197" i="14"/>
  <c r="C197" i="14"/>
  <c r="B197" i="14"/>
  <c r="AZ196" i="14"/>
  <c r="AY196" i="14"/>
  <c r="AX196" i="14"/>
  <c r="AW196" i="14"/>
  <c r="AV196" i="14"/>
  <c r="AU196" i="14"/>
  <c r="AT196" i="14"/>
  <c r="AS196" i="14"/>
  <c r="AR196" i="14"/>
  <c r="AQ196" i="14"/>
  <c r="AP196" i="14"/>
  <c r="AO196" i="14"/>
  <c r="AN196" i="14"/>
  <c r="AM196" i="14"/>
  <c r="AL196" i="14"/>
  <c r="AK196" i="14"/>
  <c r="AJ196" i="14"/>
  <c r="AI196" i="14"/>
  <c r="AH196" i="14"/>
  <c r="AG196" i="14"/>
  <c r="AF196" i="14"/>
  <c r="AE196" i="14"/>
  <c r="AD196" i="14"/>
  <c r="AC196" i="14"/>
  <c r="AB196" i="14"/>
  <c r="AA196" i="14"/>
  <c r="Z196" i="14"/>
  <c r="Y196" i="14"/>
  <c r="X196" i="14"/>
  <c r="W196" i="14"/>
  <c r="V196" i="14"/>
  <c r="U196" i="14"/>
  <c r="T196" i="14"/>
  <c r="S196" i="14"/>
  <c r="R196" i="14"/>
  <c r="Q196" i="14"/>
  <c r="P196" i="14"/>
  <c r="O196" i="14"/>
  <c r="N196" i="14"/>
  <c r="M196" i="14"/>
  <c r="L196" i="14"/>
  <c r="K196" i="14"/>
  <c r="J196" i="14"/>
  <c r="I196" i="14"/>
  <c r="H196" i="14"/>
  <c r="G196" i="14"/>
  <c r="F196" i="14"/>
  <c r="E196" i="14"/>
  <c r="D196" i="14"/>
  <c r="C196" i="14"/>
  <c r="B196" i="14"/>
  <c r="AZ195" i="14"/>
  <c r="AY195" i="14"/>
  <c r="AX195" i="14"/>
  <c r="AW195" i="14"/>
  <c r="AV195" i="14"/>
  <c r="AU195" i="14"/>
  <c r="AT195" i="14"/>
  <c r="AS195" i="14"/>
  <c r="AR195" i="14"/>
  <c r="AQ195" i="14"/>
  <c r="AP195" i="14"/>
  <c r="AO195" i="14"/>
  <c r="AN195" i="14"/>
  <c r="AM195" i="14"/>
  <c r="AL195" i="14"/>
  <c r="AK195" i="14"/>
  <c r="AJ195" i="14"/>
  <c r="AI195" i="14"/>
  <c r="AH195" i="14"/>
  <c r="AG195" i="14"/>
  <c r="AF195" i="14"/>
  <c r="AE195" i="14"/>
  <c r="AD195" i="14"/>
  <c r="AC195" i="14"/>
  <c r="AB195" i="14"/>
  <c r="AA195" i="14"/>
  <c r="Z195" i="14"/>
  <c r="Y195" i="14"/>
  <c r="X195" i="14"/>
  <c r="W195" i="14"/>
  <c r="V195" i="14"/>
  <c r="U195" i="14"/>
  <c r="T195" i="14"/>
  <c r="S195" i="14"/>
  <c r="R195" i="14"/>
  <c r="Q195" i="14"/>
  <c r="P195" i="14"/>
  <c r="O195" i="14"/>
  <c r="N195" i="14"/>
  <c r="M195" i="14"/>
  <c r="L195" i="14"/>
  <c r="K195" i="14"/>
  <c r="J195" i="14"/>
  <c r="I195" i="14"/>
  <c r="H195" i="14"/>
  <c r="G195" i="14"/>
  <c r="F195" i="14"/>
  <c r="E195" i="14"/>
  <c r="D195" i="14"/>
  <c r="C195" i="14"/>
  <c r="B195" i="14"/>
  <c r="AY194" i="14"/>
  <c r="AW194" i="14"/>
  <c r="AU194" i="14"/>
  <c r="AT194" i="14"/>
  <c r="AR194" i="14"/>
  <c r="AN194" i="14"/>
  <c r="AK194" i="14"/>
  <c r="AD194" i="14"/>
  <c r="AC194" i="14"/>
  <c r="AA194" i="14"/>
  <c r="Z194" i="14"/>
  <c r="X194" i="14"/>
  <c r="U194" i="14"/>
  <c r="S194" i="14"/>
  <c r="Q194" i="14"/>
  <c r="O194" i="14"/>
  <c r="N194" i="14"/>
  <c r="M194" i="14"/>
  <c r="L194" i="14"/>
  <c r="J194" i="14"/>
  <c r="H194" i="14"/>
  <c r="G194" i="14"/>
  <c r="C194" i="14"/>
  <c r="AZ193" i="14"/>
  <c r="AY193" i="14"/>
  <c r="AX193" i="14"/>
  <c r="AW193" i="14"/>
  <c r="AV193" i="14"/>
  <c r="AU193" i="14"/>
  <c r="AT193" i="14"/>
  <c r="AS193" i="14"/>
  <c r="AR193" i="14"/>
  <c r="AQ193" i="14"/>
  <c r="AP193" i="14"/>
  <c r="AO193" i="14"/>
  <c r="AN193" i="14"/>
  <c r="AM193" i="14"/>
  <c r="AL193" i="14"/>
  <c r="AK193" i="14"/>
  <c r="AJ193" i="14"/>
  <c r="AI193" i="14"/>
  <c r="AH193" i="14"/>
  <c r="AG193" i="14"/>
  <c r="AF193" i="14"/>
  <c r="AE193" i="14"/>
  <c r="AD193" i="14"/>
  <c r="AC193" i="14"/>
  <c r="AB193" i="14"/>
  <c r="AA193" i="14"/>
  <c r="Z193" i="14"/>
  <c r="Y193" i="14"/>
  <c r="X193" i="14"/>
  <c r="W193" i="14"/>
  <c r="V193" i="14"/>
  <c r="U193" i="14"/>
  <c r="T193" i="14"/>
  <c r="S193" i="14"/>
  <c r="R193" i="14"/>
  <c r="Q193" i="14"/>
  <c r="P193" i="14"/>
  <c r="O193" i="14"/>
  <c r="N193" i="14"/>
  <c r="M193" i="14"/>
  <c r="L193" i="14"/>
  <c r="K193" i="14"/>
  <c r="J193" i="14"/>
  <c r="I193" i="14"/>
  <c r="H193" i="14"/>
  <c r="G193" i="14"/>
  <c r="F193" i="14"/>
  <c r="E193" i="14"/>
  <c r="D193" i="14"/>
  <c r="C193" i="14"/>
  <c r="B193" i="14"/>
  <c r="AZ192" i="14"/>
  <c r="AY192" i="14"/>
  <c r="AX192" i="14"/>
  <c r="AW192" i="14"/>
  <c r="AV192" i="14"/>
  <c r="AU192" i="14"/>
  <c r="AT192" i="14"/>
  <c r="AS192" i="14"/>
  <c r="AR192" i="14"/>
  <c r="AQ192" i="14"/>
  <c r="AP192" i="14"/>
  <c r="AO192" i="14"/>
  <c r="AN192" i="14"/>
  <c r="AM192" i="14"/>
  <c r="AL192" i="14"/>
  <c r="AK192" i="14"/>
  <c r="AJ192" i="14"/>
  <c r="AI192" i="14"/>
  <c r="AH192" i="14"/>
  <c r="AG192" i="14"/>
  <c r="AF192" i="14"/>
  <c r="AE192" i="14"/>
  <c r="AD192" i="14"/>
  <c r="AC192" i="14"/>
  <c r="AB192" i="14"/>
  <c r="AA192" i="14"/>
  <c r="Z192" i="14"/>
  <c r="Y192" i="14"/>
  <c r="X192" i="14"/>
  <c r="W192" i="14"/>
  <c r="V192" i="14"/>
  <c r="U192" i="14"/>
  <c r="T192" i="14"/>
  <c r="S192" i="14"/>
  <c r="R192" i="14"/>
  <c r="Q192" i="14"/>
  <c r="P192" i="14"/>
  <c r="O192" i="14"/>
  <c r="N192" i="14"/>
  <c r="M192" i="14"/>
  <c r="L192" i="14"/>
  <c r="K192" i="14"/>
  <c r="J192" i="14"/>
  <c r="I192" i="14"/>
  <c r="H192" i="14"/>
  <c r="G192" i="14"/>
  <c r="F192" i="14"/>
  <c r="E192" i="14"/>
  <c r="D192" i="14"/>
  <c r="C192" i="14"/>
  <c r="B192" i="14"/>
  <c r="AZ191" i="14"/>
  <c r="AY191" i="14"/>
  <c r="AX191" i="14"/>
  <c r="AW191" i="14"/>
  <c r="AV191" i="14"/>
  <c r="AU191" i="14"/>
  <c r="AT191" i="14"/>
  <c r="AS191" i="14"/>
  <c r="AR191" i="14"/>
  <c r="AQ191" i="14"/>
  <c r="AP191" i="14"/>
  <c r="AO191" i="14"/>
  <c r="AN191" i="14"/>
  <c r="AM191" i="14"/>
  <c r="AL191" i="14"/>
  <c r="AK191" i="14"/>
  <c r="AJ191" i="14"/>
  <c r="AI191" i="14"/>
  <c r="AH191" i="14"/>
  <c r="AG191" i="14"/>
  <c r="AF191" i="14"/>
  <c r="AE191" i="14"/>
  <c r="AD191" i="14"/>
  <c r="AC191" i="14"/>
  <c r="AB191" i="14"/>
  <c r="AA191" i="14"/>
  <c r="Z191" i="14"/>
  <c r="Y191" i="14"/>
  <c r="X191" i="14"/>
  <c r="W191" i="14"/>
  <c r="V191" i="14"/>
  <c r="U191" i="14"/>
  <c r="T191" i="14"/>
  <c r="S191" i="14"/>
  <c r="R191" i="14"/>
  <c r="Q191" i="14"/>
  <c r="P191" i="14"/>
  <c r="O191" i="14"/>
  <c r="N191" i="14"/>
  <c r="M191" i="14"/>
  <c r="L191" i="14"/>
  <c r="K191" i="14"/>
  <c r="J191" i="14"/>
  <c r="I191" i="14"/>
  <c r="H191" i="14"/>
  <c r="G191" i="14"/>
  <c r="F191" i="14"/>
  <c r="E191" i="14"/>
  <c r="D191" i="14"/>
  <c r="C191" i="14"/>
  <c r="B191" i="14"/>
  <c r="AZ190" i="14"/>
  <c r="AY190" i="14"/>
  <c r="AX190" i="14"/>
  <c r="AW190" i="14"/>
  <c r="AV190" i="14"/>
  <c r="AU190" i="14"/>
  <c r="AT190" i="14"/>
  <c r="AS190" i="14"/>
  <c r="AR190" i="14"/>
  <c r="AQ190" i="14"/>
  <c r="AP190" i="14"/>
  <c r="AO190" i="14"/>
  <c r="AN190" i="14"/>
  <c r="AM190" i="14"/>
  <c r="AL190" i="14"/>
  <c r="AK190" i="14"/>
  <c r="AJ190" i="14"/>
  <c r="AI190" i="14"/>
  <c r="AH190" i="14"/>
  <c r="AG190" i="14"/>
  <c r="AF190" i="14"/>
  <c r="AE190" i="14"/>
  <c r="AD190" i="14"/>
  <c r="AC190" i="14"/>
  <c r="AB190" i="14"/>
  <c r="AA190" i="14"/>
  <c r="Z190" i="14"/>
  <c r="Y190" i="14"/>
  <c r="X190" i="14"/>
  <c r="W190" i="14"/>
  <c r="V190" i="14"/>
  <c r="U190" i="14"/>
  <c r="T190" i="14"/>
  <c r="S190" i="14"/>
  <c r="R190" i="14"/>
  <c r="Q190" i="14"/>
  <c r="P190" i="14"/>
  <c r="O190" i="14"/>
  <c r="N190" i="14"/>
  <c r="M190" i="14"/>
  <c r="L190" i="14"/>
  <c r="K190" i="14"/>
  <c r="J190" i="14"/>
  <c r="I190" i="14"/>
  <c r="H190" i="14"/>
  <c r="G190" i="14"/>
  <c r="F190" i="14"/>
  <c r="E190" i="14"/>
  <c r="D190" i="14"/>
  <c r="C190" i="14"/>
  <c r="B190" i="14"/>
  <c r="AZ189" i="14"/>
  <c r="AY189" i="14"/>
  <c r="AX189" i="14"/>
  <c r="AW189" i="14"/>
  <c r="AV189" i="14"/>
  <c r="AU189" i="14"/>
  <c r="AT189" i="14"/>
  <c r="AS189" i="14"/>
  <c r="AR189" i="14"/>
  <c r="AQ189" i="14"/>
  <c r="AP189" i="14"/>
  <c r="AO189" i="14"/>
  <c r="AN189" i="14"/>
  <c r="AM189" i="14"/>
  <c r="AL189" i="14"/>
  <c r="AK189" i="14"/>
  <c r="AJ189" i="14"/>
  <c r="AI189" i="14"/>
  <c r="AH189" i="14"/>
  <c r="AG189" i="14"/>
  <c r="AF189" i="14"/>
  <c r="AE189" i="14"/>
  <c r="AD189" i="14"/>
  <c r="AC189" i="14"/>
  <c r="AB189" i="14"/>
  <c r="AA189" i="14"/>
  <c r="Z189" i="14"/>
  <c r="Y189" i="14"/>
  <c r="X189" i="14"/>
  <c r="W189" i="14"/>
  <c r="V189" i="14"/>
  <c r="U189" i="14"/>
  <c r="T189" i="14"/>
  <c r="S189" i="14"/>
  <c r="R189" i="14"/>
  <c r="Q189" i="14"/>
  <c r="P189" i="14"/>
  <c r="O189" i="14"/>
  <c r="N189" i="14"/>
  <c r="M189" i="14"/>
  <c r="L189" i="14"/>
  <c r="K189" i="14"/>
  <c r="J189" i="14"/>
  <c r="I189" i="14"/>
  <c r="H189" i="14"/>
  <c r="G189" i="14"/>
  <c r="F189" i="14"/>
  <c r="E189" i="14"/>
  <c r="D189" i="14"/>
  <c r="C189" i="14"/>
  <c r="B189" i="14"/>
  <c r="L188" i="14"/>
  <c r="AZ182" i="14"/>
  <c r="AY182" i="14"/>
  <c r="AX182" i="14"/>
  <c r="AX181" i="14" s="1"/>
  <c r="AW182" i="14"/>
  <c r="AW181" i="14" s="1"/>
  <c r="AV182" i="14"/>
  <c r="AV194" i="14" s="1"/>
  <c r="AU182" i="14"/>
  <c r="AT182" i="14"/>
  <c r="AS182" i="14"/>
  <c r="AS194" i="14" s="1"/>
  <c r="AR182" i="14"/>
  <c r="AQ182" i="14"/>
  <c r="AQ194" i="14" s="1"/>
  <c r="AP182" i="14"/>
  <c r="AP194" i="14" s="1"/>
  <c r="AO182" i="14"/>
  <c r="AO194" i="14" s="1"/>
  <c r="AN182" i="14"/>
  <c r="AM182" i="14"/>
  <c r="AM194" i="14" s="1"/>
  <c r="AL182" i="14"/>
  <c r="AK182" i="14"/>
  <c r="AK181" i="14" s="1"/>
  <c r="AJ182" i="14"/>
  <c r="AJ194" i="14" s="1"/>
  <c r="AI182" i="14"/>
  <c r="AI194" i="14" s="1"/>
  <c r="AH182" i="14"/>
  <c r="AH194" i="14" s="1"/>
  <c r="AG182" i="14"/>
  <c r="AG181" i="14" s="1"/>
  <c r="AF182" i="14"/>
  <c r="AF181" i="14" s="1"/>
  <c r="AE182" i="14"/>
  <c r="AE194" i="14" s="1"/>
  <c r="AD182" i="14"/>
  <c r="AC182" i="14"/>
  <c r="AB182" i="14"/>
  <c r="AB194" i="14" s="1"/>
  <c r="AA182" i="14"/>
  <c r="AA181" i="14" s="1"/>
  <c r="Z182" i="14"/>
  <c r="Z181" i="14" s="1"/>
  <c r="Y182" i="14"/>
  <c r="Y194" i="14" s="1"/>
  <c r="X182" i="14"/>
  <c r="W182" i="14"/>
  <c r="V182" i="14"/>
  <c r="V194" i="14" s="1"/>
  <c r="U182" i="14"/>
  <c r="U181" i="14" s="1"/>
  <c r="T182" i="14"/>
  <c r="T194" i="14" s="1"/>
  <c r="S182" i="14"/>
  <c r="R182" i="14"/>
  <c r="R194" i="14" s="1"/>
  <c r="Q182" i="14"/>
  <c r="Q181" i="14" s="1"/>
  <c r="P182" i="14"/>
  <c r="P181" i="14" s="1"/>
  <c r="O182" i="14"/>
  <c r="N182" i="14"/>
  <c r="M182" i="14"/>
  <c r="L182" i="14"/>
  <c r="K182" i="14"/>
  <c r="K194" i="14" s="1"/>
  <c r="J182" i="14"/>
  <c r="J181" i="14" s="1"/>
  <c r="I182" i="14"/>
  <c r="I181" i="14" s="1"/>
  <c r="H182" i="14"/>
  <c r="G182" i="14"/>
  <c r="G181" i="14" s="1"/>
  <c r="G172" i="14" s="1"/>
  <c r="F182" i="14"/>
  <c r="F194" i="14" s="1"/>
  <c r="E182" i="14"/>
  <c r="E181" i="14" s="1"/>
  <c r="D182" i="14"/>
  <c r="C182" i="14"/>
  <c r="B182" i="14"/>
  <c r="B194" i="14" s="1"/>
  <c r="AY181" i="14"/>
  <c r="AV181" i="14"/>
  <c r="AU181" i="14"/>
  <c r="AT181" i="14"/>
  <c r="AS181" i="14"/>
  <c r="AR181" i="14"/>
  <c r="AQ181" i="14"/>
  <c r="AP181" i="14"/>
  <c r="AN181" i="14"/>
  <c r="AJ181" i="14"/>
  <c r="AI181" i="14"/>
  <c r="AH181" i="14"/>
  <c r="AE181" i="14"/>
  <c r="AD181" i="14"/>
  <c r="AC181" i="14"/>
  <c r="AB181" i="14"/>
  <c r="X181" i="14"/>
  <c r="V181" i="14"/>
  <c r="T181" i="14"/>
  <c r="T172" i="14" s="1"/>
  <c r="T139" i="14" s="1"/>
  <c r="T187" i="14" s="1"/>
  <c r="S181" i="14"/>
  <c r="R181" i="14"/>
  <c r="O181" i="14"/>
  <c r="N181" i="14"/>
  <c r="M181" i="14"/>
  <c r="L181" i="14"/>
  <c r="K181" i="14"/>
  <c r="H181" i="14"/>
  <c r="F181" i="14"/>
  <c r="C181" i="14"/>
  <c r="B181" i="14"/>
  <c r="AZ179" i="14"/>
  <c r="AY179" i="14"/>
  <c r="AX179" i="14"/>
  <c r="AW179" i="14"/>
  <c r="AV179" i="14"/>
  <c r="AU179" i="14"/>
  <c r="AT179" i="14"/>
  <c r="AS179" i="14"/>
  <c r="AR179" i="14"/>
  <c r="AQ179" i="14"/>
  <c r="AP179" i="14"/>
  <c r="AO179" i="14"/>
  <c r="AN179" i="14"/>
  <c r="AM179" i="14"/>
  <c r="AL179" i="14"/>
  <c r="AK179" i="14"/>
  <c r="AK172" i="14" s="1"/>
  <c r="AJ179" i="14"/>
  <c r="AI179" i="14"/>
  <c r="AH179" i="14"/>
  <c r="AG179" i="14"/>
  <c r="AF179" i="14"/>
  <c r="AE179" i="14"/>
  <c r="AE172" i="14" s="1"/>
  <c r="AE139" i="14" s="1"/>
  <c r="AE187" i="14" s="1"/>
  <c r="AD179" i="14"/>
  <c r="AD172" i="14" s="1"/>
  <c r="AC179" i="14"/>
  <c r="AB179" i="14"/>
  <c r="AA179" i="14"/>
  <c r="Z179" i="14"/>
  <c r="Y179" i="14"/>
  <c r="X179" i="14"/>
  <c r="W179" i="14"/>
  <c r="V179" i="14"/>
  <c r="U179" i="14"/>
  <c r="T179" i="14"/>
  <c r="S179" i="14"/>
  <c r="R179" i="14"/>
  <c r="Q179" i="14"/>
  <c r="P179" i="14"/>
  <c r="O179" i="14"/>
  <c r="O172" i="14" s="1"/>
  <c r="N179" i="14"/>
  <c r="M179" i="14"/>
  <c r="L179" i="14"/>
  <c r="K179" i="14"/>
  <c r="J179" i="14"/>
  <c r="I179" i="14"/>
  <c r="H179" i="14"/>
  <c r="G179" i="14"/>
  <c r="F179" i="14"/>
  <c r="E179" i="14"/>
  <c r="E172" i="14" s="1"/>
  <c r="D179" i="14"/>
  <c r="C179" i="14"/>
  <c r="B179" i="14"/>
  <c r="AZ174" i="14"/>
  <c r="AY174" i="14"/>
  <c r="AX174" i="14"/>
  <c r="AX173" i="14" s="1"/>
  <c r="AX172" i="14" s="1"/>
  <c r="AW174" i="14"/>
  <c r="AW173" i="14" s="1"/>
  <c r="AW172" i="14" s="1"/>
  <c r="AV174" i="14"/>
  <c r="AU174" i="14"/>
  <c r="AT174" i="14"/>
  <c r="AT173" i="14" s="1"/>
  <c r="AS174" i="14"/>
  <c r="AR174" i="14"/>
  <c r="AR173" i="14" s="1"/>
  <c r="AQ174" i="14"/>
  <c r="AP174" i="14"/>
  <c r="AP173" i="14" s="1"/>
  <c r="AO174" i="14"/>
  <c r="AO173" i="14" s="1"/>
  <c r="AN174" i="14"/>
  <c r="AN173" i="14" s="1"/>
  <c r="AN172" i="14" s="1"/>
  <c r="AM174" i="14"/>
  <c r="AM173" i="14" s="1"/>
  <c r="AL174" i="14"/>
  <c r="AK174" i="14"/>
  <c r="AJ174" i="14"/>
  <c r="AI174" i="14"/>
  <c r="AH174" i="14"/>
  <c r="AG174" i="14"/>
  <c r="AG173" i="14" s="1"/>
  <c r="AG172" i="14" s="1"/>
  <c r="AF174" i="14"/>
  <c r="AF188" i="14" s="1"/>
  <c r="AE174" i="14"/>
  <c r="AD174" i="14"/>
  <c r="AD173" i="14" s="1"/>
  <c r="AC174" i="14"/>
  <c r="AC173" i="14" s="1"/>
  <c r="AB174" i="14"/>
  <c r="AB173" i="14" s="1"/>
  <c r="AB172" i="14" s="1"/>
  <c r="AA174" i="14"/>
  <c r="Z174" i="14"/>
  <c r="Z173" i="14" s="1"/>
  <c r="Y174" i="14"/>
  <c r="X174" i="14"/>
  <c r="X173" i="14" s="1"/>
  <c r="X172" i="14" s="1"/>
  <c r="W174" i="14"/>
  <c r="W173" i="14" s="1"/>
  <c r="V174" i="14"/>
  <c r="U174" i="14"/>
  <c r="T174" i="14"/>
  <c r="S174" i="14"/>
  <c r="R174" i="14"/>
  <c r="R173" i="14" s="1"/>
  <c r="R172" i="14" s="1"/>
  <c r="Q174" i="14"/>
  <c r="Q173" i="14" s="1"/>
  <c r="Q172" i="14" s="1"/>
  <c r="P174" i="14"/>
  <c r="P173" i="14" s="1"/>
  <c r="P172" i="14" s="1"/>
  <c r="P139" i="14" s="1"/>
  <c r="P187" i="14" s="1"/>
  <c r="O174" i="14"/>
  <c r="N174" i="14"/>
  <c r="N173" i="14" s="1"/>
  <c r="M174" i="14"/>
  <c r="L174" i="14"/>
  <c r="K174" i="14"/>
  <c r="J174" i="14"/>
  <c r="J173" i="14" s="1"/>
  <c r="I174" i="14"/>
  <c r="I173" i="14" s="1"/>
  <c r="I172" i="14" s="1"/>
  <c r="H174" i="14"/>
  <c r="H173" i="14" s="1"/>
  <c r="H172" i="14" s="1"/>
  <c r="G174" i="14"/>
  <c r="G173" i="14" s="1"/>
  <c r="F174" i="14"/>
  <c r="E174" i="14"/>
  <c r="D174" i="14"/>
  <c r="C174" i="14"/>
  <c r="B174" i="14"/>
  <c r="B173" i="14" s="1"/>
  <c r="AZ173" i="14"/>
  <c r="AY173" i="14"/>
  <c r="AY172" i="14" s="1"/>
  <c r="AY139" i="14" s="1"/>
  <c r="AY187" i="14" s="1"/>
  <c r="AU173" i="14"/>
  <c r="AS173" i="14"/>
  <c r="AQ173" i="14"/>
  <c r="AL173" i="14"/>
  <c r="AK173" i="14"/>
  <c r="AJ173" i="14"/>
  <c r="AJ172" i="14" s="1"/>
  <c r="AI173" i="14"/>
  <c r="AH173" i="14"/>
  <c r="AH172" i="14" s="1"/>
  <c r="AE173" i="14"/>
  <c r="AA173" i="14"/>
  <c r="AA172" i="14" s="1"/>
  <c r="Y173" i="14"/>
  <c r="V173" i="14"/>
  <c r="V172" i="14" s="1"/>
  <c r="U173" i="14"/>
  <c r="T173" i="14"/>
  <c r="S173" i="14"/>
  <c r="S172" i="14" s="1"/>
  <c r="S139" i="14" s="1"/>
  <c r="S187" i="14" s="1"/>
  <c r="O173" i="14"/>
  <c r="M173" i="14"/>
  <c r="L173" i="14"/>
  <c r="L172" i="14" s="1"/>
  <c r="K173" i="14"/>
  <c r="E173" i="14"/>
  <c r="D173" i="14"/>
  <c r="C173" i="14"/>
  <c r="C172" i="14" s="1"/>
  <c r="AT172" i="14"/>
  <c r="AR172" i="14"/>
  <c r="AQ172" i="14"/>
  <c r="AI172" i="14"/>
  <c r="AI139" i="14" s="1"/>
  <c r="AI187" i="14" s="1"/>
  <c r="N172" i="14"/>
  <c r="K172" i="14"/>
  <c r="AZ165" i="14"/>
  <c r="AY165" i="14"/>
  <c r="AX165" i="14"/>
  <c r="AW165" i="14"/>
  <c r="AV165" i="14"/>
  <c r="AU165" i="14"/>
  <c r="AT165" i="14"/>
  <c r="AS165" i="14"/>
  <c r="AR165" i="14"/>
  <c r="AQ165" i="14"/>
  <c r="AP165" i="14"/>
  <c r="AO165" i="14"/>
  <c r="AN165" i="14"/>
  <c r="AM165" i="14"/>
  <c r="AM188" i="14" s="1"/>
  <c r="AL165" i="14"/>
  <c r="AK165" i="14"/>
  <c r="AJ165" i="14"/>
  <c r="AI165" i="14"/>
  <c r="AH165" i="14"/>
  <c r="AG165" i="14"/>
  <c r="AF165" i="14"/>
  <c r="AE165" i="14"/>
  <c r="AD165" i="14"/>
  <c r="AC165" i="14"/>
  <c r="AB165" i="14"/>
  <c r="AA165" i="14"/>
  <c r="Z165" i="14"/>
  <c r="Y165" i="14"/>
  <c r="X165" i="14"/>
  <c r="W165" i="14"/>
  <c r="V165" i="14"/>
  <c r="U165" i="14"/>
  <c r="T165" i="14"/>
  <c r="S165" i="14"/>
  <c r="R165" i="14"/>
  <c r="Q165" i="14"/>
  <c r="P165" i="14"/>
  <c r="O165" i="14"/>
  <c r="N165" i="14"/>
  <c r="M165" i="14"/>
  <c r="L165" i="14"/>
  <c r="K165" i="14"/>
  <c r="J165" i="14"/>
  <c r="I165" i="14"/>
  <c r="H165" i="14"/>
  <c r="G165" i="14"/>
  <c r="F165" i="14"/>
  <c r="E165" i="14"/>
  <c r="D165" i="14"/>
  <c r="C165" i="14"/>
  <c r="B165" i="14"/>
  <c r="AZ164" i="14"/>
  <c r="AY164" i="14"/>
  <c r="AX164" i="14"/>
  <c r="AW164" i="14"/>
  <c r="AV164" i="14"/>
  <c r="AU164" i="14"/>
  <c r="AT164" i="14"/>
  <c r="AS164" i="14"/>
  <c r="AR164" i="14"/>
  <c r="AQ164" i="14"/>
  <c r="AP164" i="14"/>
  <c r="AO164" i="14"/>
  <c r="AN164" i="14"/>
  <c r="AM164" i="14"/>
  <c r="AL164" i="14"/>
  <c r="AK164" i="14"/>
  <c r="AJ164" i="14"/>
  <c r="AI164" i="14"/>
  <c r="AH164" i="14"/>
  <c r="AG164" i="14"/>
  <c r="AF164" i="14"/>
  <c r="AE164" i="14"/>
  <c r="AD164" i="14"/>
  <c r="AC164" i="14"/>
  <c r="AB164" i="14"/>
  <c r="AA164" i="14"/>
  <c r="Z164" i="14"/>
  <c r="Y164" i="14"/>
  <c r="X164" i="14"/>
  <c r="W164" i="14"/>
  <c r="V164" i="14"/>
  <c r="U164" i="14"/>
  <c r="T164" i="14"/>
  <c r="S164" i="14"/>
  <c r="R164" i="14"/>
  <c r="Q164" i="14"/>
  <c r="P164" i="14"/>
  <c r="O164" i="14"/>
  <c r="N164" i="14"/>
  <c r="M164" i="14"/>
  <c r="L164" i="14"/>
  <c r="K164" i="14"/>
  <c r="J164" i="14"/>
  <c r="I164" i="14"/>
  <c r="H164" i="14"/>
  <c r="G164" i="14"/>
  <c r="F164" i="14"/>
  <c r="E164" i="14"/>
  <c r="D164" i="14"/>
  <c r="C164" i="14"/>
  <c r="B164" i="14"/>
  <c r="AZ157" i="14"/>
  <c r="AY157" i="14"/>
  <c r="AX157" i="14"/>
  <c r="AW157" i="14"/>
  <c r="AV157" i="14"/>
  <c r="AU157" i="14"/>
  <c r="AT157" i="14"/>
  <c r="AS157" i="14"/>
  <c r="AR157" i="14"/>
  <c r="AQ157" i="14"/>
  <c r="AP157" i="14"/>
  <c r="AO157" i="14"/>
  <c r="AN157" i="14"/>
  <c r="AM157" i="14"/>
  <c r="AL157" i="14"/>
  <c r="AK157" i="14"/>
  <c r="AJ157" i="14"/>
  <c r="AI157" i="14"/>
  <c r="AH157" i="14"/>
  <c r="AG157" i="14"/>
  <c r="AF157" i="14"/>
  <c r="AE157" i="14"/>
  <c r="AD157" i="14"/>
  <c r="AC157" i="14"/>
  <c r="AB157" i="14"/>
  <c r="AA157" i="14"/>
  <c r="Z157" i="14"/>
  <c r="Y157" i="14"/>
  <c r="X157" i="14"/>
  <c r="W157" i="14"/>
  <c r="V157" i="14"/>
  <c r="U157" i="14"/>
  <c r="T157" i="14"/>
  <c r="S157" i="14"/>
  <c r="R157" i="14"/>
  <c r="Q157" i="14"/>
  <c r="P157" i="14"/>
  <c r="O157" i="14"/>
  <c r="O188" i="14" s="1"/>
  <c r="N157" i="14"/>
  <c r="M157" i="14"/>
  <c r="L157" i="14"/>
  <c r="K157" i="14"/>
  <c r="J157" i="14"/>
  <c r="I157" i="14"/>
  <c r="H157" i="14"/>
  <c r="G157" i="14"/>
  <c r="F157" i="14"/>
  <c r="E157" i="14"/>
  <c r="D157" i="14"/>
  <c r="C157" i="14"/>
  <c r="B157" i="14"/>
  <c r="AZ156" i="14"/>
  <c r="AY156" i="14"/>
  <c r="AX156" i="14"/>
  <c r="AW156" i="14"/>
  <c r="AV156" i="14"/>
  <c r="AU156" i="14"/>
  <c r="AT156" i="14"/>
  <c r="AS156" i="14"/>
  <c r="AR156" i="14"/>
  <c r="AQ156" i="14"/>
  <c r="AP156" i="14"/>
  <c r="AO156" i="14"/>
  <c r="AN156" i="14"/>
  <c r="AM156" i="14"/>
  <c r="AL156" i="14"/>
  <c r="AK156" i="14"/>
  <c r="AJ156" i="14"/>
  <c r="AI156" i="14"/>
  <c r="AH156" i="14"/>
  <c r="AH139" i="14" s="1"/>
  <c r="AH187" i="14" s="1"/>
  <c r="AG156" i="14"/>
  <c r="AF156" i="14"/>
  <c r="AE156" i="14"/>
  <c r="AD156" i="14"/>
  <c r="AC156" i="14"/>
  <c r="AB156" i="14"/>
  <c r="AA156" i="14"/>
  <c r="Z156" i="14"/>
  <c r="Y156" i="14"/>
  <c r="X156" i="14"/>
  <c r="W156" i="14"/>
  <c r="V156" i="14"/>
  <c r="U156" i="14"/>
  <c r="T156" i="14"/>
  <c r="S156" i="14"/>
  <c r="R156" i="14"/>
  <c r="Q156" i="14"/>
  <c r="P156" i="14"/>
  <c r="O156" i="14"/>
  <c r="N156" i="14"/>
  <c r="M156" i="14"/>
  <c r="L156" i="14"/>
  <c r="K156" i="14"/>
  <c r="J156" i="14"/>
  <c r="I156" i="14"/>
  <c r="H156" i="14"/>
  <c r="G156" i="14"/>
  <c r="F156" i="14"/>
  <c r="E156" i="14"/>
  <c r="D156" i="14"/>
  <c r="C156" i="14"/>
  <c r="B156" i="14"/>
  <c r="AZ149" i="14"/>
  <c r="AY149" i="14"/>
  <c r="AX149" i="14"/>
  <c r="AW149" i="14"/>
  <c r="AV149" i="14"/>
  <c r="AU149" i="14"/>
  <c r="AT149" i="14"/>
  <c r="AS149" i="14"/>
  <c r="AR149" i="14"/>
  <c r="AQ149" i="14"/>
  <c r="AP149" i="14"/>
  <c r="AO149" i="14"/>
  <c r="AN149" i="14"/>
  <c r="AM149" i="14"/>
  <c r="AL149" i="14"/>
  <c r="AL188" i="14" s="1"/>
  <c r="AK149" i="14"/>
  <c r="AK188" i="14" s="1"/>
  <c r="AJ149" i="14"/>
  <c r="AI149" i="14"/>
  <c r="AH149" i="14"/>
  <c r="AG149" i="14"/>
  <c r="AF149" i="14"/>
  <c r="AE149" i="14"/>
  <c r="AD149" i="14"/>
  <c r="AC149" i="14"/>
  <c r="AB149" i="14"/>
  <c r="AB188" i="14" s="1"/>
  <c r="AA149" i="14"/>
  <c r="Z149" i="14"/>
  <c r="Y149" i="14"/>
  <c r="X149" i="14"/>
  <c r="W149" i="14"/>
  <c r="V149" i="14"/>
  <c r="V188" i="14" s="1"/>
  <c r="U149" i="14"/>
  <c r="T149" i="14"/>
  <c r="S149" i="14"/>
  <c r="S188" i="14" s="1"/>
  <c r="R149" i="14"/>
  <c r="Q149" i="14"/>
  <c r="P149" i="14"/>
  <c r="O149" i="14"/>
  <c r="N149" i="14"/>
  <c r="M149" i="14"/>
  <c r="L149" i="14"/>
  <c r="K149" i="14"/>
  <c r="J149" i="14"/>
  <c r="I149" i="14"/>
  <c r="H149" i="14"/>
  <c r="G149" i="14"/>
  <c r="F149" i="14"/>
  <c r="E149" i="14"/>
  <c r="E188" i="14" s="1"/>
  <c r="D149" i="14"/>
  <c r="C149" i="14"/>
  <c r="B149" i="14"/>
  <c r="AZ148" i="14"/>
  <c r="AY148" i="14"/>
  <c r="AX148" i="14"/>
  <c r="AW148" i="14"/>
  <c r="AV148" i="14"/>
  <c r="AU148" i="14"/>
  <c r="AT148" i="14"/>
  <c r="AS148" i="14"/>
  <c r="AR148" i="14"/>
  <c r="AQ148" i="14"/>
  <c r="AP148" i="14"/>
  <c r="AO148" i="14"/>
  <c r="AN148" i="14"/>
  <c r="AM148" i="14"/>
  <c r="AL148" i="14"/>
  <c r="AK148" i="14"/>
  <c r="AJ148" i="14"/>
  <c r="AI148" i="14"/>
  <c r="AH148" i="14"/>
  <c r="AG148" i="14"/>
  <c r="AF148" i="14"/>
  <c r="AE148" i="14"/>
  <c r="AD148" i="14"/>
  <c r="AC148" i="14"/>
  <c r="AB148" i="14"/>
  <c r="AA148" i="14"/>
  <c r="Z148" i="14"/>
  <c r="Y148" i="14"/>
  <c r="X148" i="14"/>
  <c r="X139" i="14" s="1"/>
  <c r="X187" i="14" s="1"/>
  <c r="W148" i="14"/>
  <c r="V148" i="14"/>
  <c r="U148" i="14"/>
  <c r="T148" i="14"/>
  <c r="S148" i="14"/>
  <c r="R148" i="14"/>
  <c r="Q148" i="14"/>
  <c r="P148" i="14"/>
  <c r="O148" i="14"/>
  <c r="N148" i="14"/>
  <c r="M148" i="14"/>
  <c r="L148" i="14"/>
  <c r="K148" i="14"/>
  <c r="J148" i="14"/>
  <c r="I148" i="14"/>
  <c r="I139" i="14" s="1"/>
  <c r="I187" i="14" s="1"/>
  <c r="H148" i="14"/>
  <c r="G148" i="14"/>
  <c r="F148" i="14"/>
  <c r="E148" i="14"/>
  <c r="D148" i="14"/>
  <c r="C148" i="14"/>
  <c r="B148" i="14"/>
  <c r="AZ141" i="14"/>
  <c r="AY141" i="14"/>
  <c r="AX141" i="14"/>
  <c r="AW141" i="14"/>
  <c r="AV141" i="14"/>
  <c r="AU141" i="14"/>
  <c r="AT141" i="14"/>
  <c r="AS141" i="14"/>
  <c r="AS188" i="14" s="1"/>
  <c r="AR141" i="14"/>
  <c r="AQ141" i="14"/>
  <c r="AQ188" i="14" s="1"/>
  <c r="AP141" i="14"/>
  <c r="AP188" i="14" s="1"/>
  <c r="AO141" i="14"/>
  <c r="AN141" i="14"/>
  <c r="AM141" i="14"/>
  <c r="AL141" i="14"/>
  <c r="AK141" i="14"/>
  <c r="AJ141" i="14"/>
  <c r="AI141" i="14"/>
  <c r="AI188" i="14" s="1"/>
  <c r="AH141" i="14"/>
  <c r="AG141" i="14"/>
  <c r="AF141" i="14"/>
  <c r="AE141" i="14"/>
  <c r="AD141" i="14"/>
  <c r="AC141" i="14"/>
  <c r="AC188" i="14" s="1"/>
  <c r="AB141" i="14"/>
  <c r="AA141" i="14"/>
  <c r="AA188" i="14" s="1"/>
  <c r="Z141" i="14"/>
  <c r="Z188" i="14" s="1"/>
  <c r="Y141" i="14"/>
  <c r="X141" i="14"/>
  <c r="W141" i="14"/>
  <c r="W188" i="14" s="1"/>
  <c r="V141" i="14"/>
  <c r="U141" i="14"/>
  <c r="T141" i="14"/>
  <c r="S141" i="14"/>
  <c r="R141" i="14"/>
  <c r="Q141" i="14"/>
  <c r="P141" i="14"/>
  <c r="O141" i="14"/>
  <c r="N141" i="14"/>
  <c r="M141" i="14"/>
  <c r="L141" i="14"/>
  <c r="K141" i="14"/>
  <c r="K188" i="14" s="1"/>
  <c r="J141" i="14"/>
  <c r="J188" i="14" s="1"/>
  <c r="I141" i="14"/>
  <c r="H141" i="14"/>
  <c r="G141" i="14"/>
  <c r="G188" i="14" s="1"/>
  <c r="F141" i="14"/>
  <c r="E141" i="14"/>
  <c r="D141" i="14"/>
  <c r="C141" i="14"/>
  <c r="C188" i="14" s="1"/>
  <c r="B141" i="14"/>
  <c r="AZ140" i="14"/>
  <c r="AY140" i="14"/>
  <c r="AX140" i="14"/>
  <c r="AW140" i="14"/>
  <c r="AV140" i="14"/>
  <c r="AU140" i="14"/>
  <c r="AT140" i="14"/>
  <c r="AT139" i="14" s="1"/>
  <c r="AT187" i="14" s="1"/>
  <c r="AS140" i="14"/>
  <c r="AR140" i="14"/>
  <c r="AQ140" i="14"/>
  <c r="AP140" i="14"/>
  <c r="AO140" i="14"/>
  <c r="AN140" i="14"/>
  <c r="AM140" i="14"/>
  <c r="AL140" i="14"/>
  <c r="AK140" i="14"/>
  <c r="AJ140" i="14"/>
  <c r="AJ139" i="14" s="1"/>
  <c r="AJ187" i="14" s="1"/>
  <c r="AI140" i="14"/>
  <c r="AH140" i="14"/>
  <c r="AG140" i="14"/>
  <c r="AF140" i="14"/>
  <c r="AE140" i="14"/>
  <c r="AD140" i="14"/>
  <c r="AD139" i="14" s="1"/>
  <c r="AD187" i="14" s="1"/>
  <c r="AC140" i="14"/>
  <c r="AB140" i="14"/>
  <c r="AA140" i="14"/>
  <c r="Z140" i="14"/>
  <c r="Y140" i="14"/>
  <c r="X140" i="14"/>
  <c r="W140" i="14"/>
  <c r="V140" i="14"/>
  <c r="U140" i="14"/>
  <c r="T140" i="14"/>
  <c r="S140" i="14"/>
  <c r="R140" i="14"/>
  <c r="Q140" i="14"/>
  <c r="P140" i="14"/>
  <c r="O140" i="14"/>
  <c r="N140" i="14"/>
  <c r="N139" i="14" s="1"/>
  <c r="N187" i="14" s="1"/>
  <c r="M140" i="14"/>
  <c r="L140" i="14"/>
  <c r="K140" i="14"/>
  <c r="J140" i="14"/>
  <c r="I140" i="14"/>
  <c r="H140" i="14"/>
  <c r="G140" i="14"/>
  <c r="F140" i="14"/>
  <c r="E140" i="14"/>
  <c r="D140" i="14"/>
  <c r="C140" i="14"/>
  <c r="B140" i="14"/>
  <c r="AZ132" i="14"/>
  <c r="AY132" i="14"/>
  <c r="AX132" i="14"/>
  <c r="AW132" i="14"/>
  <c r="AV132" i="14"/>
  <c r="AU132" i="14"/>
  <c r="AT132" i="14"/>
  <c r="AS132" i="14"/>
  <c r="AR132" i="14"/>
  <c r="AQ132" i="14"/>
  <c r="AP132" i="14"/>
  <c r="AO132" i="14"/>
  <c r="AN132" i="14"/>
  <c r="AM132" i="14"/>
  <c r="AL132" i="14"/>
  <c r="AK132" i="14"/>
  <c r="AJ132" i="14"/>
  <c r="AI132" i="14"/>
  <c r="AH132" i="14"/>
  <c r="AG132" i="14"/>
  <c r="AF132" i="14"/>
  <c r="AE132" i="14"/>
  <c r="AD132" i="14"/>
  <c r="AC132" i="14"/>
  <c r="AB132" i="14"/>
  <c r="AA132" i="14"/>
  <c r="Z132" i="14"/>
  <c r="Y132" i="14"/>
  <c r="X132" i="14"/>
  <c r="W132" i="14"/>
  <c r="V132" i="14"/>
  <c r="U132" i="14"/>
  <c r="T132" i="14"/>
  <c r="S132" i="14"/>
  <c r="R132" i="14"/>
  <c r="Q132" i="14"/>
  <c r="P132" i="14"/>
  <c r="O132" i="14"/>
  <c r="N132" i="14"/>
  <c r="M132" i="14"/>
  <c r="L132" i="14"/>
  <c r="K132" i="14"/>
  <c r="J132" i="14"/>
  <c r="I132" i="14"/>
  <c r="H132" i="14"/>
  <c r="G132" i="14"/>
  <c r="F132" i="14"/>
  <c r="E132" i="14"/>
  <c r="D132" i="14"/>
  <c r="C132" i="14"/>
  <c r="B132" i="14"/>
  <c r="AZ127" i="14"/>
  <c r="AY127" i="14"/>
  <c r="AX127" i="14"/>
  <c r="AW127" i="14"/>
  <c r="AV127" i="14"/>
  <c r="AV121" i="14" s="1"/>
  <c r="AU127" i="14"/>
  <c r="AT127" i="14"/>
  <c r="AS127" i="14"/>
  <c r="AR127" i="14"/>
  <c r="AQ127" i="14"/>
  <c r="AP127" i="14"/>
  <c r="AO127" i="14"/>
  <c r="AN127" i="14"/>
  <c r="AM127" i="14"/>
  <c r="AL127" i="14"/>
  <c r="AK127" i="14"/>
  <c r="AK121" i="14" s="1"/>
  <c r="AK120" i="14" s="1"/>
  <c r="AJ127" i="14"/>
  <c r="AJ121" i="14" s="1"/>
  <c r="AI127" i="14"/>
  <c r="AH127" i="14"/>
  <c r="AG127" i="14"/>
  <c r="AF127" i="14"/>
  <c r="AF121" i="14" s="1"/>
  <c r="AE127" i="14"/>
  <c r="AE121" i="14" s="1"/>
  <c r="AD127" i="14"/>
  <c r="AC127" i="14"/>
  <c r="AB127" i="14"/>
  <c r="AB121" i="14" s="1"/>
  <c r="AB120" i="14" s="1"/>
  <c r="AA127" i="14"/>
  <c r="Z127" i="14"/>
  <c r="Z121" i="14" s="1"/>
  <c r="Y127" i="14"/>
  <c r="Y121" i="14" s="1"/>
  <c r="Y120" i="14" s="1"/>
  <c r="X127" i="14"/>
  <c r="W127" i="14"/>
  <c r="V127" i="14"/>
  <c r="U127" i="14"/>
  <c r="U121" i="14" s="1"/>
  <c r="T127" i="14"/>
  <c r="S127" i="14"/>
  <c r="R127" i="14"/>
  <c r="Q127" i="14"/>
  <c r="P127" i="14"/>
  <c r="P121" i="14" s="1"/>
  <c r="O127" i="14"/>
  <c r="N127" i="14"/>
  <c r="M127" i="14"/>
  <c r="L127" i="14"/>
  <c r="K127" i="14"/>
  <c r="J127" i="14"/>
  <c r="I127" i="14"/>
  <c r="H127" i="14"/>
  <c r="G127" i="14"/>
  <c r="F127" i="14"/>
  <c r="E127" i="14"/>
  <c r="E121" i="14" s="1"/>
  <c r="E120" i="14" s="1"/>
  <c r="D127" i="14"/>
  <c r="D121" i="14" s="1"/>
  <c r="C127" i="14"/>
  <c r="B127" i="14"/>
  <c r="AZ122" i="14"/>
  <c r="AY122" i="14"/>
  <c r="AY121" i="14" s="1"/>
  <c r="AX122" i="14"/>
  <c r="AX121" i="14" s="1"/>
  <c r="AW122" i="14"/>
  <c r="AV122" i="14"/>
  <c r="AU122" i="14"/>
  <c r="AT122" i="14"/>
  <c r="AS122" i="14"/>
  <c r="AS121" i="14" s="1"/>
  <c r="AS120" i="14" s="1"/>
  <c r="AR122" i="14"/>
  <c r="AQ122" i="14"/>
  <c r="AQ121" i="14" s="1"/>
  <c r="AP122" i="14"/>
  <c r="AO122" i="14"/>
  <c r="AN122" i="14"/>
  <c r="AN121" i="14" s="1"/>
  <c r="AN120" i="14" s="1"/>
  <c r="AM122" i="14"/>
  <c r="AM121" i="14" s="1"/>
  <c r="AM120" i="14" s="1"/>
  <c r="AL122" i="14"/>
  <c r="AL121" i="14" s="1"/>
  <c r="AK122" i="14"/>
  <c r="AJ122" i="14"/>
  <c r="AI122" i="14"/>
  <c r="AH122" i="14"/>
  <c r="AH121" i="14" s="1"/>
  <c r="AG122" i="14"/>
  <c r="AF122" i="14"/>
  <c r="AE122" i="14"/>
  <c r="AD122" i="14"/>
  <c r="AC122" i="14"/>
  <c r="AC121" i="14" s="1"/>
  <c r="AC120" i="14" s="1"/>
  <c r="AB122" i="14"/>
  <c r="AA122" i="14"/>
  <c r="Z122" i="14"/>
  <c r="Y122" i="14"/>
  <c r="X122" i="14"/>
  <c r="X121" i="14" s="1"/>
  <c r="W122" i="14"/>
  <c r="W121" i="14" s="1"/>
  <c r="W120" i="14" s="1"/>
  <c r="V122" i="14"/>
  <c r="U122" i="14"/>
  <c r="T122" i="14"/>
  <c r="S122" i="14"/>
  <c r="S121" i="14" s="1"/>
  <c r="S120" i="14" s="1"/>
  <c r="R122" i="14"/>
  <c r="Q122" i="14"/>
  <c r="P122" i="14"/>
  <c r="O122" i="14"/>
  <c r="O121" i="14" s="1"/>
  <c r="N122" i="14"/>
  <c r="M122" i="14"/>
  <c r="M121" i="14" s="1"/>
  <c r="M120" i="14" s="1"/>
  <c r="L122" i="14"/>
  <c r="K122" i="14"/>
  <c r="J122" i="14"/>
  <c r="I122" i="14"/>
  <c r="H122" i="14"/>
  <c r="H121" i="14" s="1"/>
  <c r="H120" i="14" s="1"/>
  <c r="G122" i="14"/>
  <c r="G121" i="14" s="1"/>
  <c r="G120" i="14" s="1"/>
  <c r="F122" i="14"/>
  <c r="F121" i="14" s="1"/>
  <c r="E122" i="14"/>
  <c r="D122" i="14"/>
  <c r="C122" i="14"/>
  <c r="C121" i="14" s="1"/>
  <c r="B122" i="14"/>
  <c r="B121" i="14" s="1"/>
  <c r="AU121" i="14"/>
  <c r="AT121" i="14"/>
  <c r="AR121" i="14"/>
  <c r="AR120" i="14" s="1"/>
  <c r="AP121" i="14"/>
  <c r="AO121" i="14"/>
  <c r="AI121" i="14"/>
  <c r="AD121" i="14"/>
  <c r="AD120" i="14" s="1"/>
  <c r="AA121" i="14"/>
  <c r="V121" i="14"/>
  <c r="R121" i="14"/>
  <c r="N121" i="14"/>
  <c r="L121" i="14"/>
  <c r="K121" i="14"/>
  <c r="I121" i="14"/>
  <c r="AY120" i="14"/>
  <c r="AX120" i="14"/>
  <c r="AT120" i="14"/>
  <c r="V120" i="14"/>
  <c r="R120" i="14"/>
  <c r="N120" i="14"/>
  <c r="AZ116" i="14"/>
  <c r="AY116" i="14"/>
  <c r="AX116" i="14"/>
  <c r="AW116" i="14"/>
  <c r="AV116" i="14"/>
  <c r="AV120" i="14" s="1"/>
  <c r="AU116" i="14"/>
  <c r="AU120" i="14" s="1"/>
  <c r="AT116" i="14"/>
  <c r="AS116" i="14"/>
  <c r="AR116" i="14"/>
  <c r="AQ116" i="14"/>
  <c r="AP116" i="14"/>
  <c r="AO116" i="14"/>
  <c r="AN116" i="14"/>
  <c r="AM116" i="14"/>
  <c r="AL116" i="14"/>
  <c r="AL120" i="14" s="1"/>
  <c r="AK116" i="14"/>
  <c r="AJ116" i="14"/>
  <c r="AI116" i="14"/>
  <c r="AH116" i="14"/>
  <c r="AH120" i="14" s="1"/>
  <c r="AG116" i="14"/>
  <c r="AF116" i="14"/>
  <c r="AF120" i="14" s="1"/>
  <c r="AE116" i="14"/>
  <c r="AE120" i="14" s="1"/>
  <c r="AD116" i="14"/>
  <c r="AC116" i="14"/>
  <c r="AB116" i="14"/>
  <c r="AA116" i="14"/>
  <c r="Z116" i="14"/>
  <c r="Y116" i="14"/>
  <c r="X116" i="14"/>
  <c r="W116" i="14"/>
  <c r="V116" i="14"/>
  <c r="U116" i="14"/>
  <c r="T116" i="14"/>
  <c r="S116" i="14"/>
  <c r="R116" i="14"/>
  <c r="Q116" i="14"/>
  <c r="P116" i="14"/>
  <c r="P120" i="14" s="1"/>
  <c r="O116" i="14"/>
  <c r="O120" i="14" s="1"/>
  <c r="N116" i="14"/>
  <c r="M116" i="14"/>
  <c r="L116" i="14"/>
  <c r="L120" i="14" s="1"/>
  <c r="K116" i="14"/>
  <c r="J116" i="14"/>
  <c r="I116" i="14"/>
  <c r="H116" i="14"/>
  <c r="G116" i="14"/>
  <c r="F116" i="14"/>
  <c r="E116" i="14"/>
  <c r="D116" i="14"/>
  <c r="C116" i="14"/>
  <c r="C120" i="14" s="1"/>
  <c r="B116" i="14"/>
  <c r="B120" i="14" s="1"/>
  <c r="AZ109" i="14"/>
  <c r="AY109" i="14"/>
  <c r="AY103" i="14" s="1"/>
  <c r="AX109" i="14"/>
  <c r="AX103" i="14" s="1"/>
  <c r="AW109" i="14"/>
  <c r="AV109" i="14"/>
  <c r="AU109" i="14"/>
  <c r="AT109" i="14"/>
  <c r="AS109" i="14"/>
  <c r="AS103" i="14" s="1"/>
  <c r="AR109" i="14"/>
  <c r="AR103" i="14" s="1"/>
  <c r="AQ109" i="14"/>
  <c r="AP109" i="14"/>
  <c r="AO109" i="14"/>
  <c r="AN109" i="14"/>
  <c r="AM109" i="14"/>
  <c r="AL109" i="14"/>
  <c r="AK109" i="14"/>
  <c r="AJ109" i="14"/>
  <c r="AJ103" i="14" s="1"/>
  <c r="AI109" i="14"/>
  <c r="AI103" i="14" s="1"/>
  <c r="AH109" i="14"/>
  <c r="AH103" i="14" s="1"/>
  <c r="AG109" i="14"/>
  <c r="AF109" i="14"/>
  <c r="AE109" i="14"/>
  <c r="AD109" i="14"/>
  <c r="AD103" i="14" s="1"/>
  <c r="AC109" i="14"/>
  <c r="AB109" i="14"/>
  <c r="AB103" i="14" s="1"/>
  <c r="AA109" i="14"/>
  <c r="AA103" i="14" s="1"/>
  <c r="Z109" i="14"/>
  <c r="Y109" i="14"/>
  <c r="X109" i="14"/>
  <c r="W109" i="14"/>
  <c r="V109" i="14"/>
  <c r="U109" i="14"/>
  <c r="T109" i="14"/>
  <c r="S109" i="14"/>
  <c r="S103" i="14" s="1"/>
  <c r="R109" i="14"/>
  <c r="Q109" i="14"/>
  <c r="P109" i="14"/>
  <c r="O109" i="14"/>
  <c r="N109" i="14"/>
  <c r="M109" i="14"/>
  <c r="L109" i="14"/>
  <c r="K109" i="14"/>
  <c r="J109" i="14"/>
  <c r="I109" i="14"/>
  <c r="H109" i="14"/>
  <c r="G109" i="14"/>
  <c r="F109" i="14"/>
  <c r="E109" i="14"/>
  <c r="D109" i="14"/>
  <c r="C109" i="14"/>
  <c r="C103" i="14" s="1"/>
  <c r="B109" i="14"/>
  <c r="B103" i="14" s="1"/>
  <c r="AZ104" i="14"/>
  <c r="AY104" i="14"/>
  <c r="AX104" i="14"/>
  <c r="AW104" i="14"/>
  <c r="AW103" i="14" s="1"/>
  <c r="AV104" i="14"/>
  <c r="AV103" i="14" s="1"/>
  <c r="AU104" i="14"/>
  <c r="AU103" i="14" s="1"/>
  <c r="AT104" i="14"/>
  <c r="AS104" i="14"/>
  <c r="AR104" i="14"/>
  <c r="AQ104" i="14"/>
  <c r="AP104" i="14"/>
  <c r="AO104" i="14"/>
  <c r="AN104" i="14"/>
  <c r="AN103" i="14" s="1"/>
  <c r="AM104" i="14"/>
  <c r="AL104" i="14"/>
  <c r="AL103" i="14" s="1"/>
  <c r="AK104" i="14"/>
  <c r="AK103" i="14" s="1"/>
  <c r="AJ104" i="14"/>
  <c r="AI104" i="14"/>
  <c r="AH104" i="14"/>
  <c r="AG104" i="14"/>
  <c r="AF104" i="14"/>
  <c r="AF103" i="14" s="1"/>
  <c r="AE104" i="14"/>
  <c r="AD104" i="14"/>
  <c r="AC104" i="14"/>
  <c r="AB104" i="14"/>
  <c r="AA104" i="14"/>
  <c r="Z104" i="14"/>
  <c r="Y104" i="14"/>
  <c r="X104" i="14"/>
  <c r="W104" i="14"/>
  <c r="V104" i="14"/>
  <c r="V103" i="14" s="1"/>
  <c r="U104" i="14"/>
  <c r="U103" i="14" s="1"/>
  <c r="T104" i="14"/>
  <c r="S104" i="14"/>
  <c r="R104" i="14"/>
  <c r="Q104" i="14"/>
  <c r="Q103" i="14" s="1"/>
  <c r="P104" i="14"/>
  <c r="P103" i="14" s="1"/>
  <c r="O104" i="14"/>
  <c r="O103" i="14" s="1"/>
  <c r="N104" i="14"/>
  <c r="M104" i="14"/>
  <c r="L104" i="14"/>
  <c r="K104" i="14"/>
  <c r="J104" i="14"/>
  <c r="J103" i="14" s="1"/>
  <c r="I104" i="14"/>
  <c r="H104" i="14"/>
  <c r="G104" i="14"/>
  <c r="F104" i="14"/>
  <c r="F103" i="14" s="1"/>
  <c r="E104" i="14"/>
  <c r="E103" i="14" s="1"/>
  <c r="D104" i="14"/>
  <c r="C104" i="14"/>
  <c r="B104" i="14"/>
  <c r="AZ103" i="14"/>
  <c r="AT103" i="14"/>
  <c r="AQ103" i="14"/>
  <c r="AP103" i="14"/>
  <c r="AG103" i="14"/>
  <c r="AE103" i="14"/>
  <c r="AC103" i="14"/>
  <c r="Z103" i="14"/>
  <c r="Y103" i="14"/>
  <c r="X103" i="14"/>
  <c r="T103" i="14"/>
  <c r="N103" i="14"/>
  <c r="M103" i="14"/>
  <c r="K103" i="14"/>
  <c r="H103" i="14"/>
  <c r="D103" i="14"/>
  <c r="AZ98" i="14"/>
  <c r="AY98" i="14"/>
  <c r="AX98" i="14"/>
  <c r="AW98" i="14"/>
  <c r="AV98" i="14"/>
  <c r="AU98" i="14"/>
  <c r="AT98" i="14"/>
  <c r="AS98" i="14"/>
  <c r="AR98" i="14"/>
  <c r="AQ98" i="14"/>
  <c r="AP98" i="14"/>
  <c r="AO98" i="14"/>
  <c r="AN98" i="14"/>
  <c r="AM98" i="14"/>
  <c r="AL98" i="14"/>
  <c r="AL89" i="14" s="1"/>
  <c r="AK98" i="14"/>
  <c r="AK89" i="14" s="1"/>
  <c r="AJ98" i="14"/>
  <c r="AJ89" i="14" s="1"/>
  <c r="AI98" i="14"/>
  <c r="AH98" i="14"/>
  <c r="AG98" i="14"/>
  <c r="AF98" i="14"/>
  <c r="AE98" i="14"/>
  <c r="AD98" i="14"/>
  <c r="AD89" i="14" s="1"/>
  <c r="AC98" i="14"/>
  <c r="AB98" i="14"/>
  <c r="AA98" i="14"/>
  <c r="Z98" i="14"/>
  <c r="Y98" i="14"/>
  <c r="X98" i="14"/>
  <c r="W98" i="14"/>
  <c r="V98" i="14"/>
  <c r="U98" i="14"/>
  <c r="T98" i="14"/>
  <c r="S98" i="14"/>
  <c r="R98" i="14"/>
  <c r="Q98" i="14"/>
  <c r="P98" i="14"/>
  <c r="O98" i="14"/>
  <c r="N98" i="14"/>
  <c r="M98" i="14"/>
  <c r="L98" i="14"/>
  <c r="K98" i="14"/>
  <c r="J98" i="14"/>
  <c r="I98" i="14"/>
  <c r="H98" i="14"/>
  <c r="H89" i="14" s="1"/>
  <c r="G98" i="14"/>
  <c r="F98" i="14"/>
  <c r="E98" i="14"/>
  <c r="D98" i="14"/>
  <c r="C98" i="14"/>
  <c r="B98" i="14"/>
  <c r="AZ92" i="14"/>
  <c r="AZ89" i="14" s="1"/>
  <c r="AY92" i="14"/>
  <c r="AY89" i="14" s="1"/>
  <c r="AX92" i="14"/>
  <c r="AX89" i="14" s="1"/>
  <c r="AW92" i="14"/>
  <c r="AW89" i="14" s="1"/>
  <c r="AV92" i="14"/>
  <c r="AU92" i="14"/>
  <c r="AT92" i="14"/>
  <c r="AS92" i="14"/>
  <c r="AR92" i="14"/>
  <c r="AR89" i="14" s="1"/>
  <c r="AQ92" i="14"/>
  <c r="AQ89" i="14" s="1"/>
  <c r="AP92" i="14"/>
  <c r="AO92" i="14"/>
  <c r="AN92" i="14"/>
  <c r="AM92" i="14"/>
  <c r="AM89" i="14" s="1"/>
  <c r="AL92" i="14"/>
  <c r="AK92" i="14"/>
  <c r="AJ92" i="14"/>
  <c r="AI92" i="14"/>
  <c r="AI89" i="14" s="1"/>
  <c r="AH92" i="14"/>
  <c r="AH89" i="14" s="1"/>
  <c r="AG92" i="14"/>
  <c r="AF92" i="14"/>
  <c r="AE92" i="14"/>
  <c r="AD92" i="14"/>
  <c r="AC92" i="14"/>
  <c r="AB92" i="14"/>
  <c r="AA92" i="14"/>
  <c r="AA89" i="14" s="1"/>
  <c r="Z92" i="14"/>
  <c r="Y92" i="14"/>
  <c r="X92" i="14"/>
  <c r="X89" i="14" s="1"/>
  <c r="W92" i="14"/>
  <c r="W89" i="14" s="1"/>
  <c r="V92" i="14"/>
  <c r="U92" i="14"/>
  <c r="U89" i="14" s="1"/>
  <c r="T92" i="14"/>
  <c r="T89" i="14" s="1"/>
  <c r="S92" i="14"/>
  <c r="S89" i="14" s="1"/>
  <c r="R92" i="14"/>
  <c r="R89" i="14" s="1"/>
  <c r="Q92" i="14"/>
  <c r="P92" i="14"/>
  <c r="O92" i="14"/>
  <c r="N92" i="14"/>
  <c r="M92" i="14"/>
  <c r="L92" i="14"/>
  <c r="L89" i="14" s="1"/>
  <c r="K92" i="14"/>
  <c r="K89" i="14" s="1"/>
  <c r="J92" i="14"/>
  <c r="I92" i="14"/>
  <c r="H92" i="14"/>
  <c r="G92" i="14"/>
  <c r="G89" i="14" s="1"/>
  <c r="F92" i="14"/>
  <c r="E92" i="14"/>
  <c r="D92" i="14"/>
  <c r="C92" i="14"/>
  <c r="C89" i="14" s="1"/>
  <c r="B92" i="14"/>
  <c r="B89" i="14" s="1"/>
  <c r="AU89" i="14"/>
  <c r="AT89" i="14"/>
  <c r="AS89" i="14"/>
  <c r="AP89" i="14"/>
  <c r="AN89" i="14"/>
  <c r="AG89" i="14"/>
  <c r="AE89" i="14"/>
  <c r="AC89" i="14"/>
  <c r="AB89" i="14"/>
  <c r="Z89" i="14"/>
  <c r="V89" i="14"/>
  <c r="Q89" i="14"/>
  <c r="N89" i="14"/>
  <c r="M89" i="14"/>
  <c r="J89" i="14"/>
  <c r="F89" i="14"/>
  <c r="E89" i="14"/>
  <c r="D89" i="14"/>
  <c r="AZ84" i="14"/>
  <c r="AY84" i="14"/>
  <c r="AX84" i="14"/>
  <c r="AW84" i="14"/>
  <c r="AV84" i="14"/>
  <c r="AU84" i="14"/>
  <c r="AU74" i="14" s="1"/>
  <c r="AT84" i="14"/>
  <c r="AS84" i="14"/>
  <c r="AR84" i="14"/>
  <c r="AQ84" i="14"/>
  <c r="AP84" i="14"/>
  <c r="AO84" i="14"/>
  <c r="AN84" i="14"/>
  <c r="AN74" i="14" s="1"/>
  <c r="AM84" i="14"/>
  <c r="AL84" i="14"/>
  <c r="AK84" i="14"/>
  <c r="AJ84" i="14"/>
  <c r="AI84" i="14"/>
  <c r="AH84" i="14"/>
  <c r="AG84" i="14"/>
  <c r="AG74" i="14" s="1"/>
  <c r="AF84" i="14"/>
  <c r="AE84" i="14"/>
  <c r="AD84" i="14"/>
  <c r="AC84" i="14"/>
  <c r="AC74" i="14" s="1"/>
  <c r="AB84" i="14"/>
  <c r="AA84" i="14"/>
  <c r="Z84" i="14"/>
  <c r="Y84" i="14"/>
  <c r="X84" i="14"/>
  <c r="W84" i="14"/>
  <c r="V84" i="14"/>
  <c r="U84" i="14"/>
  <c r="T84" i="14"/>
  <c r="S84" i="14"/>
  <c r="R84" i="14"/>
  <c r="Q84" i="14"/>
  <c r="P84" i="14"/>
  <c r="O84" i="14"/>
  <c r="O74" i="14" s="1"/>
  <c r="N84" i="14"/>
  <c r="M84" i="14"/>
  <c r="L84" i="14"/>
  <c r="K84" i="14"/>
  <c r="J84" i="14"/>
  <c r="I84" i="14"/>
  <c r="H84" i="14"/>
  <c r="G84" i="14"/>
  <c r="F84" i="14"/>
  <c r="E84" i="14"/>
  <c r="D84" i="14"/>
  <c r="C84" i="14"/>
  <c r="B84" i="14"/>
  <c r="AZ78" i="14"/>
  <c r="AZ74" i="14" s="1"/>
  <c r="AY78" i="14"/>
  <c r="AY74" i="14" s="1"/>
  <c r="AX78" i="14"/>
  <c r="AW78" i="14"/>
  <c r="AV78" i="14"/>
  <c r="AV74" i="14" s="1"/>
  <c r="AU78" i="14"/>
  <c r="AT78" i="14"/>
  <c r="AT74" i="14" s="1"/>
  <c r="AS78" i="14"/>
  <c r="AR78" i="14"/>
  <c r="AQ78" i="14"/>
  <c r="AP78" i="14"/>
  <c r="AP74" i="14" s="1"/>
  <c r="AO78" i="14"/>
  <c r="AN78" i="14"/>
  <c r="AM78" i="14"/>
  <c r="AL78" i="14"/>
  <c r="AK78" i="14"/>
  <c r="AK74" i="14" s="1"/>
  <c r="AJ78" i="14"/>
  <c r="AI78" i="14"/>
  <c r="AH78" i="14"/>
  <c r="AG78" i="14"/>
  <c r="AF78" i="14"/>
  <c r="AE78" i="14"/>
  <c r="AD78" i="14"/>
  <c r="AD74" i="14" s="1"/>
  <c r="AC78" i="14"/>
  <c r="AB78" i="14"/>
  <c r="AA78" i="14"/>
  <c r="Z78" i="14"/>
  <c r="Z74" i="14" s="1"/>
  <c r="Y78" i="14"/>
  <c r="X78" i="14"/>
  <c r="X74" i="14" s="1"/>
  <c r="W78" i="14"/>
  <c r="W74" i="14" s="1"/>
  <c r="V78" i="14"/>
  <c r="U78" i="14"/>
  <c r="T78" i="14"/>
  <c r="S78" i="14"/>
  <c r="S74" i="14" s="1"/>
  <c r="R78" i="14"/>
  <c r="R74" i="14" s="1"/>
  <c r="Q78" i="14"/>
  <c r="P78" i="14"/>
  <c r="O78" i="14"/>
  <c r="N78" i="14"/>
  <c r="N74" i="14" s="1"/>
  <c r="M78" i="14"/>
  <c r="L78" i="14"/>
  <c r="K78" i="14"/>
  <c r="J78" i="14"/>
  <c r="I78" i="14"/>
  <c r="H78" i="14"/>
  <c r="G78" i="14"/>
  <c r="F78" i="14"/>
  <c r="E78" i="14"/>
  <c r="E74" i="14" s="1"/>
  <c r="D78" i="14"/>
  <c r="C78" i="14"/>
  <c r="B78" i="14"/>
  <c r="B74" i="14" s="1"/>
  <c r="AW74" i="14"/>
  <c r="AS74" i="14"/>
  <c r="AR74" i="14"/>
  <c r="AM74" i="14"/>
  <c r="AL74" i="14"/>
  <c r="AJ74" i="14"/>
  <c r="AI74" i="14"/>
  <c r="AF74" i="14"/>
  <c r="AE74" i="14"/>
  <c r="AB74" i="14"/>
  <c r="V74" i="14"/>
  <c r="U74" i="14"/>
  <c r="T74" i="14"/>
  <c r="Q74" i="14"/>
  <c r="P74" i="14"/>
  <c r="M74" i="14"/>
  <c r="L74" i="14"/>
  <c r="J74" i="14"/>
  <c r="H74" i="14"/>
  <c r="G74" i="14"/>
  <c r="F74" i="14"/>
  <c r="D74" i="14"/>
  <c r="C74" i="14"/>
  <c r="AZ69" i="14"/>
  <c r="AY69" i="14"/>
  <c r="AX69" i="14"/>
  <c r="AW69" i="14"/>
  <c r="AV69" i="14"/>
  <c r="AU69" i="14"/>
  <c r="AU59" i="14" s="1"/>
  <c r="AT69" i="14"/>
  <c r="AS69" i="14"/>
  <c r="AR69" i="14"/>
  <c r="AQ69" i="14"/>
  <c r="AP69" i="14"/>
  <c r="AP59" i="14" s="1"/>
  <c r="AO69" i="14"/>
  <c r="AO59" i="14" s="1"/>
  <c r="AN69" i="14"/>
  <c r="AM69" i="14"/>
  <c r="AL69" i="14"/>
  <c r="AK69" i="14"/>
  <c r="AJ69" i="14"/>
  <c r="AI69" i="14"/>
  <c r="AH69" i="14"/>
  <c r="AG69" i="14"/>
  <c r="AF69" i="14"/>
  <c r="AE69" i="14"/>
  <c r="AE59" i="14" s="1"/>
  <c r="AD69" i="14"/>
  <c r="AC69" i="14"/>
  <c r="AB69" i="14"/>
  <c r="AA69" i="14"/>
  <c r="Z69" i="14"/>
  <c r="Y69" i="14"/>
  <c r="X69" i="14"/>
  <c r="W69" i="14"/>
  <c r="V69" i="14"/>
  <c r="U69" i="14"/>
  <c r="T69" i="14"/>
  <c r="S69" i="14"/>
  <c r="R69" i="14"/>
  <c r="Q69" i="14"/>
  <c r="P69" i="14"/>
  <c r="O69" i="14"/>
  <c r="N69" i="14"/>
  <c r="N59" i="14" s="1"/>
  <c r="M69" i="14"/>
  <c r="L69" i="14"/>
  <c r="K69" i="14"/>
  <c r="J69" i="14"/>
  <c r="J59" i="14" s="1"/>
  <c r="I69" i="14"/>
  <c r="I59" i="14" s="1"/>
  <c r="H69" i="14"/>
  <c r="G69" i="14"/>
  <c r="F69" i="14"/>
  <c r="E69" i="14"/>
  <c r="D69" i="14"/>
  <c r="C69" i="14"/>
  <c r="B69" i="14"/>
  <c r="AZ63" i="14"/>
  <c r="AY63" i="14"/>
  <c r="AX63" i="14"/>
  <c r="AX59" i="14" s="1"/>
  <c r="AW63" i="14"/>
  <c r="AW59" i="14" s="1"/>
  <c r="AV63" i="14"/>
  <c r="AU63" i="14"/>
  <c r="AT63" i="14"/>
  <c r="AS63" i="14"/>
  <c r="AS59" i="14" s="1"/>
  <c r="AR63" i="14"/>
  <c r="AR59" i="14" s="1"/>
  <c r="AQ63" i="14"/>
  <c r="AP63" i="14"/>
  <c r="AO63" i="14"/>
  <c r="AN63" i="14"/>
  <c r="AM63" i="14"/>
  <c r="AM59" i="14" s="1"/>
  <c r="AL63" i="14"/>
  <c r="AK63" i="14"/>
  <c r="AJ63" i="14"/>
  <c r="AJ59" i="14" s="1"/>
  <c r="AI63" i="14"/>
  <c r="AH63" i="14"/>
  <c r="AH59" i="14" s="1"/>
  <c r="AG63" i="14"/>
  <c r="AG59" i="14" s="1"/>
  <c r="AF63" i="14"/>
  <c r="AE63" i="14"/>
  <c r="AD63" i="14"/>
  <c r="AD59" i="14" s="1"/>
  <c r="AC63" i="14"/>
  <c r="AB63" i="14"/>
  <c r="AB59" i="14" s="1"/>
  <c r="AA63" i="14"/>
  <c r="Z63" i="14"/>
  <c r="Y63" i="14"/>
  <c r="X63" i="14"/>
  <c r="W63" i="14"/>
  <c r="V63" i="14"/>
  <c r="U63" i="14"/>
  <c r="U59" i="14" s="1"/>
  <c r="T63" i="14"/>
  <c r="T59" i="14" s="1"/>
  <c r="S63" i="14"/>
  <c r="R63" i="14"/>
  <c r="R59" i="14" s="1"/>
  <c r="Q63" i="14"/>
  <c r="Q59" i="14" s="1"/>
  <c r="P63" i="14"/>
  <c r="O63" i="14"/>
  <c r="N63" i="14"/>
  <c r="M63" i="14"/>
  <c r="M59" i="14" s="1"/>
  <c r="L63" i="14"/>
  <c r="L59" i="14" s="1"/>
  <c r="K63" i="14"/>
  <c r="J63" i="14"/>
  <c r="I63" i="14"/>
  <c r="H63" i="14"/>
  <c r="G63" i="14"/>
  <c r="G59" i="14" s="1"/>
  <c r="F63" i="14"/>
  <c r="E63" i="14"/>
  <c r="D63" i="14"/>
  <c r="C63" i="14"/>
  <c r="B63" i="14"/>
  <c r="B59" i="14" s="1"/>
  <c r="AZ59" i="14"/>
  <c r="AY59" i="14"/>
  <c r="AV59" i="14"/>
  <c r="AT59" i="14"/>
  <c r="AN59" i="14"/>
  <c r="AL59" i="14"/>
  <c r="AK59" i="14"/>
  <c r="AI59" i="14"/>
  <c r="AF59" i="14"/>
  <c r="AC59" i="14"/>
  <c r="X59" i="14"/>
  <c r="W59" i="14"/>
  <c r="V59" i="14"/>
  <c r="S59" i="14"/>
  <c r="P59" i="14"/>
  <c r="O59" i="14"/>
  <c r="H59" i="14"/>
  <c r="F59" i="14"/>
  <c r="E59" i="14"/>
  <c r="D59" i="14"/>
  <c r="C59" i="14"/>
  <c r="AZ54" i="14"/>
  <c r="AY54" i="14"/>
  <c r="AX54" i="14"/>
  <c r="AW54" i="14"/>
  <c r="AV54" i="14"/>
  <c r="AU54" i="14"/>
  <c r="AT54" i="14"/>
  <c r="AS54" i="14"/>
  <c r="AS45" i="14" s="1"/>
  <c r="AR54" i="14"/>
  <c r="AR45" i="14" s="1"/>
  <c r="AQ54" i="14"/>
  <c r="AP54" i="14"/>
  <c r="AO54" i="14"/>
  <c r="AN54" i="14"/>
  <c r="AM54" i="14"/>
  <c r="AL54" i="14"/>
  <c r="AK54" i="14"/>
  <c r="AJ54" i="14"/>
  <c r="AI54" i="14"/>
  <c r="AH54" i="14"/>
  <c r="AG54" i="14"/>
  <c r="AG45" i="14" s="1"/>
  <c r="AF54" i="14"/>
  <c r="AF45" i="14" s="1"/>
  <c r="AE54" i="14"/>
  <c r="AD54" i="14"/>
  <c r="AC54" i="14"/>
  <c r="AC45" i="14" s="1"/>
  <c r="AB54" i="14"/>
  <c r="AB45" i="14" s="1"/>
  <c r="AA54" i="14"/>
  <c r="Z54" i="14"/>
  <c r="Y54" i="14"/>
  <c r="X54" i="14"/>
  <c r="W54" i="14"/>
  <c r="V54" i="14"/>
  <c r="U54" i="14"/>
  <c r="T54" i="14"/>
  <c r="S54" i="14"/>
  <c r="R54" i="14"/>
  <c r="Q54" i="14"/>
  <c r="P54" i="14"/>
  <c r="O54" i="14"/>
  <c r="N54" i="14"/>
  <c r="M54" i="14"/>
  <c r="M45" i="14" s="1"/>
  <c r="L54" i="14"/>
  <c r="L45" i="14" s="1"/>
  <c r="K54" i="14"/>
  <c r="J54" i="14"/>
  <c r="I54" i="14"/>
  <c r="H54" i="14"/>
  <c r="G54" i="14"/>
  <c r="F54" i="14"/>
  <c r="E54" i="14"/>
  <c r="D54" i="14"/>
  <c r="C54" i="14"/>
  <c r="B54" i="14"/>
  <c r="AZ49" i="14"/>
  <c r="AY49" i="14"/>
  <c r="AY45" i="14" s="1"/>
  <c r="AX49" i="14"/>
  <c r="AW49" i="14"/>
  <c r="AV49" i="14"/>
  <c r="AV45" i="14" s="1"/>
  <c r="AU49" i="14"/>
  <c r="AT49" i="14"/>
  <c r="AT45" i="14" s="1"/>
  <c r="AS49" i="14"/>
  <c r="AR49" i="14"/>
  <c r="AQ49" i="14"/>
  <c r="AP49" i="14"/>
  <c r="AO49" i="14"/>
  <c r="AO45" i="14" s="1"/>
  <c r="AN49" i="14"/>
  <c r="AM49" i="14"/>
  <c r="AM45" i="14" s="1"/>
  <c r="AL49" i="14"/>
  <c r="AK49" i="14"/>
  <c r="AJ49" i="14"/>
  <c r="AI49" i="14"/>
  <c r="AH49" i="14"/>
  <c r="AH45" i="14" s="1"/>
  <c r="AG49" i="14"/>
  <c r="AF49" i="14"/>
  <c r="AE49" i="14"/>
  <c r="AD49" i="14"/>
  <c r="AD45" i="14" s="1"/>
  <c r="AC49" i="14"/>
  <c r="AB49" i="14"/>
  <c r="AA49" i="14"/>
  <c r="Z49" i="14"/>
  <c r="Z45" i="14" s="1"/>
  <c r="Y49" i="14"/>
  <c r="Y45" i="14" s="1"/>
  <c r="X49" i="14"/>
  <c r="W49" i="14"/>
  <c r="W45" i="14" s="1"/>
  <c r="V49" i="14"/>
  <c r="U49" i="14"/>
  <c r="T49" i="14"/>
  <c r="S49" i="14"/>
  <c r="S45" i="14" s="1"/>
  <c r="R49" i="14"/>
  <c r="Q49" i="14"/>
  <c r="P49" i="14"/>
  <c r="O49" i="14"/>
  <c r="N49" i="14"/>
  <c r="M49" i="14"/>
  <c r="L49" i="14"/>
  <c r="K49" i="14"/>
  <c r="J49" i="14"/>
  <c r="J45" i="14" s="1"/>
  <c r="I49" i="14"/>
  <c r="I45" i="14" s="1"/>
  <c r="H49" i="14"/>
  <c r="G49" i="14"/>
  <c r="F49" i="14"/>
  <c r="E49" i="14"/>
  <c r="D49" i="14"/>
  <c r="C49" i="14"/>
  <c r="C45" i="14" s="1"/>
  <c r="B49" i="14"/>
  <c r="B45" i="14" s="1"/>
  <c r="AX45" i="14"/>
  <c r="AW45" i="14"/>
  <c r="AP45" i="14"/>
  <c r="AN45" i="14"/>
  <c r="AK45" i="14"/>
  <c r="AI45" i="14"/>
  <c r="AE45" i="14"/>
  <c r="X45" i="14"/>
  <c r="U45" i="14"/>
  <c r="R45" i="14"/>
  <c r="Q45" i="14"/>
  <c r="N45" i="14"/>
  <c r="H45" i="14"/>
  <c r="G45" i="14"/>
  <c r="E45" i="14"/>
  <c r="AZ43" i="14"/>
  <c r="AY43" i="14"/>
  <c r="AX43" i="14"/>
  <c r="AW43" i="14"/>
  <c r="AV43" i="14"/>
  <c r="AU43" i="14"/>
  <c r="AT43" i="14"/>
  <c r="AS43" i="14"/>
  <c r="AR43" i="14"/>
  <c r="AQ43" i="14"/>
  <c r="AP43" i="14"/>
  <c r="AO43" i="14"/>
  <c r="AN43" i="14"/>
  <c r="AM43" i="14"/>
  <c r="AL43" i="14"/>
  <c r="AK43" i="14"/>
  <c r="AJ43" i="14"/>
  <c r="AI43" i="14"/>
  <c r="AH43" i="14"/>
  <c r="AG43" i="14"/>
  <c r="AG12" i="14" s="1"/>
  <c r="AF43" i="14"/>
  <c r="AE43" i="14"/>
  <c r="AD43" i="14"/>
  <c r="AC43" i="14"/>
  <c r="AB43" i="14"/>
  <c r="AA43" i="14"/>
  <c r="Z43" i="14"/>
  <c r="Y43" i="14"/>
  <c r="X43" i="14"/>
  <c r="W43" i="14"/>
  <c r="V43" i="14"/>
  <c r="U43" i="14"/>
  <c r="T43" i="14"/>
  <c r="S43" i="14"/>
  <c r="R43" i="14"/>
  <c r="Q43" i="14"/>
  <c r="P43" i="14"/>
  <c r="O43" i="14"/>
  <c r="N43" i="14"/>
  <c r="M43" i="14"/>
  <c r="L43" i="14"/>
  <c r="K43" i="14"/>
  <c r="J43" i="14"/>
  <c r="I43" i="14"/>
  <c r="H43" i="14"/>
  <c r="G43" i="14"/>
  <c r="F43" i="14"/>
  <c r="E43" i="14"/>
  <c r="D43" i="14"/>
  <c r="C43" i="14"/>
  <c r="B43" i="14"/>
  <c r="AZ33" i="14"/>
  <c r="AY33" i="14"/>
  <c r="AX33" i="14"/>
  <c r="AX13" i="14" s="1"/>
  <c r="AW33" i="14"/>
  <c r="AV33" i="14"/>
  <c r="AU33" i="14"/>
  <c r="AT33" i="14"/>
  <c r="AS33" i="14"/>
  <c r="AR33" i="14"/>
  <c r="AQ33" i="14"/>
  <c r="AQ13" i="14" s="1"/>
  <c r="AP33" i="14"/>
  <c r="AO33" i="14"/>
  <c r="AN33" i="14"/>
  <c r="AM33" i="14"/>
  <c r="AL33" i="14"/>
  <c r="AK33" i="14"/>
  <c r="AJ33" i="14"/>
  <c r="AI33" i="14"/>
  <c r="AI13" i="14" s="1"/>
  <c r="AI12" i="14" s="1"/>
  <c r="AH33" i="14"/>
  <c r="AH13" i="14" s="1"/>
  <c r="AG33" i="14"/>
  <c r="AF33" i="14"/>
  <c r="AE33" i="14"/>
  <c r="AD33" i="14"/>
  <c r="AC33" i="14"/>
  <c r="AB33" i="14"/>
  <c r="AA33" i="14"/>
  <c r="Z33" i="14"/>
  <c r="Y33" i="14"/>
  <c r="X33" i="14"/>
  <c r="W33" i="14"/>
  <c r="V33" i="14"/>
  <c r="U33" i="14"/>
  <c r="T33" i="14"/>
  <c r="S33" i="14"/>
  <c r="S13" i="14" s="1"/>
  <c r="S12" i="14" s="1"/>
  <c r="R33" i="14"/>
  <c r="R13" i="14" s="1"/>
  <c r="Q33" i="14"/>
  <c r="P33" i="14"/>
  <c r="O33" i="14"/>
  <c r="N33" i="14"/>
  <c r="M33" i="14"/>
  <c r="L33" i="14"/>
  <c r="K33" i="14"/>
  <c r="K13" i="14" s="1"/>
  <c r="J33" i="14"/>
  <c r="I33" i="14"/>
  <c r="H33" i="14"/>
  <c r="G33" i="14"/>
  <c r="F33" i="14"/>
  <c r="E33" i="14"/>
  <c r="D33" i="14"/>
  <c r="C33" i="14"/>
  <c r="C13" i="14" s="1"/>
  <c r="C12" i="14" s="1"/>
  <c r="B33" i="14"/>
  <c r="B13" i="14" s="1"/>
  <c r="B12" i="14" s="1"/>
  <c r="AZ14" i="14"/>
  <c r="AY14" i="14"/>
  <c r="AY13" i="14" s="1"/>
  <c r="AX14" i="14"/>
  <c r="AW14" i="14"/>
  <c r="AV14" i="14"/>
  <c r="AU14" i="14"/>
  <c r="AU13" i="14" s="1"/>
  <c r="AT14" i="14"/>
  <c r="AS14" i="14"/>
  <c r="AS13" i="14" s="1"/>
  <c r="AR14" i="14"/>
  <c r="AQ14" i="14"/>
  <c r="AP14" i="14"/>
  <c r="AO14" i="14"/>
  <c r="AN14" i="14"/>
  <c r="AM14" i="14"/>
  <c r="AM13" i="14" s="1"/>
  <c r="AL14" i="14"/>
  <c r="AL13" i="14" s="1"/>
  <c r="AK14" i="14"/>
  <c r="AK13" i="14" s="1"/>
  <c r="AK12" i="14" s="1"/>
  <c r="AJ14" i="14"/>
  <c r="AI14" i="14"/>
  <c r="AH14" i="14"/>
  <c r="AG14" i="14"/>
  <c r="AF14" i="14"/>
  <c r="AE14" i="14"/>
  <c r="AE13" i="14" s="1"/>
  <c r="AD14" i="14"/>
  <c r="AD13" i="14" s="1"/>
  <c r="AC14" i="14"/>
  <c r="AC13" i="14" s="1"/>
  <c r="AB14" i="14"/>
  <c r="AA14" i="14"/>
  <c r="Z14" i="14"/>
  <c r="Y14" i="14"/>
  <c r="X14" i="14"/>
  <c r="W14" i="14"/>
  <c r="W13" i="14" s="1"/>
  <c r="V14" i="14"/>
  <c r="V13" i="14" s="1"/>
  <c r="U14" i="14"/>
  <c r="U13" i="14" s="1"/>
  <c r="T14" i="14"/>
  <c r="S14" i="14"/>
  <c r="R14" i="14"/>
  <c r="Q14" i="14"/>
  <c r="P14" i="14"/>
  <c r="O14" i="14"/>
  <c r="N14" i="14"/>
  <c r="M14" i="14"/>
  <c r="M13" i="14" s="1"/>
  <c r="L14" i="14"/>
  <c r="K14" i="14"/>
  <c r="J14" i="14"/>
  <c r="I14" i="14"/>
  <c r="H14" i="14"/>
  <c r="H13" i="14" s="1"/>
  <c r="G14" i="14"/>
  <c r="G13" i="14" s="1"/>
  <c r="F14" i="14"/>
  <c r="F13" i="14" s="1"/>
  <c r="E14" i="14"/>
  <c r="E13" i="14" s="1"/>
  <c r="E12" i="14" s="1"/>
  <c r="D14" i="14"/>
  <c r="C14" i="14"/>
  <c r="B14" i="14"/>
  <c r="AW13" i="14"/>
  <c r="AW12" i="14" s="1"/>
  <c r="AT13" i="14"/>
  <c r="AT12" i="14" s="1"/>
  <c r="AR13" i="14"/>
  <c r="AP13" i="14"/>
  <c r="AP12" i="14" s="1"/>
  <c r="AO13" i="14"/>
  <c r="AN13" i="14"/>
  <c r="AG13" i="14"/>
  <c r="AA13" i="14"/>
  <c r="Z13" i="14"/>
  <c r="Y13" i="14"/>
  <c r="X13" i="14"/>
  <c r="X12" i="14" s="1"/>
  <c r="Q13" i="14"/>
  <c r="Q12" i="14" s="1"/>
  <c r="O13" i="14"/>
  <c r="N13" i="14"/>
  <c r="N12" i="14" s="1"/>
  <c r="J13" i="14"/>
  <c r="J12" i="14" s="1"/>
  <c r="AS12" i="14"/>
  <c r="AR12" i="14"/>
  <c r="AC12" i="14"/>
  <c r="GY170" i="17"/>
  <c r="GX170" i="17"/>
  <c r="GW170" i="17"/>
  <c r="GV170" i="17"/>
  <c r="GU170" i="17"/>
  <c r="GT170" i="17"/>
  <c r="GS170" i="17"/>
  <c r="GR170" i="17"/>
  <c r="GQ170" i="17"/>
  <c r="GP170" i="17"/>
  <c r="GO170" i="17"/>
  <c r="GN170" i="17"/>
  <c r="GM170" i="17"/>
  <c r="GL170" i="17"/>
  <c r="GK170" i="17"/>
  <c r="GJ170" i="17"/>
  <c r="GI170" i="17"/>
  <c r="GH170" i="17"/>
  <c r="GG170" i="17"/>
  <c r="GF170" i="17"/>
  <c r="GE170" i="17"/>
  <c r="GD170" i="17"/>
  <c r="GC170" i="17"/>
  <c r="GB170" i="17"/>
  <c r="GA170" i="17"/>
  <c r="FZ170" i="17"/>
  <c r="FY170" i="17"/>
  <c r="FX170" i="17"/>
  <c r="FX167" i="17" s="1"/>
  <c r="FW170" i="17"/>
  <c r="FV170" i="17"/>
  <c r="FU170" i="17"/>
  <c r="FT170" i="17"/>
  <c r="FS170" i="17"/>
  <c r="FR170" i="17"/>
  <c r="FQ170" i="17"/>
  <c r="FP170" i="17"/>
  <c r="FO170" i="17"/>
  <c r="FN170" i="17"/>
  <c r="FM170" i="17"/>
  <c r="FL170" i="17"/>
  <c r="FK170" i="17"/>
  <c r="FJ170" i="17"/>
  <c r="FI170" i="17"/>
  <c r="FH170" i="17"/>
  <c r="FG170" i="17"/>
  <c r="FF170" i="17"/>
  <c r="FE170" i="17"/>
  <c r="FD170" i="17"/>
  <c r="FC170" i="17"/>
  <c r="FB170" i="17"/>
  <c r="FA170" i="17"/>
  <c r="EZ170" i="17"/>
  <c r="EY170" i="17"/>
  <c r="EX170" i="17"/>
  <c r="EW170" i="17"/>
  <c r="EV170" i="17"/>
  <c r="EU170" i="17"/>
  <c r="ET170" i="17"/>
  <c r="ES170" i="17"/>
  <c r="ER170" i="17"/>
  <c r="EQ170" i="17"/>
  <c r="EP170" i="17"/>
  <c r="EO170" i="17"/>
  <c r="EN170" i="17"/>
  <c r="EM170" i="17"/>
  <c r="EL170" i="17"/>
  <c r="EK170" i="17"/>
  <c r="EJ170" i="17"/>
  <c r="EI170" i="17"/>
  <c r="EH170" i="17"/>
  <c r="EG170" i="17"/>
  <c r="EF170" i="17"/>
  <c r="EE170" i="17"/>
  <c r="ED170" i="17"/>
  <c r="EC170" i="17"/>
  <c r="EB170" i="17"/>
  <c r="EB167" i="17" s="1"/>
  <c r="EA170" i="17"/>
  <c r="DZ170" i="17"/>
  <c r="DY170" i="17"/>
  <c r="DX170" i="17"/>
  <c r="DW170" i="17"/>
  <c r="DV170" i="17"/>
  <c r="DU170" i="17"/>
  <c r="DT170" i="17"/>
  <c r="DS170" i="17"/>
  <c r="DR170" i="17"/>
  <c r="DQ170" i="17"/>
  <c r="DP170" i="17"/>
  <c r="DO170" i="17"/>
  <c r="DN170" i="17"/>
  <c r="DM170" i="17"/>
  <c r="DL170" i="17"/>
  <c r="DK170" i="17"/>
  <c r="DJ170" i="17"/>
  <c r="DI170" i="17"/>
  <c r="DH170" i="17"/>
  <c r="DG170" i="17"/>
  <c r="DF170" i="17"/>
  <c r="DE170" i="17"/>
  <c r="DD170" i="17"/>
  <c r="DC170" i="17"/>
  <c r="DB170" i="17"/>
  <c r="DA170" i="17"/>
  <c r="CZ170" i="17"/>
  <c r="CY170" i="17"/>
  <c r="CX170" i="17"/>
  <c r="CW170" i="17"/>
  <c r="CV170" i="17"/>
  <c r="CU170" i="17"/>
  <c r="CT170" i="17"/>
  <c r="CS170" i="17"/>
  <c r="CR170" i="17"/>
  <c r="CQ170" i="17"/>
  <c r="CP170" i="17"/>
  <c r="CO170" i="17"/>
  <c r="CN170" i="17"/>
  <c r="CM170" i="17"/>
  <c r="CL170" i="17"/>
  <c r="CK170" i="17"/>
  <c r="CJ170" i="17"/>
  <c r="CI170" i="17"/>
  <c r="CH170" i="17"/>
  <c r="CG170" i="17"/>
  <c r="CF170" i="17"/>
  <c r="CE170" i="17"/>
  <c r="CD170" i="17"/>
  <c r="CC170" i="17"/>
  <c r="CB170" i="17"/>
  <c r="CA170" i="17"/>
  <c r="BZ170" i="17"/>
  <c r="BY170" i="17"/>
  <c r="BX170" i="17"/>
  <c r="BW170" i="17"/>
  <c r="BV170" i="17"/>
  <c r="BU170" i="17"/>
  <c r="BU167" i="17" s="1"/>
  <c r="BT170" i="17"/>
  <c r="BS170" i="17"/>
  <c r="BR170" i="17"/>
  <c r="BQ170" i="17"/>
  <c r="BP170" i="17"/>
  <c r="BO170" i="17"/>
  <c r="BN170" i="17"/>
  <c r="BN167" i="17" s="1"/>
  <c r="BM170" i="17"/>
  <c r="BL170" i="17"/>
  <c r="BK170" i="17"/>
  <c r="BJ170" i="17"/>
  <c r="BI170" i="17"/>
  <c r="BH170" i="17"/>
  <c r="BG170" i="17"/>
  <c r="BF170" i="17"/>
  <c r="BF167" i="17" s="1"/>
  <c r="BE170" i="17"/>
  <c r="BD170" i="17"/>
  <c r="BC170" i="17"/>
  <c r="BB170" i="17"/>
  <c r="BA170" i="17"/>
  <c r="AZ170" i="17"/>
  <c r="AY170" i="17"/>
  <c r="AX170" i="17"/>
  <c r="AW170" i="17"/>
  <c r="AV170" i="17"/>
  <c r="AU170" i="17"/>
  <c r="AT170" i="17"/>
  <c r="AS170" i="17"/>
  <c r="AR170" i="17"/>
  <c r="AQ170" i="17"/>
  <c r="AP170" i="17"/>
  <c r="AO170" i="17"/>
  <c r="AO167" i="17" s="1"/>
  <c r="AN170" i="17"/>
  <c r="AM170" i="17"/>
  <c r="AL170" i="17"/>
  <c r="AK170" i="17"/>
  <c r="AJ170" i="17"/>
  <c r="AI170" i="17"/>
  <c r="AH170" i="17"/>
  <c r="AG170" i="17"/>
  <c r="AF170" i="17"/>
  <c r="AE170" i="17"/>
  <c r="AD170" i="17"/>
  <c r="AC170" i="17"/>
  <c r="AB170" i="17"/>
  <c r="AA170" i="17"/>
  <c r="Z170" i="17"/>
  <c r="Y170" i="17"/>
  <c r="X170" i="17"/>
  <c r="W170" i="17"/>
  <c r="V170" i="17"/>
  <c r="U170" i="17"/>
  <c r="T170" i="17"/>
  <c r="S170" i="17"/>
  <c r="R170" i="17"/>
  <c r="Q170" i="17"/>
  <c r="P170" i="17"/>
  <c r="O170" i="17"/>
  <c r="N170" i="17"/>
  <c r="M170" i="17"/>
  <c r="L170" i="17"/>
  <c r="K170" i="17"/>
  <c r="J170" i="17"/>
  <c r="I170" i="17"/>
  <c r="I167" i="17" s="1"/>
  <c r="H170" i="17"/>
  <c r="G170" i="17"/>
  <c r="F170" i="17"/>
  <c r="E170" i="17"/>
  <c r="D170" i="17"/>
  <c r="C170" i="17"/>
  <c r="B170" i="17"/>
  <c r="GY169" i="17"/>
  <c r="GX169" i="17"/>
  <c r="GW169" i="17"/>
  <c r="GV169" i="17"/>
  <c r="GU169" i="17"/>
  <c r="GT169" i="17"/>
  <c r="GS169" i="17"/>
  <c r="GR169" i="17"/>
  <c r="GQ169" i="17"/>
  <c r="GQ167" i="17" s="1"/>
  <c r="GP169" i="17"/>
  <c r="GP167" i="17" s="1"/>
  <c r="GO169" i="17"/>
  <c r="GN169" i="17"/>
  <c r="GM169" i="17"/>
  <c r="GL169" i="17"/>
  <c r="GK169" i="17"/>
  <c r="GJ169" i="17"/>
  <c r="GI169" i="17"/>
  <c r="GH169" i="17"/>
  <c r="GG169" i="17"/>
  <c r="GF169" i="17"/>
  <c r="GE169" i="17"/>
  <c r="GD169" i="17"/>
  <c r="GC169" i="17"/>
  <c r="GB169" i="17"/>
  <c r="GA169" i="17"/>
  <c r="FZ169" i="17"/>
  <c r="FY169" i="17"/>
  <c r="FX169" i="17"/>
  <c r="FW169" i="17"/>
  <c r="FV169" i="17"/>
  <c r="FU169" i="17"/>
  <c r="FU167" i="17" s="1"/>
  <c r="FT169" i="17"/>
  <c r="FS169" i="17"/>
  <c r="FR169" i="17"/>
  <c r="FQ169" i="17"/>
  <c r="FQ167" i="17" s="1"/>
  <c r="FP169" i="17"/>
  <c r="FO169" i="17"/>
  <c r="FN169" i="17"/>
  <c r="FM169" i="17"/>
  <c r="FL169" i="17"/>
  <c r="FK169" i="17"/>
  <c r="FJ169" i="17"/>
  <c r="FI169" i="17"/>
  <c r="FH169" i="17"/>
  <c r="FG169" i="17"/>
  <c r="FF169" i="17"/>
  <c r="FE169" i="17"/>
  <c r="FD169" i="17"/>
  <c r="FC169" i="17"/>
  <c r="FB169" i="17"/>
  <c r="FA169" i="17"/>
  <c r="FA167" i="17" s="1"/>
  <c r="EZ169" i="17"/>
  <c r="EY169" i="17"/>
  <c r="EX169" i="17"/>
  <c r="EW169" i="17"/>
  <c r="EV169" i="17"/>
  <c r="EU169" i="17"/>
  <c r="EU167" i="17" s="1"/>
  <c r="ET169" i="17"/>
  <c r="ES169" i="17"/>
  <c r="ER169" i="17"/>
  <c r="EQ169" i="17"/>
  <c r="EP169" i="17"/>
  <c r="EO169" i="17"/>
  <c r="EO167" i="17" s="1"/>
  <c r="EN169" i="17"/>
  <c r="EM169" i="17"/>
  <c r="EL169" i="17"/>
  <c r="EK169" i="17"/>
  <c r="EJ169" i="17"/>
  <c r="EI169" i="17"/>
  <c r="EH169" i="17"/>
  <c r="EG169" i="17"/>
  <c r="EF169" i="17"/>
  <c r="EE169" i="17"/>
  <c r="EE167" i="17" s="1"/>
  <c r="ED169" i="17"/>
  <c r="ED167" i="17" s="1"/>
  <c r="EC169" i="17"/>
  <c r="EB169" i="17"/>
  <c r="EA169" i="17"/>
  <c r="DZ169" i="17"/>
  <c r="DY169" i="17"/>
  <c r="DY167" i="17" s="1"/>
  <c r="DX169" i="17"/>
  <c r="DW169" i="17"/>
  <c r="DV169" i="17"/>
  <c r="DU169" i="17"/>
  <c r="DT169" i="17"/>
  <c r="DS169" i="17"/>
  <c r="DR169" i="17"/>
  <c r="DQ169" i="17"/>
  <c r="DP169" i="17"/>
  <c r="DO169" i="17"/>
  <c r="DO167" i="17" s="1"/>
  <c r="DN169" i="17"/>
  <c r="DN167" i="17" s="1"/>
  <c r="DM169" i="17"/>
  <c r="DL169" i="17"/>
  <c r="DK169" i="17"/>
  <c r="DJ169" i="17"/>
  <c r="DI169" i="17"/>
  <c r="DI167" i="17" s="1"/>
  <c r="DH169" i="17"/>
  <c r="DG169" i="17"/>
  <c r="DF169" i="17"/>
  <c r="DE169" i="17"/>
  <c r="DE167" i="17" s="1"/>
  <c r="DD169" i="17"/>
  <c r="DC169" i="17"/>
  <c r="DB169" i="17"/>
  <c r="DA169" i="17"/>
  <c r="CZ169" i="17"/>
  <c r="CY169" i="17"/>
  <c r="CX169" i="17"/>
  <c r="CW169" i="17"/>
  <c r="CV169" i="17"/>
  <c r="CU169" i="17"/>
  <c r="CT169" i="17"/>
  <c r="CS169" i="17"/>
  <c r="CS167" i="17" s="1"/>
  <c r="CR169" i="17"/>
  <c r="CQ169" i="17"/>
  <c r="CP169" i="17"/>
  <c r="CO169" i="17"/>
  <c r="CO167" i="17" s="1"/>
  <c r="CN169" i="17"/>
  <c r="CM169" i="17"/>
  <c r="CL169" i="17"/>
  <c r="CK169" i="17"/>
  <c r="CJ169" i="17"/>
  <c r="CI169" i="17"/>
  <c r="CH169" i="17"/>
  <c r="CG169" i="17"/>
  <c r="CF169" i="17"/>
  <c r="CE169" i="17"/>
  <c r="CD169" i="17"/>
  <c r="CC169" i="17"/>
  <c r="CC167" i="17" s="1"/>
  <c r="CB169" i="17"/>
  <c r="CA169" i="17"/>
  <c r="BZ169" i="17"/>
  <c r="BY169" i="17"/>
  <c r="BY167" i="17" s="1"/>
  <c r="BX169" i="17"/>
  <c r="BW169" i="17"/>
  <c r="BV169" i="17"/>
  <c r="BU169" i="17"/>
  <c r="BT169" i="17"/>
  <c r="BS169" i="17"/>
  <c r="BS167" i="17" s="1"/>
  <c r="BR169" i="17"/>
  <c r="BQ169" i="17"/>
  <c r="BP169" i="17"/>
  <c r="BO169" i="17"/>
  <c r="BN169" i="17"/>
  <c r="BM169" i="17"/>
  <c r="BL169" i="17"/>
  <c r="BK169" i="17"/>
  <c r="BJ169" i="17"/>
  <c r="BI169" i="17"/>
  <c r="BI167" i="17" s="1"/>
  <c r="BH169" i="17"/>
  <c r="BG169" i="17"/>
  <c r="BF169" i="17"/>
  <c r="BE169" i="17"/>
  <c r="BD169" i="17"/>
  <c r="BC169" i="17"/>
  <c r="BB169" i="17"/>
  <c r="BA169" i="17"/>
  <c r="AZ169" i="17"/>
  <c r="AY169" i="17"/>
  <c r="AX169" i="17"/>
  <c r="AW169" i="17"/>
  <c r="AV169" i="17"/>
  <c r="AU169" i="17"/>
  <c r="AT169" i="17"/>
  <c r="AS169" i="17"/>
  <c r="AS167" i="17" s="1"/>
  <c r="AR169" i="17"/>
  <c r="AQ169" i="17"/>
  <c r="AP169" i="17"/>
  <c r="AO169" i="17"/>
  <c r="AN169" i="17"/>
  <c r="AM169" i="17"/>
  <c r="AL169" i="17"/>
  <c r="AL167" i="17" s="1"/>
  <c r="AK169" i="17"/>
  <c r="AJ169" i="17"/>
  <c r="AI169" i="17"/>
  <c r="AH169" i="17"/>
  <c r="AG169" i="17"/>
  <c r="AF169" i="17"/>
  <c r="AE169" i="17"/>
  <c r="AD169" i="17"/>
  <c r="AC169" i="17"/>
  <c r="AC167" i="17" s="1"/>
  <c r="AB169" i="17"/>
  <c r="AA169" i="17"/>
  <c r="Z169" i="17"/>
  <c r="Y169" i="17"/>
  <c r="X169" i="17"/>
  <c r="W169" i="17"/>
  <c r="W167" i="17" s="1"/>
  <c r="V169" i="17"/>
  <c r="V167" i="17" s="1"/>
  <c r="U169" i="17"/>
  <c r="T169" i="17"/>
  <c r="S169" i="17"/>
  <c r="R169" i="17"/>
  <c r="Q169" i="17"/>
  <c r="Q167" i="17" s="1"/>
  <c r="P169" i="17"/>
  <c r="O169" i="17"/>
  <c r="N169" i="17"/>
  <c r="M169" i="17"/>
  <c r="M167" i="17" s="1"/>
  <c r="L169" i="17"/>
  <c r="K169" i="17"/>
  <c r="J169" i="17"/>
  <c r="I169" i="17"/>
  <c r="H169" i="17"/>
  <c r="G169" i="17"/>
  <c r="F169" i="17"/>
  <c r="E169" i="17"/>
  <c r="D169" i="17"/>
  <c r="C169" i="17"/>
  <c r="B169" i="17"/>
  <c r="GY168" i="17"/>
  <c r="GY167" i="17" s="1"/>
  <c r="GX168" i="17"/>
  <c r="GX167" i="17" s="1"/>
  <c r="GW168" i="17"/>
  <c r="GV168" i="17"/>
  <c r="GU168" i="17"/>
  <c r="GU167" i="17" s="1"/>
  <c r="GT168" i="17"/>
  <c r="GS168" i="17"/>
  <c r="GR168" i="17"/>
  <c r="GQ168" i="17"/>
  <c r="GP168" i="17"/>
  <c r="GO168" i="17"/>
  <c r="GO167" i="17" s="1"/>
  <c r="GN168" i="17"/>
  <c r="GM168" i="17"/>
  <c r="GL168" i="17"/>
  <c r="GK168" i="17"/>
  <c r="GJ168" i="17"/>
  <c r="GI168" i="17"/>
  <c r="GI167" i="17" s="1"/>
  <c r="GH168" i="17"/>
  <c r="GH167" i="17" s="1"/>
  <c r="GG168" i="17"/>
  <c r="GF168" i="17"/>
  <c r="GF167" i="17" s="1"/>
  <c r="GE168" i="17"/>
  <c r="GE167" i="17" s="1"/>
  <c r="GD168" i="17"/>
  <c r="GC168" i="17"/>
  <c r="GB168" i="17"/>
  <c r="GA168" i="17"/>
  <c r="FZ168" i="17"/>
  <c r="FY168" i="17"/>
  <c r="FY167" i="17" s="1"/>
  <c r="FX168" i="17"/>
  <c r="FW168" i="17"/>
  <c r="FV168" i="17"/>
  <c r="FU168" i="17"/>
  <c r="FT168" i="17"/>
  <c r="FS168" i="17"/>
  <c r="FS167" i="17" s="1"/>
  <c r="FR168" i="17"/>
  <c r="FR167" i="17" s="1"/>
  <c r="FQ168" i="17"/>
  <c r="FP168" i="17"/>
  <c r="FP167" i="17" s="1"/>
  <c r="FO168" i="17"/>
  <c r="FO167" i="17" s="1"/>
  <c r="FN168" i="17"/>
  <c r="FM168" i="17"/>
  <c r="FL168" i="17"/>
  <c r="FK168" i="17"/>
  <c r="FK167" i="17" s="1"/>
  <c r="FJ168" i="17"/>
  <c r="FI168" i="17"/>
  <c r="FH168" i="17"/>
  <c r="FG168" i="17"/>
  <c r="FG167" i="17" s="1"/>
  <c r="FF168" i="17"/>
  <c r="FE168" i="17"/>
  <c r="FD168" i="17"/>
  <c r="FC168" i="17"/>
  <c r="FC167" i="17" s="1"/>
  <c r="FB168" i="17"/>
  <c r="FB167" i="17" s="1"/>
  <c r="FA168" i="17"/>
  <c r="EZ168" i="17"/>
  <c r="EZ167" i="17" s="1"/>
  <c r="EY168" i="17"/>
  <c r="EY167" i="17" s="1"/>
  <c r="EX168" i="17"/>
  <c r="EW168" i="17"/>
  <c r="EV168" i="17"/>
  <c r="EU168" i="17"/>
  <c r="ET168" i="17"/>
  <c r="ES168" i="17"/>
  <c r="ER168" i="17"/>
  <c r="EQ168" i="17"/>
  <c r="EP168" i="17"/>
  <c r="EO168" i="17"/>
  <c r="EN168" i="17"/>
  <c r="EM168" i="17"/>
  <c r="EM167" i="17" s="1"/>
  <c r="EL168" i="17"/>
  <c r="EL167" i="17" s="1"/>
  <c r="EK168" i="17"/>
  <c r="EJ168" i="17"/>
  <c r="EJ167" i="17" s="1"/>
  <c r="EI168" i="17"/>
  <c r="EI167" i="17" s="1"/>
  <c r="EH168" i="17"/>
  <c r="EG168" i="17"/>
  <c r="EG167" i="17" s="1"/>
  <c r="EF168" i="17"/>
  <c r="EE168" i="17"/>
  <c r="ED168" i="17"/>
  <c r="EC168" i="17"/>
  <c r="EB168" i="17"/>
  <c r="EA168" i="17"/>
  <c r="DZ168" i="17"/>
  <c r="DY168" i="17"/>
  <c r="DX168" i="17"/>
  <c r="DW168" i="17"/>
  <c r="DV168" i="17"/>
  <c r="DV167" i="17" s="1"/>
  <c r="DU168" i="17"/>
  <c r="DT168" i="17"/>
  <c r="DS168" i="17"/>
  <c r="DS167" i="17" s="1"/>
  <c r="DR168" i="17"/>
  <c r="DQ168" i="17"/>
  <c r="DP168" i="17"/>
  <c r="DO168" i="17"/>
  <c r="DN168" i="17"/>
  <c r="DM168" i="17"/>
  <c r="DM167" i="17" s="1"/>
  <c r="DL168" i="17"/>
  <c r="DK168" i="17"/>
  <c r="DJ168" i="17"/>
  <c r="DI168" i="17"/>
  <c r="DH168" i="17"/>
  <c r="DG168" i="17"/>
  <c r="DG167" i="17" s="1"/>
  <c r="DF168" i="17"/>
  <c r="DF167" i="17" s="1"/>
  <c r="DE168" i="17"/>
  <c r="DD168" i="17"/>
  <c r="DC168" i="17"/>
  <c r="DC167" i="17" s="1"/>
  <c r="DB168" i="17"/>
  <c r="DA168" i="17"/>
  <c r="CZ168" i="17"/>
  <c r="CY168" i="17"/>
  <c r="CX168" i="17"/>
  <c r="CW168" i="17"/>
  <c r="CV168" i="17"/>
  <c r="CU168" i="17"/>
  <c r="CT168" i="17"/>
  <c r="CS168" i="17"/>
  <c r="CR168" i="17"/>
  <c r="CQ168" i="17"/>
  <c r="CQ167" i="17" s="1"/>
  <c r="CP168" i="17"/>
  <c r="CP167" i="17" s="1"/>
  <c r="CO168" i="17"/>
  <c r="CN168" i="17"/>
  <c r="CM168" i="17"/>
  <c r="CM167" i="17" s="1"/>
  <c r="CL168" i="17"/>
  <c r="CK168" i="17"/>
  <c r="CK167" i="17" s="1"/>
  <c r="CJ168" i="17"/>
  <c r="CI168" i="17"/>
  <c r="CH168" i="17"/>
  <c r="CG168" i="17"/>
  <c r="CG167" i="17" s="1"/>
  <c r="CF168" i="17"/>
  <c r="CE168" i="17"/>
  <c r="CD168" i="17"/>
  <c r="CC168" i="17"/>
  <c r="CB168" i="17"/>
  <c r="CA168" i="17"/>
  <c r="CA167" i="17" s="1"/>
  <c r="BZ168" i="17"/>
  <c r="BZ167" i="17" s="1"/>
  <c r="BY168" i="17"/>
  <c r="BX168" i="17"/>
  <c r="BX167" i="17" s="1"/>
  <c r="BW168" i="17"/>
  <c r="BW167" i="17" s="1"/>
  <c r="BV168" i="17"/>
  <c r="BU168" i="17"/>
  <c r="BT168" i="17"/>
  <c r="BS168" i="17"/>
  <c r="BR168" i="17"/>
  <c r="BQ168" i="17"/>
  <c r="BQ167" i="17" s="1"/>
  <c r="BP168" i="17"/>
  <c r="BO168" i="17"/>
  <c r="BN168" i="17"/>
  <c r="BM168" i="17"/>
  <c r="BL168" i="17"/>
  <c r="BK168" i="17"/>
  <c r="BK167" i="17" s="1"/>
  <c r="BJ168" i="17"/>
  <c r="BJ167" i="17" s="1"/>
  <c r="BI168" i="17"/>
  <c r="BH168" i="17"/>
  <c r="BH167" i="17" s="1"/>
  <c r="BG168" i="17"/>
  <c r="BG167" i="17" s="1"/>
  <c r="BF168" i="17"/>
  <c r="BE168" i="17"/>
  <c r="BE167" i="17" s="1"/>
  <c r="BD168" i="17"/>
  <c r="BC168" i="17"/>
  <c r="BC167" i="17" s="1"/>
  <c r="BB168" i="17"/>
  <c r="BA168" i="17"/>
  <c r="BA167" i="17" s="1"/>
  <c r="AZ168" i="17"/>
  <c r="AY168" i="17"/>
  <c r="AX168" i="17"/>
  <c r="AW168" i="17"/>
  <c r="AV168" i="17"/>
  <c r="AU168" i="17"/>
  <c r="AT168" i="17"/>
  <c r="AT167" i="17" s="1"/>
  <c r="AS168" i="17"/>
  <c r="AR168" i="17"/>
  <c r="AQ168" i="17"/>
  <c r="AQ167" i="17" s="1"/>
  <c r="AP168" i="17"/>
  <c r="AO168" i="17"/>
  <c r="AN168" i="17"/>
  <c r="AM168" i="17"/>
  <c r="AM167" i="17" s="1"/>
  <c r="AL168" i="17"/>
  <c r="AK168" i="17"/>
  <c r="AK167" i="17" s="1"/>
  <c r="AJ168" i="17"/>
  <c r="AI168" i="17"/>
  <c r="AH168" i="17"/>
  <c r="AG168" i="17"/>
  <c r="AF168" i="17"/>
  <c r="AE168" i="17"/>
  <c r="AE167" i="17" s="1"/>
  <c r="AD168" i="17"/>
  <c r="AD167" i="17" s="1"/>
  <c r="AC168" i="17"/>
  <c r="AB168" i="17"/>
  <c r="AA168" i="17"/>
  <c r="Z168" i="17"/>
  <c r="Y168" i="17"/>
  <c r="X168" i="17"/>
  <c r="W168" i="17"/>
  <c r="V168" i="17"/>
  <c r="U168" i="17"/>
  <c r="U167" i="17" s="1"/>
  <c r="T168" i="17"/>
  <c r="S168" i="17"/>
  <c r="R168" i="17"/>
  <c r="Q168" i="17"/>
  <c r="P168" i="17"/>
  <c r="O168" i="17"/>
  <c r="N168" i="17"/>
  <c r="N167" i="17" s="1"/>
  <c r="M168" i="17"/>
  <c r="L168" i="17"/>
  <c r="K168" i="17"/>
  <c r="K167" i="17" s="1"/>
  <c r="J168" i="17"/>
  <c r="I168" i="17"/>
  <c r="H168" i="17"/>
  <c r="G168" i="17"/>
  <c r="F168" i="17"/>
  <c r="E168" i="17"/>
  <c r="E167" i="17" s="1"/>
  <c r="D168" i="17"/>
  <c r="C168" i="17"/>
  <c r="B168" i="17"/>
  <c r="GW167" i="17"/>
  <c r="GV167" i="17"/>
  <c r="GT167" i="17"/>
  <c r="GS167" i="17"/>
  <c r="GK167" i="17"/>
  <c r="GG167" i="17"/>
  <c r="GD167" i="17"/>
  <c r="GC167" i="17"/>
  <c r="GA167" i="17"/>
  <c r="FZ167" i="17"/>
  <c r="FN167" i="17"/>
  <c r="FM167" i="17"/>
  <c r="FJ167" i="17"/>
  <c r="FI167" i="17"/>
  <c r="FH167" i="17"/>
  <c r="FE167" i="17"/>
  <c r="EX167" i="17"/>
  <c r="EW167" i="17"/>
  <c r="ET167" i="17"/>
  <c r="ES167" i="17"/>
  <c r="EQ167" i="17"/>
  <c r="EK167" i="17"/>
  <c r="EH167" i="17"/>
  <c r="EC167" i="17"/>
  <c r="EA167" i="17"/>
  <c r="DW167" i="17"/>
  <c r="DU167" i="17"/>
  <c r="DT167" i="17"/>
  <c r="DR167" i="17"/>
  <c r="DQ167" i="17"/>
  <c r="DD167" i="17"/>
  <c r="DB167" i="17"/>
  <c r="DA167" i="17"/>
  <c r="CY167" i="17"/>
  <c r="CX167" i="17"/>
  <c r="CW167" i="17"/>
  <c r="CN167" i="17"/>
  <c r="CL167" i="17"/>
  <c r="CI167" i="17"/>
  <c r="CH167" i="17"/>
  <c r="CF167" i="17"/>
  <c r="CE167" i="17"/>
  <c r="BV167" i="17"/>
  <c r="BR167" i="17"/>
  <c r="BP167" i="17"/>
  <c r="BO167" i="17"/>
  <c r="BM167" i="17"/>
  <c r="BB167" i="17"/>
  <c r="AZ167" i="17"/>
  <c r="AY167" i="17"/>
  <c r="AW167" i="17"/>
  <c r="AU167" i="17"/>
  <c r="AR167" i="17"/>
  <c r="AP167" i="17"/>
  <c r="AJ167" i="17"/>
  <c r="AG167" i="17"/>
  <c r="AB167" i="17"/>
  <c r="AA167" i="17"/>
  <c r="Z167" i="17"/>
  <c r="Y167" i="17"/>
  <c r="O167" i="17"/>
  <c r="L167" i="17"/>
  <c r="J167" i="17"/>
  <c r="G167" i="17"/>
  <c r="F167" i="17"/>
  <c r="GY166" i="17"/>
  <c r="GX166" i="17"/>
  <c r="GW166" i="17"/>
  <c r="GV166" i="17"/>
  <c r="GU166" i="17"/>
  <c r="GT166" i="17"/>
  <c r="GS166" i="17"/>
  <c r="GR166" i="17"/>
  <c r="GQ166" i="17"/>
  <c r="GP166" i="17"/>
  <c r="GO166" i="17"/>
  <c r="GN166" i="17"/>
  <c r="GM166" i="17"/>
  <c r="GL166" i="17"/>
  <c r="GK166" i="17"/>
  <c r="GJ166" i="17"/>
  <c r="GI166" i="17"/>
  <c r="GH166" i="17"/>
  <c r="GG166" i="17"/>
  <c r="GF166" i="17"/>
  <c r="GE166" i="17"/>
  <c r="GD166" i="17"/>
  <c r="GC166" i="17"/>
  <c r="GB166" i="17"/>
  <c r="GA166" i="17"/>
  <c r="FZ166" i="17"/>
  <c r="FY166" i="17"/>
  <c r="FX166" i="17"/>
  <c r="FW166" i="17"/>
  <c r="FV166" i="17"/>
  <c r="FU166" i="17"/>
  <c r="FT166" i="17"/>
  <c r="FS166" i="17"/>
  <c r="FR166" i="17"/>
  <c r="FQ166" i="17"/>
  <c r="FP166" i="17"/>
  <c r="FO166" i="17"/>
  <c r="FN166" i="17"/>
  <c r="FM166" i="17"/>
  <c r="FL166" i="17"/>
  <c r="FK166" i="17"/>
  <c r="FJ166" i="17"/>
  <c r="FI166" i="17"/>
  <c r="FH166" i="17"/>
  <c r="FG166" i="17"/>
  <c r="FF166" i="17"/>
  <c r="FE166" i="17"/>
  <c r="FD166" i="17"/>
  <c r="FC166" i="17"/>
  <c r="FB166" i="17"/>
  <c r="FA166" i="17"/>
  <c r="EZ166" i="17"/>
  <c r="EY166" i="17"/>
  <c r="EX166" i="17"/>
  <c r="EW166" i="17"/>
  <c r="EV166" i="17"/>
  <c r="EU166" i="17"/>
  <c r="ET166" i="17"/>
  <c r="ES166" i="17"/>
  <c r="ER166" i="17"/>
  <c r="EQ166" i="17"/>
  <c r="EP166" i="17"/>
  <c r="EO166" i="17"/>
  <c r="EN166" i="17"/>
  <c r="EM166" i="17"/>
  <c r="EL166" i="17"/>
  <c r="EK166" i="17"/>
  <c r="EJ166" i="17"/>
  <c r="EI166" i="17"/>
  <c r="EH166" i="17"/>
  <c r="EG166" i="17"/>
  <c r="EF166" i="17"/>
  <c r="EE166" i="17"/>
  <c r="ED166" i="17"/>
  <c r="EC166" i="17"/>
  <c r="EB166" i="17"/>
  <c r="EA166" i="17"/>
  <c r="DZ166" i="17"/>
  <c r="DY166" i="17"/>
  <c r="DX166" i="17"/>
  <c r="DW166" i="17"/>
  <c r="DV166" i="17"/>
  <c r="DU166" i="17"/>
  <c r="DT166" i="17"/>
  <c r="DS166" i="17"/>
  <c r="DR166" i="17"/>
  <c r="DQ166" i="17"/>
  <c r="DP166" i="17"/>
  <c r="DO166" i="17"/>
  <c r="DN166" i="17"/>
  <c r="DM166" i="17"/>
  <c r="DL166" i="17"/>
  <c r="DK166" i="17"/>
  <c r="DJ166" i="17"/>
  <c r="DI166" i="17"/>
  <c r="DH166" i="17"/>
  <c r="DG166" i="17"/>
  <c r="DF166" i="17"/>
  <c r="DE166" i="17"/>
  <c r="DD166" i="17"/>
  <c r="DC166" i="17"/>
  <c r="DB166" i="17"/>
  <c r="DA166" i="17"/>
  <c r="CZ166" i="17"/>
  <c r="CY166" i="17"/>
  <c r="CX166" i="17"/>
  <c r="CW166" i="17"/>
  <c r="CV166" i="17"/>
  <c r="CU166" i="17"/>
  <c r="CT166" i="17"/>
  <c r="CS166" i="17"/>
  <c r="CR166" i="17"/>
  <c r="CQ166" i="17"/>
  <c r="CP166" i="17"/>
  <c r="CO166" i="17"/>
  <c r="CN166" i="17"/>
  <c r="CM166" i="17"/>
  <c r="CL166" i="17"/>
  <c r="CK166" i="17"/>
  <c r="CJ166" i="17"/>
  <c r="CI166" i="17"/>
  <c r="CH166" i="17"/>
  <c r="CG166" i="17"/>
  <c r="CF166" i="17"/>
  <c r="CE166" i="17"/>
  <c r="CD166" i="17"/>
  <c r="CC166" i="17"/>
  <c r="CB166" i="17"/>
  <c r="CA166" i="17"/>
  <c r="BZ166" i="17"/>
  <c r="BY166" i="17"/>
  <c r="BX166" i="17"/>
  <c r="BW166" i="17"/>
  <c r="BV166" i="17"/>
  <c r="BU166" i="17"/>
  <c r="BT166" i="17"/>
  <c r="BS166" i="17"/>
  <c r="BR166" i="17"/>
  <c r="BQ166" i="17"/>
  <c r="BP166" i="17"/>
  <c r="BO166" i="17"/>
  <c r="BN166" i="17"/>
  <c r="BM166" i="17"/>
  <c r="BL166" i="17"/>
  <c r="BK166" i="17"/>
  <c r="BJ166" i="17"/>
  <c r="BI166" i="17"/>
  <c r="BH166" i="17"/>
  <c r="BG166" i="17"/>
  <c r="BF166" i="17"/>
  <c r="BE166" i="17"/>
  <c r="BD166" i="17"/>
  <c r="BC166" i="17"/>
  <c r="BB166" i="17"/>
  <c r="BA166" i="17"/>
  <c r="AZ166" i="17"/>
  <c r="AY166" i="17"/>
  <c r="AX166" i="17"/>
  <c r="AW166" i="17"/>
  <c r="AV166" i="17"/>
  <c r="AU166" i="17"/>
  <c r="AT166" i="17"/>
  <c r="AS166" i="17"/>
  <c r="AR166" i="17"/>
  <c r="AQ166" i="17"/>
  <c r="AP166" i="17"/>
  <c r="AO166" i="17"/>
  <c r="AN166" i="17"/>
  <c r="AM166" i="17"/>
  <c r="AL166" i="17"/>
  <c r="AK166" i="17"/>
  <c r="AJ166" i="17"/>
  <c r="AI166" i="17"/>
  <c r="AH166" i="17"/>
  <c r="AG166" i="17"/>
  <c r="AF166" i="17"/>
  <c r="AE166" i="17"/>
  <c r="AD166" i="17"/>
  <c r="AC166" i="17"/>
  <c r="AB166" i="17"/>
  <c r="AA166" i="17"/>
  <c r="Z166" i="17"/>
  <c r="Y166" i="17"/>
  <c r="X166" i="17"/>
  <c r="W166" i="17"/>
  <c r="V166" i="17"/>
  <c r="U166" i="17"/>
  <c r="T166" i="17"/>
  <c r="S166" i="17"/>
  <c r="R166" i="17"/>
  <c r="Q166" i="17"/>
  <c r="P166" i="17"/>
  <c r="O166" i="17"/>
  <c r="N166" i="17"/>
  <c r="M166" i="17"/>
  <c r="L166" i="17"/>
  <c r="K166" i="17"/>
  <c r="J166" i="17"/>
  <c r="I166" i="17"/>
  <c r="H166" i="17"/>
  <c r="G166" i="17"/>
  <c r="F166" i="17"/>
  <c r="E166" i="17"/>
  <c r="D166" i="17"/>
  <c r="C166" i="17"/>
  <c r="B166" i="17"/>
  <c r="GY165" i="17"/>
  <c r="GX165" i="17"/>
  <c r="GW165" i="17"/>
  <c r="GV165" i="17"/>
  <c r="GU165" i="17"/>
  <c r="GT165" i="17"/>
  <c r="GS165" i="17"/>
  <c r="GR165" i="17"/>
  <c r="GQ165" i="17"/>
  <c r="GP165" i="17"/>
  <c r="GO165" i="17"/>
  <c r="GN165" i="17"/>
  <c r="GM165" i="17"/>
  <c r="GL165" i="17"/>
  <c r="GK165" i="17"/>
  <c r="GJ165" i="17"/>
  <c r="GI165" i="17"/>
  <c r="GH165" i="17"/>
  <c r="GG165" i="17"/>
  <c r="GF165" i="17"/>
  <c r="GE165" i="17"/>
  <c r="GD165" i="17"/>
  <c r="GC165" i="17"/>
  <c r="GB165" i="17"/>
  <c r="GA165" i="17"/>
  <c r="FZ165" i="17"/>
  <c r="FY165" i="17"/>
  <c r="FX165" i="17"/>
  <c r="FW165" i="17"/>
  <c r="FV165" i="17"/>
  <c r="FU165" i="17"/>
  <c r="FT165" i="17"/>
  <c r="FS165" i="17"/>
  <c r="FR165" i="17"/>
  <c r="FQ165" i="17"/>
  <c r="FP165" i="17"/>
  <c r="FO165" i="17"/>
  <c r="FN165" i="17"/>
  <c r="FM165" i="17"/>
  <c r="FL165" i="17"/>
  <c r="FK165" i="17"/>
  <c r="FJ165" i="17"/>
  <c r="FI165" i="17"/>
  <c r="FH165" i="17"/>
  <c r="FG165" i="17"/>
  <c r="FF165" i="17"/>
  <c r="FE165" i="17"/>
  <c r="FD165" i="17"/>
  <c r="FC165" i="17"/>
  <c r="FB165" i="17"/>
  <c r="FA165" i="17"/>
  <c r="EZ165" i="17"/>
  <c r="EY165" i="17"/>
  <c r="EX165" i="17"/>
  <c r="EW165" i="17"/>
  <c r="EV165" i="17"/>
  <c r="EU165" i="17"/>
  <c r="ET165" i="17"/>
  <c r="ES165" i="17"/>
  <c r="ER165" i="17"/>
  <c r="EQ165" i="17"/>
  <c r="EP165" i="17"/>
  <c r="EO165" i="17"/>
  <c r="EN165" i="17"/>
  <c r="EM165" i="17"/>
  <c r="EL165" i="17"/>
  <c r="EK165" i="17"/>
  <c r="EJ165" i="17"/>
  <c r="EI165" i="17"/>
  <c r="EH165" i="17"/>
  <c r="EG165" i="17"/>
  <c r="EF165" i="17"/>
  <c r="EE165" i="17"/>
  <c r="ED165" i="17"/>
  <c r="EC165" i="17"/>
  <c r="EB165" i="17"/>
  <c r="EA165" i="17"/>
  <c r="DZ165" i="17"/>
  <c r="DY165" i="17"/>
  <c r="DX165" i="17"/>
  <c r="DW165" i="17"/>
  <c r="DV165" i="17"/>
  <c r="DU165" i="17"/>
  <c r="DT165" i="17"/>
  <c r="DS165" i="17"/>
  <c r="DR165" i="17"/>
  <c r="DQ165" i="17"/>
  <c r="DP165" i="17"/>
  <c r="DO165" i="17"/>
  <c r="DN165" i="17"/>
  <c r="DM165" i="17"/>
  <c r="DL165" i="17"/>
  <c r="DK165" i="17"/>
  <c r="DJ165" i="17"/>
  <c r="DI165" i="17"/>
  <c r="DH165" i="17"/>
  <c r="DG165" i="17"/>
  <c r="DF165" i="17"/>
  <c r="DE165" i="17"/>
  <c r="DD165" i="17"/>
  <c r="DC165" i="17"/>
  <c r="DB165" i="17"/>
  <c r="DA165" i="17"/>
  <c r="CZ165" i="17"/>
  <c r="CY165" i="17"/>
  <c r="CX165" i="17"/>
  <c r="CW165" i="17"/>
  <c r="CV165" i="17"/>
  <c r="CU165" i="17"/>
  <c r="CT165" i="17"/>
  <c r="CS165" i="17"/>
  <c r="CR165" i="17"/>
  <c r="CQ165" i="17"/>
  <c r="CP165" i="17"/>
  <c r="CO165" i="17"/>
  <c r="CN165" i="17"/>
  <c r="CM165" i="17"/>
  <c r="CL165" i="17"/>
  <c r="CK165" i="17"/>
  <c r="CJ165" i="17"/>
  <c r="CI165" i="17"/>
  <c r="CH165" i="17"/>
  <c r="CG165" i="17"/>
  <c r="CF165" i="17"/>
  <c r="CE165" i="17"/>
  <c r="CD165" i="17"/>
  <c r="CC165" i="17"/>
  <c r="CB165" i="17"/>
  <c r="CA165" i="17"/>
  <c r="BZ165" i="17"/>
  <c r="BY165" i="17"/>
  <c r="BX165" i="17"/>
  <c r="BW165" i="17"/>
  <c r="BV165" i="17"/>
  <c r="BU165" i="17"/>
  <c r="BT165" i="17"/>
  <c r="BS165" i="17"/>
  <c r="BR165" i="17"/>
  <c r="BQ165" i="17"/>
  <c r="BP165" i="17"/>
  <c r="BO165" i="17"/>
  <c r="BN165" i="17"/>
  <c r="BM165" i="17"/>
  <c r="BL165" i="17"/>
  <c r="BK165" i="17"/>
  <c r="BJ165" i="17"/>
  <c r="BI165" i="17"/>
  <c r="BH165" i="17"/>
  <c r="BG165" i="17"/>
  <c r="BF165" i="17"/>
  <c r="BE165" i="17"/>
  <c r="BD165" i="17"/>
  <c r="BC165" i="17"/>
  <c r="BB165" i="17"/>
  <c r="BA165" i="17"/>
  <c r="AZ165" i="17"/>
  <c r="AY165" i="17"/>
  <c r="AX165" i="17"/>
  <c r="AW165" i="17"/>
  <c r="AV165" i="17"/>
  <c r="AU165" i="17"/>
  <c r="AT165" i="17"/>
  <c r="AS165" i="17"/>
  <c r="AR165" i="17"/>
  <c r="AQ165" i="17"/>
  <c r="AP165" i="17"/>
  <c r="AO165" i="17"/>
  <c r="AN165" i="17"/>
  <c r="AM165" i="17"/>
  <c r="AL165" i="17"/>
  <c r="AK165" i="17"/>
  <c r="AJ165" i="17"/>
  <c r="AI165" i="17"/>
  <c r="AH165" i="17"/>
  <c r="AG165" i="17"/>
  <c r="AF165" i="17"/>
  <c r="AE165" i="17"/>
  <c r="AD165" i="17"/>
  <c r="AC165" i="17"/>
  <c r="AB165" i="17"/>
  <c r="AA165" i="17"/>
  <c r="Z165" i="17"/>
  <c r="Y165" i="17"/>
  <c r="X165" i="17"/>
  <c r="W165" i="17"/>
  <c r="V165" i="17"/>
  <c r="U165" i="17"/>
  <c r="T165" i="17"/>
  <c r="S165" i="17"/>
  <c r="R165" i="17"/>
  <c r="Q165" i="17"/>
  <c r="P165" i="17"/>
  <c r="O165" i="17"/>
  <c r="N165" i="17"/>
  <c r="M165" i="17"/>
  <c r="L165" i="17"/>
  <c r="K165" i="17"/>
  <c r="J165" i="17"/>
  <c r="I165" i="17"/>
  <c r="H165" i="17"/>
  <c r="G165" i="17"/>
  <c r="F165" i="17"/>
  <c r="E165" i="17"/>
  <c r="D165" i="17"/>
  <c r="C165" i="17"/>
  <c r="B165" i="17"/>
  <c r="GY164" i="17"/>
  <c r="GX164" i="17"/>
  <c r="GW164" i="17"/>
  <c r="GV164" i="17"/>
  <c r="GU164" i="17"/>
  <c r="GT164" i="17"/>
  <c r="GS164" i="17"/>
  <c r="GR164" i="17"/>
  <c r="GQ164" i="17"/>
  <c r="GP164" i="17"/>
  <c r="GO164" i="17"/>
  <c r="GN164" i="17"/>
  <c r="GM164" i="17"/>
  <c r="GL164" i="17"/>
  <c r="GK164" i="17"/>
  <c r="GJ164" i="17"/>
  <c r="GI164" i="17"/>
  <c r="GH164" i="17"/>
  <c r="GG164" i="17"/>
  <c r="GF164" i="17"/>
  <c r="GE164" i="17"/>
  <c r="GD164" i="17"/>
  <c r="GC164" i="17"/>
  <c r="GB164" i="17"/>
  <c r="GA164" i="17"/>
  <c r="FZ164" i="17"/>
  <c r="FY164" i="17"/>
  <c r="FX164" i="17"/>
  <c r="FW164" i="17"/>
  <c r="FV164" i="17"/>
  <c r="FU164" i="17"/>
  <c r="FT164" i="17"/>
  <c r="FS164" i="17"/>
  <c r="FR164" i="17"/>
  <c r="FQ164" i="17"/>
  <c r="FP164" i="17"/>
  <c r="FO164" i="17"/>
  <c r="FN164" i="17"/>
  <c r="FM164" i="17"/>
  <c r="FL164" i="17"/>
  <c r="FK164" i="17"/>
  <c r="FJ164" i="17"/>
  <c r="FI164" i="17"/>
  <c r="FH164" i="17"/>
  <c r="FG164" i="17"/>
  <c r="FF164" i="17"/>
  <c r="FE164" i="17"/>
  <c r="FD164" i="17"/>
  <c r="FC164" i="17"/>
  <c r="FB164" i="17"/>
  <c r="FA164" i="17"/>
  <c r="EZ164" i="17"/>
  <c r="EY164" i="17"/>
  <c r="EX164" i="17"/>
  <c r="EW164" i="17"/>
  <c r="EV164" i="17"/>
  <c r="EU164" i="17"/>
  <c r="ET164" i="17"/>
  <c r="ES164" i="17"/>
  <c r="ER164" i="17"/>
  <c r="EQ164" i="17"/>
  <c r="EP164" i="17"/>
  <c r="EO164" i="17"/>
  <c r="EN164" i="17"/>
  <c r="EM164" i="17"/>
  <c r="EL164" i="17"/>
  <c r="EK164" i="17"/>
  <c r="EJ164" i="17"/>
  <c r="EI164" i="17"/>
  <c r="EH164" i="17"/>
  <c r="EG164" i="17"/>
  <c r="EF164" i="17"/>
  <c r="EE164" i="17"/>
  <c r="ED164" i="17"/>
  <c r="EC164" i="17"/>
  <c r="EB164" i="17"/>
  <c r="EA164" i="17"/>
  <c r="DZ164" i="17"/>
  <c r="DY164" i="17"/>
  <c r="DX164" i="17"/>
  <c r="DW164" i="17"/>
  <c r="DV164" i="17"/>
  <c r="DU164" i="17"/>
  <c r="DT164" i="17"/>
  <c r="DS164" i="17"/>
  <c r="DR164" i="17"/>
  <c r="DQ164" i="17"/>
  <c r="DP164" i="17"/>
  <c r="DO164" i="17"/>
  <c r="DN164" i="17"/>
  <c r="DM164" i="17"/>
  <c r="DL164" i="17"/>
  <c r="DK164" i="17"/>
  <c r="DJ164" i="17"/>
  <c r="DI164" i="17"/>
  <c r="DH164" i="17"/>
  <c r="DG164" i="17"/>
  <c r="DF164" i="17"/>
  <c r="DE164" i="17"/>
  <c r="DD164" i="17"/>
  <c r="DC164" i="17"/>
  <c r="DB164" i="17"/>
  <c r="DA164" i="17"/>
  <c r="CZ164" i="17"/>
  <c r="CY164" i="17"/>
  <c r="CX164" i="17"/>
  <c r="CW164" i="17"/>
  <c r="CV164" i="17"/>
  <c r="CU164" i="17"/>
  <c r="CT164" i="17"/>
  <c r="CS164" i="17"/>
  <c r="CR164" i="17"/>
  <c r="CQ164" i="17"/>
  <c r="CP164" i="17"/>
  <c r="CO164" i="17"/>
  <c r="CN164" i="17"/>
  <c r="CM164" i="17"/>
  <c r="CL164" i="17"/>
  <c r="CK164" i="17"/>
  <c r="CJ164" i="17"/>
  <c r="CI164" i="17"/>
  <c r="CH164" i="17"/>
  <c r="CG164" i="17"/>
  <c r="CF164" i="17"/>
  <c r="CE164" i="17"/>
  <c r="CD164" i="17"/>
  <c r="CC164" i="17"/>
  <c r="CB164" i="17"/>
  <c r="CA164" i="17"/>
  <c r="BZ164" i="17"/>
  <c r="BY164" i="17"/>
  <c r="BX164" i="17"/>
  <c r="BW164" i="17"/>
  <c r="BV164" i="17"/>
  <c r="BU164" i="17"/>
  <c r="BT164" i="17"/>
  <c r="BS164" i="17"/>
  <c r="BR164" i="17"/>
  <c r="BQ164" i="17"/>
  <c r="BP164" i="17"/>
  <c r="BO164" i="17"/>
  <c r="BN164" i="17"/>
  <c r="BM164" i="17"/>
  <c r="BL164" i="17"/>
  <c r="BK164" i="17"/>
  <c r="BJ164" i="17"/>
  <c r="BI164" i="17"/>
  <c r="BH164" i="17"/>
  <c r="BG164" i="17"/>
  <c r="BF164" i="17"/>
  <c r="BE164" i="17"/>
  <c r="BD164" i="17"/>
  <c r="BC164" i="17"/>
  <c r="BB164" i="17"/>
  <c r="BA164" i="17"/>
  <c r="AZ164" i="17"/>
  <c r="AY164" i="17"/>
  <c r="AX164" i="17"/>
  <c r="AW164" i="17"/>
  <c r="AV164" i="17"/>
  <c r="AU164" i="17"/>
  <c r="AT164" i="17"/>
  <c r="AS164" i="17"/>
  <c r="AR164" i="17"/>
  <c r="AQ164" i="17"/>
  <c r="AP164" i="17"/>
  <c r="AO164" i="17"/>
  <c r="AN164" i="17"/>
  <c r="AM164" i="17"/>
  <c r="AL164" i="17"/>
  <c r="AK164" i="17"/>
  <c r="AJ164" i="17"/>
  <c r="AI164" i="17"/>
  <c r="AH164" i="17"/>
  <c r="AG164" i="17"/>
  <c r="AF164" i="17"/>
  <c r="AE164" i="17"/>
  <c r="AD164" i="17"/>
  <c r="AC164" i="17"/>
  <c r="AB164" i="17"/>
  <c r="AA164" i="17"/>
  <c r="Z164" i="17"/>
  <c r="Y164" i="17"/>
  <c r="X164" i="17"/>
  <c r="W164" i="17"/>
  <c r="V164" i="17"/>
  <c r="U164" i="17"/>
  <c r="T164" i="17"/>
  <c r="S164" i="17"/>
  <c r="R164" i="17"/>
  <c r="Q164" i="17"/>
  <c r="P164" i="17"/>
  <c r="O164" i="17"/>
  <c r="N164" i="17"/>
  <c r="M164" i="17"/>
  <c r="L164" i="17"/>
  <c r="K164" i="17"/>
  <c r="J164" i="17"/>
  <c r="I164" i="17"/>
  <c r="H164" i="17"/>
  <c r="G164" i="17"/>
  <c r="F164" i="17"/>
  <c r="E164" i="17"/>
  <c r="D164" i="17"/>
  <c r="C164" i="17"/>
  <c r="B164" i="17"/>
  <c r="GY163" i="17"/>
  <c r="GX163" i="17"/>
  <c r="GW163" i="17"/>
  <c r="GV163" i="17"/>
  <c r="GU163" i="17"/>
  <c r="GT163" i="17"/>
  <c r="GS163" i="17"/>
  <c r="GR163" i="17"/>
  <c r="GQ163" i="17"/>
  <c r="GP163" i="17"/>
  <c r="GO163" i="17"/>
  <c r="GN163" i="17"/>
  <c r="GM163" i="17"/>
  <c r="GL163" i="17"/>
  <c r="GK163" i="17"/>
  <c r="GJ163" i="17"/>
  <c r="GI163" i="17"/>
  <c r="GH163" i="17"/>
  <c r="GG163" i="17"/>
  <c r="GF163" i="17"/>
  <c r="GE163" i="17"/>
  <c r="GD163" i="17"/>
  <c r="GC163" i="17"/>
  <c r="GB163" i="17"/>
  <c r="GA163" i="17"/>
  <c r="FZ163" i="17"/>
  <c r="FY163" i="17"/>
  <c r="FX163" i="17"/>
  <c r="FW163" i="17"/>
  <c r="FV163" i="17"/>
  <c r="FU163" i="17"/>
  <c r="FT163" i="17"/>
  <c r="FS163" i="17"/>
  <c r="FR163" i="17"/>
  <c r="FQ163" i="17"/>
  <c r="FP163" i="17"/>
  <c r="FO163" i="17"/>
  <c r="FN163" i="17"/>
  <c r="FM163" i="17"/>
  <c r="FL163" i="17"/>
  <c r="FK163" i="17"/>
  <c r="FJ163" i="17"/>
  <c r="FI163" i="17"/>
  <c r="FH163" i="17"/>
  <c r="FG163" i="17"/>
  <c r="FF163" i="17"/>
  <c r="FE163" i="17"/>
  <c r="FD163" i="17"/>
  <c r="FC163" i="17"/>
  <c r="FB163" i="17"/>
  <c r="FA163" i="17"/>
  <c r="EZ163" i="17"/>
  <c r="EY163" i="17"/>
  <c r="EX163" i="17"/>
  <c r="EW163" i="17"/>
  <c r="EV163" i="17"/>
  <c r="EU163" i="17"/>
  <c r="ET163" i="17"/>
  <c r="ES163" i="17"/>
  <c r="ER163" i="17"/>
  <c r="EQ163" i="17"/>
  <c r="EP163" i="17"/>
  <c r="EO163" i="17"/>
  <c r="EN163" i="17"/>
  <c r="EM163" i="17"/>
  <c r="EL163" i="17"/>
  <c r="EK163" i="17"/>
  <c r="EJ163" i="17"/>
  <c r="EI163" i="17"/>
  <c r="EH163" i="17"/>
  <c r="EG163" i="17"/>
  <c r="EF163" i="17"/>
  <c r="EE163" i="17"/>
  <c r="ED163" i="17"/>
  <c r="EC163" i="17"/>
  <c r="EB163" i="17"/>
  <c r="EA163" i="17"/>
  <c r="DZ163" i="17"/>
  <c r="DY163" i="17"/>
  <c r="DX163" i="17"/>
  <c r="DW163" i="17"/>
  <c r="DV163" i="17"/>
  <c r="DU163" i="17"/>
  <c r="DT163" i="17"/>
  <c r="DS163" i="17"/>
  <c r="DR163" i="17"/>
  <c r="DQ163" i="17"/>
  <c r="DP163" i="17"/>
  <c r="DO163" i="17"/>
  <c r="DN163" i="17"/>
  <c r="DM163" i="17"/>
  <c r="DL163" i="17"/>
  <c r="DK163" i="17"/>
  <c r="DJ163" i="17"/>
  <c r="DI163" i="17"/>
  <c r="DH163" i="17"/>
  <c r="DG163" i="17"/>
  <c r="DF163" i="17"/>
  <c r="DE163" i="17"/>
  <c r="DD163" i="17"/>
  <c r="DC163" i="17"/>
  <c r="DB163" i="17"/>
  <c r="DA163" i="17"/>
  <c r="CZ163" i="17"/>
  <c r="CY163" i="17"/>
  <c r="CX163" i="17"/>
  <c r="CW163" i="17"/>
  <c r="CV163" i="17"/>
  <c r="CU163" i="17"/>
  <c r="CT163" i="17"/>
  <c r="CS163" i="17"/>
  <c r="CR163" i="17"/>
  <c r="CQ163" i="17"/>
  <c r="CP163" i="17"/>
  <c r="CO163" i="17"/>
  <c r="CN163" i="17"/>
  <c r="CM163" i="17"/>
  <c r="CL163" i="17"/>
  <c r="CK163" i="17"/>
  <c r="CJ163" i="17"/>
  <c r="CI163" i="17"/>
  <c r="CH163" i="17"/>
  <c r="CG163" i="17"/>
  <c r="CF163" i="17"/>
  <c r="CE163" i="17"/>
  <c r="CD163" i="17"/>
  <c r="CC163" i="17"/>
  <c r="CB163" i="17"/>
  <c r="CA163" i="17"/>
  <c r="BZ163" i="17"/>
  <c r="BY163" i="17"/>
  <c r="BX163" i="17"/>
  <c r="BW163" i="17"/>
  <c r="BV163" i="17"/>
  <c r="BU163" i="17"/>
  <c r="BT163" i="17"/>
  <c r="BS163" i="17"/>
  <c r="BR163" i="17"/>
  <c r="BQ163" i="17"/>
  <c r="BP163" i="17"/>
  <c r="BO163" i="17"/>
  <c r="BN163" i="17"/>
  <c r="BM163" i="17"/>
  <c r="BL163" i="17"/>
  <c r="BK163" i="17"/>
  <c r="BJ163" i="17"/>
  <c r="BI163" i="17"/>
  <c r="BH163" i="17"/>
  <c r="BG163" i="17"/>
  <c r="BF163" i="17"/>
  <c r="BE163" i="17"/>
  <c r="BD163" i="17"/>
  <c r="BC163" i="17"/>
  <c r="BB163" i="17"/>
  <c r="BA163" i="17"/>
  <c r="AZ163" i="17"/>
  <c r="AY163" i="17"/>
  <c r="AX163" i="17"/>
  <c r="AW163" i="17"/>
  <c r="AV163" i="17"/>
  <c r="AU163" i="17"/>
  <c r="AT163" i="17"/>
  <c r="AS163" i="17"/>
  <c r="AR163" i="17"/>
  <c r="AQ163" i="17"/>
  <c r="AP163" i="17"/>
  <c r="AO163" i="17"/>
  <c r="AN163" i="17"/>
  <c r="AM163" i="17"/>
  <c r="AL163" i="17"/>
  <c r="AK163" i="17"/>
  <c r="AJ163" i="17"/>
  <c r="AI163" i="17"/>
  <c r="AH163" i="17"/>
  <c r="AG163" i="17"/>
  <c r="AF163" i="17"/>
  <c r="AE163" i="17"/>
  <c r="AD163" i="17"/>
  <c r="AC163" i="17"/>
  <c r="AB163" i="17"/>
  <c r="AA163" i="17"/>
  <c r="Z163" i="17"/>
  <c r="Y163" i="17"/>
  <c r="X163" i="17"/>
  <c r="W163" i="17"/>
  <c r="V163" i="17"/>
  <c r="U163" i="17"/>
  <c r="T163" i="17"/>
  <c r="S163" i="17"/>
  <c r="R163" i="17"/>
  <c r="Q163" i="17"/>
  <c r="P163" i="17"/>
  <c r="O163" i="17"/>
  <c r="N163" i="17"/>
  <c r="M163" i="17"/>
  <c r="L163" i="17"/>
  <c r="K163" i="17"/>
  <c r="J163" i="17"/>
  <c r="I163" i="17"/>
  <c r="H163" i="17"/>
  <c r="G163" i="17"/>
  <c r="F163" i="17"/>
  <c r="E163" i="17"/>
  <c r="D163" i="17"/>
  <c r="C163" i="17"/>
  <c r="B163" i="17"/>
  <c r="GY162" i="17"/>
  <c r="GX162" i="17"/>
  <c r="GW162" i="17"/>
  <c r="GV162" i="17"/>
  <c r="GU162" i="17"/>
  <c r="GT162" i="17"/>
  <c r="GS162" i="17"/>
  <c r="GR162" i="17"/>
  <c r="GQ162" i="17"/>
  <c r="GP162" i="17"/>
  <c r="GO162" i="17"/>
  <c r="GN162" i="17"/>
  <c r="GM162" i="17"/>
  <c r="GL162" i="17"/>
  <c r="GK162" i="17"/>
  <c r="GJ162" i="17"/>
  <c r="GI162" i="17"/>
  <c r="GH162" i="17"/>
  <c r="GG162" i="17"/>
  <c r="GF162" i="17"/>
  <c r="GE162" i="17"/>
  <c r="GD162" i="17"/>
  <c r="GC162" i="17"/>
  <c r="GB162" i="17"/>
  <c r="GA162" i="17"/>
  <c r="FZ162" i="17"/>
  <c r="FY162" i="17"/>
  <c r="FX162" i="17"/>
  <c r="FW162" i="17"/>
  <c r="FV162" i="17"/>
  <c r="FU162" i="17"/>
  <c r="FT162" i="17"/>
  <c r="FS162" i="17"/>
  <c r="FR162" i="17"/>
  <c r="FQ162" i="17"/>
  <c r="FP162" i="17"/>
  <c r="FO162" i="17"/>
  <c r="FN162" i="17"/>
  <c r="FM162" i="17"/>
  <c r="FL162" i="17"/>
  <c r="FK162" i="17"/>
  <c r="FJ162" i="17"/>
  <c r="FI162" i="17"/>
  <c r="FH162" i="17"/>
  <c r="FG162" i="17"/>
  <c r="FF162" i="17"/>
  <c r="FE162" i="17"/>
  <c r="FD162" i="17"/>
  <c r="FC162" i="17"/>
  <c r="FB162" i="17"/>
  <c r="FA162" i="17"/>
  <c r="EZ162" i="17"/>
  <c r="EY162" i="17"/>
  <c r="EX162" i="17"/>
  <c r="EW162" i="17"/>
  <c r="EV162" i="17"/>
  <c r="EU162" i="17"/>
  <c r="ET162" i="17"/>
  <c r="ES162" i="17"/>
  <c r="ER162" i="17"/>
  <c r="EQ162" i="17"/>
  <c r="EP162" i="17"/>
  <c r="EO162" i="17"/>
  <c r="EN162" i="17"/>
  <c r="EM162" i="17"/>
  <c r="EL162" i="17"/>
  <c r="EK162" i="17"/>
  <c r="EJ162" i="17"/>
  <c r="EI162" i="17"/>
  <c r="EH162" i="17"/>
  <c r="EG162" i="17"/>
  <c r="EF162" i="17"/>
  <c r="EE162" i="17"/>
  <c r="ED162" i="17"/>
  <c r="EC162" i="17"/>
  <c r="EB162" i="17"/>
  <c r="EA162" i="17"/>
  <c r="DZ162" i="17"/>
  <c r="DY162" i="17"/>
  <c r="DX162" i="17"/>
  <c r="DW162" i="17"/>
  <c r="DV162" i="17"/>
  <c r="DU162" i="17"/>
  <c r="DT162" i="17"/>
  <c r="DS162" i="17"/>
  <c r="DR162" i="17"/>
  <c r="DQ162" i="17"/>
  <c r="DP162" i="17"/>
  <c r="DO162" i="17"/>
  <c r="DN162" i="17"/>
  <c r="DM162" i="17"/>
  <c r="DL162" i="17"/>
  <c r="DK162" i="17"/>
  <c r="DJ162" i="17"/>
  <c r="DI162" i="17"/>
  <c r="DH162" i="17"/>
  <c r="DG162" i="17"/>
  <c r="DF162" i="17"/>
  <c r="DE162" i="17"/>
  <c r="DD162" i="17"/>
  <c r="DC162" i="17"/>
  <c r="DB162" i="17"/>
  <c r="DA162" i="17"/>
  <c r="CZ162" i="17"/>
  <c r="CY162" i="17"/>
  <c r="CX162" i="17"/>
  <c r="CW162" i="17"/>
  <c r="CV162" i="17"/>
  <c r="CU162" i="17"/>
  <c r="CT162" i="17"/>
  <c r="CS162" i="17"/>
  <c r="CR162" i="17"/>
  <c r="CQ162" i="17"/>
  <c r="CP162" i="17"/>
  <c r="CO162" i="17"/>
  <c r="CN162" i="17"/>
  <c r="CM162" i="17"/>
  <c r="CL162" i="17"/>
  <c r="CK162" i="17"/>
  <c r="CJ162" i="17"/>
  <c r="CI162" i="17"/>
  <c r="CH162" i="17"/>
  <c r="CG162" i="17"/>
  <c r="CF162" i="17"/>
  <c r="CE162" i="17"/>
  <c r="CD162" i="17"/>
  <c r="CC162" i="17"/>
  <c r="CB162" i="17"/>
  <c r="CA162" i="17"/>
  <c r="BZ162" i="17"/>
  <c r="BY162" i="17"/>
  <c r="BX162" i="17"/>
  <c r="BW162" i="17"/>
  <c r="BV162" i="17"/>
  <c r="BU162" i="17"/>
  <c r="BT162" i="17"/>
  <c r="BS162" i="17"/>
  <c r="BR162" i="17"/>
  <c r="BQ162" i="17"/>
  <c r="BP162" i="17"/>
  <c r="BO162" i="17"/>
  <c r="BN162" i="17"/>
  <c r="BM162" i="17"/>
  <c r="BL162" i="17"/>
  <c r="BK162" i="17"/>
  <c r="BJ162" i="17"/>
  <c r="BI162" i="17"/>
  <c r="BH162" i="17"/>
  <c r="BG162" i="17"/>
  <c r="BF162" i="17"/>
  <c r="BE162" i="17"/>
  <c r="BD162" i="17"/>
  <c r="BC162" i="17"/>
  <c r="BB162" i="17"/>
  <c r="BA162" i="17"/>
  <c r="AZ162" i="17"/>
  <c r="AY162" i="17"/>
  <c r="AX162" i="17"/>
  <c r="AW162" i="17"/>
  <c r="AV162" i="17"/>
  <c r="AU162" i="17"/>
  <c r="AT162" i="17"/>
  <c r="AS162" i="17"/>
  <c r="AR162" i="17"/>
  <c r="AQ162" i="17"/>
  <c r="AP162" i="17"/>
  <c r="AO162" i="17"/>
  <c r="AN162" i="17"/>
  <c r="AM162" i="17"/>
  <c r="AL162" i="17"/>
  <c r="AK162" i="17"/>
  <c r="AJ162" i="17"/>
  <c r="AI162" i="17"/>
  <c r="AH162" i="17"/>
  <c r="AG162" i="17"/>
  <c r="AF162" i="17"/>
  <c r="AE162" i="17"/>
  <c r="AD162" i="17"/>
  <c r="AC162" i="17"/>
  <c r="AB162" i="17"/>
  <c r="AA162" i="17"/>
  <c r="Z162" i="17"/>
  <c r="Y162" i="17"/>
  <c r="X162" i="17"/>
  <c r="W162" i="17"/>
  <c r="V162" i="17"/>
  <c r="U162" i="17"/>
  <c r="T162" i="17"/>
  <c r="S162" i="17"/>
  <c r="R162" i="17"/>
  <c r="Q162" i="17"/>
  <c r="P162" i="17"/>
  <c r="O162" i="17"/>
  <c r="N162" i="17"/>
  <c r="M162" i="17"/>
  <c r="L162" i="17"/>
  <c r="K162" i="17"/>
  <c r="J162" i="17"/>
  <c r="I162" i="17"/>
  <c r="H162" i="17"/>
  <c r="G162" i="17"/>
  <c r="F162" i="17"/>
  <c r="E162" i="17"/>
  <c r="D162" i="17"/>
  <c r="C162" i="17"/>
  <c r="B162" i="17"/>
  <c r="GX161" i="17"/>
  <c r="FA161" i="17"/>
  <c r="GN160" i="17"/>
  <c r="FO160" i="17"/>
  <c r="EN160" i="17"/>
  <c r="O160" i="17"/>
  <c r="M160" i="17"/>
  <c r="GY155" i="17"/>
  <c r="GX155" i="17"/>
  <c r="GX154" i="17" s="1"/>
  <c r="GW155" i="17"/>
  <c r="GV155" i="17"/>
  <c r="GV154" i="17" s="1"/>
  <c r="GV145" i="17" s="1"/>
  <c r="GU155" i="17"/>
  <c r="GU154" i="17" s="1"/>
  <c r="GT155" i="17"/>
  <c r="GT154" i="17" s="1"/>
  <c r="GS155" i="17"/>
  <c r="GS154" i="17" s="1"/>
  <c r="GR155" i="17"/>
  <c r="GQ155" i="17"/>
  <c r="GQ154" i="17" s="1"/>
  <c r="GP155" i="17"/>
  <c r="GP154" i="17" s="1"/>
  <c r="GO155" i="17"/>
  <c r="GO154" i="17" s="1"/>
  <c r="GN155" i="17"/>
  <c r="GN154" i="17" s="1"/>
  <c r="GM155" i="17"/>
  <c r="GM154" i="17" s="1"/>
  <c r="GL155" i="17"/>
  <c r="GL154" i="17" s="1"/>
  <c r="GK155" i="17"/>
  <c r="GJ155" i="17"/>
  <c r="GI155" i="17"/>
  <c r="GH155" i="17"/>
  <c r="GH154" i="17" s="1"/>
  <c r="GG155" i="17"/>
  <c r="GF155" i="17"/>
  <c r="GF154" i="17" s="1"/>
  <c r="GE155" i="17"/>
  <c r="GD155" i="17"/>
  <c r="GD154" i="17" s="1"/>
  <c r="GC155" i="17"/>
  <c r="GC154" i="17" s="1"/>
  <c r="GB155" i="17"/>
  <c r="GA155" i="17"/>
  <c r="FZ155" i="17"/>
  <c r="FZ154" i="17" s="1"/>
  <c r="FY155" i="17"/>
  <c r="FY154" i="17" s="1"/>
  <c r="FX155" i="17"/>
  <c r="FW155" i="17"/>
  <c r="FW154" i="17" s="1"/>
  <c r="FW145" i="17" s="1"/>
  <c r="FV155" i="17"/>
  <c r="FV154" i="17" s="1"/>
  <c r="FU155" i="17"/>
  <c r="FT155" i="17"/>
  <c r="FS155" i="17"/>
  <c r="FR155" i="17"/>
  <c r="FR154" i="17" s="1"/>
  <c r="FQ155" i="17"/>
  <c r="FP155" i="17"/>
  <c r="FP154" i="17" s="1"/>
  <c r="FO155" i="17"/>
  <c r="FN155" i="17"/>
  <c r="FN154" i="17" s="1"/>
  <c r="FM155" i="17"/>
  <c r="FM154" i="17" s="1"/>
  <c r="FM145" i="17" s="1"/>
  <c r="FL155" i="17"/>
  <c r="FK155" i="17"/>
  <c r="FK154" i="17" s="1"/>
  <c r="FJ155" i="17"/>
  <c r="FJ154" i="17" s="1"/>
  <c r="FI155" i="17"/>
  <c r="FI154" i="17" s="1"/>
  <c r="FH155" i="17"/>
  <c r="FG155" i="17"/>
  <c r="FG154" i="17" s="1"/>
  <c r="FF155" i="17"/>
  <c r="FF154" i="17" s="1"/>
  <c r="FE155" i="17"/>
  <c r="FD155" i="17"/>
  <c r="FC155" i="17"/>
  <c r="FB155" i="17"/>
  <c r="FB154" i="17" s="1"/>
  <c r="FA155" i="17"/>
  <c r="EZ155" i="17"/>
  <c r="EZ154" i="17" s="1"/>
  <c r="EY155" i="17"/>
  <c r="EX155" i="17"/>
  <c r="EX154" i="17" s="1"/>
  <c r="EW155" i="17"/>
  <c r="EW154" i="17" s="1"/>
  <c r="EV155" i="17"/>
  <c r="EU155" i="17"/>
  <c r="EU154" i="17" s="1"/>
  <c r="ET155" i="17"/>
  <c r="ET154" i="17" s="1"/>
  <c r="ES155" i="17"/>
  <c r="ES154" i="17" s="1"/>
  <c r="ES145" i="17" s="1"/>
  <c r="ES160" i="17" s="1"/>
  <c r="ER155" i="17"/>
  <c r="ER154" i="17" s="1"/>
  <c r="EQ155" i="17"/>
  <c r="EQ154" i="17" s="1"/>
  <c r="EP155" i="17"/>
  <c r="EP154" i="17" s="1"/>
  <c r="EO155" i="17"/>
  <c r="EN155" i="17"/>
  <c r="EM155" i="17"/>
  <c r="EL155" i="17"/>
  <c r="EL154" i="17" s="1"/>
  <c r="EK155" i="17"/>
  <c r="EK154" i="17" s="1"/>
  <c r="EJ155" i="17"/>
  <c r="EJ154" i="17" s="1"/>
  <c r="EJ145" i="17" s="1"/>
  <c r="EI155" i="17"/>
  <c r="EH155" i="17"/>
  <c r="EH154" i="17" s="1"/>
  <c r="EG155" i="17"/>
  <c r="EG154" i="17" s="1"/>
  <c r="EF155" i="17"/>
  <c r="EE155" i="17"/>
  <c r="ED155" i="17"/>
  <c r="ED154" i="17" s="1"/>
  <c r="EC155" i="17"/>
  <c r="EC154" i="17" s="1"/>
  <c r="EB155" i="17"/>
  <c r="EB154" i="17" s="1"/>
  <c r="EA155" i="17"/>
  <c r="EA154" i="17" s="1"/>
  <c r="EA145" i="17" s="1"/>
  <c r="DZ155" i="17"/>
  <c r="DZ154" i="17" s="1"/>
  <c r="DY155" i="17"/>
  <c r="DY154" i="17" s="1"/>
  <c r="DX155" i="17"/>
  <c r="DW155" i="17"/>
  <c r="DV155" i="17"/>
  <c r="DV154" i="17" s="1"/>
  <c r="DU155" i="17"/>
  <c r="DT155" i="17"/>
  <c r="DS155" i="17"/>
  <c r="DS154" i="17" s="1"/>
  <c r="DR155" i="17"/>
  <c r="DR154" i="17" s="1"/>
  <c r="DR145" i="17" s="1"/>
  <c r="DQ155" i="17"/>
  <c r="DP155" i="17"/>
  <c r="DO155" i="17"/>
  <c r="DO154" i="17" s="1"/>
  <c r="DN155" i="17"/>
  <c r="DN154" i="17" s="1"/>
  <c r="DM155" i="17"/>
  <c r="DM154" i="17" s="1"/>
  <c r="DM145" i="17" s="1"/>
  <c r="DM160" i="17" s="1"/>
  <c r="DL155" i="17"/>
  <c r="DK155" i="17"/>
  <c r="DK154" i="17" s="1"/>
  <c r="DK145" i="17" s="1"/>
  <c r="DJ155" i="17"/>
  <c r="DJ154" i="17" s="1"/>
  <c r="DI155" i="17"/>
  <c r="DI154" i="17" s="1"/>
  <c r="DI145" i="17" s="1"/>
  <c r="DI160" i="17" s="1"/>
  <c r="DH155" i="17"/>
  <c r="DG155" i="17"/>
  <c r="DF155" i="17"/>
  <c r="DF154" i="17" s="1"/>
  <c r="DE155" i="17"/>
  <c r="DD155" i="17"/>
  <c r="DD154" i="17" s="1"/>
  <c r="DC155" i="17"/>
  <c r="DB155" i="17"/>
  <c r="DB154" i="17" s="1"/>
  <c r="DA155" i="17"/>
  <c r="DA154" i="17" s="1"/>
  <c r="CZ155" i="17"/>
  <c r="CY155" i="17"/>
  <c r="CY154" i="17" s="1"/>
  <c r="CX155" i="17"/>
  <c r="CX154" i="17" s="1"/>
  <c r="CW155" i="17"/>
  <c r="CV155" i="17"/>
  <c r="CV154" i="17" s="1"/>
  <c r="CU155" i="17"/>
  <c r="CT155" i="17"/>
  <c r="CT154" i="17" s="1"/>
  <c r="CS155" i="17"/>
  <c r="CR155" i="17"/>
  <c r="CQ155" i="17"/>
  <c r="CP155" i="17"/>
  <c r="CP154" i="17" s="1"/>
  <c r="CO155" i="17"/>
  <c r="CN155" i="17"/>
  <c r="CN154" i="17" s="1"/>
  <c r="CM155" i="17"/>
  <c r="CL155" i="17"/>
  <c r="CL154" i="17" s="1"/>
  <c r="CK155" i="17"/>
  <c r="CK154" i="17" s="1"/>
  <c r="CJ155" i="17"/>
  <c r="CI155" i="17"/>
  <c r="CI154" i="17" s="1"/>
  <c r="CH155" i="17"/>
  <c r="CH154" i="17" s="1"/>
  <c r="CG155" i="17"/>
  <c r="CG154" i="17" s="1"/>
  <c r="CF155" i="17"/>
  <c r="CF154" i="17" s="1"/>
  <c r="CE155" i="17"/>
  <c r="CE154" i="17" s="1"/>
  <c r="CE145" i="17" s="1"/>
  <c r="CD155" i="17"/>
  <c r="CD154" i="17" s="1"/>
  <c r="CC155" i="17"/>
  <c r="CB155" i="17"/>
  <c r="CA155" i="17"/>
  <c r="BZ155" i="17"/>
  <c r="BZ154" i="17" s="1"/>
  <c r="BY155" i="17"/>
  <c r="BX155" i="17"/>
  <c r="BX154" i="17" s="1"/>
  <c r="BX145" i="17" s="1"/>
  <c r="BX160" i="17" s="1"/>
  <c r="BW155" i="17"/>
  <c r="BW154" i="17" s="1"/>
  <c r="BV155" i="17"/>
  <c r="BV154" i="17" s="1"/>
  <c r="BU155" i="17"/>
  <c r="BU154" i="17" s="1"/>
  <c r="BT155" i="17"/>
  <c r="BS155" i="17"/>
  <c r="BR155" i="17"/>
  <c r="BR154" i="17" s="1"/>
  <c r="BQ155" i="17"/>
  <c r="BQ154" i="17" s="1"/>
  <c r="BP155" i="17"/>
  <c r="BP154" i="17" s="1"/>
  <c r="BO155" i="17"/>
  <c r="BO154" i="17" s="1"/>
  <c r="BO145" i="17" s="1"/>
  <c r="BN155" i="17"/>
  <c r="BN154" i="17" s="1"/>
  <c r="BM155" i="17"/>
  <c r="BL155" i="17"/>
  <c r="BK155" i="17"/>
  <c r="BJ155" i="17"/>
  <c r="BJ154" i="17" s="1"/>
  <c r="BI155" i="17"/>
  <c r="BH155" i="17"/>
  <c r="BH154" i="17" s="1"/>
  <c r="BG155" i="17"/>
  <c r="BG154" i="17" s="1"/>
  <c r="BF155" i="17"/>
  <c r="BF154" i="17" s="1"/>
  <c r="BE155" i="17"/>
  <c r="BE154" i="17" s="1"/>
  <c r="BD155" i="17"/>
  <c r="BC155" i="17"/>
  <c r="BB155" i="17"/>
  <c r="BB154" i="17" s="1"/>
  <c r="BA155" i="17"/>
  <c r="BA154" i="17" s="1"/>
  <c r="AZ155" i="17"/>
  <c r="AZ154" i="17" s="1"/>
  <c r="AY155" i="17"/>
  <c r="AY154" i="17" s="1"/>
  <c r="AY145" i="17" s="1"/>
  <c r="AX155" i="17"/>
  <c r="AX154" i="17" s="1"/>
  <c r="AW155" i="17"/>
  <c r="AV155" i="17"/>
  <c r="AU155" i="17"/>
  <c r="AT155" i="17"/>
  <c r="AT154" i="17" s="1"/>
  <c r="AS155" i="17"/>
  <c r="AR155" i="17"/>
  <c r="AQ155" i="17"/>
  <c r="AP155" i="17"/>
  <c r="AP154" i="17" s="1"/>
  <c r="AO155" i="17"/>
  <c r="AO154" i="17" s="1"/>
  <c r="AN155" i="17"/>
  <c r="AM155" i="17"/>
  <c r="AM154" i="17" s="1"/>
  <c r="AL155" i="17"/>
  <c r="AL154" i="17" s="1"/>
  <c r="AK155" i="17"/>
  <c r="AK154" i="17" s="1"/>
  <c r="AJ155" i="17"/>
  <c r="AJ154" i="17" s="1"/>
  <c r="AI155" i="17"/>
  <c r="AI154" i="17" s="1"/>
  <c r="AH155" i="17"/>
  <c r="AH154" i="17" s="1"/>
  <c r="AG155" i="17"/>
  <c r="AF155" i="17"/>
  <c r="AE155" i="17"/>
  <c r="AD155" i="17"/>
  <c r="AD154" i="17" s="1"/>
  <c r="AC155" i="17"/>
  <c r="AB155" i="17"/>
  <c r="AA155" i="17"/>
  <c r="AA154" i="17" s="1"/>
  <c r="Z155" i="17"/>
  <c r="Z154" i="17" s="1"/>
  <c r="Z145" i="17" s="1"/>
  <c r="Z160" i="17" s="1"/>
  <c r="Y155" i="17"/>
  <c r="Y154" i="17" s="1"/>
  <c r="X155" i="17"/>
  <c r="W155" i="17"/>
  <c r="W154" i="17" s="1"/>
  <c r="V155" i="17"/>
  <c r="V154" i="17" s="1"/>
  <c r="U155" i="17"/>
  <c r="U154" i="17" s="1"/>
  <c r="U145" i="17" s="1"/>
  <c r="T155" i="17"/>
  <c r="T154" i="17" s="1"/>
  <c r="S155" i="17"/>
  <c r="S154" i="17" s="1"/>
  <c r="R155" i="17"/>
  <c r="R154" i="17" s="1"/>
  <c r="Q155" i="17"/>
  <c r="P155" i="17"/>
  <c r="O155" i="17"/>
  <c r="N155" i="17"/>
  <c r="N154" i="17" s="1"/>
  <c r="M155" i="17"/>
  <c r="M154" i="17" s="1"/>
  <c r="L155" i="17"/>
  <c r="L154" i="17" s="1"/>
  <c r="K155" i="17"/>
  <c r="K154" i="17" s="1"/>
  <c r="J155" i="17"/>
  <c r="J154" i="17" s="1"/>
  <c r="I155" i="17"/>
  <c r="H155" i="17"/>
  <c r="G155" i="17"/>
  <c r="F155" i="17"/>
  <c r="F154" i="17" s="1"/>
  <c r="E155" i="17"/>
  <c r="E154" i="17" s="1"/>
  <c r="D155" i="17"/>
  <c r="C155" i="17"/>
  <c r="C154" i="17" s="1"/>
  <c r="B155" i="17"/>
  <c r="B154" i="17" s="1"/>
  <c r="GY154" i="17"/>
  <c r="GW154" i="17"/>
  <c r="GR154" i="17"/>
  <c r="GK154" i="17"/>
  <c r="GJ154" i="17"/>
  <c r="GI154" i="17"/>
  <c r="GI145" i="17" s="1"/>
  <c r="GG154" i="17"/>
  <c r="GE154" i="17"/>
  <c r="GB154" i="17"/>
  <c r="GA154" i="17"/>
  <c r="FX154" i="17"/>
  <c r="FU154" i="17"/>
  <c r="FU145" i="17" s="1"/>
  <c r="FT154" i="17"/>
  <c r="FS154" i="17"/>
  <c r="FQ154" i="17"/>
  <c r="FO154" i="17"/>
  <c r="FL154" i="17"/>
  <c r="FH154" i="17"/>
  <c r="FE154" i="17"/>
  <c r="FE145" i="17" s="1"/>
  <c r="FE160" i="17" s="1"/>
  <c r="FD154" i="17"/>
  <c r="FC154" i="17"/>
  <c r="FA154" i="17"/>
  <c r="EY154" i="17"/>
  <c r="EV154" i="17"/>
  <c r="EO154" i="17"/>
  <c r="EN154" i="17"/>
  <c r="EM154" i="17"/>
  <c r="EM145" i="17" s="1"/>
  <c r="EI154" i="17"/>
  <c r="EF154" i="17"/>
  <c r="EE154" i="17"/>
  <c r="EE145" i="17" s="1"/>
  <c r="EE160" i="17" s="1"/>
  <c r="DX154" i="17"/>
  <c r="DX145" i="17" s="1"/>
  <c r="DW154" i="17"/>
  <c r="DU154" i="17"/>
  <c r="DT154" i="17"/>
  <c r="DT145" i="17" s="1"/>
  <c r="DT160" i="17" s="1"/>
  <c r="DQ154" i="17"/>
  <c r="DP154" i="17"/>
  <c r="DL154" i="17"/>
  <c r="DL145" i="17" s="1"/>
  <c r="DL160" i="17" s="1"/>
  <c r="DH154" i="17"/>
  <c r="DG154" i="17"/>
  <c r="DE154" i="17"/>
  <c r="DC154" i="17"/>
  <c r="CZ154" i="17"/>
  <c r="CW154" i="17"/>
  <c r="CU154" i="17"/>
  <c r="CU145" i="17" s="1"/>
  <c r="CU160" i="17" s="1"/>
  <c r="CS154" i="17"/>
  <c r="CR154" i="17"/>
  <c r="CR145" i="17" s="1"/>
  <c r="CR160" i="17" s="1"/>
  <c r="CQ154" i="17"/>
  <c r="CO154" i="17"/>
  <c r="CM154" i="17"/>
  <c r="CJ154" i="17"/>
  <c r="CC154" i="17"/>
  <c r="CB154" i="17"/>
  <c r="CB145" i="17" s="1"/>
  <c r="CA154" i="17"/>
  <c r="BY154" i="17"/>
  <c r="BT154" i="17"/>
  <c r="BS154" i="17"/>
  <c r="BS145" i="17" s="1"/>
  <c r="BS160" i="17" s="1"/>
  <c r="BM154" i="17"/>
  <c r="BM145" i="17" s="1"/>
  <c r="BM160" i="17" s="1"/>
  <c r="BL154" i="17"/>
  <c r="BL145" i="17" s="1"/>
  <c r="BK154" i="17"/>
  <c r="BI154" i="17"/>
  <c r="BD154" i="17"/>
  <c r="BC154" i="17"/>
  <c r="AW154" i="17"/>
  <c r="AV154" i="17"/>
  <c r="AU154" i="17"/>
  <c r="AS154" i="17"/>
  <c r="AR154" i="17"/>
  <c r="AR145" i="17" s="1"/>
  <c r="AQ154" i="17"/>
  <c r="AN154" i="17"/>
  <c r="AG154" i="17"/>
  <c r="AF154" i="17"/>
  <c r="AE154" i="17"/>
  <c r="AE145" i="17" s="1"/>
  <c r="AC154" i="17"/>
  <c r="AB154" i="17"/>
  <c r="AB145" i="17" s="1"/>
  <c r="X154" i="17"/>
  <c r="Q154" i="17"/>
  <c r="P154" i="17"/>
  <c r="O154" i="17"/>
  <c r="I154" i="17"/>
  <c r="H154" i="17"/>
  <c r="G154" i="17"/>
  <c r="D154" i="17"/>
  <c r="D145" i="17" s="1"/>
  <c r="D160" i="17" s="1"/>
  <c r="GY152" i="17"/>
  <c r="GX152" i="17"/>
  <c r="GW152" i="17"/>
  <c r="GW145" i="17" s="1"/>
  <c r="GV152" i="17"/>
  <c r="GU152" i="17"/>
  <c r="GT152" i="17"/>
  <c r="GS152" i="17"/>
  <c r="GR152" i="17"/>
  <c r="GR145" i="17" s="1"/>
  <c r="GQ152" i="17"/>
  <c r="GP152" i="17"/>
  <c r="GO152" i="17"/>
  <c r="GN152" i="17"/>
  <c r="GM152" i="17"/>
  <c r="GL152" i="17"/>
  <c r="GK152" i="17"/>
  <c r="GJ152" i="17"/>
  <c r="GI152" i="17"/>
  <c r="GH152" i="17"/>
  <c r="GG152" i="17"/>
  <c r="GF152" i="17"/>
  <c r="GE152" i="17"/>
  <c r="GD152" i="17"/>
  <c r="GC152" i="17"/>
  <c r="GB152" i="17"/>
  <c r="GB145" i="17" s="1"/>
  <c r="GA152" i="17"/>
  <c r="FZ152" i="17"/>
  <c r="FY152" i="17"/>
  <c r="FX152" i="17"/>
  <c r="FW152" i="17"/>
  <c r="FV152" i="17"/>
  <c r="FU152" i="17"/>
  <c r="FT152" i="17"/>
  <c r="FT145" i="17" s="1"/>
  <c r="FS152" i="17"/>
  <c r="FR152" i="17"/>
  <c r="FQ152" i="17"/>
  <c r="FQ145" i="17" s="1"/>
  <c r="FP152" i="17"/>
  <c r="FO152" i="17"/>
  <c r="FO145" i="17" s="1"/>
  <c r="FN152" i="17"/>
  <c r="FM152" i="17"/>
  <c r="FL152" i="17"/>
  <c r="FL145" i="17" s="1"/>
  <c r="FK152" i="17"/>
  <c r="FJ152" i="17"/>
  <c r="FI152" i="17"/>
  <c r="FH152" i="17"/>
  <c r="FG152" i="17"/>
  <c r="FF152" i="17"/>
  <c r="FE152" i="17"/>
  <c r="FD152" i="17"/>
  <c r="FC152" i="17"/>
  <c r="FB152" i="17"/>
  <c r="FA152" i="17"/>
  <c r="EZ152" i="17"/>
  <c r="EY152" i="17"/>
  <c r="EY145" i="17" s="1"/>
  <c r="EX152" i="17"/>
  <c r="EW152" i="17"/>
  <c r="EV152" i="17"/>
  <c r="EV145" i="17" s="1"/>
  <c r="EU152" i="17"/>
  <c r="ET152" i="17"/>
  <c r="ES152" i="17"/>
  <c r="ER152" i="17"/>
  <c r="EQ152" i="17"/>
  <c r="EP152" i="17"/>
  <c r="EO152" i="17"/>
  <c r="EN152" i="17"/>
  <c r="EM152" i="17"/>
  <c r="EL152" i="17"/>
  <c r="EK152" i="17"/>
  <c r="EK145" i="17" s="1"/>
  <c r="EJ152" i="17"/>
  <c r="EI152" i="17"/>
  <c r="EH152" i="17"/>
  <c r="EG152" i="17"/>
  <c r="EF152" i="17"/>
  <c r="EE152" i="17"/>
  <c r="ED152" i="17"/>
  <c r="EC152" i="17"/>
  <c r="EB152" i="17"/>
  <c r="EA152" i="17"/>
  <c r="DZ152" i="17"/>
  <c r="DY152" i="17"/>
  <c r="DX152" i="17"/>
  <c r="DW152" i="17"/>
  <c r="DV152" i="17"/>
  <c r="DU152" i="17"/>
  <c r="DU145" i="17" s="1"/>
  <c r="DT152" i="17"/>
  <c r="DS152" i="17"/>
  <c r="DR152" i="17"/>
  <c r="DQ152" i="17"/>
  <c r="DP152" i="17"/>
  <c r="DO152" i="17"/>
  <c r="DN152" i="17"/>
  <c r="DM152" i="17"/>
  <c r="DL152" i="17"/>
  <c r="DK152" i="17"/>
  <c r="DJ152" i="17"/>
  <c r="DI152" i="17"/>
  <c r="DH152" i="17"/>
  <c r="DG152" i="17"/>
  <c r="DF152" i="17"/>
  <c r="DE152" i="17"/>
  <c r="DE145" i="17" s="1"/>
  <c r="DD152" i="17"/>
  <c r="DC152" i="17"/>
  <c r="DB152" i="17"/>
  <c r="DA152" i="17"/>
  <c r="CZ152" i="17"/>
  <c r="CZ145" i="17" s="1"/>
  <c r="CY152" i="17"/>
  <c r="CX152" i="17"/>
  <c r="CW152" i="17"/>
  <c r="CV152" i="17"/>
  <c r="CU152" i="17"/>
  <c r="CT152" i="17"/>
  <c r="CS152" i="17"/>
  <c r="CR152" i="17"/>
  <c r="CQ152" i="17"/>
  <c r="CP152" i="17"/>
  <c r="CO152" i="17"/>
  <c r="CN152" i="17"/>
  <c r="CM152" i="17"/>
  <c r="CM145" i="17" s="1"/>
  <c r="CL152" i="17"/>
  <c r="CK152" i="17"/>
  <c r="CJ152" i="17"/>
  <c r="CI152" i="17"/>
  <c r="CH152" i="17"/>
  <c r="CG152" i="17"/>
  <c r="CF152" i="17"/>
  <c r="CE152" i="17"/>
  <c r="CD152" i="17"/>
  <c r="CC152" i="17"/>
  <c r="CB152" i="17"/>
  <c r="CA152" i="17"/>
  <c r="BZ152" i="17"/>
  <c r="BY152" i="17"/>
  <c r="BX152" i="17"/>
  <c r="BW152" i="17"/>
  <c r="BV152" i="17"/>
  <c r="BU152" i="17"/>
  <c r="BT152" i="17"/>
  <c r="BT145" i="17" s="1"/>
  <c r="BS152" i="17"/>
  <c r="BR152" i="17"/>
  <c r="BQ152" i="17"/>
  <c r="BP152" i="17"/>
  <c r="BO152" i="17"/>
  <c r="BN152" i="17"/>
  <c r="BM152" i="17"/>
  <c r="BL152" i="17"/>
  <c r="BK152" i="17"/>
  <c r="BJ152" i="17"/>
  <c r="BI152" i="17"/>
  <c r="BH152" i="17"/>
  <c r="BG152" i="17"/>
  <c r="BF152" i="17"/>
  <c r="BE152" i="17"/>
  <c r="BD152" i="17"/>
  <c r="BD145" i="17" s="1"/>
  <c r="BC152" i="17"/>
  <c r="BB152" i="17"/>
  <c r="BA152" i="17"/>
  <c r="AZ152" i="17"/>
  <c r="AY152" i="17"/>
  <c r="AX152" i="17"/>
  <c r="AW152" i="17"/>
  <c r="AV152" i="17"/>
  <c r="AV145" i="17" s="1"/>
  <c r="AU152" i="17"/>
  <c r="AT152" i="17"/>
  <c r="AS152" i="17"/>
  <c r="AS145" i="17" s="1"/>
  <c r="AR152" i="17"/>
  <c r="AQ152" i="17"/>
  <c r="AP152" i="17"/>
  <c r="AO152" i="17"/>
  <c r="AN152" i="17"/>
  <c r="AM152" i="17"/>
  <c r="AL152" i="17"/>
  <c r="AK152" i="17"/>
  <c r="AJ152" i="17"/>
  <c r="AI152" i="17"/>
  <c r="AH152" i="17"/>
  <c r="AG152" i="17"/>
  <c r="AF152" i="17"/>
  <c r="AE152" i="17"/>
  <c r="AD152" i="17"/>
  <c r="AC152" i="17"/>
  <c r="AB152" i="17"/>
  <c r="AA152" i="17"/>
  <c r="Z152" i="17"/>
  <c r="Y152" i="17"/>
  <c r="X152" i="17"/>
  <c r="W152" i="17"/>
  <c r="V152" i="17"/>
  <c r="U152" i="17"/>
  <c r="T152" i="17"/>
  <c r="S152" i="17"/>
  <c r="R152" i="17"/>
  <c r="Q152" i="17"/>
  <c r="P152" i="17"/>
  <c r="O152" i="17"/>
  <c r="N152" i="17"/>
  <c r="M152" i="17"/>
  <c r="L152" i="17"/>
  <c r="K152" i="17"/>
  <c r="J152" i="17"/>
  <c r="I152" i="17"/>
  <c r="H152" i="17"/>
  <c r="G152" i="17"/>
  <c r="F152" i="17"/>
  <c r="E152" i="17"/>
  <c r="D152" i="17"/>
  <c r="C152" i="17"/>
  <c r="B152" i="17"/>
  <c r="GY147" i="17"/>
  <c r="GX147" i="17"/>
  <c r="GW147" i="17"/>
  <c r="GV147" i="17"/>
  <c r="GU147" i="17"/>
  <c r="GT147" i="17"/>
  <c r="GS147" i="17"/>
  <c r="GR147" i="17"/>
  <c r="GQ147" i="17"/>
  <c r="GP147" i="17"/>
  <c r="GO147" i="17"/>
  <c r="GN147" i="17"/>
  <c r="GM147" i="17"/>
  <c r="GL147" i="17"/>
  <c r="GK147" i="17"/>
  <c r="GJ147" i="17"/>
  <c r="GI147" i="17"/>
  <c r="GH147" i="17"/>
  <c r="GG147" i="17"/>
  <c r="GF147" i="17"/>
  <c r="GE147" i="17"/>
  <c r="GD147" i="17"/>
  <c r="GC147" i="17"/>
  <c r="GB147" i="17"/>
  <c r="GA147" i="17"/>
  <c r="FZ147" i="17"/>
  <c r="FY147" i="17"/>
  <c r="FX147" i="17"/>
  <c r="FW147" i="17"/>
  <c r="FV147" i="17"/>
  <c r="FU147" i="17"/>
  <c r="FU161" i="17" s="1"/>
  <c r="FT147" i="17"/>
  <c r="FS147" i="17"/>
  <c r="FR147" i="17"/>
  <c r="FQ147" i="17"/>
  <c r="FP147" i="17"/>
  <c r="FO147" i="17"/>
  <c r="FN147" i="17"/>
  <c r="FM147" i="17"/>
  <c r="FL147" i="17"/>
  <c r="FK147" i="17"/>
  <c r="FJ147" i="17"/>
  <c r="FI147" i="17"/>
  <c r="FH147" i="17"/>
  <c r="FG147" i="17"/>
  <c r="FF147" i="17"/>
  <c r="FE147" i="17"/>
  <c r="FE161" i="17" s="1"/>
  <c r="FD147" i="17"/>
  <c r="FC147" i="17"/>
  <c r="FB147" i="17"/>
  <c r="FA147" i="17"/>
  <c r="EZ147" i="17"/>
  <c r="EY147" i="17"/>
  <c r="EX147" i="17"/>
  <c r="EW147" i="17"/>
  <c r="EV147" i="17"/>
  <c r="EU147" i="17"/>
  <c r="ET147" i="17"/>
  <c r="ES147" i="17"/>
  <c r="ER147" i="17"/>
  <c r="EQ147" i="17"/>
  <c r="EP147" i="17"/>
  <c r="EO147" i="17"/>
  <c r="EO161" i="17" s="1"/>
  <c r="EN147" i="17"/>
  <c r="EM147" i="17"/>
  <c r="EL147" i="17"/>
  <c r="EK147" i="17"/>
  <c r="EJ147" i="17"/>
  <c r="EI147" i="17"/>
  <c r="EH147" i="17"/>
  <c r="EG147" i="17"/>
  <c r="EF147" i="17"/>
  <c r="EE147" i="17"/>
  <c r="ED147" i="17"/>
  <c r="EC147" i="17"/>
  <c r="EB147" i="17"/>
  <c r="EA147" i="17"/>
  <c r="DZ147" i="17"/>
  <c r="DY147" i="17"/>
  <c r="DX147" i="17"/>
  <c r="DW147" i="17"/>
  <c r="DV147" i="17"/>
  <c r="DU147" i="17"/>
  <c r="DT147" i="17"/>
  <c r="DS147" i="17"/>
  <c r="DR147" i="17"/>
  <c r="DQ147" i="17"/>
  <c r="DP147" i="17"/>
  <c r="DO147" i="17"/>
  <c r="DN147" i="17"/>
  <c r="DM147" i="17"/>
  <c r="DL147" i="17"/>
  <c r="DK147" i="17"/>
  <c r="DJ147" i="17"/>
  <c r="DI147" i="17"/>
  <c r="DH147" i="17"/>
  <c r="DG147" i="17"/>
  <c r="DF147" i="17"/>
  <c r="DE147" i="17"/>
  <c r="DD147" i="17"/>
  <c r="DC147" i="17"/>
  <c r="DB147" i="17"/>
  <c r="DA147" i="17"/>
  <c r="CZ147" i="17"/>
  <c r="CY147" i="17"/>
  <c r="CX147" i="17"/>
  <c r="CW147" i="17"/>
  <c r="CV147" i="17"/>
  <c r="CU147" i="17"/>
  <c r="CT147" i="17"/>
  <c r="CS147" i="17"/>
  <c r="CR147" i="17"/>
  <c r="CQ147" i="17"/>
  <c r="CP147" i="17"/>
  <c r="CO147" i="17"/>
  <c r="CN147" i="17"/>
  <c r="CM147" i="17"/>
  <c r="CL147" i="17"/>
  <c r="CK147" i="17"/>
  <c r="CJ147" i="17"/>
  <c r="CI147" i="17"/>
  <c r="CH147" i="17"/>
  <c r="CG147" i="17"/>
  <c r="CF147" i="17"/>
  <c r="CE147" i="17"/>
  <c r="CD147" i="17"/>
  <c r="CC147" i="17"/>
  <c r="CB147" i="17"/>
  <c r="CA147" i="17"/>
  <c r="BZ147" i="17"/>
  <c r="BY147" i="17"/>
  <c r="BX147" i="17"/>
  <c r="BW147" i="17"/>
  <c r="BV147" i="17"/>
  <c r="BU147" i="17"/>
  <c r="BT147" i="17"/>
  <c r="BS147" i="17"/>
  <c r="BR147" i="17"/>
  <c r="BQ147" i="17"/>
  <c r="BP147" i="17"/>
  <c r="BO147" i="17"/>
  <c r="BN147" i="17"/>
  <c r="BM147" i="17"/>
  <c r="BL147" i="17"/>
  <c r="BK147" i="17"/>
  <c r="BJ147" i="17"/>
  <c r="BI147" i="17"/>
  <c r="BH147" i="17"/>
  <c r="BG147" i="17"/>
  <c r="BF147" i="17"/>
  <c r="BE147" i="17"/>
  <c r="BD147" i="17"/>
  <c r="BC147" i="17"/>
  <c r="BB147" i="17"/>
  <c r="BA147" i="17"/>
  <c r="AZ147" i="17"/>
  <c r="AY147" i="17"/>
  <c r="AX147" i="17"/>
  <c r="AW147" i="17"/>
  <c r="AW161" i="17" s="1"/>
  <c r="AV147" i="17"/>
  <c r="AU147" i="17"/>
  <c r="AT147" i="17"/>
  <c r="AS147" i="17"/>
  <c r="AR147" i="17"/>
  <c r="AQ147" i="17"/>
  <c r="AP147" i="17"/>
  <c r="AO147" i="17"/>
  <c r="AN147" i="17"/>
  <c r="AM147" i="17"/>
  <c r="AL147" i="17"/>
  <c r="AK147" i="17"/>
  <c r="AJ147" i="17"/>
  <c r="AJ161" i="17" s="1"/>
  <c r="AI147" i="17"/>
  <c r="AH147" i="17"/>
  <c r="AG147" i="17"/>
  <c r="AG161" i="17" s="1"/>
  <c r="AF147" i="17"/>
  <c r="AE147" i="17"/>
  <c r="AD147" i="17"/>
  <c r="AC147" i="17"/>
  <c r="AB147" i="17"/>
  <c r="AA147" i="17"/>
  <c r="Z147" i="17"/>
  <c r="Y147" i="17"/>
  <c r="X147" i="17"/>
  <c r="W147" i="17"/>
  <c r="V147" i="17"/>
  <c r="U147" i="17"/>
  <c r="T147" i="17"/>
  <c r="T161" i="17" s="1"/>
  <c r="S147" i="17"/>
  <c r="R147" i="17"/>
  <c r="Q147" i="17"/>
  <c r="Q161" i="17" s="1"/>
  <c r="P147" i="17"/>
  <c r="O147" i="17"/>
  <c r="N147" i="17"/>
  <c r="M147" i="17"/>
  <c r="L147" i="17"/>
  <c r="K147" i="17"/>
  <c r="J147" i="17"/>
  <c r="I147" i="17"/>
  <c r="H147" i="17"/>
  <c r="G147" i="17"/>
  <c r="F147" i="17"/>
  <c r="E147" i="17"/>
  <c r="D147" i="17"/>
  <c r="D161" i="17" s="1"/>
  <c r="C147" i="17"/>
  <c r="B147" i="17"/>
  <c r="GY146" i="17"/>
  <c r="GX146" i="17"/>
  <c r="GW146" i="17"/>
  <c r="GV146" i="17"/>
  <c r="GU146" i="17"/>
  <c r="GT146" i="17"/>
  <c r="GS146" i="17"/>
  <c r="GR146" i="17"/>
  <c r="GQ146" i="17"/>
  <c r="GP146" i="17"/>
  <c r="GO146" i="17"/>
  <c r="GO145" i="17" s="1"/>
  <c r="GN146" i="17"/>
  <c r="GN145" i="17" s="1"/>
  <c r="GM146" i="17"/>
  <c r="GL146" i="17"/>
  <c r="GK146" i="17"/>
  <c r="GJ146" i="17"/>
  <c r="GI146" i="17"/>
  <c r="GH146" i="17"/>
  <c r="GG146" i="17"/>
  <c r="GF146" i="17"/>
  <c r="GE146" i="17"/>
  <c r="GD146" i="17"/>
  <c r="GC146" i="17"/>
  <c r="GC145" i="17" s="1"/>
  <c r="GB146" i="17"/>
  <c r="GA146" i="17"/>
  <c r="FZ146" i="17"/>
  <c r="FY146" i="17"/>
  <c r="FX146" i="17"/>
  <c r="FX145" i="17" s="1"/>
  <c r="FW146" i="17"/>
  <c r="FV146" i="17"/>
  <c r="FU146" i="17"/>
  <c r="FT146" i="17"/>
  <c r="FS146" i="17"/>
  <c r="FR146" i="17"/>
  <c r="FQ146" i="17"/>
  <c r="FP146" i="17"/>
  <c r="FO146" i="17"/>
  <c r="FN146" i="17"/>
  <c r="FM146" i="17"/>
  <c r="FL146" i="17"/>
  <c r="FK146" i="17"/>
  <c r="FJ146" i="17"/>
  <c r="FI146" i="17"/>
  <c r="FH146" i="17"/>
  <c r="FG146" i="17"/>
  <c r="FF146" i="17"/>
  <c r="FE146" i="17"/>
  <c r="FD146" i="17"/>
  <c r="FC146" i="17"/>
  <c r="FB146" i="17"/>
  <c r="FA146" i="17"/>
  <c r="EZ146" i="17"/>
  <c r="EY146" i="17"/>
  <c r="EX146" i="17"/>
  <c r="EW146" i="17"/>
  <c r="EV146" i="17"/>
  <c r="EU146" i="17"/>
  <c r="ET146" i="17"/>
  <c r="ES146" i="17"/>
  <c r="ER146" i="17"/>
  <c r="ER145" i="17" s="1"/>
  <c r="EQ146" i="17"/>
  <c r="EP146" i="17"/>
  <c r="EO146" i="17"/>
  <c r="EN146" i="17"/>
  <c r="EM146" i="17"/>
  <c r="EL146" i="17"/>
  <c r="EK146" i="17"/>
  <c r="EJ146" i="17"/>
  <c r="EI146" i="17"/>
  <c r="EH146" i="17"/>
  <c r="EG146" i="17"/>
  <c r="EG145" i="17" s="1"/>
  <c r="EF146" i="17"/>
  <c r="EE146" i="17"/>
  <c r="ED146" i="17"/>
  <c r="EC146" i="17"/>
  <c r="EC145" i="17" s="1"/>
  <c r="EB146" i="17"/>
  <c r="EB145" i="17" s="1"/>
  <c r="EA146" i="17"/>
  <c r="DZ146" i="17"/>
  <c r="DY146" i="17"/>
  <c r="DX146" i="17"/>
  <c r="DW146" i="17"/>
  <c r="DW145" i="17" s="1"/>
  <c r="DW160" i="17" s="1"/>
  <c r="DV146" i="17"/>
  <c r="DU146" i="17"/>
  <c r="DT146" i="17"/>
  <c r="DS146" i="17"/>
  <c r="DR146" i="17"/>
  <c r="DQ146" i="17"/>
  <c r="DP146" i="17"/>
  <c r="DO146" i="17"/>
  <c r="DO145" i="17" s="1"/>
  <c r="DN146" i="17"/>
  <c r="DM146" i="17"/>
  <c r="DL146" i="17"/>
  <c r="DK146" i="17"/>
  <c r="DJ146" i="17"/>
  <c r="DI146" i="17"/>
  <c r="DH146" i="17"/>
  <c r="DG146" i="17"/>
  <c r="DG145" i="17" s="1"/>
  <c r="DG160" i="17" s="1"/>
  <c r="DF146" i="17"/>
  <c r="DE146" i="17"/>
  <c r="DD146" i="17"/>
  <c r="DD145" i="17" s="1"/>
  <c r="DC146" i="17"/>
  <c r="DB146" i="17"/>
  <c r="DA146" i="17"/>
  <c r="DA145" i="17" s="1"/>
  <c r="CZ146" i="17"/>
  <c r="CY146" i="17"/>
  <c r="CY145" i="17" s="1"/>
  <c r="CX146" i="17"/>
  <c r="CW146" i="17"/>
  <c r="CV146" i="17"/>
  <c r="CU146" i="17"/>
  <c r="CT146" i="17"/>
  <c r="CS146" i="17"/>
  <c r="CR146" i="17"/>
  <c r="CQ146" i="17"/>
  <c r="CP146" i="17"/>
  <c r="CO146" i="17"/>
  <c r="CN146" i="17"/>
  <c r="CN145" i="17" s="1"/>
  <c r="CM146" i="17"/>
  <c r="CL146" i="17"/>
  <c r="CK146" i="17"/>
  <c r="CK145" i="17" s="1"/>
  <c r="CJ146" i="17"/>
  <c r="CI146" i="17"/>
  <c r="CH146" i="17"/>
  <c r="CG146" i="17"/>
  <c r="CF146" i="17"/>
  <c r="CF145" i="17" s="1"/>
  <c r="CE146" i="17"/>
  <c r="CD146" i="17"/>
  <c r="CC146" i="17"/>
  <c r="CB146" i="17"/>
  <c r="CA146" i="17"/>
  <c r="BZ146" i="17"/>
  <c r="BY146" i="17"/>
  <c r="BX146" i="17"/>
  <c r="BW146" i="17"/>
  <c r="BV146" i="17"/>
  <c r="BU146" i="17"/>
  <c r="BT146" i="17"/>
  <c r="BS146" i="17"/>
  <c r="BR146" i="17"/>
  <c r="BQ146" i="17"/>
  <c r="BP146" i="17"/>
  <c r="BP145" i="17" s="1"/>
  <c r="BO146" i="17"/>
  <c r="BN146" i="17"/>
  <c r="BM146" i="17"/>
  <c r="BL146" i="17"/>
  <c r="BK146" i="17"/>
  <c r="BJ146" i="17"/>
  <c r="BI146" i="17"/>
  <c r="BH146" i="17"/>
  <c r="BG146" i="17"/>
  <c r="BF146" i="17"/>
  <c r="BF145" i="17" s="1"/>
  <c r="BE146" i="17"/>
  <c r="BD146" i="17"/>
  <c r="BC146" i="17"/>
  <c r="BC145" i="17" s="1"/>
  <c r="BB146" i="17"/>
  <c r="BA146" i="17"/>
  <c r="AZ146" i="17"/>
  <c r="AY146" i="17"/>
  <c r="AX146" i="17"/>
  <c r="AW146" i="17"/>
  <c r="AV146" i="17"/>
  <c r="AU146" i="17"/>
  <c r="AT146" i="17"/>
  <c r="AS146" i="17"/>
  <c r="AR146" i="17"/>
  <c r="AQ146" i="17"/>
  <c r="AP146" i="17"/>
  <c r="AO146" i="17"/>
  <c r="AO145" i="17" s="1"/>
  <c r="AN146" i="17"/>
  <c r="AM146" i="17"/>
  <c r="AL146" i="17"/>
  <c r="AK146" i="17"/>
  <c r="AJ146" i="17"/>
  <c r="AJ145" i="17" s="1"/>
  <c r="AI146" i="17"/>
  <c r="AH146" i="17"/>
  <c r="AG146" i="17"/>
  <c r="AF146" i="17"/>
  <c r="AE146" i="17"/>
  <c r="AD146" i="17"/>
  <c r="AC146" i="17"/>
  <c r="AB146" i="17"/>
  <c r="AA146" i="17"/>
  <c r="Z146" i="17"/>
  <c r="Y146" i="17"/>
  <c r="Y145" i="17" s="1"/>
  <c r="X146" i="17"/>
  <c r="W146" i="17"/>
  <c r="V146" i="17"/>
  <c r="U146" i="17"/>
  <c r="T146" i="17"/>
  <c r="T145" i="17" s="1"/>
  <c r="S146" i="17"/>
  <c r="R146" i="17"/>
  <c r="Q146" i="17"/>
  <c r="P146" i="17"/>
  <c r="O146" i="17"/>
  <c r="N146" i="17"/>
  <c r="M146" i="17"/>
  <c r="L146" i="17"/>
  <c r="K146" i="17"/>
  <c r="J146" i="17"/>
  <c r="J145" i="17" s="1"/>
  <c r="I146" i="17"/>
  <c r="H146" i="17"/>
  <c r="G146" i="17"/>
  <c r="G145" i="17" s="1"/>
  <c r="F146" i="17"/>
  <c r="E146" i="17"/>
  <c r="D146" i="17"/>
  <c r="C146" i="17"/>
  <c r="B146" i="17"/>
  <c r="GY145" i="17"/>
  <c r="GU145" i="17"/>
  <c r="GQ145" i="17"/>
  <c r="GK145" i="17"/>
  <c r="GK160" i="17" s="1"/>
  <c r="GJ145" i="17"/>
  <c r="GJ160" i="17" s="1"/>
  <c r="GG145" i="17"/>
  <c r="GF145" i="17"/>
  <c r="GE145" i="17"/>
  <c r="GE160" i="17" s="1"/>
  <c r="FS145" i="17"/>
  <c r="FS160" i="17" s="1"/>
  <c r="FP145" i="17"/>
  <c r="FP160" i="17" s="1"/>
  <c r="FK145" i="17"/>
  <c r="FD145" i="17"/>
  <c r="FC145" i="17"/>
  <c r="FC160" i="17" s="1"/>
  <c r="EZ145" i="17"/>
  <c r="EX145" i="17"/>
  <c r="EX160" i="17" s="1"/>
  <c r="EU145" i="17"/>
  <c r="EU160" i="17" s="1"/>
  <c r="EN145" i="17"/>
  <c r="EH145" i="17"/>
  <c r="EF145" i="17"/>
  <c r="EF160" i="17" s="1"/>
  <c r="DS145" i="17"/>
  <c r="DS160" i="17" s="1"/>
  <c r="DP145" i="17"/>
  <c r="DH145" i="17"/>
  <c r="DC145" i="17"/>
  <c r="CV145" i="17"/>
  <c r="CS145" i="17"/>
  <c r="CQ145" i="17"/>
  <c r="CO145" i="17"/>
  <c r="CJ145" i="17"/>
  <c r="CI145" i="17"/>
  <c r="CG145" i="17"/>
  <c r="CG160" i="17" s="1"/>
  <c r="CC145" i="17"/>
  <c r="CA145" i="17"/>
  <c r="BY145" i="17"/>
  <c r="BY160" i="17" s="1"/>
  <c r="BW145" i="17"/>
  <c r="BW160" i="17" s="1"/>
  <c r="BK145" i="17"/>
  <c r="BI145" i="17"/>
  <c r="BH145" i="17"/>
  <c r="BH160" i="17" s="1"/>
  <c r="BG145" i="17"/>
  <c r="BG160" i="17" s="1"/>
  <c r="AW145" i="17"/>
  <c r="AU145" i="17"/>
  <c r="AQ145" i="17"/>
  <c r="AQ160" i="17" s="1"/>
  <c r="AP145" i="17"/>
  <c r="AN145" i="17"/>
  <c r="AM145" i="17"/>
  <c r="AG145" i="17"/>
  <c r="AF145" i="17"/>
  <c r="AF160" i="17" s="1"/>
  <c r="AA145" i="17"/>
  <c r="X145" i="17"/>
  <c r="P145" i="17"/>
  <c r="O145" i="17"/>
  <c r="M145" i="17"/>
  <c r="L145" i="17"/>
  <c r="L160" i="17" s="1"/>
  <c r="H145" i="17"/>
  <c r="H160" i="17" s="1"/>
  <c r="C145" i="17"/>
  <c r="GY138" i="17"/>
  <c r="GX138" i="17"/>
  <c r="GW138" i="17"/>
  <c r="GV138" i="17"/>
  <c r="GU138" i="17"/>
  <c r="GT138" i="17"/>
  <c r="GS138" i="17"/>
  <c r="GR138" i="17"/>
  <c r="GQ138" i="17"/>
  <c r="GP138" i="17"/>
  <c r="GO138" i="17"/>
  <c r="GN138" i="17"/>
  <c r="GM138" i="17"/>
  <c r="GL138" i="17"/>
  <c r="GK138" i="17"/>
  <c r="GJ138" i="17"/>
  <c r="GJ161" i="17" s="1"/>
  <c r="GI138" i="17"/>
  <c r="GH138" i="17"/>
  <c r="GG138" i="17"/>
  <c r="GF138" i="17"/>
  <c r="GE138" i="17"/>
  <c r="GD138" i="17"/>
  <c r="GC138" i="17"/>
  <c r="GB138" i="17"/>
  <c r="GA138" i="17"/>
  <c r="FZ138" i="17"/>
  <c r="FY138" i="17"/>
  <c r="FX138" i="17"/>
  <c r="FW138" i="17"/>
  <c r="FV138" i="17"/>
  <c r="FU138" i="17"/>
  <c r="FT138" i="17"/>
  <c r="FT161" i="17" s="1"/>
  <c r="FS138" i="17"/>
  <c r="FR138" i="17"/>
  <c r="FQ138" i="17"/>
  <c r="FP138" i="17"/>
  <c r="FO138" i="17"/>
  <c r="FN138" i="17"/>
  <c r="FM138" i="17"/>
  <c r="FL138" i="17"/>
  <c r="FK138" i="17"/>
  <c r="FJ138" i="17"/>
  <c r="FI138" i="17"/>
  <c r="FH138" i="17"/>
  <c r="FG138" i="17"/>
  <c r="FF138" i="17"/>
  <c r="FE138" i="17"/>
  <c r="FD138" i="17"/>
  <c r="FC138" i="17"/>
  <c r="FB138" i="17"/>
  <c r="FA138" i="17"/>
  <c r="EZ138" i="17"/>
  <c r="EY138" i="17"/>
  <c r="EX138" i="17"/>
  <c r="EW138" i="17"/>
  <c r="EV138" i="17"/>
  <c r="EU138" i="17"/>
  <c r="ET138" i="17"/>
  <c r="ES138" i="17"/>
  <c r="ER138" i="17"/>
  <c r="EQ138" i="17"/>
  <c r="EP138" i="17"/>
  <c r="EO138" i="17"/>
  <c r="EN138" i="17"/>
  <c r="EM138" i="17"/>
  <c r="EL138" i="17"/>
  <c r="EK138" i="17"/>
  <c r="EJ138" i="17"/>
  <c r="EI138" i="17"/>
  <c r="EH138" i="17"/>
  <c r="EG138" i="17"/>
  <c r="EF138" i="17"/>
  <c r="EE138" i="17"/>
  <c r="ED138" i="17"/>
  <c r="EC138" i="17"/>
  <c r="EB138" i="17"/>
  <c r="EA138" i="17"/>
  <c r="DZ138" i="17"/>
  <c r="DY138" i="17"/>
  <c r="DX138" i="17"/>
  <c r="DX161" i="17" s="1"/>
  <c r="DW138" i="17"/>
  <c r="DW161" i="17" s="1"/>
  <c r="DV138" i="17"/>
  <c r="DU138" i="17"/>
  <c r="DT138" i="17"/>
  <c r="DS138" i="17"/>
  <c r="DR138" i="17"/>
  <c r="DQ138" i="17"/>
  <c r="DP138" i="17"/>
  <c r="DO138" i="17"/>
  <c r="DO161" i="17" s="1"/>
  <c r="DN138" i="17"/>
  <c r="DN161" i="17" s="1"/>
  <c r="DM138" i="17"/>
  <c r="DL138" i="17"/>
  <c r="DK138" i="17"/>
  <c r="DJ138" i="17"/>
  <c r="DI138" i="17"/>
  <c r="DH138" i="17"/>
  <c r="DG138" i="17"/>
  <c r="DF138" i="17"/>
  <c r="DE138" i="17"/>
  <c r="DD138" i="17"/>
  <c r="DC138" i="17"/>
  <c r="DB138" i="17"/>
  <c r="DA138" i="17"/>
  <c r="CZ138" i="17"/>
  <c r="CY138" i="17"/>
  <c r="CX138" i="17"/>
  <c r="CX161" i="17" s="1"/>
  <c r="CW138" i="17"/>
  <c r="CV138" i="17"/>
  <c r="CU138" i="17"/>
  <c r="CT138" i="17"/>
  <c r="CS138" i="17"/>
  <c r="CS161" i="17" s="1"/>
  <c r="CR138" i="17"/>
  <c r="CR161" i="17" s="1"/>
  <c r="CQ138" i="17"/>
  <c r="CP138" i="17"/>
  <c r="CO138" i="17"/>
  <c r="CN138" i="17"/>
  <c r="CM138" i="17"/>
  <c r="CL138" i="17"/>
  <c r="CK138" i="17"/>
  <c r="CJ138" i="17"/>
  <c r="CI138" i="17"/>
  <c r="CH138" i="17"/>
  <c r="CG138" i="17"/>
  <c r="CF138" i="17"/>
  <c r="CE138" i="17"/>
  <c r="CD138" i="17"/>
  <c r="CC138" i="17"/>
  <c r="CC161" i="17" s="1"/>
  <c r="CB138" i="17"/>
  <c r="CA138" i="17"/>
  <c r="BZ138" i="17"/>
  <c r="BY138" i="17"/>
  <c r="BX138" i="17"/>
  <c r="BW138" i="17"/>
  <c r="BV138" i="17"/>
  <c r="BU138" i="17"/>
  <c r="BT138" i="17"/>
  <c r="BS138" i="17"/>
  <c r="BR138" i="17"/>
  <c r="BQ138" i="17"/>
  <c r="BP138" i="17"/>
  <c r="BO138" i="17"/>
  <c r="BN138" i="17"/>
  <c r="BM138" i="17"/>
  <c r="BL138" i="17"/>
  <c r="BL161" i="17" s="1"/>
  <c r="BK138" i="17"/>
  <c r="BJ138" i="17"/>
  <c r="BI138" i="17"/>
  <c r="BH138" i="17"/>
  <c r="BG138" i="17"/>
  <c r="BF138" i="17"/>
  <c r="BE138" i="17"/>
  <c r="BD138" i="17"/>
  <c r="BC138" i="17"/>
  <c r="BB138" i="17"/>
  <c r="BA138" i="17"/>
  <c r="AZ138" i="17"/>
  <c r="AY138" i="17"/>
  <c r="AX138" i="17"/>
  <c r="AW138" i="17"/>
  <c r="AV138" i="17"/>
  <c r="AV161" i="17" s="1"/>
  <c r="AU138" i="17"/>
  <c r="AT138" i="17"/>
  <c r="AS138" i="17"/>
  <c r="AR138" i="17"/>
  <c r="AQ138" i="17"/>
  <c r="AP138" i="17"/>
  <c r="AO138" i="17"/>
  <c r="AN138" i="17"/>
  <c r="AM138" i="17"/>
  <c r="AM161" i="17" s="1"/>
  <c r="AL138" i="17"/>
  <c r="AK138" i="17"/>
  <c r="AJ138" i="17"/>
  <c r="AI138" i="17"/>
  <c r="AH138" i="17"/>
  <c r="AG138" i="17"/>
  <c r="AF138" i="17"/>
  <c r="AE138" i="17"/>
  <c r="AD138" i="17"/>
  <c r="AC138" i="17"/>
  <c r="AB138" i="17"/>
  <c r="AA138" i="17"/>
  <c r="Z138" i="17"/>
  <c r="Y138" i="17"/>
  <c r="X138" i="17"/>
  <c r="W138" i="17"/>
  <c r="V138" i="17"/>
  <c r="U138" i="17"/>
  <c r="T138" i="17"/>
  <c r="S138" i="17"/>
  <c r="R138" i="17"/>
  <c r="Q138" i="17"/>
  <c r="P138" i="17"/>
  <c r="P161" i="17" s="1"/>
  <c r="O138" i="17"/>
  <c r="N138" i="17"/>
  <c r="M138" i="17"/>
  <c r="L138" i="17"/>
  <c r="K138" i="17"/>
  <c r="J138" i="17"/>
  <c r="I138" i="17"/>
  <c r="H138" i="17"/>
  <c r="G138" i="17"/>
  <c r="F138" i="17"/>
  <c r="E138" i="17"/>
  <c r="D138" i="17"/>
  <c r="C138" i="17"/>
  <c r="B138" i="17"/>
  <c r="GY137" i="17"/>
  <c r="GX137" i="17"/>
  <c r="GW137" i="17"/>
  <c r="GV137" i="17"/>
  <c r="GU137" i="17"/>
  <c r="GT137" i="17"/>
  <c r="GS137" i="17"/>
  <c r="GR137" i="17"/>
  <c r="GQ137" i="17"/>
  <c r="GP137" i="17"/>
  <c r="GO137" i="17"/>
  <c r="GN137" i="17"/>
  <c r="GN112" i="17" s="1"/>
  <c r="GM137" i="17"/>
  <c r="GL137" i="17"/>
  <c r="GK137" i="17"/>
  <c r="GJ137" i="17"/>
  <c r="GI137" i="17"/>
  <c r="GH137" i="17"/>
  <c r="GG137" i="17"/>
  <c r="GF137" i="17"/>
  <c r="GE137" i="17"/>
  <c r="GD137" i="17"/>
  <c r="GC137" i="17"/>
  <c r="GB137" i="17"/>
  <c r="GA137" i="17"/>
  <c r="FZ137" i="17"/>
  <c r="FY137" i="17"/>
  <c r="FX137" i="17"/>
  <c r="FW137" i="17"/>
  <c r="FV137" i="17"/>
  <c r="FU137" i="17"/>
  <c r="FT137" i="17"/>
  <c r="FS137" i="17"/>
  <c r="FR137" i="17"/>
  <c r="FQ137" i="17"/>
  <c r="FP137" i="17"/>
  <c r="FO137" i="17"/>
  <c r="FN137" i="17"/>
  <c r="FM137" i="17"/>
  <c r="FL137" i="17"/>
  <c r="FK137" i="17"/>
  <c r="FJ137" i="17"/>
  <c r="FI137" i="17"/>
  <c r="FH137" i="17"/>
  <c r="FG137" i="17"/>
  <c r="FF137" i="17"/>
  <c r="FE137" i="17"/>
  <c r="FD137" i="17"/>
  <c r="FC137" i="17"/>
  <c r="FB137" i="17"/>
  <c r="FA137" i="17"/>
  <c r="EZ137" i="17"/>
  <c r="EY137" i="17"/>
  <c r="EX137" i="17"/>
  <c r="EW137" i="17"/>
  <c r="EV137" i="17"/>
  <c r="EU137" i="17"/>
  <c r="ET137" i="17"/>
  <c r="ES137" i="17"/>
  <c r="ES112" i="17" s="1"/>
  <c r="ER137" i="17"/>
  <c r="EQ137" i="17"/>
  <c r="EP137" i="17"/>
  <c r="EO137" i="17"/>
  <c r="EN137" i="17"/>
  <c r="EM137" i="17"/>
  <c r="EM160" i="17" s="1"/>
  <c r="EL137" i="17"/>
  <c r="EK137" i="17"/>
  <c r="EJ137" i="17"/>
  <c r="EI137" i="17"/>
  <c r="EH137" i="17"/>
  <c r="EG137" i="17"/>
  <c r="EF137" i="17"/>
  <c r="EE137" i="17"/>
  <c r="ED137" i="17"/>
  <c r="EC137" i="17"/>
  <c r="EB137" i="17"/>
  <c r="EA137" i="17"/>
  <c r="DZ137" i="17"/>
  <c r="DY137" i="17"/>
  <c r="DX137" i="17"/>
  <c r="DW137" i="17"/>
  <c r="DV137" i="17"/>
  <c r="DU137" i="17"/>
  <c r="DT137" i="17"/>
  <c r="DS137" i="17"/>
  <c r="DR137" i="17"/>
  <c r="DQ137" i="17"/>
  <c r="DP137" i="17"/>
  <c r="DO137" i="17"/>
  <c r="DN137" i="17"/>
  <c r="DM137" i="17"/>
  <c r="DL137" i="17"/>
  <c r="DK137" i="17"/>
  <c r="DJ137" i="17"/>
  <c r="DI137" i="17"/>
  <c r="DH137" i="17"/>
  <c r="DG137" i="17"/>
  <c r="DF137" i="17"/>
  <c r="DE137" i="17"/>
  <c r="DD137" i="17"/>
  <c r="DC137" i="17"/>
  <c r="DB137" i="17"/>
  <c r="DA137" i="17"/>
  <c r="CZ137" i="17"/>
  <c r="CY137" i="17"/>
  <c r="CX137" i="17"/>
  <c r="CW137" i="17"/>
  <c r="CV137" i="17"/>
  <c r="CU137" i="17"/>
  <c r="CT137" i="17"/>
  <c r="CS137" i="17"/>
  <c r="CR137" i="17"/>
  <c r="CQ137" i="17"/>
  <c r="CP137" i="17"/>
  <c r="CO137" i="17"/>
  <c r="CN137" i="17"/>
  <c r="CM137" i="17"/>
  <c r="CL137" i="17"/>
  <c r="CK137" i="17"/>
  <c r="CJ137" i="17"/>
  <c r="CI137" i="17"/>
  <c r="CH137" i="17"/>
  <c r="CG137" i="17"/>
  <c r="CG112" i="17" s="1"/>
  <c r="CF137" i="17"/>
  <c r="CE137" i="17"/>
  <c r="CD137" i="17"/>
  <c r="CC137" i="17"/>
  <c r="CB137" i="17"/>
  <c r="CA137" i="17"/>
  <c r="BZ137" i="17"/>
  <c r="BY137" i="17"/>
  <c r="BX137" i="17"/>
  <c r="BW137" i="17"/>
  <c r="BV137" i="17"/>
  <c r="BU137" i="17"/>
  <c r="BT137" i="17"/>
  <c r="BS137" i="17"/>
  <c r="BR137" i="17"/>
  <c r="BQ137" i="17"/>
  <c r="BP137" i="17"/>
  <c r="BO137" i="17"/>
  <c r="BN137" i="17"/>
  <c r="BM137" i="17"/>
  <c r="BL137" i="17"/>
  <c r="BK137" i="17"/>
  <c r="BJ137" i="17"/>
  <c r="BI137" i="17"/>
  <c r="BH137" i="17"/>
  <c r="BG137" i="17"/>
  <c r="BF137" i="17"/>
  <c r="BE137" i="17"/>
  <c r="BD137" i="17"/>
  <c r="BC137" i="17"/>
  <c r="BB137" i="17"/>
  <c r="BA137" i="17"/>
  <c r="AZ137" i="17"/>
  <c r="AY137" i="17"/>
  <c r="AX137" i="17"/>
  <c r="AW137" i="17"/>
  <c r="AV137" i="17"/>
  <c r="AU137" i="17"/>
  <c r="AT137" i="17"/>
  <c r="AS137" i="17"/>
  <c r="AR137" i="17"/>
  <c r="AQ137" i="17"/>
  <c r="AP137" i="17"/>
  <c r="AO137" i="17"/>
  <c r="AN137" i="17"/>
  <c r="AM137" i="17"/>
  <c r="AL137" i="17"/>
  <c r="AK137" i="17"/>
  <c r="AJ137" i="17"/>
  <c r="AI137" i="17"/>
  <c r="AH137" i="17"/>
  <c r="AG137" i="17"/>
  <c r="AF137" i="17"/>
  <c r="AE137" i="17"/>
  <c r="AD137" i="17"/>
  <c r="AC137" i="17"/>
  <c r="AB137" i="17"/>
  <c r="AA137" i="17"/>
  <c r="Z137" i="17"/>
  <c r="Y137" i="17"/>
  <c r="X137" i="17"/>
  <c r="W137" i="17"/>
  <c r="V137" i="17"/>
  <c r="U137" i="17"/>
  <c r="T137" i="17"/>
  <c r="S137" i="17"/>
  <c r="R137" i="17"/>
  <c r="Q137" i="17"/>
  <c r="P137" i="17"/>
  <c r="O137" i="17"/>
  <c r="N137" i="17"/>
  <c r="M137" i="17"/>
  <c r="L137" i="17"/>
  <c r="K137" i="17"/>
  <c r="J137" i="17"/>
  <c r="I137" i="17"/>
  <c r="H137" i="17"/>
  <c r="G137" i="17"/>
  <c r="F137" i="17"/>
  <c r="E137" i="17"/>
  <c r="D137" i="17"/>
  <c r="C137" i="17"/>
  <c r="B137" i="17"/>
  <c r="GY130" i="17"/>
  <c r="GX130" i="17"/>
  <c r="GW130" i="17"/>
  <c r="GW161" i="17" s="1"/>
  <c r="GV130" i="17"/>
  <c r="GU130" i="17"/>
  <c r="GT130" i="17"/>
  <c r="GS130" i="17"/>
  <c r="GR130" i="17"/>
  <c r="GQ130" i="17"/>
  <c r="GP130" i="17"/>
  <c r="GO130" i="17"/>
  <c r="GN130" i="17"/>
  <c r="GM130" i="17"/>
  <c r="GL130" i="17"/>
  <c r="GK130" i="17"/>
  <c r="GJ130" i="17"/>
  <c r="GI130" i="17"/>
  <c r="GH130" i="17"/>
  <c r="GG130" i="17"/>
  <c r="GG161" i="17" s="1"/>
  <c r="GF130" i="17"/>
  <c r="GE130" i="17"/>
  <c r="GD130" i="17"/>
  <c r="GC130" i="17"/>
  <c r="GB130" i="17"/>
  <c r="GA130" i="17"/>
  <c r="FZ130" i="17"/>
  <c r="FY130" i="17"/>
  <c r="FX130" i="17"/>
  <c r="FW130" i="17"/>
  <c r="FV130" i="17"/>
  <c r="FU130" i="17"/>
  <c r="FT130" i="17"/>
  <c r="FS130" i="17"/>
  <c r="FR130" i="17"/>
  <c r="FQ130" i="17"/>
  <c r="FP130" i="17"/>
  <c r="FO130" i="17"/>
  <c r="FN130" i="17"/>
  <c r="FM130" i="17"/>
  <c r="FL130" i="17"/>
  <c r="FK130" i="17"/>
  <c r="FJ130" i="17"/>
  <c r="FI130" i="17"/>
  <c r="FH130" i="17"/>
  <c r="FG130" i="17"/>
  <c r="FF130" i="17"/>
  <c r="FE130" i="17"/>
  <c r="FD130" i="17"/>
  <c r="FC130" i="17"/>
  <c r="FB130" i="17"/>
  <c r="FA130" i="17"/>
  <c r="EZ130" i="17"/>
  <c r="EY130" i="17"/>
  <c r="EX130" i="17"/>
  <c r="EW130" i="17"/>
  <c r="EV130" i="17"/>
  <c r="EU130" i="17"/>
  <c r="ET130" i="17"/>
  <c r="ES130" i="17"/>
  <c r="ER130" i="17"/>
  <c r="EQ130" i="17"/>
  <c r="EQ161" i="17" s="1"/>
  <c r="EP130" i="17"/>
  <c r="EO130" i="17"/>
  <c r="EN130" i="17"/>
  <c r="EM130" i="17"/>
  <c r="EL130" i="17"/>
  <c r="EK130" i="17"/>
  <c r="EJ130" i="17"/>
  <c r="EI130" i="17"/>
  <c r="EH130" i="17"/>
  <c r="EG130" i="17"/>
  <c r="EF130" i="17"/>
  <c r="EE130" i="17"/>
  <c r="ED130" i="17"/>
  <c r="EC130" i="17"/>
  <c r="EB130" i="17"/>
  <c r="EA130" i="17"/>
  <c r="EA161" i="17" s="1"/>
  <c r="DZ130" i="17"/>
  <c r="DY130" i="17"/>
  <c r="DX130" i="17"/>
  <c r="DW130" i="17"/>
  <c r="DV130" i="17"/>
  <c r="DU130" i="17"/>
  <c r="DT130" i="17"/>
  <c r="DS130" i="17"/>
  <c r="DR130" i="17"/>
  <c r="DQ130" i="17"/>
  <c r="DP130" i="17"/>
  <c r="DO130" i="17"/>
  <c r="DN130" i="17"/>
  <c r="DM130" i="17"/>
  <c r="DL130" i="17"/>
  <c r="DK130" i="17"/>
  <c r="DK161" i="17" s="1"/>
  <c r="DJ130" i="17"/>
  <c r="DI130" i="17"/>
  <c r="DH130" i="17"/>
  <c r="DG130" i="17"/>
  <c r="DG161" i="17" s="1"/>
  <c r="DF130" i="17"/>
  <c r="DE130" i="17"/>
  <c r="DD130" i="17"/>
  <c r="DC130" i="17"/>
  <c r="DB130" i="17"/>
  <c r="DA130" i="17"/>
  <c r="CZ130" i="17"/>
  <c r="CY130" i="17"/>
  <c r="CX130" i="17"/>
  <c r="CW130" i="17"/>
  <c r="CV130" i="17"/>
  <c r="CU130" i="17"/>
  <c r="CU161" i="17" s="1"/>
  <c r="CT130" i="17"/>
  <c r="CS130" i="17"/>
  <c r="CR130" i="17"/>
  <c r="CQ130" i="17"/>
  <c r="CP130" i="17"/>
  <c r="CO130" i="17"/>
  <c r="CO161" i="17" s="1"/>
  <c r="CN130" i="17"/>
  <c r="CM130" i="17"/>
  <c r="CL130" i="17"/>
  <c r="CK130" i="17"/>
  <c r="CJ130" i="17"/>
  <c r="CI130" i="17"/>
  <c r="CH130" i="17"/>
  <c r="CG130" i="17"/>
  <c r="CF130" i="17"/>
  <c r="CE130" i="17"/>
  <c r="CD130" i="17"/>
  <c r="CC130" i="17"/>
  <c r="CB130" i="17"/>
  <c r="CA130" i="17"/>
  <c r="BZ130" i="17"/>
  <c r="BY130" i="17"/>
  <c r="BY161" i="17" s="1"/>
  <c r="BX130" i="17"/>
  <c r="BW130" i="17"/>
  <c r="BV130" i="17"/>
  <c r="BU130" i="17"/>
  <c r="BT130" i="17"/>
  <c r="BS130" i="17"/>
  <c r="BR130" i="17"/>
  <c r="BQ130" i="17"/>
  <c r="BP130" i="17"/>
  <c r="BO130" i="17"/>
  <c r="BN130" i="17"/>
  <c r="BM130" i="17"/>
  <c r="BL130" i="17"/>
  <c r="BK130" i="17"/>
  <c r="BJ130" i="17"/>
  <c r="BI130" i="17"/>
  <c r="BH130" i="17"/>
  <c r="BG130" i="17"/>
  <c r="BF130" i="17"/>
  <c r="BE130" i="17"/>
  <c r="BD130" i="17"/>
  <c r="BC130" i="17"/>
  <c r="BB130" i="17"/>
  <c r="BA130" i="17"/>
  <c r="AZ130" i="17"/>
  <c r="AY130" i="17"/>
  <c r="AX130" i="17"/>
  <c r="AW130" i="17"/>
  <c r="AV130" i="17"/>
  <c r="AU130" i="17"/>
  <c r="AU161" i="17" s="1"/>
  <c r="AT130" i="17"/>
  <c r="AS130" i="17"/>
  <c r="AS161" i="17" s="1"/>
  <c r="AR130" i="17"/>
  <c r="AQ130" i="17"/>
  <c r="AP130" i="17"/>
  <c r="AO130" i="17"/>
  <c r="AN130" i="17"/>
  <c r="AM130" i="17"/>
  <c r="AL130" i="17"/>
  <c r="AK130" i="17"/>
  <c r="AJ130" i="17"/>
  <c r="AI130" i="17"/>
  <c r="AH130" i="17"/>
  <c r="AG130" i="17"/>
  <c r="AF130" i="17"/>
  <c r="AE130" i="17"/>
  <c r="AD130" i="17"/>
  <c r="AC130" i="17"/>
  <c r="AB130" i="17"/>
  <c r="AA130" i="17"/>
  <c r="Z130" i="17"/>
  <c r="Y130" i="17"/>
  <c r="X130" i="17"/>
  <c r="W130" i="17"/>
  <c r="V130" i="17"/>
  <c r="U130" i="17"/>
  <c r="T130" i="17"/>
  <c r="S130" i="17"/>
  <c r="S161" i="17" s="1"/>
  <c r="R130" i="17"/>
  <c r="Q130" i="17"/>
  <c r="P130" i="17"/>
  <c r="O130" i="17"/>
  <c r="N130" i="17"/>
  <c r="M130" i="17"/>
  <c r="L130" i="17"/>
  <c r="K130" i="17"/>
  <c r="J130" i="17"/>
  <c r="I130" i="17"/>
  <c r="H130" i="17"/>
  <c r="G130" i="17"/>
  <c r="F130" i="17"/>
  <c r="E130" i="17"/>
  <c r="D130" i="17"/>
  <c r="C130" i="17"/>
  <c r="B130" i="17"/>
  <c r="GY129" i="17"/>
  <c r="GX129" i="17"/>
  <c r="GW129" i="17"/>
  <c r="GV129" i="17"/>
  <c r="GU129" i="17"/>
  <c r="GT129" i="17"/>
  <c r="GS129" i="17"/>
  <c r="GR129" i="17"/>
  <c r="GQ129" i="17"/>
  <c r="GP129" i="17"/>
  <c r="GO129" i="17"/>
  <c r="GN129" i="17"/>
  <c r="GM129" i="17"/>
  <c r="GL129" i="17"/>
  <c r="GK129" i="17"/>
  <c r="GJ129" i="17"/>
  <c r="GI129" i="17"/>
  <c r="GH129" i="17"/>
  <c r="GG129" i="17"/>
  <c r="GF129" i="17"/>
  <c r="GE129" i="17"/>
  <c r="GD129" i="17"/>
  <c r="GC129" i="17"/>
  <c r="GB129" i="17"/>
  <c r="GA129" i="17"/>
  <c r="FZ129" i="17"/>
  <c r="FY129" i="17"/>
  <c r="FX129" i="17"/>
  <c r="FW129" i="17"/>
  <c r="FV129" i="17"/>
  <c r="FU129" i="17"/>
  <c r="FT129" i="17"/>
  <c r="FS129" i="17"/>
  <c r="FR129" i="17"/>
  <c r="FQ129" i="17"/>
  <c r="FP129" i="17"/>
  <c r="FO129" i="17"/>
  <c r="FN129" i="17"/>
  <c r="FM129" i="17"/>
  <c r="FL129" i="17"/>
  <c r="FK129" i="17"/>
  <c r="FJ129" i="17"/>
  <c r="FI129" i="17"/>
  <c r="FH129" i="17"/>
  <c r="FG129" i="17"/>
  <c r="FF129" i="17"/>
  <c r="FE129" i="17"/>
  <c r="FD129" i="17"/>
  <c r="FC129" i="17"/>
  <c r="FB129" i="17"/>
  <c r="FA129" i="17"/>
  <c r="EZ129" i="17"/>
  <c r="EY129" i="17"/>
  <c r="EX129" i="17"/>
  <c r="EW129" i="17"/>
  <c r="EV129" i="17"/>
  <c r="EU129" i="17"/>
  <c r="ET129" i="17"/>
  <c r="ES129" i="17"/>
  <c r="ER129" i="17"/>
  <c r="EQ129" i="17"/>
  <c r="EP129" i="17"/>
  <c r="EO129" i="17"/>
  <c r="EN129" i="17"/>
  <c r="EM129" i="17"/>
  <c r="EL129" i="17"/>
  <c r="EK129" i="17"/>
  <c r="EJ129" i="17"/>
  <c r="EI129" i="17"/>
  <c r="EH129" i="17"/>
  <c r="EH112" i="17" s="1"/>
  <c r="EG129" i="17"/>
  <c r="EF129" i="17"/>
  <c r="EE129" i="17"/>
  <c r="ED129" i="17"/>
  <c r="EC129" i="17"/>
  <c r="EB129" i="17"/>
  <c r="EA129" i="17"/>
  <c r="DZ129" i="17"/>
  <c r="DY129" i="17"/>
  <c r="DX129" i="17"/>
  <c r="DX112" i="17" s="1"/>
  <c r="DW129" i="17"/>
  <c r="DV129" i="17"/>
  <c r="DU129" i="17"/>
  <c r="DT129" i="17"/>
  <c r="DS129" i="17"/>
  <c r="DR129" i="17"/>
  <c r="DR112" i="17" s="1"/>
  <c r="DQ129" i="17"/>
  <c r="DP129" i="17"/>
  <c r="DO129" i="17"/>
  <c r="DN129" i="17"/>
  <c r="DM129" i="17"/>
  <c r="DL129" i="17"/>
  <c r="DK129" i="17"/>
  <c r="DJ129" i="17"/>
  <c r="DI129" i="17"/>
  <c r="DI112" i="17" s="1"/>
  <c r="DH129" i="17"/>
  <c r="DG129" i="17"/>
  <c r="DF129" i="17"/>
  <c r="DE129" i="17"/>
  <c r="DD129" i="17"/>
  <c r="DC129" i="17"/>
  <c r="DB129" i="17"/>
  <c r="DA129" i="17"/>
  <c r="CZ129" i="17"/>
  <c r="CY129" i="17"/>
  <c r="CX129" i="17"/>
  <c r="CW129" i="17"/>
  <c r="CV129" i="17"/>
  <c r="CU129" i="17"/>
  <c r="CT129" i="17"/>
  <c r="CS129" i="17"/>
  <c r="CR129" i="17"/>
  <c r="CQ129" i="17"/>
  <c r="CP129" i="17"/>
  <c r="CO129" i="17"/>
  <c r="CN129" i="17"/>
  <c r="CM129" i="17"/>
  <c r="CL129" i="17"/>
  <c r="CK129" i="17"/>
  <c r="CJ129" i="17"/>
  <c r="CI129" i="17"/>
  <c r="CH129" i="17"/>
  <c r="CG129" i="17"/>
  <c r="CF129" i="17"/>
  <c r="CE129" i="17"/>
  <c r="CD129" i="17"/>
  <c r="CC129" i="17"/>
  <c r="CB129" i="17"/>
  <c r="CB112" i="17" s="1"/>
  <c r="CA129" i="17"/>
  <c r="BZ129" i="17"/>
  <c r="BY129" i="17"/>
  <c r="BX129" i="17"/>
  <c r="BW129" i="17"/>
  <c r="BV129" i="17"/>
  <c r="BU129" i="17"/>
  <c r="BT129" i="17"/>
  <c r="BS129" i="17"/>
  <c r="BR129" i="17"/>
  <c r="BQ129" i="17"/>
  <c r="BP129" i="17"/>
  <c r="BO129" i="17"/>
  <c r="BN129" i="17"/>
  <c r="BM129" i="17"/>
  <c r="BL129" i="17"/>
  <c r="BK129" i="17"/>
  <c r="BJ129" i="17"/>
  <c r="BI129" i="17"/>
  <c r="BH129" i="17"/>
  <c r="BG129" i="17"/>
  <c r="BF129" i="17"/>
  <c r="BF112" i="17" s="1"/>
  <c r="BE129" i="17"/>
  <c r="BD129" i="17"/>
  <c r="BC129" i="17"/>
  <c r="BB129" i="17"/>
  <c r="BA129" i="17"/>
  <c r="AZ129" i="17"/>
  <c r="AY129" i="17"/>
  <c r="AX129" i="17"/>
  <c r="AW129" i="17"/>
  <c r="AV129" i="17"/>
  <c r="AU129" i="17"/>
  <c r="AT129" i="17"/>
  <c r="AS129" i="17"/>
  <c r="AR129" i="17"/>
  <c r="AQ129" i="17"/>
  <c r="AP129" i="17"/>
  <c r="AP112" i="17" s="1"/>
  <c r="AO129" i="17"/>
  <c r="AN129" i="17"/>
  <c r="AM129" i="17"/>
  <c r="AL129" i="17"/>
  <c r="AK129" i="17"/>
  <c r="AJ129" i="17"/>
  <c r="AI129" i="17"/>
  <c r="AH129" i="17"/>
  <c r="AG129" i="17"/>
  <c r="AF129" i="17"/>
  <c r="AF112" i="17" s="1"/>
  <c r="AE129" i="17"/>
  <c r="AD129" i="17"/>
  <c r="AC129" i="17"/>
  <c r="AB129" i="17"/>
  <c r="AA129" i="17"/>
  <c r="Z129" i="17"/>
  <c r="Y129" i="17"/>
  <c r="X129" i="17"/>
  <c r="W129" i="17"/>
  <c r="V129" i="17"/>
  <c r="U129" i="17"/>
  <c r="T129" i="17"/>
  <c r="S129" i="17"/>
  <c r="R129" i="17"/>
  <c r="Q129" i="17"/>
  <c r="P129" i="17"/>
  <c r="P112" i="17" s="1"/>
  <c r="O129" i="17"/>
  <c r="N129" i="17"/>
  <c r="M129" i="17"/>
  <c r="L129" i="17"/>
  <c r="K129" i="17"/>
  <c r="J129" i="17"/>
  <c r="J112" i="17" s="1"/>
  <c r="I129" i="17"/>
  <c r="H129" i="17"/>
  <c r="G129" i="17"/>
  <c r="F129" i="17"/>
  <c r="E129" i="17"/>
  <c r="D129" i="17"/>
  <c r="C129" i="17"/>
  <c r="B129" i="17"/>
  <c r="GY122" i="17"/>
  <c r="GY161" i="17" s="1"/>
  <c r="GX122" i="17"/>
  <c r="GW122" i="17"/>
  <c r="GV122" i="17"/>
  <c r="GU122" i="17"/>
  <c r="GT122" i="17"/>
  <c r="GS122" i="17"/>
  <c r="GR122" i="17"/>
  <c r="GR161" i="17" s="1"/>
  <c r="GQ122" i="17"/>
  <c r="GP122" i="17"/>
  <c r="GO122" i="17"/>
  <c r="GN122" i="17"/>
  <c r="GM122" i="17"/>
  <c r="GL122" i="17"/>
  <c r="GK122" i="17"/>
  <c r="GJ122" i="17"/>
  <c r="GI122" i="17"/>
  <c r="GI161" i="17" s="1"/>
  <c r="GH122" i="17"/>
  <c r="GG122" i="17"/>
  <c r="GF122" i="17"/>
  <c r="GE122" i="17"/>
  <c r="GD122" i="17"/>
  <c r="GC122" i="17"/>
  <c r="GB122" i="17"/>
  <c r="GB161" i="17" s="1"/>
  <c r="GA122" i="17"/>
  <c r="FZ122" i="17"/>
  <c r="FY122" i="17"/>
  <c r="FX122" i="17"/>
  <c r="FW122" i="17"/>
  <c r="FV122" i="17"/>
  <c r="FU122" i="17"/>
  <c r="FT122" i="17"/>
  <c r="FS122" i="17"/>
  <c r="FS161" i="17" s="1"/>
  <c r="FR122" i="17"/>
  <c r="FR161" i="17" s="1"/>
  <c r="FQ122" i="17"/>
  <c r="FP122" i="17"/>
  <c r="FO122" i="17"/>
  <c r="FN122" i="17"/>
  <c r="FM122" i="17"/>
  <c r="FL122" i="17"/>
  <c r="FL161" i="17" s="1"/>
  <c r="FK122" i="17"/>
  <c r="FJ122" i="17"/>
  <c r="FI122" i="17"/>
  <c r="FH122" i="17"/>
  <c r="FG122" i="17"/>
  <c r="FF122" i="17"/>
  <c r="FE122" i="17"/>
  <c r="FD122" i="17"/>
  <c r="FC122" i="17"/>
  <c r="FB122" i="17"/>
  <c r="FA122" i="17"/>
  <c r="EZ122" i="17"/>
  <c r="EY122" i="17"/>
  <c r="EX122" i="17"/>
  <c r="EW122" i="17"/>
  <c r="EV122" i="17"/>
  <c r="EV161" i="17" s="1"/>
  <c r="EU122" i="17"/>
  <c r="ET122" i="17"/>
  <c r="ES122" i="17"/>
  <c r="ER122" i="17"/>
  <c r="EQ122" i="17"/>
  <c r="EP122" i="17"/>
  <c r="EO122" i="17"/>
  <c r="EN122" i="17"/>
  <c r="EM122" i="17"/>
  <c r="EL122" i="17"/>
  <c r="EK122" i="17"/>
  <c r="EJ122" i="17"/>
  <c r="EI122" i="17"/>
  <c r="EH122" i="17"/>
  <c r="EG122" i="17"/>
  <c r="EF122" i="17"/>
  <c r="EF161" i="17" s="1"/>
  <c r="EE122" i="17"/>
  <c r="ED122" i="17"/>
  <c r="EC122" i="17"/>
  <c r="EB122" i="17"/>
  <c r="EA122" i="17"/>
  <c r="DZ122" i="17"/>
  <c r="DY122" i="17"/>
  <c r="DX122" i="17"/>
  <c r="DW122" i="17"/>
  <c r="DV122" i="17"/>
  <c r="DU122" i="17"/>
  <c r="DT122" i="17"/>
  <c r="DS122" i="17"/>
  <c r="DR122" i="17"/>
  <c r="DQ122" i="17"/>
  <c r="DP122" i="17"/>
  <c r="DP161" i="17" s="1"/>
  <c r="DO122" i="17"/>
  <c r="DN122" i="17"/>
  <c r="DM122" i="17"/>
  <c r="DL122" i="17"/>
  <c r="DK122" i="17"/>
  <c r="DJ122" i="17"/>
  <c r="DI122" i="17"/>
  <c r="DH122" i="17"/>
  <c r="DG122" i="17"/>
  <c r="DF122" i="17"/>
  <c r="DE122" i="17"/>
  <c r="DD122" i="17"/>
  <c r="DC122" i="17"/>
  <c r="DB122" i="17"/>
  <c r="DA122" i="17"/>
  <c r="CZ122" i="17"/>
  <c r="CZ161" i="17" s="1"/>
  <c r="CY122" i="17"/>
  <c r="CX122" i="17"/>
  <c r="CW122" i="17"/>
  <c r="CV122" i="17"/>
  <c r="CU122" i="17"/>
  <c r="CT122" i="17"/>
  <c r="CS122" i="17"/>
  <c r="CR122" i="17"/>
  <c r="CQ122" i="17"/>
  <c r="CQ161" i="17" s="1"/>
  <c r="CP122" i="17"/>
  <c r="CP161" i="17" s="1"/>
  <c r="CO122" i="17"/>
  <c r="CN122" i="17"/>
  <c r="CM122" i="17"/>
  <c r="CL122" i="17"/>
  <c r="CK122" i="17"/>
  <c r="CJ122" i="17"/>
  <c r="CJ161" i="17" s="1"/>
  <c r="CI122" i="17"/>
  <c r="CH122" i="17"/>
  <c r="CG122" i="17"/>
  <c r="CF122" i="17"/>
  <c r="CE122" i="17"/>
  <c r="CD122" i="17"/>
  <c r="CC122" i="17"/>
  <c r="CB122" i="17"/>
  <c r="CA122" i="17"/>
  <c r="CA161" i="17" s="1"/>
  <c r="BZ122" i="17"/>
  <c r="BY122" i="17"/>
  <c r="BX122" i="17"/>
  <c r="BW122" i="17"/>
  <c r="BV122" i="17"/>
  <c r="BU122" i="17"/>
  <c r="BT122" i="17"/>
  <c r="BT161" i="17" s="1"/>
  <c r="BS122" i="17"/>
  <c r="BR122" i="17"/>
  <c r="BQ122" i="17"/>
  <c r="BP122" i="17"/>
  <c r="BO122" i="17"/>
  <c r="BN122" i="17"/>
  <c r="BM122" i="17"/>
  <c r="BM161" i="17" s="1"/>
  <c r="BL122" i="17"/>
  <c r="BK122" i="17"/>
  <c r="BK161" i="17" s="1"/>
  <c r="BJ122" i="17"/>
  <c r="BI122" i="17"/>
  <c r="BH122" i="17"/>
  <c r="BG122" i="17"/>
  <c r="BF122" i="17"/>
  <c r="BE122" i="17"/>
  <c r="BD122" i="17"/>
  <c r="BD161" i="17" s="1"/>
  <c r="BC122" i="17"/>
  <c r="BB122" i="17"/>
  <c r="BA122" i="17"/>
  <c r="AZ122" i="17"/>
  <c r="AY122" i="17"/>
  <c r="AX122" i="17"/>
  <c r="AW122" i="17"/>
  <c r="AV122" i="17"/>
  <c r="AU122" i="17"/>
  <c r="AT122" i="17"/>
  <c r="AS122" i="17"/>
  <c r="AR122" i="17"/>
  <c r="AQ122" i="17"/>
  <c r="AP122" i="17"/>
  <c r="AO122" i="17"/>
  <c r="AN122" i="17"/>
  <c r="AN161" i="17" s="1"/>
  <c r="AM122" i="17"/>
  <c r="AL122" i="17"/>
  <c r="AK122" i="17"/>
  <c r="AJ122" i="17"/>
  <c r="AI122" i="17"/>
  <c r="AH122" i="17"/>
  <c r="AG122" i="17"/>
  <c r="AF122" i="17"/>
  <c r="AE122" i="17"/>
  <c r="AD122" i="17"/>
  <c r="AC122" i="17"/>
  <c r="AB122" i="17"/>
  <c r="AA122" i="17"/>
  <c r="Z122" i="17"/>
  <c r="Y122" i="17"/>
  <c r="X122" i="17"/>
  <c r="X161" i="17" s="1"/>
  <c r="W122" i="17"/>
  <c r="V122" i="17"/>
  <c r="U122" i="17"/>
  <c r="T122" i="17"/>
  <c r="S122" i="17"/>
  <c r="R122" i="17"/>
  <c r="Q122" i="17"/>
  <c r="P122" i="17"/>
  <c r="O122" i="17"/>
  <c r="N122" i="17"/>
  <c r="M122" i="17"/>
  <c r="L122" i="17"/>
  <c r="K122" i="17"/>
  <c r="J122" i="17"/>
  <c r="I122" i="17"/>
  <c r="H122" i="17"/>
  <c r="H161" i="17" s="1"/>
  <c r="G122" i="17"/>
  <c r="F122" i="17"/>
  <c r="E122" i="17"/>
  <c r="D122" i="17"/>
  <c r="C122" i="17"/>
  <c r="B122" i="17"/>
  <c r="GY121" i="17"/>
  <c r="GX121" i="17"/>
  <c r="GW121" i="17"/>
  <c r="GW112" i="17" s="1"/>
  <c r="GV121" i="17"/>
  <c r="GU121" i="17"/>
  <c r="GT121" i="17"/>
  <c r="GS121" i="17"/>
  <c r="GR121" i="17"/>
  <c r="GQ121" i="17"/>
  <c r="GQ112" i="17" s="1"/>
  <c r="GP121" i="17"/>
  <c r="GO121" i="17"/>
  <c r="GN121" i="17"/>
  <c r="GM121" i="17"/>
  <c r="GL121" i="17"/>
  <c r="GK121" i="17"/>
  <c r="GJ121" i="17"/>
  <c r="GI121" i="17"/>
  <c r="GI112" i="17" s="1"/>
  <c r="GH121" i="17"/>
  <c r="GG121" i="17"/>
  <c r="GF121" i="17"/>
  <c r="GF112" i="17" s="1"/>
  <c r="GE121" i="17"/>
  <c r="GD121" i="17"/>
  <c r="GC121" i="17"/>
  <c r="GB121" i="17"/>
  <c r="GA121" i="17"/>
  <c r="FZ121" i="17"/>
  <c r="FY121" i="17"/>
  <c r="FX121" i="17"/>
  <c r="FW121" i="17"/>
  <c r="FV121" i="17"/>
  <c r="FU121" i="17"/>
  <c r="FT121" i="17"/>
  <c r="FS121" i="17"/>
  <c r="FR121" i="17"/>
  <c r="FQ121" i="17"/>
  <c r="FP121" i="17"/>
  <c r="FO121" i="17"/>
  <c r="FN121" i="17"/>
  <c r="FM121" i="17"/>
  <c r="FL121" i="17"/>
  <c r="FK121" i="17"/>
  <c r="FJ121" i="17"/>
  <c r="FI121" i="17"/>
  <c r="FH121" i="17"/>
  <c r="FG121" i="17"/>
  <c r="FF121" i="17"/>
  <c r="FE121" i="17"/>
  <c r="FD121" i="17"/>
  <c r="FC121" i="17"/>
  <c r="FB121" i="17"/>
  <c r="FA121" i="17"/>
  <c r="EZ121" i="17"/>
  <c r="EY121" i="17"/>
  <c r="EX121" i="17"/>
  <c r="EW121" i="17"/>
  <c r="EV121" i="17"/>
  <c r="EU121" i="17"/>
  <c r="ET121" i="17"/>
  <c r="ES121" i="17"/>
  <c r="ER121" i="17"/>
  <c r="EQ121" i="17"/>
  <c r="EP121" i="17"/>
  <c r="EO121" i="17"/>
  <c r="EN121" i="17"/>
  <c r="EM121" i="17"/>
  <c r="EL121" i="17"/>
  <c r="EK121" i="17"/>
  <c r="EJ121" i="17"/>
  <c r="EI121" i="17"/>
  <c r="EH121" i="17"/>
  <c r="EG121" i="17"/>
  <c r="EF121" i="17"/>
  <c r="EE121" i="17"/>
  <c r="ED121" i="17"/>
  <c r="EC121" i="17"/>
  <c r="EB121" i="17"/>
  <c r="EA121" i="17"/>
  <c r="DZ121" i="17"/>
  <c r="DY121" i="17"/>
  <c r="DX121" i="17"/>
  <c r="DW121" i="17"/>
  <c r="DV121" i="17"/>
  <c r="DU121" i="17"/>
  <c r="DU112" i="17" s="1"/>
  <c r="DT121" i="17"/>
  <c r="DS121" i="17"/>
  <c r="DR121" i="17"/>
  <c r="DQ121" i="17"/>
  <c r="DP121" i="17"/>
  <c r="DO121" i="17"/>
  <c r="DO112" i="17" s="1"/>
  <c r="DN121" i="17"/>
  <c r="DM121" i="17"/>
  <c r="DL121" i="17"/>
  <c r="DK121" i="17"/>
  <c r="DJ121" i="17"/>
  <c r="DI121" i="17"/>
  <c r="DH121" i="17"/>
  <c r="DG121" i="17"/>
  <c r="DF121" i="17"/>
  <c r="DE121" i="17"/>
  <c r="DD121" i="17"/>
  <c r="DC121" i="17"/>
  <c r="DB121" i="17"/>
  <c r="DA121" i="17"/>
  <c r="CZ121" i="17"/>
  <c r="CY121" i="17"/>
  <c r="CX121" i="17"/>
  <c r="CW121" i="17"/>
  <c r="CV121" i="17"/>
  <c r="CU121" i="17"/>
  <c r="CT121" i="17"/>
  <c r="CS121" i="17"/>
  <c r="CR121" i="17"/>
  <c r="CQ121" i="17"/>
  <c r="CP121" i="17"/>
  <c r="CO121" i="17"/>
  <c r="CN121" i="17"/>
  <c r="CM121" i="17"/>
  <c r="CL121" i="17"/>
  <c r="CK121" i="17"/>
  <c r="CJ121" i="17"/>
  <c r="CI121" i="17"/>
  <c r="CI112" i="17" s="1"/>
  <c r="CH121" i="17"/>
  <c r="CG121" i="17"/>
  <c r="CF121" i="17"/>
  <c r="CE121" i="17"/>
  <c r="CD121" i="17"/>
  <c r="CC121" i="17"/>
  <c r="CB121" i="17"/>
  <c r="CA121" i="17"/>
  <c r="CA112" i="17" s="1"/>
  <c r="BZ121" i="17"/>
  <c r="BY121" i="17"/>
  <c r="BX121" i="17"/>
  <c r="BW121" i="17"/>
  <c r="BV121" i="17"/>
  <c r="BU121" i="17"/>
  <c r="BT121" i="17"/>
  <c r="BS121" i="17"/>
  <c r="BR121" i="17"/>
  <c r="BQ121" i="17"/>
  <c r="BP121" i="17"/>
  <c r="BO121" i="17"/>
  <c r="BN121" i="17"/>
  <c r="BM121" i="17"/>
  <c r="BL121" i="17"/>
  <c r="BK121" i="17"/>
  <c r="BK160" i="17" s="1"/>
  <c r="BJ121" i="17"/>
  <c r="BI121" i="17"/>
  <c r="BH121" i="17"/>
  <c r="BG121" i="17"/>
  <c r="BF121" i="17"/>
  <c r="BE121" i="17"/>
  <c r="BD121" i="17"/>
  <c r="BC121" i="17"/>
  <c r="BC112" i="17" s="1"/>
  <c r="BB121" i="17"/>
  <c r="BA121" i="17"/>
  <c r="AZ121" i="17"/>
  <c r="AY121" i="17"/>
  <c r="AX121" i="17"/>
  <c r="AW121" i="17"/>
  <c r="AV121" i="17"/>
  <c r="AU121" i="17"/>
  <c r="AT121" i="17"/>
  <c r="AS121" i="17"/>
  <c r="AS112" i="17" s="1"/>
  <c r="AR121" i="17"/>
  <c r="AR112" i="17" s="1"/>
  <c r="AQ121" i="17"/>
  <c r="AP121" i="17"/>
  <c r="AO121" i="17"/>
  <c r="AN121" i="17"/>
  <c r="AM121" i="17"/>
  <c r="AM112" i="17" s="1"/>
  <c r="AL121" i="17"/>
  <c r="AK121" i="17"/>
  <c r="AJ121" i="17"/>
  <c r="AI121" i="17"/>
  <c r="AH121" i="17"/>
  <c r="AG121" i="17"/>
  <c r="AF121" i="17"/>
  <c r="AE121" i="17"/>
  <c r="AE160" i="17" s="1"/>
  <c r="AD121" i="17"/>
  <c r="AC121" i="17"/>
  <c r="AB121" i="17"/>
  <c r="AA121" i="17"/>
  <c r="Z121" i="17"/>
  <c r="Y121" i="17"/>
  <c r="X121" i="17"/>
  <c r="W121" i="17"/>
  <c r="V121" i="17"/>
  <c r="U121" i="17"/>
  <c r="T121" i="17"/>
  <c r="S121" i="17"/>
  <c r="R121" i="17"/>
  <c r="Q121" i="17"/>
  <c r="P121" i="17"/>
  <c r="O121" i="17"/>
  <c r="O112" i="17" s="1"/>
  <c r="N121" i="17"/>
  <c r="M121" i="17"/>
  <c r="M112" i="17" s="1"/>
  <c r="L121" i="17"/>
  <c r="K121" i="17"/>
  <c r="J121" i="17"/>
  <c r="I121" i="17"/>
  <c r="H121" i="17"/>
  <c r="G121" i="17"/>
  <c r="F121" i="17"/>
  <c r="E121" i="17"/>
  <c r="D121" i="17"/>
  <c r="C121" i="17"/>
  <c r="B121" i="17"/>
  <c r="GY114" i="17"/>
  <c r="GX114" i="17"/>
  <c r="GW114" i="17"/>
  <c r="GV114" i="17"/>
  <c r="GU114" i="17"/>
  <c r="GT114" i="17"/>
  <c r="GS114" i="17"/>
  <c r="GR114" i="17"/>
  <c r="GQ114" i="17"/>
  <c r="GP114" i="17"/>
  <c r="GO114" i="17"/>
  <c r="GN114" i="17"/>
  <c r="GM114" i="17"/>
  <c r="GL114" i="17"/>
  <c r="GK114" i="17"/>
  <c r="GJ114" i="17"/>
  <c r="GI114" i="17"/>
  <c r="GH114" i="17"/>
  <c r="GG114" i="17"/>
  <c r="GF114" i="17"/>
  <c r="GE114" i="17"/>
  <c r="GD114" i="17"/>
  <c r="GC114" i="17"/>
  <c r="GB114" i="17"/>
  <c r="GA114" i="17"/>
  <c r="FZ114" i="17"/>
  <c r="FY114" i="17"/>
  <c r="FX114" i="17"/>
  <c r="FW114" i="17"/>
  <c r="FV114" i="17"/>
  <c r="FU114" i="17"/>
  <c r="FT114" i="17"/>
  <c r="FS114" i="17"/>
  <c r="FR114" i="17"/>
  <c r="FQ114" i="17"/>
  <c r="FP114" i="17"/>
  <c r="FO114" i="17"/>
  <c r="FN114" i="17"/>
  <c r="FM114" i="17"/>
  <c r="FL114" i="17"/>
  <c r="FK114" i="17"/>
  <c r="FJ114" i="17"/>
  <c r="FI114" i="17"/>
  <c r="FH114" i="17"/>
  <c r="FG114" i="17"/>
  <c r="FF114" i="17"/>
  <c r="FE114" i="17"/>
  <c r="FD114" i="17"/>
  <c r="FC114" i="17"/>
  <c r="FB114" i="17"/>
  <c r="FA114" i="17"/>
  <c r="EZ114" i="17"/>
  <c r="EY114" i="17"/>
  <c r="EX114" i="17"/>
  <c r="EW114" i="17"/>
  <c r="EV114" i="17"/>
  <c r="EU114" i="17"/>
  <c r="ET114" i="17"/>
  <c r="ES114" i="17"/>
  <c r="ES161" i="17" s="1"/>
  <c r="ER114" i="17"/>
  <c r="EQ114" i="17"/>
  <c r="EP114" i="17"/>
  <c r="EO114" i="17"/>
  <c r="EN114" i="17"/>
  <c r="EM114" i="17"/>
  <c r="EL114" i="17"/>
  <c r="EK114" i="17"/>
  <c r="EJ114" i="17"/>
  <c r="EI114" i="17"/>
  <c r="EH114" i="17"/>
  <c r="EG114" i="17"/>
  <c r="EF114" i="17"/>
  <c r="EE114" i="17"/>
  <c r="ED114" i="17"/>
  <c r="EC114" i="17"/>
  <c r="EB114" i="17"/>
  <c r="EA114" i="17"/>
  <c r="DZ114" i="17"/>
  <c r="DY114" i="17"/>
  <c r="DX114" i="17"/>
  <c r="DW114" i="17"/>
  <c r="DV114" i="17"/>
  <c r="DU114" i="17"/>
  <c r="DT114" i="17"/>
  <c r="DS114" i="17"/>
  <c r="DR114" i="17"/>
  <c r="DQ114" i="17"/>
  <c r="DP114" i="17"/>
  <c r="DO114" i="17"/>
  <c r="DN114" i="17"/>
  <c r="DM114" i="17"/>
  <c r="DL114" i="17"/>
  <c r="DK114" i="17"/>
  <c r="DJ114" i="17"/>
  <c r="DI114" i="17"/>
  <c r="DH114" i="17"/>
  <c r="DG114" i="17"/>
  <c r="DF114" i="17"/>
  <c r="DE114" i="17"/>
  <c r="DD114" i="17"/>
  <c r="DC114" i="17"/>
  <c r="DB114" i="17"/>
  <c r="DA114" i="17"/>
  <c r="CZ114" i="17"/>
  <c r="CY114" i="17"/>
  <c r="CX114" i="17"/>
  <c r="CW114" i="17"/>
  <c r="CV114" i="17"/>
  <c r="CU114" i="17"/>
  <c r="CT114" i="17"/>
  <c r="CS114" i="17"/>
  <c r="CR114" i="17"/>
  <c r="CQ114" i="17"/>
  <c r="CP114" i="17"/>
  <c r="CO114" i="17"/>
  <c r="CN114" i="17"/>
  <c r="CM114" i="17"/>
  <c r="CL114" i="17"/>
  <c r="CK114" i="17"/>
  <c r="CJ114" i="17"/>
  <c r="CI114" i="17"/>
  <c r="CH114" i="17"/>
  <c r="CG114" i="17"/>
  <c r="CF114" i="17"/>
  <c r="CE114" i="17"/>
  <c r="CD114" i="17"/>
  <c r="CC114" i="17"/>
  <c r="CB114" i="17"/>
  <c r="CA114" i="17"/>
  <c r="BZ114" i="17"/>
  <c r="BY114" i="17"/>
  <c r="BX114" i="17"/>
  <c r="BW114" i="17"/>
  <c r="BV114" i="17"/>
  <c r="BU114" i="17"/>
  <c r="BT114" i="17"/>
  <c r="BS114" i="17"/>
  <c r="BR114" i="17"/>
  <c r="BQ114" i="17"/>
  <c r="BP114" i="17"/>
  <c r="BO114" i="17"/>
  <c r="BN114" i="17"/>
  <c r="BM114" i="17"/>
  <c r="BL114" i="17"/>
  <c r="BK114" i="17"/>
  <c r="BJ114" i="17"/>
  <c r="BI114" i="17"/>
  <c r="BH114" i="17"/>
  <c r="BG114" i="17"/>
  <c r="BF114" i="17"/>
  <c r="BE114" i="17"/>
  <c r="BD114" i="17"/>
  <c r="BC114" i="17"/>
  <c r="BB114" i="17"/>
  <c r="BA114" i="17"/>
  <c r="AZ114" i="17"/>
  <c r="AY114" i="17"/>
  <c r="AX114" i="17"/>
  <c r="AW114" i="17"/>
  <c r="AV114" i="17"/>
  <c r="AU114" i="17"/>
  <c r="AT114" i="17"/>
  <c r="AS114" i="17"/>
  <c r="AR114" i="17"/>
  <c r="AQ114" i="17"/>
  <c r="AP114" i="17"/>
  <c r="AO114" i="17"/>
  <c r="AN114" i="17"/>
  <c r="AM114" i="17"/>
  <c r="AL114" i="17"/>
  <c r="AK114" i="17"/>
  <c r="AJ114" i="17"/>
  <c r="AI114" i="17"/>
  <c r="AH114" i="17"/>
  <c r="AG114" i="17"/>
  <c r="AF114" i="17"/>
  <c r="AE114" i="17"/>
  <c r="AD114" i="17"/>
  <c r="AC114" i="17"/>
  <c r="AB114" i="17"/>
  <c r="AA114" i="17"/>
  <c r="Z114" i="17"/>
  <c r="Y114" i="17"/>
  <c r="X114" i="17"/>
  <c r="W114" i="17"/>
  <c r="V114" i="17"/>
  <c r="U114" i="17"/>
  <c r="T114" i="17"/>
  <c r="S114" i="17"/>
  <c r="R114" i="17"/>
  <c r="Q114" i="17"/>
  <c r="P114" i="17"/>
  <c r="O114" i="17"/>
  <c r="N114" i="17"/>
  <c r="M114" i="17"/>
  <c r="L114" i="17"/>
  <c r="K114" i="17"/>
  <c r="K161" i="17" s="1"/>
  <c r="J114" i="17"/>
  <c r="I114" i="17"/>
  <c r="H114" i="17"/>
  <c r="G114" i="17"/>
  <c r="F114" i="17"/>
  <c r="E114" i="17"/>
  <c r="D114" i="17"/>
  <c r="C114" i="17"/>
  <c r="B114" i="17"/>
  <c r="GY113" i="17"/>
  <c r="GX113" i="17"/>
  <c r="GW113" i="17"/>
  <c r="GV113" i="17"/>
  <c r="GU113" i="17"/>
  <c r="GU112" i="17" s="1"/>
  <c r="GT113" i="17"/>
  <c r="GS113" i="17"/>
  <c r="GR113" i="17"/>
  <c r="GR112" i="17" s="1"/>
  <c r="GQ113" i="17"/>
  <c r="GP113" i="17"/>
  <c r="GO113" i="17"/>
  <c r="GN113" i="17"/>
  <c r="GM113" i="17"/>
  <c r="GL113" i="17"/>
  <c r="GK113" i="17"/>
  <c r="GJ113" i="17"/>
  <c r="GI113" i="17"/>
  <c r="GH113" i="17"/>
  <c r="GG113" i="17"/>
  <c r="GF113" i="17"/>
  <c r="GE113" i="17"/>
  <c r="GD113" i="17"/>
  <c r="GC113" i="17"/>
  <c r="GC112" i="17" s="1"/>
  <c r="GB113" i="17"/>
  <c r="GB112" i="17" s="1"/>
  <c r="GA113" i="17"/>
  <c r="FZ113" i="17"/>
  <c r="FY113" i="17"/>
  <c r="FX113" i="17"/>
  <c r="FW113" i="17"/>
  <c r="FV113" i="17"/>
  <c r="FU113" i="17"/>
  <c r="FT113" i="17"/>
  <c r="FS113" i="17"/>
  <c r="FR113" i="17"/>
  <c r="FQ113" i="17"/>
  <c r="FP113" i="17"/>
  <c r="FO113" i="17"/>
  <c r="FO112" i="17" s="1"/>
  <c r="FN113" i="17"/>
  <c r="FM113" i="17"/>
  <c r="FL113" i="17"/>
  <c r="FL112" i="17" s="1"/>
  <c r="FK113" i="17"/>
  <c r="FJ113" i="17"/>
  <c r="FI113" i="17"/>
  <c r="FH113" i="17"/>
  <c r="FG113" i="17"/>
  <c r="FF113" i="17"/>
  <c r="FE113" i="17"/>
  <c r="FD113" i="17"/>
  <c r="FC113" i="17"/>
  <c r="FB113" i="17"/>
  <c r="FA113" i="17"/>
  <c r="EZ113" i="17"/>
  <c r="EY113" i="17"/>
  <c r="EX113" i="17"/>
  <c r="EW113" i="17"/>
  <c r="EV113" i="17"/>
  <c r="EV112" i="17" s="1"/>
  <c r="EU113" i="17"/>
  <c r="ET113" i="17"/>
  <c r="ES113" i="17"/>
  <c r="ER113" i="17"/>
  <c r="EQ113" i="17"/>
  <c r="EP113" i="17"/>
  <c r="EO113" i="17"/>
  <c r="EN113" i="17"/>
  <c r="EM113" i="17"/>
  <c r="EL113" i="17"/>
  <c r="EK113" i="17"/>
  <c r="EJ113" i="17"/>
  <c r="EI113" i="17"/>
  <c r="EH113" i="17"/>
  <c r="EG113" i="17"/>
  <c r="EG112" i="17" s="1"/>
  <c r="EF113" i="17"/>
  <c r="EE113" i="17"/>
  <c r="ED113" i="17"/>
  <c r="EC113" i="17"/>
  <c r="EB113" i="17"/>
  <c r="EA113" i="17"/>
  <c r="EA112" i="17" s="1"/>
  <c r="DZ113" i="17"/>
  <c r="DY113" i="17"/>
  <c r="DX113" i="17"/>
  <c r="DW113" i="17"/>
  <c r="DV113" i="17"/>
  <c r="DU113" i="17"/>
  <c r="DT113" i="17"/>
  <c r="DS113" i="17"/>
  <c r="DR113" i="17"/>
  <c r="DQ113" i="17"/>
  <c r="DP113" i="17"/>
  <c r="DP112" i="17" s="1"/>
  <c r="DO113" i="17"/>
  <c r="DN113" i="17"/>
  <c r="DM113" i="17"/>
  <c r="DL113" i="17"/>
  <c r="DK113" i="17"/>
  <c r="DK112" i="17" s="1"/>
  <c r="DJ113" i="17"/>
  <c r="DI113" i="17"/>
  <c r="DH113" i="17"/>
  <c r="DG113" i="17"/>
  <c r="DF113" i="17"/>
  <c r="DE113" i="17"/>
  <c r="DD113" i="17"/>
  <c r="DC113" i="17"/>
  <c r="DB113" i="17"/>
  <c r="DA113" i="17"/>
  <c r="CZ113" i="17"/>
  <c r="CZ112" i="17" s="1"/>
  <c r="CY113" i="17"/>
  <c r="CX113" i="17"/>
  <c r="CW113" i="17"/>
  <c r="CV113" i="17"/>
  <c r="CU113" i="17"/>
  <c r="CT113" i="17"/>
  <c r="CS113" i="17"/>
  <c r="CR113" i="17"/>
  <c r="CQ113" i="17"/>
  <c r="CP113" i="17"/>
  <c r="CO113" i="17"/>
  <c r="CN113" i="17"/>
  <c r="CM113" i="17"/>
  <c r="CL113" i="17"/>
  <c r="CK113" i="17"/>
  <c r="CK112" i="17" s="1"/>
  <c r="CJ113" i="17"/>
  <c r="CJ112" i="17" s="1"/>
  <c r="CI113" i="17"/>
  <c r="CH113" i="17"/>
  <c r="CG113" i="17"/>
  <c r="CF113" i="17"/>
  <c r="CE113" i="17"/>
  <c r="CE112" i="17" s="1"/>
  <c r="CD113" i="17"/>
  <c r="CC113" i="17"/>
  <c r="CC112" i="17" s="1"/>
  <c r="CB113" i="17"/>
  <c r="CA113" i="17"/>
  <c r="BZ113" i="17"/>
  <c r="BY113" i="17"/>
  <c r="BX113" i="17"/>
  <c r="BW113" i="17"/>
  <c r="BV113" i="17"/>
  <c r="BU113" i="17"/>
  <c r="BT113" i="17"/>
  <c r="BT112" i="17" s="1"/>
  <c r="BS113" i="17"/>
  <c r="BR113" i="17"/>
  <c r="BQ113" i="17"/>
  <c r="BP113" i="17"/>
  <c r="BP112" i="17" s="1"/>
  <c r="BO113" i="17"/>
  <c r="BO112" i="17" s="1"/>
  <c r="BN113" i="17"/>
  <c r="BM113" i="17"/>
  <c r="BL113" i="17"/>
  <c r="BK113" i="17"/>
  <c r="BJ113" i="17"/>
  <c r="BI113" i="17"/>
  <c r="BH113" i="17"/>
  <c r="BG113" i="17"/>
  <c r="BF113" i="17"/>
  <c r="BE113" i="17"/>
  <c r="BD113" i="17"/>
  <c r="BD112" i="17" s="1"/>
  <c r="BC113" i="17"/>
  <c r="BB113" i="17"/>
  <c r="BA113" i="17"/>
  <c r="AZ113" i="17"/>
  <c r="AY113" i="17"/>
  <c r="AY112" i="17" s="1"/>
  <c r="AX113" i="17"/>
  <c r="AW113" i="17"/>
  <c r="AW112" i="17" s="1"/>
  <c r="AV113" i="17"/>
  <c r="AU113" i="17"/>
  <c r="AU112" i="17" s="1"/>
  <c r="AT113" i="17"/>
  <c r="AS113" i="17"/>
  <c r="AR113" i="17"/>
  <c r="AQ113" i="17"/>
  <c r="AP113" i="17"/>
  <c r="AO113" i="17"/>
  <c r="AO112" i="17" s="1"/>
  <c r="AN113" i="17"/>
  <c r="AN112" i="17" s="1"/>
  <c r="AM113" i="17"/>
  <c r="AL113" i="17"/>
  <c r="AK113" i="17"/>
  <c r="AJ113" i="17"/>
  <c r="AI113" i="17"/>
  <c r="AH113" i="17"/>
  <c r="AG113" i="17"/>
  <c r="AG112" i="17" s="1"/>
  <c r="AF113" i="17"/>
  <c r="AE113" i="17"/>
  <c r="AD113" i="17"/>
  <c r="AC113" i="17"/>
  <c r="AB113" i="17"/>
  <c r="AA113" i="17"/>
  <c r="AA112" i="17" s="1"/>
  <c r="Z113" i="17"/>
  <c r="Y113" i="17"/>
  <c r="Y112" i="17" s="1"/>
  <c r="X113" i="17"/>
  <c r="X112" i="17" s="1"/>
  <c r="W113" i="17"/>
  <c r="V113" i="17"/>
  <c r="U113" i="17"/>
  <c r="T113" i="17"/>
  <c r="S113" i="17"/>
  <c r="R113" i="17"/>
  <c r="Q113" i="17"/>
  <c r="P113" i="17"/>
  <c r="O113" i="17"/>
  <c r="N113" i="17"/>
  <c r="M113" i="17"/>
  <c r="L113" i="17"/>
  <c r="K113" i="17"/>
  <c r="J113" i="17"/>
  <c r="I113" i="17"/>
  <c r="H113" i="17"/>
  <c r="G113" i="17"/>
  <c r="F113" i="17"/>
  <c r="E113" i="17"/>
  <c r="D113" i="17"/>
  <c r="C113" i="17"/>
  <c r="C112" i="17" s="1"/>
  <c r="B113" i="17"/>
  <c r="GY112" i="17"/>
  <c r="GO112" i="17"/>
  <c r="GE112" i="17"/>
  <c r="FW112" i="17"/>
  <c r="FS112" i="17"/>
  <c r="FK112" i="17"/>
  <c r="ER112" i="17"/>
  <c r="EC112" i="17"/>
  <c r="EB112" i="17"/>
  <c r="DH112" i="17"/>
  <c r="DC112" i="17"/>
  <c r="DA112" i="17"/>
  <c r="CV112" i="17"/>
  <c r="CM112" i="17"/>
  <c r="CF112" i="17"/>
  <c r="BK112" i="17"/>
  <c r="BI112" i="17"/>
  <c r="BH112" i="17"/>
  <c r="AV112" i="17"/>
  <c r="AB112" i="17"/>
  <c r="U112" i="17"/>
  <c r="T112" i="17"/>
  <c r="GY105" i="17"/>
  <c r="GX105" i="17"/>
  <c r="GW105" i="17"/>
  <c r="GV105" i="17"/>
  <c r="GU105" i="17"/>
  <c r="GT105" i="17"/>
  <c r="GS105" i="17"/>
  <c r="GR105" i="17"/>
  <c r="GQ105" i="17"/>
  <c r="GP105" i="17"/>
  <c r="GO105" i="17"/>
  <c r="GN105" i="17"/>
  <c r="GM105" i="17"/>
  <c r="GL105" i="17"/>
  <c r="GK105" i="17"/>
  <c r="GJ105" i="17"/>
  <c r="GI105" i="17"/>
  <c r="GH105" i="17"/>
  <c r="GG105" i="17"/>
  <c r="GF105" i="17"/>
  <c r="GE105" i="17"/>
  <c r="GD105" i="17"/>
  <c r="GC105" i="17"/>
  <c r="GB105" i="17"/>
  <c r="GA105" i="17"/>
  <c r="FZ105" i="17"/>
  <c r="FY105" i="17"/>
  <c r="FX105" i="17"/>
  <c r="FW105" i="17"/>
  <c r="FV105" i="17"/>
  <c r="FU105" i="17"/>
  <c r="FT105" i="17"/>
  <c r="FS105" i="17"/>
  <c r="FR105" i="17"/>
  <c r="FQ105" i="17"/>
  <c r="FP105" i="17"/>
  <c r="FO105" i="17"/>
  <c r="FN105" i="17"/>
  <c r="FM105" i="17"/>
  <c r="FL105" i="17"/>
  <c r="FK105" i="17"/>
  <c r="FJ105" i="17"/>
  <c r="FI105" i="17"/>
  <c r="FH105" i="17"/>
  <c r="FG105" i="17"/>
  <c r="FF105" i="17"/>
  <c r="FE105" i="17"/>
  <c r="FD105" i="17"/>
  <c r="FC105" i="17"/>
  <c r="FB105" i="17"/>
  <c r="FA105" i="17"/>
  <c r="EZ105" i="17"/>
  <c r="EY105" i="17"/>
  <c r="EX105" i="17"/>
  <c r="EW105" i="17"/>
  <c r="EV105" i="17"/>
  <c r="EU105" i="17"/>
  <c r="ET105" i="17"/>
  <c r="ES105" i="17"/>
  <c r="ER105" i="17"/>
  <c r="EQ105" i="17"/>
  <c r="EP105" i="17"/>
  <c r="EO105" i="17"/>
  <c r="EN105" i="17"/>
  <c r="EM105" i="17"/>
  <c r="EL105" i="17"/>
  <c r="EK105" i="17"/>
  <c r="EJ105" i="17"/>
  <c r="EI105" i="17"/>
  <c r="EH105" i="17"/>
  <c r="EG105" i="17"/>
  <c r="EF105" i="17"/>
  <c r="EE105" i="17"/>
  <c r="ED105" i="17"/>
  <c r="EC105" i="17"/>
  <c r="EB105" i="17"/>
  <c r="EA105" i="17"/>
  <c r="DZ105" i="17"/>
  <c r="DY105" i="17"/>
  <c r="DX105" i="17"/>
  <c r="DW105" i="17"/>
  <c r="DV105" i="17"/>
  <c r="DU105" i="17"/>
  <c r="DT105" i="17"/>
  <c r="DS105" i="17"/>
  <c r="DR105" i="17"/>
  <c r="DQ105" i="17"/>
  <c r="DP105" i="17"/>
  <c r="DO105" i="17"/>
  <c r="DN105" i="17"/>
  <c r="DM105" i="17"/>
  <c r="DL105" i="17"/>
  <c r="DK105" i="17"/>
  <c r="DJ105" i="17"/>
  <c r="DI105" i="17"/>
  <c r="DH105" i="17"/>
  <c r="DG105" i="17"/>
  <c r="DF105" i="17"/>
  <c r="DE105" i="17"/>
  <c r="DD105" i="17"/>
  <c r="DC105" i="17"/>
  <c r="DB105" i="17"/>
  <c r="DA105" i="17"/>
  <c r="CZ105" i="17"/>
  <c r="CY105" i="17"/>
  <c r="CX105" i="17"/>
  <c r="CW105" i="17"/>
  <c r="CV105" i="17"/>
  <c r="CU105" i="17"/>
  <c r="CT105" i="17"/>
  <c r="CS105" i="17"/>
  <c r="CR105" i="17"/>
  <c r="CQ105" i="17"/>
  <c r="CP105" i="17"/>
  <c r="CO105" i="17"/>
  <c r="CN105" i="17"/>
  <c r="CM105" i="17"/>
  <c r="CL105" i="17"/>
  <c r="CK105" i="17"/>
  <c r="CJ105" i="17"/>
  <c r="CI105" i="17"/>
  <c r="CH105" i="17"/>
  <c r="CG105" i="17"/>
  <c r="CF105" i="17"/>
  <c r="CE105" i="17"/>
  <c r="CD105" i="17"/>
  <c r="CC105" i="17"/>
  <c r="CB105" i="17"/>
  <c r="CA105" i="17"/>
  <c r="BZ105" i="17"/>
  <c r="BY105" i="17"/>
  <c r="BX105" i="17"/>
  <c r="BW105" i="17"/>
  <c r="BV105" i="17"/>
  <c r="BU105" i="17"/>
  <c r="BT105" i="17"/>
  <c r="BS105" i="17"/>
  <c r="BR105" i="17"/>
  <c r="BQ105" i="17"/>
  <c r="BP105" i="17"/>
  <c r="BO105" i="17"/>
  <c r="BN105" i="17"/>
  <c r="BM105" i="17"/>
  <c r="BL105" i="17"/>
  <c r="BK105" i="17"/>
  <c r="BJ105" i="17"/>
  <c r="BI105" i="17"/>
  <c r="BH105" i="17"/>
  <c r="BG105" i="17"/>
  <c r="BF105" i="17"/>
  <c r="BE105" i="17"/>
  <c r="BD105" i="17"/>
  <c r="BC105" i="17"/>
  <c r="BB105" i="17"/>
  <c r="BA105" i="17"/>
  <c r="AZ105" i="17"/>
  <c r="AY105" i="17"/>
  <c r="AX105" i="17"/>
  <c r="AW105" i="17"/>
  <c r="AV105" i="17"/>
  <c r="AU105" i="17"/>
  <c r="AT105" i="17"/>
  <c r="AS105" i="17"/>
  <c r="AR105" i="17"/>
  <c r="AQ105" i="17"/>
  <c r="AP105" i="17"/>
  <c r="AO105" i="17"/>
  <c r="AN105" i="17"/>
  <c r="AM105" i="17"/>
  <c r="AL105" i="17"/>
  <c r="AK105" i="17"/>
  <c r="AJ105" i="17"/>
  <c r="AI105" i="17"/>
  <c r="AH105" i="17"/>
  <c r="AG105" i="17"/>
  <c r="AF105" i="17"/>
  <c r="AE105" i="17"/>
  <c r="AD105" i="17"/>
  <c r="AC105" i="17"/>
  <c r="AB105" i="17"/>
  <c r="AA105" i="17"/>
  <c r="Z105" i="17"/>
  <c r="Y105" i="17"/>
  <c r="X105" i="17"/>
  <c r="W105" i="17"/>
  <c r="V105" i="17"/>
  <c r="U105" i="17"/>
  <c r="T105" i="17"/>
  <c r="S105" i="17"/>
  <c r="R105" i="17"/>
  <c r="Q105" i="17"/>
  <c r="P105" i="17"/>
  <c r="O105" i="17"/>
  <c r="N105" i="17"/>
  <c r="M105" i="17"/>
  <c r="L105" i="17"/>
  <c r="K105" i="17"/>
  <c r="J105" i="17"/>
  <c r="I105" i="17"/>
  <c r="H105" i="17"/>
  <c r="G105" i="17"/>
  <c r="F105" i="17"/>
  <c r="E105" i="17"/>
  <c r="D105" i="17"/>
  <c r="C105" i="17"/>
  <c r="B105" i="17"/>
  <c r="GY100" i="17"/>
  <c r="GX100" i="17"/>
  <c r="GW100" i="17"/>
  <c r="GV100" i="17"/>
  <c r="GU100" i="17"/>
  <c r="GT100" i="17"/>
  <c r="GS100" i="17"/>
  <c r="GR100" i="17"/>
  <c r="GQ100" i="17"/>
  <c r="GP100" i="17"/>
  <c r="GO100" i="17"/>
  <c r="GN100" i="17"/>
  <c r="GM100" i="17"/>
  <c r="GL100" i="17"/>
  <c r="GK100" i="17"/>
  <c r="GK94" i="17" s="1"/>
  <c r="GJ100" i="17"/>
  <c r="GI100" i="17"/>
  <c r="GH100" i="17"/>
  <c r="GG100" i="17"/>
  <c r="GF100" i="17"/>
  <c r="GE100" i="17"/>
  <c r="GD100" i="17"/>
  <c r="GC100" i="17"/>
  <c r="GB100" i="17"/>
  <c r="GA100" i="17"/>
  <c r="FZ100" i="17"/>
  <c r="FY100" i="17"/>
  <c r="FX100" i="17"/>
  <c r="FW100" i="17"/>
  <c r="FV100" i="17"/>
  <c r="FU100" i="17"/>
  <c r="FU94" i="17" s="1"/>
  <c r="FT100" i="17"/>
  <c r="FS100" i="17"/>
  <c r="FR100" i="17"/>
  <c r="FR94" i="17" s="1"/>
  <c r="FQ100" i="17"/>
  <c r="FP100" i="17"/>
  <c r="FO100" i="17"/>
  <c r="FO94" i="17" s="1"/>
  <c r="FN100" i="17"/>
  <c r="FM100" i="17"/>
  <c r="FL100" i="17"/>
  <c r="FK100" i="17"/>
  <c r="FJ100" i="17"/>
  <c r="FJ94" i="17" s="1"/>
  <c r="FI100" i="17"/>
  <c r="FH100" i="17"/>
  <c r="FG100" i="17"/>
  <c r="FF100" i="17"/>
  <c r="FE100" i="17"/>
  <c r="FE94" i="17" s="1"/>
  <c r="FD100" i="17"/>
  <c r="FC100" i="17"/>
  <c r="FB100" i="17"/>
  <c r="FB94" i="17" s="1"/>
  <c r="FB93" i="17" s="1"/>
  <c r="FA100" i="17"/>
  <c r="EZ100" i="17"/>
  <c r="EY100" i="17"/>
  <c r="EX100" i="17"/>
  <c r="EW100" i="17"/>
  <c r="EV100" i="17"/>
  <c r="EU100" i="17"/>
  <c r="ET100" i="17"/>
  <c r="ES100" i="17"/>
  <c r="ER100" i="17"/>
  <c r="EQ100" i="17"/>
  <c r="EP100" i="17"/>
  <c r="EO100" i="17"/>
  <c r="EO94" i="17" s="1"/>
  <c r="EN100" i="17"/>
  <c r="EM100" i="17"/>
  <c r="EL100" i="17"/>
  <c r="EL94" i="17" s="1"/>
  <c r="EL93" i="17" s="1"/>
  <c r="EK100" i="17"/>
  <c r="EJ100" i="17"/>
  <c r="EI100" i="17"/>
  <c r="EH100" i="17"/>
  <c r="EG100" i="17"/>
  <c r="EF100" i="17"/>
  <c r="EE100" i="17"/>
  <c r="ED100" i="17"/>
  <c r="EC100" i="17"/>
  <c r="EB100" i="17"/>
  <c r="EA100" i="17"/>
  <c r="DZ100" i="17"/>
  <c r="DY100" i="17"/>
  <c r="DY94" i="17" s="1"/>
  <c r="DX100" i="17"/>
  <c r="DW100" i="17"/>
  <c r="DV100" i="17"/>
  <c r="DU100" i="17"/>
  <c r="DT100" i="17"/>
  <c r="DS100" i="17"/>
  <c r="DR100" i="17"/>
  <c r="DQ100" i="17"/>
  <c r="DP100" i="17"/>
  <c r="DO100" i="17"/>
  <c r="DN100" i="17"/>
  <c r="DN94" i="17" s="1"/>
  <c r="DM100" i="17"/>
  <c r="DL100" i="17"/>
  <c r="DK100" i="17"/>
  <c r="DJ100" i="17"/>
  <c r="DI100" i="17"/>
  <c r="DI94" i="17" s="1"/>
  <c r="DH100" i="17"/>
  <c r="DG100" i="17"/>
  <c r="DF100" i="17"/>
  <c r="DE100" i="17"/>
  <c r="DD100" i="17"/>
  <c r="DC100" i="17"/>
  <c r="DC94" i="17" s="1"/>
  <c r="DB100" i="17"/>
  <c r="DA100" i="17"/>
  <c r="CZ100" i="17"/>
  <c r="CY100" i="17"/>
  <c r="CX100" i="17"/>
  <c r="CX94" i="17" s="1"/>
  <c r="CW100" i="17"/>
  <c r="CV100" i="17"/>
  <c r="CU100" i="17"/>
  <c r="CT100" i="17"/>
  <c r="CS100" i="17"/>
  <c r="CR100" i="17"/>
  <c r="CQ100" i="17"/>
  <c r="CP100" i="17"/>
  <c r="CP94" i="17" s="1"/>
  <c r="CP93" i="17" s="1"/>
  <c r="CO100" i="17"/>
  <c r="CO94" i="17" s="1"/>
  <c r="CN100" i="17"/>
  <c r="CM100" i="17"/>
  <c r="CL100" i="17"/>
  <c r="CK100" i="17"/>
  <c r="CJ100" i="17"/>
  <c r="CI100" i="17"/>
  <c r="CH100" i="17"/>
  <c r="CG100" i="17"/>
  <c r="CF100" i="17"/>
  <c r="CE100" i="17"/>
  <c r="CD100" i="17"/>
  <c r="CC100" i="17"/>
  <c r="CC94" i="17" s="1"/>
  <c r="CB100" i="17"/>
  <c r="CA100" i="17"/>
  <c r="BZ100" i="17"/>
  <c r="BZ94" i="17" s="1"/>
  <c r="BZ93" i="17" s="1"/>
  <c r="BY100" i="17"/>
  <c r="BX100" i="17"/>
  <c r="BW100" i="17"/>
  <c r="BV100" i="17"/>
  <c r="BU100" i="17"/>
  <c r="BT100" i="17"/>
  <c r="BS100" i="17"/>
  <c r="BR100" i="17"/>
  <c r="BQ100" i="17"/>
  <c r="BP100" i="17"/>
  <c r="BO100" i="17"/>
  <c r="BN100" i="17"/>
  <c r="BM100" i="17"/>
  <c r="BM94" i="17" s="1"/>
  <c r="BL100" i="17"/>
  <c r="BK100" i="17"/>
  <c r="BJ100" i="17"/>
  <c r="BI100" i="17"/>
  <c r="BH100" i="17"/>
  <c r="BG100" i="17"/>
  <c r="BG94" i="17" s="1"/>
  <c r="BF100" i="17"/>
  <c r="BE100" i="17"/>
  <c r="BD100" i="17"/>
  <c r="BC100" i="17"/>
  <c r="BB100" i="17"/>
  <c r="BA100" i="17"/>
  <c r="AZ100" i="17"/>
  <c r="AY100" i="17"/>
  <c r="AX100" i="17"/>
  <c r="AW100" i="17"/>
  <c r="AW94" i="17" s="1"/>
  <c r="AV100" i="17"/>
  <c r="AU100" i="17"/>
  <c r="AT100" i="17"/>
  <c r="AT94" i="17" s="1"/>
  <c r="AT93" i="17" s="1"/>
  <c r="AS100" i="17"/>
  <c r="AS94" i="17" s="1"/>
  <c r="AR100" i="17"/>
  <c r="AQ100" i="17"/>
  <c r="AP100" i="17"/>
  <c r="AO100" i="17"/>
  <c r="AO94" i="17" s="1"/>
  <c r="AN100" i="17"/>
  <c r="AM100" i="17"/>
  <c r="AL100" i="17"/>
  <c r="AK100" i="17"/>
  <c r="AJ100" i="17"/>
  <c r="AI100" i="17"/>
  <c r="AH100" i="17"/>
  <c r="AG100" i="17"/>
  <c r="AF100" i="17"/>
  <c r="AE100" i="17"/>
  <c r="AD100" i="17"/>
  <c r="AD94" i="17" s="1"/>
  <c r="AD93" i="17" s="1"/>
  <c r="AC100" i="17"/>
  <c r="AC94" i="17" s="1"/>
  <c r="AB100" i="17"/>
  <c r="AA100" i="17"/>
  <c r="Z100" i="17"/>
  <c r="Y100" i="17"/>
  <c r="X100" i="17"/>
  <c r="W100" i="17"/>
  <c r="V100" i="17"/>
  <c r="U100" i="17"/>
  <c r="T100" i="17"/>
  <c r="S100" i="17"/>
  <c r="R100" i="17"/>
  <c r="Q100" i="17"/>
  <c r="Q94" i="17" s="1"/>
  <c r="P100" i="17"/>
  <c r="O100" i="17"/>
  <c r="N100" i="17"/>
  <c r="M100" i="17"/>
  <c r="L100" i="17"/>
  <c r="K100" i="17"/>
  <c r="J100" i="17"/>
  <c r="I100" i="17"/>
  <c r="H100" i="17"/>
  <c r="G100" i="17"/>
  <c r="F100" i="17"/>
  <c r="E100" i="17"/>
  <c r="D100" i="17"/>
  <c r="C100" i="17"/>
  <c r="B100" i="17"/>
  <c r="GY95" i="17"/>
  <c r="GY94" i="17" s="1"/>
  <c r="GX95" i="17"/>
  <c r="GX94" i="17" s="1"/>
  <c r="GW95" i="17"/>
  <c r="GV95" i="17"/>
  <c r="GV94" i="17" s="1"/>
  <c r="GU95" i="17"/>
  <c r="GT95" i="17"/>
  <c r="GT94" i="17" s="1"/>
  <c r="GS95" i="17"/>
  <c r="GS94" i="17" s="1"/>
  <c r="GR95" i="17"/>
  <c r="GQ95" i="17"/>
  <c r="GQ94" i="17" s="1"/>
  <c r="GP95" i="17"/>
  <c r="GO95" i="17"/>
  <c r="GN95" i="17"/>
  <c r="GM95" i="17"/>
  <c r="GM94" i="17" s="1"/>
  <c r="GL95" i="17"/>
  <c r="GK95" i="17"/>
  <c r="GJ95" i="17"/>
  <c r="GI95" i="17"/>
  <c r="GI94" i="17" s="1"/>
  <c r="GI93" i="17" s="1"/>
  <c r="GH95" i="17"/>
  <c r="GG95" i="17"/>
  <c r="GF95" i="17"/>
  <c r="GE95" i="17"/>
  <c r="GD95" i="17"/>
  <c r="GC95" i="17"/>
  <c r="GB95" i="17"/>
  <c r="GB94" i="17" s="1"/>
  <c r="GA95" i="17"/>
  <c r="GA94" i="17" s="1"/>
  <c r="FZ95" i="17"/>
  <c r="FY95" i="17"/>
  <c r="FX95" i="17"/>
  <c r="FW95" i="17"/>
  <c r="FV95" i="17"/>
  <c r="FU95" i="17"/>
  <c r="FT95" i="17"/>
  <c r="FT94" i="17" s="1"/>
  <c r="FS95" i="17"/>
  <c r="FS94" i="17" s="1"/>
  <c r="FS93" i="17" s="1"/>
  <c r="FR95" i="17"/>
  <c r="FQ95" i="17"/>
  <c r="FQ94" i="17" s="1"/>
  <c r="FP95" i="17"/>
  <c r="FO95" i="17"/>
  <c r="FN95" i="17"/>
  <c r="FN94" i="17" s="1"/>
  <c r="FN93" i="17" s="1"/>
  <c r="FM95" i="17"/>
  <c r="FM94" i="17" s="1"/>
  <c r="FL95" i="17"/>
  <c r="FL94" i="17" s="1"/>
  <c r="FK95" i="17"/>
  <c r="FK94" i="17" s="1"/>
  <c r="FJ95" i="17"/>
  <c r="FI95" i="17"/>
  <c r="FH95" i="17"/>
  <c r="FG95" i="17"/>
  <c r="FF95" i="17"/>
  <c r="FE95" i="17"/>
  <c r="FD95" i="17"/>
  <c r="FD94" i="17" s="1"/>
  <c r="FC95" i="17"/>
  <c r="FB95" i="17"/>
  <c r="FA95" i="17"/>
  <c r="EZ95" i="17"/>
  <c r="EY95" i="17"/>
  <c r="EX95" i="17"/>
  <c r="EX94" i="17" s="1"/>
  <c r="EX93" i="17" s="1"/>
  <c r="EW95" i="17"/>
  <c r="EW94" i="17" s="1"/>
  <c r="EV95" i="17"/>
  <c r="EV94" i="17" s="1"/>
  <c r="EU95" i="17"/>
  <c r="EU94" i="17" s="1"/>
  <c r="ET95" i="17"/>
  <c r="ES95" i="17"/>
  <c r="ES94" i="17" s="1"/>
  <c r="ER95" i="17"/>
  <c r="ER94" i="17" s="1"/>
  <c r="EQ95" i="17"/>
  <c r="EP95" i="17"/>
  <c r="EO95" i="17"/>
  <c r="EN95" i="17"/>
  <c r="EN94" i="17" s="1"/>
  <c r="EM95" i="17"/>
  <c r="EL95" i="17"/>
  <c r="EK95" i="17"/>
  <c r="EJ95" i="17"/>
  <c r="EI95" i="17"/>
  <c r="EH95" i="17"/>
  <c r="EH94" i="17" s="1"/>
  <c r="EG95" i="17"/>
  <c r="EF95" i="17"/>
  <c r="EF94" i="17" s="1"/>
  <c r="EE95" i="17"/>
  <c r="EE94" i="17" s="1"/>
  <c r="EE93" i="17" s="1"/>
  <c r="ED95" i="17"/>
  <c r="ED94" i="17" s="1"/>
  <c r="EC95" i="17"/>
  <c r="EB95" i="17"/>
  <c r="EA95" i="17"/>
  <c r="EA94" i="17" s="1"/>
  <c r="EA93" i="17" s="1"/>
  <c r="DZ95" i="17"/>
  <c r="DY95" i="17"/>
  <c r="DX95" i="17"/>
  <c r="DX94" i="17" s="1"/>
  <c r="DW95" i="17"/>
  <c r="DV95" i="17"/>
  <c r="DU95" i="17"/>
  <c r="DT95" i="17"/>
  <c r="DS95" i="17"/>
  <c r="DR95" i="17"/>
  <c r="DR94" i="17" s="1"/>
  <c r="DQ95" i="17"/>
  <c r="DP95" i="17"/>
  <c r="DP94" i="17" s="1"/>
  <c r="DO95" i="17"/>
  <c r="DO94" i="17" s="1"/>
  <c r="DO93" i="17" s="1"/>
  <c r="DN95" i="17"/>
  <c r="DM95" i="17"/>
  <c r="DL95" i="17"/>
  <c r="DL94" i="17" s="1"/>
  <c r="DK95" i="17"/>
  <c r="DJ95" i="17"/>
  <c r="DI95" i="17"/>
  <c r="DH95" i="17"/>
  <c r="DH94" i="17" s="1"/>
  <c r="DH93" i="17" s="1"/>
  <c r="DG95" i="17"/>
  <c r="DG94" i="17" s="1"/>
  <c r="DG93" i="17" s="1"/>
  <c r="DF95" i="17"/>
  <c r="DE95" i="17"/>
  <c r="DD95" i="17"/>
  <c r="DD94" i="17" s="1"/>
  <c r="DC95" i="17"/>
  <c r="DB95" i="17"/>
  <c r="DB94" i="17" s="1"/>
  <c r="DB93" i="17" s="1"/>
  <c r="DA95" i="17"/>
  <c r="CZ95" i="17"/>
  <c r="CY95" i="17"/>
  <c r="CY94" i="17" s="1"/>
  <c r="CY93" i="17" s="1"/>
  <c r="CX95" i="17"/>
  <c r="CW95" i="17"/>
  <c r="CV95" i="17"/>
  <c r="CV94" i="17" s="1"/>
  <c r="CU95" i="17"/>
  <c r="CT95" i="17"/>
  <c r="CS95" i="17"/>
  <c r="CR95" i="17"/>
  <c r="CR94" i="17" s="1"/>
  <c r="CQ95" i="17"/>
  <c r="CQ94" i="17" s="1"/>
  <c r="CQ93" i="17" s="1"/>
  <c r="CP95" i="17"/>
  <c r="CO95" i="17"/>
  <c r="CN95" i="17"/>
  <c r="CM95" i="17"/>
  <c r="CL95" i="17"/>
  <c r="CK95" i="17"/>
  <c r="CK94" i="17" s="1"/>
  <c r="CJ95" i="17"/>
  <c r="CJ94" i="17" s="1"/>
  <c r="CI95" i="17"/>
  <c r="CI94" i="17" s="1"/>
  <c r="CH95" i="17"/>
  <c r="CG95" i="17"/>
  <c r="CG94" i="17" s="1"/>
  <c r="CF95" i="17"/>
  <c r="CF94" i="17" s="1"/>
  <c r="CE95" i="17"/>
  <c r="CD95" i="17"/>
  <c r="CC95" i="17"/>
  <c r="CB95" i="17"/>
  <c r="CB94" i="17" s="1"/>
  <c r="CB93" i="17" s="1"/>
  <c r="CA95" i="17"/>
  <c r="CA94" i="17" s="1"/>
  <c r="BZ95" i="17"/>
  <c r="BY95" i="17"/>
  <c r="BX95" i="17"/>
  <c r="BW95" i="17"/>
  <c r="BV95" i="17"/>
  <c r="BU95" i="17"/>
  <c r="BU94" i="17" s="1"/>
  <c r="BT95" i="17"/>
  <c r="BS95" i="17"/>
  <c r="BS94" i="17" s="1"/>
  <c r="BS93" i="17" s="1"/>
  <c r="BR95" i="17"/>
  <c r="BQ95" i="17"/>
  <c r="BP95" i="17"/>
  <c r="BO95" i="17"/>
  <c r="BO94" i="17" s="1"/>
  <c r="BN95" i="17"/>
  <c r="BM95" i="17"/>
  <c r="BL95" i="17"/>
  <c r="BL94" i="17" s="1"/>
  <c r="BK95" i="17"/>
  <c r="BK94" i="17" s="1"/>
  <c r="BK93" i="17" s="1"/>
  <c r="BJ95" i="17"/>
  <c r="BI95" i="17"/>
  <c r="BH95" i="17"/>
  <c r="BH94" i="17" s="1"/>
  <c r="BG95" i="17"/>
  <c r="BF95" i="17"/>
  <c r="BF94" i="17" s="1"/>
  <c r="BF93" i="17" s="1"/>
  <c r="BE95" i="17"/>
  <c r="BD95" i="17"/>
  <c r="BC95" i="17"/>
  <c r="BC94" i="17" s="1"/>
  <c r="BB95" i="17"/>
  <c r="BA95" i="17"/>
  <c r="AZ95" i="17"/>
  <c r="AY95" i="17"/>
  <c r="AX95" i="17"/>
  <c r="AW95" i="17"/>
  <c r="AV95" i="17"/>
  <c r="AV94" i="17" s="1"/>
  <c r="AU95" i="17"/>
  <c r="AU94" i="17" s="1"/>
  <c r="AT95" i="17"/>
  <c r="AS95" i="17"/>
  <c r="AR95" i="17"/>
  <c r="AQ95" i="17"/>
  <c r="AP95" i="17"/>
  <c r="AP94" i="17" s="1"/>
  <c r="AO95" i="17"/>
  <c r="AN95" i="17"/>
  <c r="AN94" i="17" s="1"/>
  <c r="AM95" i="17"/>
  <c r="AM94" i="17" s="1"/>
  <c r="AL95" i="17"/>
  <c r="AK95" i="17"/>
  <c r="AJ95" i="17"/>
  <c r="AI95" i="17"/>
  <c r="AH95" i="17"/>
  <c r="AG95" i="17"/>
  <c r="AF95" i="17"/>
  <c r="AF94" i="17" s="1"/>
  <c r="AE95" i="17"/>
  <c r="AE94" i="17" s="1"/>
  <c r="AE93" i="17" s="1"/>
  <c r="AD95" i="17"/>
  <c r="AC95" i="17"/>
  <c r="AB95" i="17"/>
  <c r="AA95" i="17"/>
  <c r="Z95" i="17"/>
  <c r="Z94" i="17" s="1"/>
  <c r="Z93" i="17" s="1"/>
  <c r="Y95" i="17"/>
  <c r="X95" i="17"/>
  <c r="W95" i="17"/>
  <c r="W94" i="17" s="1"/>
  <c r="V95" i="17"/>
  <c r="V94" i="17" s="1"/>
  <c r="U95" i="17"/>
  <c r="U94" i="17" s="1"/>
  <c r="T95" i="17"/>
  <c r="T94" i="17" s="1"/>
  <c r="S95" i="17"/>
  <c r="R95" i="17"/>
  <c r="Q95" i="17"/>
  <c r="P95" i="17"/>
  <c r="P94" i="17" s="1"/>
  <c r="O95" i="17"/>
  <c r="O94" i="17" s="1"/>
  <c r="O93" i="17" s="1"/>
  <c r="N95" i="17"/>
  <c r="M95" i="17"/>
  <c r="L95" i="17"/>
  <c r="K95" i="17"/>
  <c r="J95" i="17"/>
  <c r="J94" i="17" s="1"/>
  <c r="I95" i="17"/>
  <c r="H95" i="17"/>
  <c r="G95" i="17"/>
  <c r="G94" i="17" s="1"/>
  <c r="G93" i="17" s="1"/>
  <c r="F95" i="17"/>
  <c r="E95" i="17"/>
  <c r="D95" i="17"/>
  <c r="D94" i="17" s="1"/>
  <c r="C95" i="17"/>
  <c r="C94" i="17" s="1"/>
  <c r="B95" i="17"/>
  <c r="GW94" i="17"/>
  <c r="GR94" i="17"/>
  <c r="GP94" i="17"/>
  <c r="GO94" i="17"/>
  <c r="GN94" i="17"/>
  <c r="GL94" i="17"/>
  <c r="GG94" i="17"/>
  <c r="GE94" i="17"/>
  <c r="GE93" i="17" s="1"/>
  <c r="GD94" i="17"/>
  <c r="GD93" i="17" s="1"/>
  <c r="FZ94" i="17"/>
  <c r="FY94" i="17"/>
  <c r="FX94" i="17"/>
  <c r="FW94" i="17"/>
  <c r="FV94" i="17"/>
  <c r="FI94" i="17"/>
  <c r="FH94" i="17"/>
  <c r="FG94" i="17"/>
  <c r="FF94" i="17"/>
  <c r="FC94" i="17"/>
  <c r="FC93" i="17" s="1"/>
  <c r="FA94" i="17"/>
  <c r="ET94" i="17"/>
  <c r="EQ94" i="17"/>
  <c r="EQ93" i="17" s="1"/>
  <c r="EP94" i="17"/>
  <c r="EM94" i="17"/>
  <c r="EM93" i="17" s="1"/>
  <c r="EK94" i="17"/>
  <c r="EC94" i="17"/>
  <c r="EB94" i="17"/>
  <c r="DZ94" i="17"/>
  <c r="DW94" i="17"/>
  <c r="DW93" i="17" s="1"/>
  <c r="DV94" i="17"/>
  <c r="DU94" i="17"/>
  <c r="DT94" i="17"/>
  <c r="DT93" i="17" s="1"/>
  <c r="DS94" i="17"/>
  <c r="DM94" i="17"/>
  <c r="DK94" i="17"/>
  <c r="DJ94" i="17"/>
  <c r="DF94" i="17"/>
  <c r="DE94" i="17"/>
  <c r="CZ94" i="17"/>
  <c r="CW94" i="17"/>
  <c r="CU94" i="17"/>
  <c r="CT94" i="17"/>
  <c r="CS94" i="17"/>
  <c r="CN94" i="17"/>
  <c r="CM94" i="17"/>
  <c r="CM93" i="17" s="1"/>
  <c r="CL94" i="17"/>
  <c r="CH94" i="17"/>
  <c r="CE94" i="17"/>
  <c r="CD94" i="17"/>
  <c r="BY94" i="17"/>
  <c r="BV94" i="17"/>
  <c r="BV93" i="17" s="1"/>
  <c r="BT94" i="17"/>
  <c r="BR94" i="17"/>
  <c r="BQ94" i="17"/>
  <c r="BP94" i="17"/>
  <c r="BN94" i="17"/>
  <c r="BJ94" i="17"/>
  <c r="BJ93" i="17" s="1"/>
  <c r="BD94" i="17"/>
  <c r="BA94" i="17"/>
  <c r="AZ94" i="17"/>
  <c r="AY94" i="17"/>
  <c r="AX94" i="17"/>
  <c r="AR94" i="17"/>
  <c r="AL94" i="17"/>
  <c r="AJ94" i="17"/>
  <c r="AI94" i="17"/>
  <c r="AH94" i="17"/>
  <c r="AH93" i="17" s="1"/>
  <c r="AG94" i="17"/>
  <c r="X94" i="17"/>
  <c r="S94" i="17"/>
  <c r="R94" i="17"/>
  <c r="N94" i="17"/>
  <c r="N93" i="17" s="1"/>
  <c r="M94" i="17"/>
  <c r="H94" i="17"/>
  <c r="F94" i="17"/>
  <c r="E94" i="17"/>
  <c r="B94" i="17"/>
  <c r="GL93" i="17"/>
  <c r="GG93" i="17"/>
  <c r="FR93" i="17"/>
  <c r="FO93" i="17"/>
  <c r="FG93" i="17"/>
  <c r="FD93" i="17"/>
  <c r="EH93" i="17"/>
  <c r="DZ93" i="17"/>
  <c r="DX93" i="17"/>
  <c r="DL93" i="17"/>
  <c r="DC93" i="17"/>
  <c r="CV93" i="17"/>
  <c r="CU93" i="17"/>
  <c r="CT93" i="17"/>
  <c r="CE93" i="17"/>
  <c r="CD93" i="17"/>
  <c r="CA93" i="17"/>
  <c r="BU93" i="17"/>
  <c r="BO93" i="17"/>
  <c r="BN93" i="17"/>
  <c r="BL93" i="17"/>
  <c r="AV93" i="17"/>
  <c r="AU93" i="17"/>
  <c r="AS93" i="17"/>
  <c r="AR93" i="17"/>
  <c r="AI93" i="17"/>
  <c r="S93" i="17"/>
  <c r="P93" i="17"/>
  <c r="J93" i="17"/>
  <c r="C93" i="17"/>
  <c r="B93" i="17"/>
  <c r="GY89" i="17"/>
  <c r="GX89" i="17"/>
  <c r="GW89" i="17"/>
  <c r="GV89" i="17"/>
  <c r="GU89" i="17"/>
  <c r="GT89" i="17"/>
  <c r="GS89" i="17"/>
  <c r="GR89" i="17"/>
  <c r="GQ89" i="17"/>
  <c r="GP89" i="17"/>
  <c r="GO89" i="17"/>
  <c r="GN89" i="17"/>
  <c r="GM89" i="17"/>
  <c r="GL89" i="17"/>
  <c r="GK89" i="17"/>
  <c r="GJ89" i="17"/>
  <c r="GI89" i="17"/>
  <c r="GH89" i="17"/>
  <c r="GG89" i="17"/>
  <c r="GF89" i="17"/>
  <c r="GE89" i="17"/>
  <c r="GD89" i="17"/>
  <c r="GC89" i="17"/>
  <c r="GB89" i="17"/>
  <c r="GB93" i="17" s="1"/>
  <c r="GA89" i="17"/>
  <c r="GA93" i="17" s="1"/>
  <c r="FZ89" i="17"/>
  <c r="FZ93" i="17" s="1"/>
  <c r="FY89" i="17"/>
  <c r="FY93" i="17" s="1"/>
  <c r="FX89" i="17"/>
  <c r="FX93" i="17" s="1"/>
  <c r="FW89" i="17"/>
  <c r="FV89" i="17"/>
  <c r="FV93" i="17" s="1"/>
  <c r="FU89" i="17"/>
  <c r="FT89" i="17"/>
  <c r="FT93" i="17" s="1"/>
  <c r="FS89" i="17"/>
  <c r="FR89" i="17"/>
  <c r="FQ89" i="17"/>
  <c r="FQ93" i="17" s="1"/>
  <c r="FP89" i="17"/>
  <c r="FO89" i="17"/>
  <c r="FN89" i="17"/>
  <c r="FM89" i="17"/>
  <c r="FL89" i="17"/>
  <c r="FK89" i="17"/>
  <c r="FJ89" i="17"/>
  <c r="FJ93" i="17" s="1"/>
  <c r="FI89" i="17"/>
  <c r="FI93" i="17" s="1"/>
  <c r="FH89" i="17"/>
  <c r="FH93" i="17" s="1"/>
  <c r="FG89" i="17"/>
  <c r="FF89" i="17"/>
  <c r="FE89" i="17"/>
  <c r="FD89" i="17"/>
  <c r="FC89" i="17"/>
  <c r="FB89" i="17"/>
  <c r="FA89" i="17"/>
  <c r="FA93" i="17" s="1"/>
  <c r="EZ89" i="17"/>
  <c r="EY89" i="17"/>
  <c r="EX89" i="17"/>
  <c r="EW89" i="17"/>
  <c r="EW93" i="17" s="1"/>
  <c r="EV89" i="17"/>
  <c r="EV93" i="17" s="1"/>
  <c r="EU89" i="17"/>
  <c r="ET89" i="17"/>
  <c r="ET93" i="17" s="1"/>
  <c r="ES89" i="17"/>
  <c r="ES93" i="17" s="1"/>
  <c r="ER89" i="17"/>
  <c r="EQ89" i="17"/>
  <c r="EP89" i="17"/>
  <c r="EP93" i="17" s="1"/>
  <c r="EO89" i="17"/>
  <c r="EN89" i="17"/>
  <c r="EM89" i="17"/>
  <c r="EL89" i="17"/>
  <c r="EK89" i="17"/>
  <c r="EK93" i="17" s="1"/>
  <c r="EJ89" i="17"/>
  <c r="EI89" i="17"/>
  <c r="EH89" i="17"/>
  <c r="EG89" i="17"/>
  <c r="EF89" i="17"/>
  <c r="EF93" i="17" s="1"/>
  <c r="EE89" i="17"/>
  <c r="ED89" i="17"/>
  <c r="ED93" i="17" s="1"/>
  <c r="EC89" i="17"/>
  <c r="EC93" i="17" s="1"/>
  <c r="EB89" i="17"/>
  <c r="EA89" i="17"/>
  <c r="DZ89" i="17"/>
  <c r="DY89" i="17"/>
  <c r="DX89" i="17"/>
  <c r="DW89" i="17"/>
  <c r="DV89" i="17"/>
  <c r="DU89" i="17"/>
  <c r="DU93" i="17" s="1"/>
  <c r="DT89" i="17"/>
  <c r="DS89" i="17"/>
  <c r="DR89" i="17"/>
  <c r="DQ89" i="17"/>
  <c r="DP89" i="17"/>
  <c r="DP93" i="17" s="1"/>
  <c r="DO89" i="17"/>
  <c r="DN89" i="17"/>
  <c r="DN93" i="17" s="1"/>
  <c r="DM89" i="17"/>
  <c r="DM93" i="17" s="1"/>
  <c r="DL89" i="17"/>
  <c r="DK89" i="17"/>
  <c r="DK93" i="17" s="1"/>
  <c r="DJ89" i="17"/>
  <c r="DJ93" i="17" s="1"/>
  <c r="DI89" i="17"/>
  <c r="DI93" i="17" s="1"/>
  <c r="DH89" i="17"/>
  <c r="DG89" i="17"/>
  <c r="DF89" i="17"/>
  <c r="DE89" i="17"/>
  <c r="DE93" i="17" s="1"/>
  <c r="DD89" i="17"/>
  <c r="DC89" i="17"/>
  <c r="DB89" i="17"/>
  <c r="DA89" i="17"/>
  <c r="CZ89" i="17"/>
  <c r="CZ93" i="17" s="1"/>
  <c r="CY89" i="17"/>
  <c r="CX89" i="17"/>
  <c r="CX93" i="17" s="1"/>
  <c r="CW89" i="17"/>
  <c r="CW93" i="17" s="1"/>
  <c r="CV89" i="17"/>
  <c r="CU89" i="17"/>
  <c r="CT89" i="17"/>
  <c r="CS89" i="17"/>
  <c r="CR89" i="17"/>
  <c r="CR93" i="17" s="1"/>
  <c r="CQ89" i="17"/>
  <c r="CP89" i="17"/>
  <c r="CO89" i="17"/>
  <c r="CO93" i="17" s="1"/>
  <c r="CN89" i="17"/>
  <c r="CM89" i="17"/>
  <c r="CL89" i="17"/>
  <c r="CK89" i="17"/>
  <c r="CK93" i="17" s="1"/>
  <c r="CJ89" i="17"/>
  <c r="CJ93" i="17" s="1"/>
  <c r="CI89" i="17"/>
  <c r="CH89" i="17"/>
  <c r="CH93" i="17" s="1"/>
  <c r="CG89" i="17"/>
  <c r="CG93" i="17" s="1"/>
  <c r="CF89" i="17"/>
  <c r="CF93" i="17" s="1"/>
  <c r="CE89" i="17"/>
  <c r="CD89" i="17"/>
  <c r="CC89" i="17"/>
  <c r="CB89" i="17"/>
  <c r="CA89" i="17"/>
  <c r="BZ89" i="17"/>
  <c r="BY89" i="17"/>
  <c r="BX89" i="17"/>
  <c r="BW89" i="17"/>
  <c r="BV89" i="17"/>
  <c r="BU89" i="17"/>
  <c r="BT89" i="17"/>
  <c r="BS89" i="17"/>
  <c r="BR89" i="17"/>
  <c r="BR93" i="17" s="1"/>
  <c r="BQ89" i="17"/>
  <c r="BQ93" i="17" s="1"/>
  <c r="BP89" i="17"/>
  <c r="BO89" i="17"/>
  <c r="BN89" i="17"/>
  <c r="BM89" i="17"/>
  <c r="BM93" i="17" s="1"/>
  <c r="BL89" i="17"/>
  <c r="BK89" i="17"/>
  <c r="BJ89" i="17"/>
  <c r="BI89" i="17"/>
  <c r="BH89" i="17"/>
  <c r="BG89" i="17"/>
  <c r="BF89" i="17"/>
  <c r="BE89" i="17"/>
  <c r="BD89" i="17"/>
  <c r="BD93" i="17" s="1"/>
  <c r="BC89" i="17"/>
  <c r="BC93" i="17" s="1"/>
  <c r="BB89" i="17"/>
  <c r="BA89" i="17"/>
  <c r="BA93" i="17" s="1"/>
  <c r="AZ89" i="17"/>
  <c r="AZ93" i="17" s="1"/>
  <c r="AY89" i="17"/>
  <c r="AY93" i="17" s="1"/>
  <c r="AX89" i="17"/>
  <c r="AX93" i="17" s="1"/>
  <c r="AW89" i="17"/>
  <c r="AW93" i="17" s="1"/>
  <c r="AV89" i="17"/>
  <c r="AU89" i="17"/>
  <c r="AT89" i="17"/>
  <c r="AS89" i="17"/>
  <c r="AR89" i="17"/>
  <c r="AQ89" i="17"/>
  <c r="AP89" i="17"/>
  <c r="AO89" i="17"/>
  <c r="AN89" i="17"/>
  <c r="AN93" i="17" s="1"/>
  <c r="AM89" i="17"/>
  <c r="AL89" i="17"/>
  <c r="AL93" i="17" s="1"/>
  <c r="AK89" i="17"/>
  <c r="AJ89" i="17"/>
  <c r="AJ93" i="17" s="1"/>
  <c r="AI89" i="17"/>
  <c r="AH89" i="17"/>
  <c r="AG89" i="17"/>
  <c r="AG93" i="17" s="1"/>
  <c r="AF89" i="17"/>
  <c r="AF93" i="17" s="1"/>
  <c r="AE89" i="17"/>
  <c r="AD89" i="17"/>
  <c r="AC89" i="17"/>
  <c r="AC93" i="17" s="1"/>
  <c r="AB89" i="17"/>
  <c r="AA89" i="17"/>
  <c r="Z89" i="17"/>
  <c r="Y89" i="17"/>
  <c r="X89" i="17"/>
  <c r="X93" i="17" s="1"/>
  <c r="W89" i="17"/>
  <c r="V89" i="17"/>
  <c r="V93" i="17" s="1"/>
  <c r="U89" i="17"/>
  <c r="U93" i="17" s="1"/>
  <c r="T89" i="17"/>
  <c r="T93" i="17" s="1"/>
  <c r="S89" i="17"/>
  <c r="R89" i="17"/>
  <c r="R93" i="17" s="1"/>
  <c r="Q89" i="17"/>
  <c r="P89" i="17"/>
  <c r="O89" i="17"/>
  <c r="N89" i="17"/>
  <c r="M89" i="17"/>
  <c r="M93" i="17" s="1"/>
  <c r="L89" i="17"/>
  <c r="K89" i="17"/>
  <c r="J89" i="17"/>
  <c r="I89" i="17"/>
  <c r="H89" i="17"/>
  <c r="G89" i="17"/>
  <c r="F89" i="17"/>
  <c r="F93" i="17" s="1"/>
  <c r="E89" i="17"/>
  <c r="E93" i="17" s="1"/>
  <c r="D89" i="17"/>
  <c r="C89" i="17"/>
  <c r="B89" i="17"/>
  <c r="GY82" i="17"/>
  <c r="GX82" i="17"/>
  <c r="GW82" i="17"/>
  <c r="GV82" i="17"/>
  <c r="GU82" i="17"/>
  <c r="GT82" i="17"/>
  <c r="GT76" i="17" s="1"/>
  <c r="GS82" i="17"/>
  <c r="GR82" i="17"/>
  <c r="GQ82" i="17"/>
  <c r="GP82" i="17"/>
  <c r="GP76" i="17" s="1"/>
  <c r="GO82" i="17"/>
  <c r="GN82" i="17"/>
  <c r="GM82" i="17"/>
  <c r="GL82" i="17"/>
  <c r="GK82" i="17"/>
  <c r="GJ82" i="17"/>
  <c r="GI82" i="17"/>
  <c r="GI76" i="17" s="1"/>
  <c r="GH82" i="17"/>
  <c r="GG82" i="17"/>
  <c r="GF82" i="17"/>
  <c r="GE82" i="17"/>
  <c r="GE76" i="17" s="1"/>
  <c r="GD82" i="17"/>
  <c r="GC82" i="17"/>
  <c r="GB82" i="17"/>
  <c r="GA82" i="17"/>
  <c r="FZ82" i="17"/>
  <c r="FY82" i="17"/>
  <c r="FX82" i="17"/>
  <c r="FX76" i="17" s="1"/>
  <c r="FW82" i="17"/>
  <c r="FV82" i="17"/>
  <c r="FU82" i="17"/>
  <c r="FT82" i="17"/>
  <c r="FS82" i="17"/>
  <c r="FR82" i="17"/>
  <c r="FQ82" i="17"/>
  <c r="FP82" i="17"/>
  <c r="FO82" i="17"/>
  <c r="FO76" i="17" s="1"/>
  <c r="FN82" i="17"/>
  <c r="FN76" i="17" s="1"/>
  <c r="FM82" i="17"/>
  <c r="FL82" i="17"/>
  <c r="FK82" i="17"/>
  <c r="FJ82" i="17"/>
  <c r="FI82" i="17"/>
  <c r="FH82" i="17"/>
  <c r="FG82" i="17"/>
  <c r="FF82" i="17"/>
  <c r="FE82" i="17"/>
  <c r="FD82" i="17"/>
  <c r="FC82" i="17"/>
  <c r="FC76" i="17" s="1"/>
  <c r="FB82" i="17"/>
  <c r="FA82" i="17"/>
  <c r="EZ82" i="17"/>
  <c r="EY82" i="17"/>
  <c r="EY76" i="17" s="1"/>
  <c r="EX82" i="17"/>
  <c r="EX76" i="17" s="1"/>
  <c r="EW82" i="17"/>
  <c r="EV82" i="17"/>
  <c r="EU82" i="17"/>
  <c r="EU76" i="17" s="1"/>
  <c r="ET82" i="17"/>
  <c r="ES82" i="17"/>
  <c r="ER82" i="17"/>
  <c r="ER76" i="17" s="1"/>
  <c r="EQ82" i="17"/>
  <c r="EP82" i="17"/>
  <c r="EO82" i="17"/>
  <c r="EN82" i="17"/>
  <c r="EM82" i="17"/>
  <c r="EM76" i="17" s="1"/>
  <c r="EL82" i="17"/>
  <c r="EK82" i="17"/>
  <c r="EJ82" i="17"/>
  <c r="EI82" i="17"/>
  <c r="EI76" i="17" s="1"/>
  <c r="EH82" i="17"/>
  <c r="EH76" i="17" s="1"/>
  <c r="EG82" i="17"/>
  <c r="EF82" i="17"/>
  <c r="EE82" i="17"/>
  <c r="EE76" i="17" s="1"/>
  <c r="ED82" i="17"/>
  <c r="EC82" i="17"/>
  <c r="EB82" i="17"/>
  <c r="EB76" i="17" s="1"/>
  <c r="EA82" i="17"/>
  <c r="DZ82" i="17"/>
  <c r="DY82" i="17"/>
  <c r="DX82" i="17"/>
  <c r="DW82" i="17"/>
  <c r="DV82" i="17"/>
  <c r="DU82" i="17"/>
  <c r="DT82" i="17"/>
  <c r="DS82" i="17"/>
  <c r="DS76" i="17" s="1"/>
  <c r="DR82" i="17"/>
  <c r="DR76" i="17" s="1"/>
  <c r="DQ82" i="17"/>
  <c r="DP82" i="17"/>
  <c r="DO82" i="17"/>
  <c r="DO76" i="17" s="1"/>
  <c r="DN82" i="17"/>
  <c r="DM82" i="17"/>
  <c r="DL82" i="17"/>
  <c r="DK82" i="17"/>
  <c r="DJ82" i="17"/>
  <c r="DI82" i="17"/>
  <c r="DH82" i="17"/>
  <c r="DG82" i="17"/>
  <c r="DG76" i="17" s="1"/>
  <c r="DF82" i="17"/>
  <c r="DE82" i="17"/>
  <c r="DD82" i="17"/>
  <c r="DC82" i="17"/>
  <c r="DC76" i="17" s="1"/>
  <c r="DB82" i="17"/>
  <c r="DB76" i="17" s="1"/>
  <c r="DA82" i="17"/>
  <c r="CZ82" i="17"/>
  <c r="CY82" i="17"/>
  <c r="CX82" i="17"/>
  <c r="CW82" i="17"/>
  <c r="CV82" i="17"/>
  <c r="CU82" i="17"/>
  <c r="CT82" i="17"/>
  <c r="CS82" i="17"/>
  <c r="CR82" i="17"/>
  <c r="CQ82" i="17"/>
  <c r="CP82" i="17"/>
  <c r="CO82" i="17"/>
  <c r="CN82" i="17"/>
  <c r="CM82" i="17"/>
  <c r="CM76" i="17" s="1"/>
  <c r="CL82" i="17"/>
  <c r="CL76" i="17" s="1"/>
  <c r="CK82" i="17"/>
  <c r="CJ82" i="17"/>
  <c r="CI82" i="17"/>
  <c r="CI76" i="17" s="1"/>
  <c r="CH82" i="17"/>
  <c r="CG82" i="17"/>
  <c r="CF82" i="17"/>
  <c r="CE82" i="17"/>
  <c r="CD82" i="17"/>
  <c r="CC82" i="17"/>
  <c r="CB82" i="17"/>
  <c r="CA82" i="17"/>
  <c r="CA76" i="17" s="1"/>
  <c r="BZ82" i="17"/>
  <c r="BY82" i="17"/>
  <c r="BX82" i="17"/>
  <c r="BW82" i="17"/>
  <c r="BW76" i="17" s="1"/>
  <c r="BV82" i="17"/>
  <c r="BV76" i="17" s="1"/>
  <c r="BU82" i="17"/>
  <c r="BT82" i="17"/>
  <c r="BS82" i="17"/>
  <c r="BR82" i="17"/>
  <c r="BQ82" i="17"/>
  <c r="BP82" i="17"/>
  <c r="BO82" i="17"/>
  <c r="BN82" i="17"/>
  <c r="BM82" i="17"/>
  <c r="BL82" i="17"/>
  <c r="BK82" i="17"/>
  <c r="BK76" i="17" s="1"/>
  <c r="BJ82" i="17"/>
  <c r="BI82" i="17"/>
  <c r="BH82" i="17"/>
  <c r="BG82" i="17"/>
  <c r="BG76" i="17" s="1"/>
  <c r="BF82" i="17"/>
  <c r="BF76" i="17" s="1"/>
  <c r="BE82" i="17"/>
  <c r="BD82" i="17"/>
  <c r="BC82" i="17"/>
  <c r="BB82" i="17"/>
  <c r="BA82" i="17"/>
  <c r="AZ82" i="17"/>
  <c r="AZ76" i="17" s="1"/>
  <c r="AY82" i="17"/>
  <c r="AX82" i="17"/>
  <c r="AW82" i="17"/>
  <c r="AV82" i="17"/>
  <c r="AU82" i="17"/>
  <c r="AT82" i="17"/>
  <c r="AS82" i="17"/>
  <c r="AR82" i="17"/>
  <c r="AQ82" i="17"/>
  <c r="AQ76" i="17" s="1"/>
  <c r="AP82" i="17"/>
  <c r="AP76" i="17" s="1"/>
  <c r="AO82" i="17"/>
  <c r="AN82" i="17"/>
  <c r="AM82" i="17"/>
  <c r="AL82" i="17"/>
  <c r="AK82" i="17"/>
  <c r="AJ82" i="17"/>
  <c r="AI82" i="17"/>
  <c r="AH82" i="17"/>
  <c r="AG82" i="17"/>
  <c r="AF82" i="17"/>
  <c r="AE82" i="17"/>
  <c r="AE76" i="17" s="1"/>
  <c r="AD82" i="17"/>
  <c r="AC82" i="17"/>
  <c r="AB82" i="17"/>
  <c r="AA82" i="17"/>
  <c r="AA76" i="17" s="1"/>
  <c r="Z82" i="17"/>
  <c r="Z76" i="17" s="1"/>
  <c r="Y82" i="17"/>
  <c r="X82" i="17"/>
  <c r="W82" i="17"/>
  <c r="W76" i="17" s="1"/>
  <c r="V82" i="17"/>
  <c r="U82" i="17"/>
  <c r="T82" i="17"/>
  <c r="T76" i="17" s="1"/>
  <c r="S82" i="17"/>
  <c r="R82" i="17"/>
  <c r="Q82" i="17"/>
  <c r="P82" i="17"/>
  <c r="O82" i="17"/>
  <c r="O76" i="17" s="1"/>
  <c r="N82" i="17"/>
  <c r="M82" i="17"/>
  <c r="L82" i="17"/>
  <c r="K82" i="17"/>
  <c r="K76" i="17" s="1"/>
  <c r="J82" i="17"/>
  <c r="J76" i="17" s="1"/>
  <c r="I82" i="17"/>
  <c r="H82" i="17"/>
  <c r="G82" i="17"/>
  <c r="G76" i="17" s="1"/>
  <c r="F82" i="17"/>
  <c r="E82" i="17"/>
  <c r="D82" i="17"/>
  <c r="D76" i="17" s="1"/>
  <c r="C82" i="17"/>
  <c r="B82" i="17"/>
  <c r="GY77" i="17"/>
  <c r="GX77" i="17"/>
  <c r="GW77" i="17"/>
  <c r="GW76" i="17" s="1"/>
  <c r="GV77" i="17"/>
  <c r="GV76" i="17" s="1"/>
  <c r="GU77" i="17"/>
  <c r="GT77" i="17"/>
  <c r="GS77" i="17"/>
  <c r="GS76" i="17" s="1"/>
  <c r="GR77" i="17"/>
  <c r="GQ77" i="17"/>
  <c r="GP77" i="17"/>
  <c r="GO77" i="17"/>
  <c r="GO76" i="17" s="1"/>
  <c r="GN77" i="17"/>
  <c r="GM77" i="17"/>
  <c r="GL77" i="17"/>
  <c r="GL76" i="17" s="1"/>
  <c r="GK77" i="17"/>
  <c r="GK76" i="17" s="1"/>
  <c r="GJ77" i="17"/>
  <c r="GI77" i="17"/>
  <c r="GH77" i="17"/>
  <c r="GG77" i="17"/>
  <c r="GG76" i="17" s="1"/>
  <c r="GF77" i="17"/>
  <c r="GF76" i="17" s="1"/>
  <c r="GE77" i="17"/>
  <c r="GD77" i="17"/>
  <c r="GC77" i="17"/>
  <c r="GC76" i="17" s="1"/>
  <c r="GB77" i="17"/>
  <c r="GB76" i="17" s="1"/>
  <c r="GA77" i="17"/>
  <c r="FZ77" i="17"/>
  <c r="FY77" i="17"/>
  <c r="FY76" i="17" s="1"/>
  <c r="FX77" i="17"/>
  <c r="FW77" i="17"/>
  <c r="FV77" i="17"/>
  <c r="FV76" i="17" s="1"/>
  <c r="FU77" i="17"/>
  <c r="FT77" i="17"/>
  <c r="FS77" i="17"/>
  <c r="FR77" i="17"/>
  <c r="FQ77" i="17"/>
  <c r="FP77" i="17"/>
  <c r="FO77" i="17"/>
  <c r="FN77" i="17"/>
  <c r="FM77" i="17"/>
  <c r="FM76" i="17" s="1"/>
  <c r="FL77" i="17"/>
  <c r="FL76" i="17" s="1"/>
  <c r="FK77" i="17"/>
  <c r="FJ77" i="17"/>
  <c r="FI77" i="17"/>
  <c r="FI76" i="17" s="1"/>
  <c r="FH77" i="17"/>
  <c r="FG77" i="17"/>
  <c r="FF77" i="17"/>
  <c r="FF76" i="17" s="1"/>
  <c r="FE77" i="17"/>
  <c r="FE76" i="17" s="1"/>
  <c r="FD77" i="17"/>
  <c r="FD76" i="17" s="1"/>
  <c r="FC77" i="17"/>
  <c r="FB77" i="17"/>
  <c r="FA77" i="17"/>
  <c r="FA76" i="17" s="1"/>
  <c r="EZ77" i="17"/>
  <c r="EY77" i="17"/>
  <c r="EX77" i="17"/>
  <c r="EW77" i="17"/>
  <c r="EV77" i="17"/>
  <c r="EV76" i="17" s="1"/>
  <c r="EU77" i="17"/>
  <c r="ET77" i="17"/>
  <c r="ES77" i="17"/>
  <c r="ER77" i="17"/>
  <c r="EQ77" i="17"/>
  <c r="EP77" i="17"/>
  <c r="EP76" i="17" s="1"/>
  <c r="EO77" i="17"/>
  <c r="EO76" i="17" s="1"/>
  <c r="EN77" i="17"/>
  <c r="EM77" i="17"/>
  <c r="EL77" i="17"/>
  <c r="EK77" i="17"/>
  <c r="EK76" i="17" s="1"/>
  <c r="EJ77" i="17"/>
  <c r="EI77" i="17"/>
  <c r="EH77" i="17"/>
  <c r="EG77" i="17"/>
  <c r="EG76" i="17" s="1"/>
  <c r="EF77" i="17"/>
  <c r="EF76" i="17" s="1"/>
  <c r="EE77" i="17"/>
  <c r="ED77" i="17"/>
  <c r="EC77" i="17"/>
  <c r="EB77" i="17"/>
  <c r="EA77" i="17"/>
  <c r="DZ77" i="17"/>
  <c r="DZ76" i="17" s="1"/>
  <c r="DY77" i="17"/>
  <c r="DY76" i="17" s="1"/>
  <c r="DX77" i="17"/>
  <c r="DW77" i="17"/>
  <c r="DV77" i="17"/>
  <c r="DU77" i="17"/>
  <c r="DU76" i="17" s="1"/>
  <c r="DT77" i="17"/>
  <c r="DS77" i="17"/>
  <c r="DR77" i="17"/>
  <c r="DQ77" i="17"/>
  <c r="DP77" i="17"/>
  <c r="DP76" i="17" s="1"/>
  <c r="DO77" i="17"/>
  <c r="DN77" i="17"/>
  <c r="DM77" i="17"/>
  <c r="DM76" i="17" s="1"/>
  <c r="DL77" i="17"/>
  <c r="DK77" i="17"/>
  <c r="DJ77" i="17"/>
  <c r="DJ76" i="17" s="1"/>
  <c r="DI77" i="17"/>
  <c r="DI76" i="17" s="1"/>
  <c r="DH77" i="17"/>
  <c r="DH76" i="17" s="1"/>
  <c r="DG77" i="17"/>
  <c r="DF77" i="17"/>
  <c r="DE77" i="17"/>
  <c r="DE76" i="17" s="1"/>
  <c r="DD77" i="17"/>
  <c r="DC77" i="17"/>
  <c r="DB77" i="17"/>
  <c r="DA77" i="17"/>
  <c r="DA76" i="17" s="1"/>
  <c r="CZ77" i="17"/>
  <c r="CZ76" i="17" s="1"/>
  <c r="CY77" i="17"/>
  <c r="CX77" i="17"/>
  <c r="CW77" i="17"/>
  <c r="CV77" i="17"/>
  <c r="CU77" i="17"/>
  <c r="CT77" i="17"/>
  <c r="CT76" i="17" s="1"/>
  <c r="CS77" i="17"/>
  <c r="CS76" i="17" s="1"/>
  <c r="CR77" i="17"/>
  <c r="CQ77" i="17"/>
  <c r="CP77" i="17"/>
  <c r="CO77" i="17"/>
  <c r="CO76" i="17" s="1"/>
  <c r="CN77" i="17"/>
  <c r="CM77" i="17"/>
  <c r="CL77" i="17"/>
  <c r="CK77" i="17"/>
  <c r="CJ77" i="17"/>
  <c r="CJ76" i="17" s="1"/>
  <c r="CI77" i="17"/>
  <c r="CH77" i="17"/>
  <c r="CG77" i="17"/>
  <c r="CG76" i="17" s="1"/>
  <c r="CF77" i="17"/>
  <c r="CE77" i="17"/>
  <c r="CD77" i="17"/>
  <c r="CD76" i="17" s="1"/>
  <c r="CC77" i="17"/>
  <c r="CC76" i="17" s="1"/>
  <c r="CB77" i="17"/>
  <c r="CA77" i="17"/>
  <c r="BZ77" i="17"/>
  <c r="BY77" i="17"/>
  <c r="BX77" i="17"/>
  <c r="BW77" i="17"/>
  <c r="BV77" i="17"/>
  <c r="BU77" i="17"/>
  <c r="BT77" i="17"/>
  <c r="BT76" i="17" s="1"/>
  <c r="BS77" i="17"/>
  <c r="BR77" i="17"/>
  <c r="BQ77" i="17"/>
  <c r="BP77" i="17"/>
  <c r="BO77" i="17"/>
  <c r="BN77" i="17"/>
  <c r="BN76" i="17" s="1"/>
  <c r="BM77" i="17"/>
  <c r="BM76" i="17" s="1"/>
  <c r="BL77" i="17"/>
  <c r="BK77" i="17"/>
  <c r="BJ77" i="17"/>
  <c r="BI77" i="17"/>
  <c r="BI76" i="17" s="1"/>
  <c r="BH77" i="17"/>
  <c r="BG77" i="17"/>
  <c r="BF77" i="17"/>
  <c r="BE77" i="17"/>
  <c r="BD77" i="17"/>
  <c r="BD76" i="17" s="1"/>
  <c r="BC77" i="17"/>
  <c r="BB77" i="17"/>
  <c r="BA77" i="17"/>
  <c r="BA76" i="17" s="1"/>
  <c r="AZ77" i="17"/>
  <c r="AY77" i="17"/>
  <c r="AX77" i="17"/>
  <c r="AX76" i="17" s="1"/>
  <c r="AW77" i="17"/>
  <c r="AW76" i="17" s="1"/>
  <c r="AV77" i="17"/>
  <c r="AU77" i="17"/>
  <c r="AT77" i="17"/>
  <c r="AS77" i="17"/>
  <c r="AR77" i="17"/>
  <c r="AQ77" i="17"/>
  <c r="AP77" i="17"/>
  <c r="AO77" i="17"/>
  <c r="AO76" i="17" s="1"/>
  <c r="AN77" i="17"/>
  <c r="AN76" i="17" s="1"/>
  <c r="AM77" i="17"/>
  <c r="AL77" i="17"/>
  <c r="AK77" i="17"/>
  <c r="AK76" i="17" s="1"/>
  <c r="AJ77" i="17"/>
  <c r="AI77" i="17"/>
  <c r="AH77" i="17"/>
  <c r="AH76" i="17" s="1"/>
  <c r="AG77" i="17"/>
  <c r="AG76" i="17" s="1"/>
  <c r="AF77" i="17"/>
  <c r="AF76" i="17" s="1"/>
  <c r="AE77" i="17"/>
  <c r="AD77" i="17"/>
  <c r="AC77" i="17"/>
  <c r="AC76" i="17" s="1"/>
  <c r="AB77" i="17"/>
  <c r="AA77" i="17"/>
  <c r="Z77" i="17"/>
  <c r="Y77" i="17"/>
  <c r="X77" i="17"/>
  <c r="X76" i="17" s="1"/>
  <c r="W77" i="17"/>
  <c r="V77" i="17"/>
  <c r="U77" i="17"/>
  <c r="T77" i="17"/>
  <c r="S77" i="17"/>
  <c r="R77" i="17"/>
  <c r="R76" i="17" s="1"/>
  <c r="Q77" i="17"/>
  <c r="Q76" i="17" s="1"/>
  <c r="P77" i="17"/>
  <c r="O77" i="17"/>
  <c r="N77" i="17"/>
  <c r="M77" i="17"/>
  <c r="M76" i="17" s="1"/>
  <c r="L77" i="17"/>
  <c r="K77" i="17"/>
  <c r="J77" i="17"/>
  <c r="I77" i="17"/>
  <c r="I76" i="17" s="1"/>
  <c r="H77" i="17"/>
  <c r="H76" i="17" s="1"/>
  <c r="G77" i="17"/>
  <c r="F77" i="17"/>
  <c r="E77" i="17"/>
  <c r="D77" i="17"/>
  <c r="C77" i="17"/>
  <c r="B77" i="17"/>
  <c r="B76" i="17" s="1"/>
  <c r="GY76" i="17"/>
  <c r="GX76" i="17"/>
  <c r="GU76" i="17"/>
  <c r="GR76" i="17"/>
  <c r="GJ76" i="17"/>
  <c r="GH76" i="17"/>
  <c r="GD76" i="17"/>
  <c r="GA76" i="17"/>
  <c r="FU76" i="17"/>
  <c r="FT76" i="17"/>
  <c r="FS76" i="17"/>
  <c r="FR76" i="17"/>
  <c r="FQ76" i="17"/>
  <c r="FP76" i="17"/>
  <c r="FK76" i="17"/>
  <c r="FB76" i="17"/>
  <c r="EZ76" i="17"/>
  <c r="EW76" i="17"/>
  <c r="ES76" i="17"/>
  <c r="EN76" i="17"/>
  <c r="EL76" i="17"/>
  <c r="EJ76" i="17"/>
  <c r="EC76" i="17"/>
  <c r="DX76" i="17"/>
  <c r="DW76" i="17"/>
  <c r="DV76" i="17"/>
  <c r="DT76" i="17"/>
  <c r="DQ76" i="17"/>
  <c r="DF76" i="17"/>
  <c r="DD76" i="17"/>
  <c r="CY76" i="17"/>
  <c r="CW76" i="17"/>
  <c r="CR76" i="17"/>
  <c r="CQ76" i="17"/>
  <c r="CP76" i="17"/>
  <c r="CN76" i="17"/>
  <c r="CK76" i="17"/>
  <c r="CB76" i="17"/>
  <c r="BZ76" i="17"/>
  <c r="BY76" i="17"/>
  <c r="BX76" i="17"/>
  <c r="BU76" i="17"/>
  <c r="BS76" i="17"/>
  <c r="BQ76" i="17"/>
  <c r="BL76" i="17"/>
  <c r="BJ76" i="17"/>
  <c r="BH76" i="17"/>
  <c r="BE76" i="17"/>
  <c r="BC76" i="17"/>
  <c r="AV76" i="17"/>
  <c r="AU76" i="17"/>
  <c r="AT76" i="17"/>
  <c r="AS76" i="17"/>
  <c r="AR76" i="17"/>
  <c r="AM76" i="17"/>
  <c r="AD76" i="17"/>
  <c r="AB76" i="17"/>
  <c r="Y76" i="17"/>
  <c r="U76" i="17"/>
  <c r="P76" i="17"/>
  <c r="N76" i="17"/>
  <c r="L76" i="17"/>
  <c r="E76" i="17"/>
  <c r="GY71" i="17"/>
  <c r="GX71" i="17"/>
  <c r="GX62" i="17" s="1"/>
  <c r="GW71" i="17"/>
  <c r="GV71" i="17"/>
  <c r="GU71" i="17"/>
  <c r="GT71" i="17"/>
  <c r="GS71" i="17"/>
  <c r="GR71" i="17"/>
  <c r="GQ71" i="17"/>
  <c r="GP71" i="17"/>
  <c r="GO71" i="17"/>
  <c r="GN71" i="17"/>
  <c r="GM71" i="17"/>
  <c r="GL71" i="17"/>
  <c r="GK71" i="17"/>
  <c r="GJ71" i="17"/>
  <c r="GI71" i="17"/>
  <c r="GH71" i="17"/>
  <c r="GH62" i="17" s="1"/>
  <c r="GG71" i="17"/>
  <c r="GF71" i="17"/>
  <c r="GE71" i="17"/>
  <c r="GD71" i="17"/>
  <c r="GD62" i="17" s="1"/>
  <c r="GC71" i="17"/>
  <c r="GB71" i="17"/>
  <c r="GA71" i="17"/>
  <c r="GA62" i="17" s="1"/>
  <c r="FZ71" i="17"/>
  <c r="FY71" i="17"/>
  <c r="FX71" i="17"/>
  <c r="FW71" i="17"/>
  <c r="FV71" i="17"/>
  <c r="FU71" i="17"/>
  <c r="FT71" i="17"/>
  <c r="FS71" i="17"/>
  <c r="FR71" i="17"/>
  <c r="FR62" i="17" s="1"/>
  <c r="FQ71" i="17"/>
  <c r="FP71" i="17"/>
  <c r="FO71" i="17"/>
  <c r="FN71" i="17"/>
  <c r="FM71" i="17"/>
  <c r="FL71" i="17"/>
  <c r="FK71" i="17"/>
  <c r="FJ71" i="17"/>
  <c r="FI71" i="17"/>
  <c r="FH71" i="17"/>
  <c r="FG71" i="17"/>
  <c r="FF71" i="17"/>
  <c r="FF62" i="17" s="1"/>
  <c r="FE71" i="17"/>
  <c r="FD71" i="17"/>
  <c r="FC71" i="17"/>
  <c r="FC62" i="17" s="1"/>
  <c r="FB71" i="17"/>
  <c r="FB62" i="17" s="1"/>
  <c r="FA71" i="17"/>
  <c r="EZ71" i="17"/>
  <c r="EY71" i="17"/>
  <c r="EX71" i="17"/>
  <c r="EX62" i="17" s="1"/>
  <c r="EW71" i="17"/>
  <c r="EV71" i="17"/>
  <c r="EU71" i="17"/>
  <c r="ET71" i="17"/>
  <c r="ES71" i="17"/>
  <c r="ER71" i="17"/>
  <c r="EQ71" i="17"/>
  <c r="EP71" i="17"/>
  <c r="EO71" i="17"/>
  <c r="EN71" i="17"/>
  <c r="EM71" i="17"/>
  <c r="EL71" i="17"/>
  <c r="EL62" i="17" s="1"/>
  <c r="EK71" i="17"/>
  <c r="EJ71" i="17"/>
  <c r="EI71" i="17"/>
  <c r="EH71" i="17"/>
  <c r="EG71" i="17"/>
  <c r="EF71" i="17"/>
  <c r="EE71" i="17"/>
  <c r="ED71" i="17"/>
  <c r="EC71" i="17"/>
  <c r="EB71" i="17"/>
  <c r="EA71" i="17"/>
  <c r="DZ71" i="17"/>
  <c r="DY71" i="17"/>
  <c r="DX71" i="17"/>
  <c r="DW71" i="17"/>
  <c r="DV71" i="17"/>
  <c r="DV62" i="17" s="1"/>
  <c r="DU71" i="17"/>
  <c r="DT71" i="17"/>
  <c r="DS71" i="17"/>
  <c r="DR71" i="17"/>
  <c r="DR62" i="17" s="1"/>
  <c r="DQ71" i="17"/>
  <c r="DP71" i="17"/>
  <c r="DO71" i="17"/>
  <c r="DN71" i="17"/>
  <c r="DM71" i="17"/>
  <c r="DL71" i="17"/>
  <c r="DK71" i="17"/>
  <c r="DJ71" i="17"/>
  <c r="DI71" i="17"/>
  <c r="DH71" i="17"/>
  <c r="DG71" i="17"/>
  <c r="DF71" i="17"/>
  <c r="DE71" i="17"/>
  <c r="DD71" i="17"/>
  <c r="DC71" i="17"/>
  <c r="DB71" i="17"/>
  <c r="DA71" i="17"/>
  <c r="CZ71" i="17"/>
  <c r="CY71" i="17"/>
  <c r="CX71" i="17"/>
  <c r="CW71" i="17"/>
  <c r="CV71" i="17"/>
  <c r="CU71" i="17"/>
  <c r="CT71" i="17"/>
  <c r="CS71" i="17"/>
  <c r="CR71" i="17"/>
  <c r="CQ71" i="17"/>
  <c r="CP71" i="17"/>
  <c r="CP62" i="17" s="1"/>
  <c r="CO71" i="17"/>
  <c r="CN71" i="17"/>
  <c r="CM71" i="17"/>
  <c r="CL71" i="17"/>
  <c r="CL62" i="17" s="1"/>
  <c r="CK71" i="17"/>
  <c r="CJ71" i="17"/>
  <c r="CI71" i="17"/>
  <c r="CH71" i="17"/>
  <c r="CG71" i="17"/>
  <c r="CF71" i="17"/>
  <c r="CE71" i="17"/>
  <c r="CD71" i="17"/>
  <c r="CC71" i="17"/>
  <c r="CB71" i="17"/>
  <c r="CA71" i="17"/>
  <c r="BZ71" i="17"/>
  <c r="BZ62" i="17" s="1"/>
  <c r="BY71" i="17"/>
  <c r="BX71" i="17"/>
  <c r="BW71" i="17"/>
  <c r="BV71" i="17"/>
  <c r="BV62" i="17" s="1"/>
  <c r="BU71" i="17"/>
  <c r="BT71" i="17"/>
  <c r="BS71" i="17"/>
  <c r="BR71" i="17"/>
  <c r="BQ71" i="17"/>
  <c r="BP71" i="17"/>
  <c r="BO71" i="17"/>
  <c r="BN71" i="17"/>
  <c r="BM71" i="17"/>
  <c r="BL71" i="17"/>
  <c r="BK71" i="17"/>
  <c r="BJ71" i="17"/>
  <c r="BJ62" i="17" s="1"/>
  <c r="BI71" i="17"/>
  <c r="BH71" i="17"/>
  <c r="BG71" i="17"/>
  <c r="BF71" i="17"/>
  <c r="BE71" i="17"/>
  <c r="BD71" i="17"/>
  <c r="BC71" i="17"/>
  <c r="BB71" i="17"/>
  <c r="BA71" i="17"/>
  <c r="AZ71" i="17"/>
  <c r="AY71" i="17"/>
  <c r="AX71" i="17"/>
  <c r="AW71" i="17"/>
  <c r="AV71" i="17"/>
  <c r="AU71" i="17"/>
  <c r="AT71" i="17"/>
  <c r="AT62" i="17" s="1"/>
  <c r="AS71" i="17"/>
  <c r="AR71" i="17"/>
  <c r="AQ71" i="17"/>
  <c r="AP71" i="17"/>
  <c r="AO71" i="17"/>
  <c r="AN71" i="17"/>
  <c r="AM71" i="17"/>
  <c r="AL71" i="17"/>
  <c r="AK71" i="17"/>
  <c r="AJ71" i="17"/>
  <c r="AI71" i="17"/>
  <c r="AH71" i="17"/>
  <c r="AG71" i="17"/>
  <c r="AF71" i="17"/>
  <c r="AE71" i="17"/>
  <c r="AD71" i="17"/>
  <c r="AD62" i="17" s="1"/>
  <c r="AC71" i="17"/>
  <c r="AB71" i="17"/>
  <c r="AA71" i="17"/>
  <c r="Z71" i="17"/>
  <c r="Z62" i="17" s="1"/>
  <c r="Y71" i="17"/>
  <c r="X71" i="17"/>
  <c r="W71" i="17"/>
  <c r="W62" i="17" s="1"/>
  <c r="V71" i="17"/>
  <c r="V62" i="17" s="1"/>
  <c r="U71" i="17"/>
  <c r="T71" i="17"/>
  <c r="S71" i="17"/>
  <c r="R71" i="17"/>
  <c r="Q71" i="17"/>
  <c r="P71" i="17"/>
  <c r="O71" i="17"/>
  <c r="N71" i="17"/>
  <c r="M71" i="17"/>
  <c r="L71" i="17"/>
  <c r="K71" i="17"/>
  <c r="J71" i="17"/>
  <c r="J62" i="17" s="1"/>
  <c r="I71" i="17"/>
  <c r="H71" i="17"/>
  <c r="G71" i="17"/>
  <c r="F71" i="17"/>
  <c r="F62" i="17" s="1"/>
  <c r="E71" i="17"/>
  <c r="D71" i="17"/>
  <c r="C71" i="17"/>
  <c r="B71" i="17"/>
  <c r="GY65" i="17"/>
  <c r="GX65" i="17"/>
  <c r="GW65" i="17"/>
  <c r="GV65" i="17"/>
  <c r="GV62" i="17" s="1"/>
  <c r="GU65" i="17"/>
  <c r="GU62" i="17" s="1"/>
  <c r="GT65" i="17"/>
  <c r="GS65" i="17"/>
  <c r="GS62" i="17" s="1"/>
  <c r="GR65" i="17"/>
  <c r="GQ65" i="17"/>
  <c r="GP65" i="17"/>
  <c r="GO65" i="17"/>
  <c r="GN65" i="17"/>
  <c r="GN62" i="17" s="1"/>
  <c r="GM65" i="17"/>
  <c r="GL65" i="17"/>
  <c r="GK65" i="17"/>
  <c r="GJ65" i="17"/>
  <c r="GJ62" i="17" s="1"/>
  <c r="GI65" i="17"/>
  <c r="GH65" i="17"/>
  <c r="GG65" i="17"/>
  <c r="GF65" i="17"/>
  <c r="GF62" i="17" s="1"/>
  <c r="GE65" i="17"/>
  <c r="GE62" i="17" s="1"/>
  <c r="GD65" i="17"/>
  <c r="GC65" i="17"/>
  <c r="GC62" i="17" s="1"/>
  <c r="GB65" i="17"/>
  <c r="GB62" i="17" s="1"/>
  <c r="GA65" i="17"/>
  <c r="FZ65" i="17"/>
  <c r="FY65" i="17"/>
  <c r="FX65" i="17"/>
  <c r="FX62" i="17" s="1"/>
  <c r="FW65" i="17"/>
  <c r="FV65" i="17"/>
  <c r="FU65" i="17"/>
  <c r="FT65" i="17"/>
  <c r="FT62" i="17" s="1"/>
  <c r="FS65" i="17"/>
  <c r="FR65" i="17"/>
  <c r="FQ65" i="17"/>
  <c r="FP65" i="17"/>
  <c r="FP62" i="17" s="1"/>
  <c r="FO65" i="17"/>
  <c r="FO62" i="17" s="1"/>
  <c r="FN65" i="17"/>
  <c r="FM65" i="17"/>
  <c r="FL65" i="17"/>
  <c r="FL62" i="17" s="1"/>
  <c r="FK65" i="17"/>
  <c r="FJ65" i="17"/>
  <c r="FI65" i="17"/>
  <c r="FH65" i="17"/>
  <c r="FH62" i="17" s="1"/>
  <c r="FG65" i="17"/>
  <c r="FF65" i="17"/>
  <c r="FE65" i="17"/>
  <c r="FD65" i="17"/>
  <c r="FD62" i="17" s="1"/>
  <c r="FC65" i="17"/>
  <c r="FB65" i="17"/>
  <c r="FA65" i="17"/>
  <c r="EZ65" i="17"/>
  <c r="EZ62" i="17" s="1"/>
  <c r="EY65" i="17"/>
  <c r="EY62" i="17" s="1"/>
  <c r="EX65" i="17"/>
  <c r="EW65" i="17"/>
  <c r="EV65" i="17"/>
  <c r="EV62" i="17" s="1"/>
  <c r="EU65" i="17"/>
  <c r="ET65" i="17"/>
  <c r="ES65" i="17"/>
  <c r="ER65" i="17"/>
  <c r="ER62" i="17" s="1"/>
  <c r="EQ65" i="17"/>
  <c r="EP65" i="17"/>
  <c r="EO65" i="17"/>
  <c r="EO62" i="17" s="1"/>
  <c r="EN65" i="17"/>
  <c r="EN62" i="17" s="1"/>
  <c r="EM65" i="17"/>
  <c r="EL65" i="17"/>
  <c r="EK65" i="17"/>
  <c r="EJ65" i="17"/>
  <c r="EJ62" i="17" s="1"/>
  <c r="EI65" i="17"/>
  <c r="EI62" i="17" s="1"/>
  <c r="EH65" i="17"/>
  <c r="EH62" i="17" s="1"/>
  <c r="EG65" i="17"/>
  <c r="EG62" i="17" s="1"/>
  <c r="EF65" i="17"/>
  <c r="EF62" i="17" s="1"/>
  <c r="EE65" i="17"/>
  <c r="ED65" i="17"/>
  <c r="EC65" i="17"/>
  <c r="EB65" i="17"/>
  <c r="EB62" i="17" s="1"/>
  <c r="EA65" i="17"/>
  <c r="EA62" i="17" s="1"/>
  <c r="DZ65" i="17"/>
  <c r="DY65" i="17"/>
  <c r="DX65" i="17"/>
  <c r="DX62" i="17" s="1"/>
  <c r="DW65" i="17"/>
  <c r="DV65" i="17"/>
  <c r="DU65" i="17"/>
  <c r="DT65" i="17"/>
  <c r="DT62" i="17" s="1"/>
  <c r="DS65" i="17"/>
  <c r="DR65" i="17"/>
  <c r="DQ65" i="17"/>
  <c r="DQ62" i="17" s="1"/>
  <c r="DP65" i="17"/>
  <c r="DP62" i="17" s="1"/>
  <c r="DO65" i="17"/>
  <c r="DN65" i="17"/>
  <c r="DM65" i="17"/>
  <c r="DL65" i="17"/>
  <c r="DL62" i="17" s="1"/>
  <c r="DK65" i="17"/>
  <c r="DK62" i="17" s="1"/>
  <c r="DJ65" i="17"/>
  <c r="DI65" i="17"/>
  <c r="DI62" i="17" s="1"/>
  <c r="DH65" i="17"/>
  <c r="DH62" i="17" s="1"/>
  <c r="DG65" i="17"/>
  <c r="DF65" i="17"/>
  <c r="DE65" i="17"/>
  <c r="DD65" i="17"/>
  <c r="DD62" i="17" s="1"/>
  <c r="DC65" i="17"/>
  <c r="DC62" i="17" s="1"/>
  <c r="DB65" i="17"/>
  <c r="DA65" i="17"/>
  <c r="CZ65" i="17"/>
  <c r="CZ62" i="17" s="1"/>
  <c r="CY65" i="17"/>
  <c r="CX65" i="17"/>
  <c r="CW65" i="17"/>
  <c r="CV65" i="17"/>
  <c r="CV62" i="17" s="1"/>
  <c r="CU65" i="17"/>
  <c r="CT65" i="17"/>
  <c r="CS65" i="17"/>
  <c r="CR65" i="17"/>
  <c r="CR62" i="17" s="1"/>
  <c r="CQ65" i="17"/>
  <c r="CP65" i="17"/>
  <c r="CO65" i="17"/>
  <c r="CN65" i="17"/>
  <c r="CN62" i="17" s="1"/>
  <c r="CM65" i="17"/>
  <c r="CM62" i="17" s="1"/>
  <c r="CL65" i="17"/>
  <c r="CK65" i="17"/>
  <c r="CK62" i="17" s="1"/>
  <c r="CJ65" i="17"/>
  <c r="CJ62" i="17" s="1"/>
  <c r="CI65" i="17"/>
  <c r="CH65" i="17"/>
  <c r="CG65" i="17"/>
  <c r="CF65" i="17"/>
  <c r="CF62" i="17" s="1"/>
  <c r="CE65" i="17"/>
  <c r="CD65" i="17"/>
  <c r="CC65" i="17"/>
  <c r="CC62" i="17" s="1"/>
  <c r="CB65" i="17"/>
  <c r="CB62" i="17" s="1"/>
  <c r="CA65" i="17"/>
  <c r="BZ65" i="17"/>
  <c r="BY65" i="17"/>
  <c r="BX65" i="17"/>
  <c r="BX62" i="17" s="1"/>
  <c r="BW65" i="17"/>
  <c r="BW62" i="17" s="1"/>
  <c r="BV65" i="17"/>
  <c r="BU65" i="17"/>
  <c r="BU62" i="17" s="1"/>
  <c r="BT65" i="17"/>
  <c r="BT62" i="17" s="1"/>
  <c r="BS65" i="17"/>
  <c r="BR65" i="17"/>
  <c r="BQ65" i="17"/>
  <c r="BP65" i="17"/>
  <c r="BP62" i="17" s="1"/>
  <c r="BO65" i="17"/>
  <c r="BO62" i="17" s="1"/>
  <c r="BN65" i="17"/>
  <c r="BM65" i="17"/>
  <c r="BL65" i="17"/>
  <c r="BL62" i="17" s="1"/>
  <c r="BK65" i="17"/>
  <c r="BJ65" i="17"/>
  <c r="BI65" i="17"/>
  <c r="BH65" i="17"/>
  <c r="BH62" i="17" s="1"/>
  <c r="BG65" i="17"/>
  <c r="BG62" i="17" s="1"/>
  <c r="BF65" i="17"/>
  <c r="BE65" i="17"/>
  <c r="BE62" i="17" s="1"/>
  <c r="BD65" i="17"/>
  <c r="BD62" i="17" s="1"/>
  <c r="BC65" i="17"/>
  <c r="BB65" i="17"/>
  <c r="BA65" i="17"/>
  <c r="AZ65" i="17"/>
  <c r="AZ62" i="17" s="1"/>
  <c r="AY65" i="17"/>
  <c r="AY62" i="17" s="1"/>
  <c r="AX65" i="17"/>
  <c r="AW65" i="17"/>
  <c r="AV65" i="17"/>
  <c r="AV62" i="17" s="1"/>
  <c r="AU65" i="17"/>
  <c r="AT65" i="17"/>
  <c r="AS65" i="17"/>
  <c r="AR65" i="17"/>
  <c r="AR62" i="17" s="1"/>
  <c r="AQ65" i="17"/>
  <c r="AQ62" i="17" s="1"/>
  <c r="AP65" i="17"/>
  <c r="AP62" i="17" s="1"/>
  <c r="AO65" i="17"/>
  <c r="AO62" i="17" s="1"/>
  <c r="AN65" i="17"/>
  <c r="AN62" i="17" s="1"/>
  <c r="AM65" i="17"/>
  <c r="AL65" i="17"/>
  <c r="AK65" i="17"/>
  <c r="AJ65" i="17"/>
  <c r="AJ62" i="17" s="1"/>
  <c r="AI65" i="17"/>
  <c r="AH65" i="17"/>
  <c r="AG65" i="17"/>
  <c r="AF65" i="17"/>
  <c r="AF62" i="17" s="1"/>
  <c r="AE65" i="17"/>
  <c r="AD65" i="17"/>
  <c r="AC65" i="17"/>
  <c r="AB65" i="17"/>
  <c r="AB62" i="17" s="1"/>
  <c r="AA65" i="17"/>
  <c r="AA62" i="17" s="1"/>
  <c r="Z65" i="17"/>
  <c r="Y65" i="17"/>
  <c r="Y62" i="17" s="1"/>
  <c r="X65" i="17"/>
  <c r="X62" i="17" s="1"/>
  <c r="W65" i="17"/>
  <c r="V65" i="17"/>
  <c r="U65" i="17"/>
  <c r="T65" i="17"/>
  <c r="T62" i="17" s="1"/>
  <c r="S65" i="17"/>
  <c r="S62" i="17" s="1"/>
  <c r="R65" i="17"/>
  <c r="Q65" i="17"/>
  <c r="P65" i="17"/>
  <c r="P62" i="17" s="1"/>
  <c r="O65" i="17"/>
  <c r="N65" i="17"/>
  <c r="M65" i="17"/>
  <c r="L65" i="17"/>
  <c r="L62" i="17" s="1"/>
  <c r="K65" i="17"/>
  <c r="K62" i="17" s="1"/>
  <c r="J65" i="17"/>
  <c r="I65" i="17"/>
  <c r="H65" i="17"/>
  <c r="H62" i="17" s="1"/>
  <c r="G65" i="17"/>
  <c r="F65" i="17"/>
  <c r="E65" i="17"/>
  <c r="D65" i="17"/>
  <c r="D62" i="17" s="1"/>
  <c r="C65" i="17"/>
  <c r="C62" i="17" s="1"/>
  <c r="B65" i="17"/>
  <c r="GY62" i="17"/>
  <c r="GT62" i="17"/>
  <c r="GR62" i="17"/>
  <c r="GQ62" i="17"/>
  <c r="GP62" i="17"/>
  <c r="GM62" i="17"/>
  <c r="GL62" i="17"/>
  <c r="GK62" i="17"/>
  <c r="GI62" i="17"/>
  <c r="FZ62" i="17"/>
  <c r="FW62" i="17"/>
  <c r="FV62" i="17"/>
  <c r="FU62" i="17"/>
  <c r="FS62" i="17"/>
  <c r="FN62" i="17"/>
  <c r="FM62" i="17"/>
  <c r="FK62" i="17"/>
  <c r="FJ62" i="17"/>
  <c r="FG62" i="17"/>
  <c r="FE62" i="17"/>
  <c r="EW62" i="17"/>
  <c r="EU62" i="17"/>
  <c r="ET62" i="17"/>
  <c r="EQ62" i="17"/>
  <c r="EP62" i="17"/>
  <c r="EM62" i="17"/>
  <c r="EE62" i="17"/>
  <c r="ED62" i="17"/>
  <c r="DZ62" i="17"/>
  <c r="DY62" i="17"/>
  <c r="DW62" i="17"/>
  <c r="DS62" i="17"/>
  <c r="DO62" i="17"/>
  <c r="DN62" i="17"/>
  <c r="DJ62" i="17"/>
  <c r="DG62" i="17"/>
  <c r="DF62" i="17"/>
  <c r="DB62" i="17"/>
  <c r="DA62" i="17"/>
  <c r="CY62" i="17"/>
  <c r="CX62" i="17"/>
  <c r="CU62" i="17"/>
  <c r="CT62" i="17"/>
  <c r="CS62" i="17"/>
  <c r="CQ62" i="17"/>
  <c r="CI62" i="17"/>
  <c r="CH62" i="17"/>
  <c r="CE62" i="17"/>
  <c r="CD62" i="17"/>
  <c r="CA62" i="17"/>
  <c r="BS62" i="17"/>
  <c r="BR62" i="17"/>
  <c r="BN62" i="17"/>
  <c r="BM62" i="17"/>
  <c r="BK62" i="17"/>
  <c r="BF62" i="17"/>
  <c r="BC62" i="17"/>
  <c r="BB62" i="17"/>
  <c r="AX62" i="17"/>
  <c r="AW62" i="17"/>
  <c r="AU62" i="17"/>
  <c r="AM62" i="17"/>
  <c r="AL62" i="17"/>
  <c r="AI62" i="17"/>
  <c r="AH62" i="17"/>
  <c r="AG62" i="17"/>
  <c r="AE62" i="17"/>
  <c r="R62" i="17"/>
  <c r="Q62" i="17"/>
  <c r="O62" i="17"/>
  <c r="N62" i="17"/>
  <c r="I62" i="17"/>
  <c r="G62" i="17"/>
  <c r="B62" i="17"/>
  <c r="GY57" i="17"/>
  <c r="GX57" i="17"/>
  <c r="GW57" i="17"/>
  <c r="GV57" i="17"/>
  <c r="GU57" i="17"/>
  <c r="GT57" i="17"/>
  <c r="GS57" i="17"/>
  <c r="GR57" i="17"/>
  <c r="GR47" i="17" s="1"/>
  <c r="GQ57" i="17"/>
  <c r="GP57" i="17"/>
  <c r="GO57" i="17"/>
  <c r="GN57" i="17"/>
  <c r="GM57" i="17"/>
  <c r="GL57" i="17"/>
  <c r="GK57" i="17"/>
  <c r="GK47" i="17" s="1"/>
  <c r="GJ57" i="17"/>
  <c r="GI57" i="17"/>
  <c r="GH57" i="17"/>
  <c r="GG57" i="17"/>
  <c r="GF57" i="17"/>
  <c r="GE57" i="17"/>
  <c r="GD57" i="17"/>
  <c r="GC57" i="17"/>
  <c r="GB57" i="17"/>
  <c r="GB47" i="17" s="1"/>
  <c r="GA57" i="17"/>
  <c r="FZ57" i="17"/>
  <c r="FY57" i="17"/>
  <c r="FX57" i="17"/>
  <c r="FX47" i="17" s="1"/>
  <c r="FW57" i="17"/>
  <c r="FV57" i="17"/>
  <c r="FU57" i="17"/>
  <c r="FT57" i="17"/>
  <c r="FT47" i="17" s="1"/>
  <c r="FS57" i="17"/>
  <c r="FR57" i="17"/>
  <c r="FQ57" i="17"/>
  <c r="FP57" i="17"/>
  <c r="FO57" i="17"/>
  <c r="FN57" i="17"/>
  <c r="FM57" i="17"/>
  <c r="FL57" i="17"/>
  <c r="FL47" i="17" s="1"/>
  <c r="FK57" i="17"/>
  <c r="FJ57" i="17"/>
  <c r="FI57" i="17"/>
  <c r="FH57" i="17"/>
  <c r="FG57" i="17"/>
  <c r="FF57" i="17"/>
  <c r="FE57" i="17"/>
  <c r="FD57" i="17"/>
  <c r="FC57" i="17"/>
  <c r="FB57" i="17"/>
  <c r="FA57" i="17"/>
  <c r="EZ57" i="17"/>
  <c r="EY57" i="17"/>
  <c r="EX57" i="17"/>
  <c r="EW57" i="17"/>
  <c r="EV57" i="17"/>
  <c r="EV47" i="17" s="1"/>
  <c r="EU57" i="17"/>
  <c r="ET57" i="17"/>
  <c r="ES57" i="17"/>
  <c r="ER57" i="17"/>
  <c r="EQ57" i="17"/>
  <c r="EP57" i="17"/>
  <c r="EO57" i="17"/>
  <c r="EN57" i="17"/>
  <c r="EM57" i="17"/>
  <c r="EL57" i="17"/>
  <c r="EK57" i="17"/>
  <c r="EJ57" i="17"/>
  <c r="EI57" i="17"/>
  <c r="EH57" i="17"/>
  <c r="EG57" i="17"/>
  <c r="EF57" i="17"/>
  <c r="EF47" i="17" s="1"/>
  <c r="EE57" i="17"/>
  <c r="ED57" i="17"/>
  <c r="EC57" i="17"/>
  <c r="EB57" i="17"/>
  <c r="EB47" i="17" s="1"/>
  <c r="EA57" i="17"/>
  <c r="DZ57" i="17"/>
  <c r="DY57" i="17"/>
  <c r="DX57" i="17"/>
  <c r="DW57" i="17"/>
  <c r="DV57" i="17"/>
  <c r="DU57" i="17"/>
  <c r="DT57" i="17"/>
  <c r="DS57" i="17"/>
  <c r="DR57" i="17"/>
  <c r="DQ57" i="17"/>
  <c r="DP57" i="17"/>
  <c r="DP47" i="17" s="1"/>
  <c r="DO57" i="17"/>
  <c r="DN57" i="17"/>
  <c r="DM57" i="17"/>
  <c r="DM47" i="17" s="1"/>
  <c r="DL57" i="17"/>
  <c r="DK57" i="17"/>
  <c r="DJ57" i="17"/>
  <c r="DI57" i="17"/>
  <c r="DH57" i="17"/>
  <c r="DG57" i="17"/>
  <c r="DF57" i="17"/>
  <c r="DE57" i="17"/>
  <c r="DD57" i="17"/>
  <c r="DC57" i="17"/>
  <c r="DB57" i="17"/>
  <c r="DA57" i="17"/>
  <c r="CZ57" i="17"/>
  <c r="CZ47" i="17" s="1"/>
  <c r="CY57" i="17"/>
  <c r="CX57" i="17"/>
  <c r="CW57" i="17"/>
  <c r="CV57" i="17"/>
  <c r="CV47" i="17" s="1"/>
  <c r="CU57" i="17"/>
  <c r="CT57" i="17"/>
  <c r="CS57" i="17"/>
  <c r="CS47" i="17" s="1"/>
  <c r="CR57" i="17"/>
  <c r="CR47" i="17" s="1"/>
  <c r="CQ57" i="17"/>
  <c r="CP57" i="17"/>
  <c r="CO57" i="17"/>
  <c r="CN57" i="17"/>
  <c r="CM57" i="17"/>
  <c r="CL57" i="17"/>
  <c r="CK57" i="17"/>
  <c r="CJ57" i="17"/>
  <c r="CJ47" i="17" s="1"/>
  <c r="CI57" i="17"/>
  <c r="CH57" i="17"/>
  <c r="CG57" i="17"/>
  <c r="CG47" i="17" s="1"/>
  <c r="CF57" i="17"/>
  <c r="CF47" i="17" s="1"/>
  <c r="CE57" i="17"/>
  <c r="CD57" i="17"/>
  <c r="CC57" i="17"/>
  <c r="CB57" i="17"/>
  <c r="CA57" i="17"/>
  <c r="BZ57" i="17"/>
  <c r="BY57" i="17"/>
  <c r="BX57" i="17"/>
  <c r="BW57" i="17"/>
  <c r="BV57" i="17"/>
  <c r="BU57" i="17"/>
  <c r="BT57" i="17"/>
  <c r="BT47" i="17" s="1"/>
  <c r="BS57" i="17"/>
  <c r="BR57" i="17"/>
  <c r="BQ57" i="17"/>
  <c r="BQ47" i="17" s="1"/>
  <c r="BP57" i="17"/>
  <c r="BO57" i="17"/>
  <c r="BN57" i="17"/>
  <c r="BM57" i="17"/>
  <c r="BL57" i="17"/>
  <c r="BL47" i="17" s="1"/>
  <c r="BK57" i="17"/>
  <c r="BJ57" i="17"/>
  <c r="BI57" i="17"/>
  <c r="BH57" i="17"/>
  <c r="BG57" i="17"/>
  <c r="BF57" i="17"/>
  <c r="BE57" i="17"/>
  <c r="BE47" i="17" s="1"/>
  <c r="BD57" i="17"/>
  <c r="BD47" i="17" s="1"/>
  <c r="BC57" i="17"/>
  <c r="BB57" i="17"/>
  <c r="BA57" i="17"/>
  <c r="AZ57" i="17"/>
  <c r="AZ47" i="17" s="1"/>
  <c r="AY57" i="17"/>
  <c r="AX57" i="17"/>
  <c r="AW57" i="17"/>
  <c r="AV57" i="17"/>
  <c r="AV47" i="17" s="1"/>
  <c r="AU57" i="17"/>
  <c r="AT57" i="17"/>
  <c r="AS57" i="17"/>
  <c r="AR57" i="17"/>
  <c r="AQ57" i="17"/>
  <c r="AP57" i="17"/>
  <c r="AO57" i="17"/>
  <c r="AN57" i="17"/>
  <c r="AN47" i="17" s="1"/>
  <c r="AM57" i="17"/>
  <c r="AL57" i="17"/>
  <c r="AK57" i="17"/>
  <c r="AJ57" i="17"/>
  <c r="AJ47" i="17" s="1"/>
  <c r="AI57" i="17"/>
  <c r="AH57" i="17"/>
  <c r="AG57" i="17"/>
  <c r="AF57" i="17"/>
  <c r="AF47" i="17" s="1"/>
  <c r="AE57" i="17"/>
  <c r="AD57" i="17"/>
  <c r="AC57" i="17"/>
  <c r="AB57" i="17"/>
  <c r="AA57" i="17"/>
  <c r="Z57" i="17"/>
  <c r="Y57" i="17"/>
  <c r="X57" i="17"/>
  <c r="X47" i="17" s="1"/>
  <c r="W57" i="17"/>
  <c r="V57" i="17"/>
  <c r="U57" i="17"/>
  <c r="T57" i="17"/>
  <c r="T47" i="17" s="1"/>
  <c r="S57" i="17"/>
  <c r="R57" i="17"/>
  <c r="Q57" i="17"/>
  <c r="P57" i="17"/>
  <c r="O57" i="17"/>
  <c r="N57" i="17"/>
  <c r="M57" i="17"/>
  <c r="L57" i="17"/>
  <c r="K57" i="17"/>
  <c r="J57" i="17"/>
  <c r="I57" i="17"/>
  <c r="H57" i="17"/>
  <c r="H47" i="17" s="1"/>
  <c r="G57" i="17"/>
  <c r="F57" i="17"/>
  <c r="E57" i="17"/>
  <c r="E47" i="17" s="1"/>
  <c r="D57" i="17"/>
  <c r="D47" i="17" s="1"/>
  <c r="C57" i="17"/>
  <c r="B57" i="17"/>
  <c r="GY51" i="17"/>
  <c r="GX51" i="17"/>
  <c r="GX47" i="17" s="1"/>
  <c r="GW51" i="17"/>
  <c r="GW47" i="17" s="1"/>
  <c r="GV51" i="17"/>
  <c r="GU51" i="17"/>
  <c r="GT51" i="17"/>
  <c r="GT47" i="17" s="1"/>
  <c r="GS51" i="17"/>
  <c r="GR51" i="17"/>
  <c r="GQ51" i="17"/>
  <c r="GP51" i="17"/>
  <c r="GP47" i="17" s="1"/>
  <c r="GO51" i="17"/>
  <c r="GN51" i="17"/>
  <c r="GM51" i="17"/>
  <c r="GM47" i="17" s="1"/>
  <c r="GL51" i="17"/>
  <c r="GK51" i="17"/>
  <c r="GJ51" i="17"/>
  <c r="GI51" i="17"/>
  <c r="GH51" i="17"/>
  <c r="GH47" i="17" s="1"/>
  <c r="GG51" i="17"/>
  <c r="GG47" i="17" s="1"/>
  <c r="GF51" i="17"/>
  <c r="GE51" i="17"/>
  <c r="GD51" i="17"/>
  <c r="GD47" i="17" s="1"/>
  <c r="GC51" i="17"/>
  <c r="GB51" i="17"/>
  <c r="GA51" i="17"/>
  <c r="FZ51" i="17"/>
  <c r="FZ47" i="17" s="1"/>
  <c r="FY51" i="17"/>
  <c r="FX51" i="17"/>
  <c r="FW51" i="17"/>
  <c r="FV51" i="17"/>
  <c r="FV47" i="17" s="1"/>
  <c r="FU51" i="17"/>
  <c r="FT51" i="17"/>
  <c r="FS51" i="17"/>
  <c r="FR51" i="17"/>
  <c r="FR47" i="17" s="1"/>
  <c r="FQ51" i="17"/>
  <c r="FP51" i="17"/>
  <c r="FO51" i="17"/>
  <c r="FN51" i="17"/>
  <c r="FN47" i="17" s="1"/>
  <c r="FM51" i="17"/>
  <c r="FL51" i="17"/>
  <c r="FK51" i="17"/>
  <c r="FJ51" i="17"/>
  <c r="FJ47" i="17" s="1"/>
  <c r="FI51" i="17"/>
  <c r="FH51" i="17"/>
  <c r="FG51" i="17"/>
  <c r="FG47" i="17" s="1"/>
  <c r="FF51" i="17"/>
  <c r="FF47" i="17" s="1"/>
  <c r="FE51" i="17"/>
  <c r="FD51" i="17"/>
  <c r="FC51" i="17"/>
  <c r="FB51" i="17"/>
  <c r="FB47" i="17" s="1"/>
  <c r="FA51" i="17"/>
  <c r="FA47" i="17" s="1"/>
  <c r="EZ51" i="17"/>
  <c r="EY51" i="17"/>
  <c r="EY47" i="17" s="1"/>
  <c r="EX51" i="17"/>
  <c r="EX47" i="17" s="1"/>
  <c r="EW51" i="17"/>
  <c r="EV51" i="17"/>
  <c r="EU51" i="17"/>
  <c r="ET51" i="17"/>
  <c r="ET47" i="17" s="1"/>
  <c r="ES51" i="17"/>
  <c r="ER51" i="17"/>
  <c r="EQ51" i="17"/>
  <c r="EQ47" i="17" s="1"/>
  <c r="EP51" i="17"/>
  <c r="EP47" i="17" s="1"/>
  <c r="EO51" i="17"/>
  <c r="EN51" i="17"/>
  <c r="EM51" i="17"/>
  <c r="EL51" i="17"/>
  <c r="EL47" i="17" s="1"/>
  <c r="EK51" i="17"/>
  <c r="EK47" i="17" s="1"/>
  <c r="EJ51" i="17"/>
  <c r="EI51" i="17"/>
  <c r="EH51" i="17"/>
  <c r="EH47" i="17" s="1"/>
  <c r="EG51" i="17"/>
  <c r="EF51" i="17"/>
  <c r="EE51" i="17"/>
  <c r="ED51" i="17"/>
  <c r="ED47" i="17" s="1"/>
  <c r="EC51" i="17"/>
  <c r="EB51" i="17"/>
  <c r="EA51" i="17"/>
  <c r="DZ51" i="17"/>
  <c r="DZ47" i="17" s="1"/>
  <c r="DY51" i="17"/>
  <c r="DX51" i="17"/>
  <c r="DW51" i="17"/>
  <c r="DV51" i="17"/>
  <c r="DV47" i="17" s="1"/>
  <c r="DU51" i="17"/>
  <c r="DT51" i="17"/>
  <c r="DS51" i="17"/>
  <c r="DR51" i="17"/>
  <c r="DR47" i="17" s="1"/>
  <c r="DQ51" i="17"/>
  <c r="DP51" i="17"/>
  <c r="DO51" i="17"/>
  <c r="DN51" i="17"/>
  <c r="DN47" i="17" s="1"/>
  <c r="DM51" i="17"/>
  <c r="DL51" i="17"/>
  <c r="DK51" i="17"/>
  <c r="DK47" i="17" s="1"/>
  <c r="DJ51" i="17"/>
  <c r="DJ47" i="17" s="1"/>
  <c r="DI51" i="17"/>
  <c r="DH51" i="17"/>
  <c r="DG51" i="17"/>
  <c r="DF51" i="17"/>
  <c r="DF47" i="17" s="1"/>
  <c r="DE51" i="17"/>
  <c r="DD51" i="17"/>
  <c r="DC51" i="17"/>
  <c r="DC47" i="17" s="1"/>
  <c r="DB51" i="17"/>
  <c r="DB47" i="17" s="1"/>
  <c r="DA51" i="17"/>
  <c r="CZ51" i="17"/>
  <c r="CY51" i="17"/>
  <c r="CX51" i="17"/>
  <c r="CX47" i="17" s="1"/>
  <c r="CW51" i="17"/>
  <c r="CV51" i="17"/>
  <c r="CU51" i="17"/>
  <c r="CT51" i="17"/>
  <c r="CT47" i="17" s="1"/>
  <c r="CS51" i="17"/>
  <c r="CR51" i="17"/>
  <c r="CQ51" i="17"/>
  <c r="CP51" i="17"/>
  <c r="CP47" i="17" s="1"/>
  <c r="CO51" i="17"/>
  <c r="CO47" i="17" s="1"/>
  <c r="CN51" i="17"/>
  <c r="CM51" i="17"/>
  <c r="CM47" i="17" s="1"/>
  <c r="CL51" i="17"/>
  <c r="CL47" i="17" s="1"/>
  <c r="CK51" i="17"/>
  <c r="CJ51" i="17"/>
  <c r="CI51" i="17"/>
  <c r="CH51" i="17"/>
  <c r="CH47" i="17" s="1"/>
  <c r="CG51" i="17"/>
  <c r="CF51" i="17"/>
  <c r="CE51" i="17"/>
  <c r="CE47" i="17" s="1"/>
  <c r="CD51" i="17"/>
  <c r="CD47" i="17" s="1"/>
  <c r="CC51" i="17"/>
  <c r="CB51" i="17"/>
  <c r="CA51" i="17"/>
  <c r="BZ51" i="17"/>
  <c r="BZ47" i="17" s="1"/>
  <c r="BY51" i="17"/>
  <c r="BY47" i="17" s="1"/>
  <c r="BX51" i="17"/>
  <c r="BW51" i="17"/>
  <c r="BW47" i="17" s="1"/>
  <c r="BV51" i="17"/>
  <c r="BV47" i="17" s="1"/>
  <c r="BU51" i="17"/>
  <c r="BT51" i="17"/>
  <c r="BS51" i="17"/>
  <c r="BR51" i="17"/>
  <c r="BR47" i="17" s="1"/>
  <c r="BQ51" i="17"/>
  <c r="BP51" i="17"/>
  <c r="BO51" i="17"/>
  <c r="BO47" i="17" s="1"/>
  <c r="BN51" i="17"/>
  <c r="BM51" i="17"/>
  <c r="BL51" i="17"/>
  <c r="BK51" i="17"/>
  <c r="BJ51" i="17"/>
  <c r="BJ47" i="17" s="1"/>
  <c r="BI51" i="17"/>
  <c r="BI47" i="17" s="1"/>
  <c r="BH51" i="17"/>
  <c r="BG51" i="17"/>
  <c r="BF51" i="17"/>
  <c r="BF47" i="17" s="1"/>
  <c r="BE51" i="17"/>
  <c r="BD51" i="17"/>
  <c r="BC51" i="17"/>
  <c r="BB51" i="17"/>
  <c r="BB47" i="17" s="1"/>
  <c r="BA51" i="17"/>
  <c r="AZ51" i="17"/>
  <c r="AY51" i="17"/>
  <c r="AY47" i="17" s="1"/>
  <c r="AX51" i="17"/>
  <c r="AX47" i="17" s="1"/>
  <c r="AW51" i="17"/>
  <c r="AV51" i="17"/>
  <c r="AU51" i="17"/>
  <c r="AT51" i="17"/>
  <c r="AT47" i="17" s="1"/>
  <c r="AS51" i="17"/>
  <c r="AR51" i="17"/>
  <c r="AQ51" i="17"/>
  <c r="AQ47" i="17" s="1"/>
  <c r="AP51" i="17"/>
  <c r="AP47" i="17" s="1"/>
  <c r="AO51" i="17"/>
  <c r="AN51" i="17"/>
  <c r="AM51" i="17"/>
  <c r="AL51" i="17"/>
  <c r="AL47" i="17" s="1"/>
  <c r="AK51" i="17"/>
  <c r="AJ51" i="17"/>
  <c r="AI51" i="17"/>
  <c r="AI47" i="17" s="1"/>
  <c r="AH51" i="17"/>
  <c r="AH47" i="17" s="1"/>
  <c r="AG51" i="17"/>
  <c r="AF51" i="17"/>
  <c r="AE51" i="17"/>
  <c r="AD51" i="17"/>
  <c r="AD47" i="17" s="1"/>
  <c r="AC51" i="17"/>
  <c r="AB51" i="17"/>
  <c r="AA51" i="17"/>
  <c r="Z51" i="17"/>
  <c r="Z47" i="17" s="1"/>
  <c r="Y51" i="17"/>
  <c r="X51" i="17"/>
  <c r="W51" i="17"/>
  <c r="V51" i="17"/>
  <c r="V47" i="17" s="1"/>
  <c r="U51" i="17"/>
  <c r="T51" i="17"/>
  <c r="S51" i="17"/>
  <c r="S47" i="17" s="1"/>
  <c r="R51" i="17"/>
  <c r="R47" i="17" s="1"/>
  <c r="Q51" i="17"/>
  <c r="P51" i="17"/>
  <c r="O51" i="17"/>
  <c r="N51" i="17"/>
  <c r="N47" i="17" s="1"/>
  <c r="M51" i="17"/>
  <c r="L51" i="17"/>
  <c r="K51" i="17"/>
  <c r="J51" i="17"/>
  <c r="J47" i="17" s="1"/>
  <c r="I51" i="17"/>
  <c r="H51" i="17"/>
  <c r="G51" i="17"/>
  <c r="F51" i="17"/>
  <c r="F47" i="17" s="1"/>
  <c r="E51" i="17"/>
  <c r="D51" i="17"/>
  <c r="C51" i="17"/>
  <c r="C47" i="17" s="1"/>
  <c r="B51" i="17"/>
  <c r="B47" i="17" s="1"/>
  <c r="GV47" i="17"/>
  <c r="GU47" i="17"/>
  <c r="GS47" i="17"/>
  <c r="GL47" i="17"/>
  <c r="GJ47" i="17"/>
  <c r="GF47" i="17"/>
  <c r="GE47" i="17"/>
  <c r="GC47" i="17"/>
  <c r="FW47" i="17"/>
  <c r="FU47" i="17"/>
  <c r="FQ47" i="17"/>
  <c r="FP47" i="17"/>
  <c r="FO47" i="17"/>
  <c r="FM47" i="17"/>
  <c r="FI47" i="17"/>
  <c r="FH47" i="17"/>
  <c r="FE47" i="17"/>
  <c r="FD47" i="17"/>
  <c r="EZ47" i="17"/>
  <c r="EW47" i="17"/>
  <c r="ER47" i="17"/>
  <c r="EO47" i="17"/>
  <c r="EN47" i="17"/>
  <c r="EJ47" i="17"/>
  <c r="EI47" i="17"/>
  <c r="EG47" i="17"/>
  <c r="EA47" i="17"/>
  <c r="DY47" i="17"/>
  <c r="DX47" i="17"/>
  <c r="DU47" i="17"/>
  <c r="DT47" i="17"/>
  <c r="DS47" i="17"/>
  <c r="DQ47" i="17"/>
  <c r="DI47" i="17"/>
  <c r="DH47" i="17"/>
  <c r="DE47" i="17"/>
  <c r="DD47" i="17"/>
  <c r="DA47" i="17"/>
  <c r="CU47" i="17"/>
  <c r="CN47" i="17"/>
  <c r="CK47" i="17"/>
  <c r="CC47" i="17"/>
  <c r="CB47" i="17"/>
  <c r="BX47" i="17"/>
  <c r="BU47" i="17"/>
  <c r="BP47" i="17"/>
  <c r="BN47" i="17"/>
  <c r="BM47" i="17"/>
  <c r="BH47" i="17"/>
  <c r="BG47" i="17"/>
  <c r="AW47" i="17"/>
  <c r="AS47" i="17"/>
  <c r="AR47" i="17"/>
  <c r="AO47" i="17"/>
  <c r="AG47" i="17"/>
  <c r="AC47" i="17"/>
  <c r="AB47" i="17"/>
  <c r="AA47" i="17"/>
  <c r="Y47" i="17"/>
  <c r="Q47" i="17"/>
  <c r="M47" i="17"/>
  <c r="L47" i="17"/>
  <c r="K47" i="17"/>
  <c r="I47" i="17"/>
  <c r="GY42" i="17"/>
  <c r="GX42" i="17"/>
  <c r="GW42" i="17"/>
  <c r="GV42" i="17"/>
  <c r="GU42" i="17"/>
  <c r="GT42" i="17"/>
  <c r="GS42" i="17"/>
  <c r="GR42" i="17"/>
  <c r="GQ42" i="17"/>
  <c r="GP42" i="17"/>
  <c r="GP32" i="17" s="1"/>
  <c r="GO42" i="17"/>
  <c r="GN42" i="17"/>
  <c r="GM42" i="17"/>
  <c r="GM32" i="17" s="1"/>
  <c r="GL42" i="17"/>
  <c r="GK42" i="17"/>
  <c r="GJ42" i="17"/>
  <c r="GI42" i="17"/>
  <c r="GI32" i="17" s="1"/>
  <c r="GH42" i="17"/>
  <c r="GG42" i="17"/>
  <c r="GF42" i="17"/>
  <c r="GE42" i="17"/>
  <c r="GD42" i="17"/>
  <c r="GC42" i="17"/>
  <c r="GB42" i="17"/>
  <c r="GA42" i="17"/>
  <c r="FZ42" i="17"/>
  <c r="FY42" i="17"/>
  <c r="FX42" i="17"/>
  <c r="FW42" i="17"/>
  <c r="FW32" i="17" s="1"/>
  <c r="FV42" i="17"/>
  <c r="FU42" i="17"/>
  <c r="FT42" i="17"/>
  <c r="FS42" i="17"/>
  <c r="FR42" i="17"/>
  <c r="FQ42" i="17"/>
  <c r="FP42" i="17"/>
  <c r="FO42" i="17"/>
  <c r="FN42" i="17"/>
  <c r="FM42" i="17"/>
  <c r="FL42" i="17"/>
  <c r="FK42" i="17"/>
  <c r="FJ42" i="17"/>
  <c r="FJ32" i="17" s="1"/>
  <c r="FI42" i="17"/>
  <c r="FH42" i="17"/>
  <c r="FG42" i="17"/>
  <c r="FG32" i="17" s="1"/>
  <c r="FF42" i="17"/>
  <c r="FF32" i="17" s="1"/>
  <c r="FE42" i="17"/>
  <c r="FD42" i="17"/>
  <c r="FC42" i="17"/>
  <c r="FC32" i="17" s="1"/>
  <c r="FB42" i="17"/>
  <c r="FA42" i="17"/>
  <c r="EZ42" i="17"/>
  <c r="EY42" i="17"/>
  <c r="EX42" i="17"/>
  <c r="EW42" i="17"/>
  <c r="EV42" i="17"/>
  <c r="EU42" i="17"/>
  <c r="ET42" i="17"/>
  <c r="ET32" i="17" s="1"/>
  <c r="ES42" i="17"/>
  <c r="ER42" i="17"/>
  <c r="EQ42" i="17"/>
  <c r="EQ32" i="17" s="1"/>
  <c r="EP42" i="17"/>
  <c r="EO42" i="17"/>
  <c r="EN42" i="17"/>
  <c r="EM42" i="17"/>
  <c r="EL42" i="17"/>
  <c r="EK42" i="17"/>
  <c r="EJ42" i="17"/>
  <c r="EI42" i="17"/>
  <c r="EH42" i="17"/>
  <c r="EG42" i="17"/>
  <c r="EF42" i="17"/>
  <c r="EE42" i="17"/>
  <c r="ED42" i="17"/>
  <c r="EC42" i="17"/>
  <c r="EB42" i="17"/>
  <c r="EA42" i="17"/>
  <c r="EA32" i="17" s="1"/>
  <c r="DZ42" i="17"/>
  <c r="DZ32" i="17" s="1"/>
  <c r="DY42" i="17"/>
  <c r="DX42" i="17"/>
  <c r="DW42" i="17"/>
  <c r="DV42" i="17"/>
  <c r="DU42" i="17"/>
  <c r="DT42" i="17"/>
  <c r="DS42" i="17"/>
  <c r="DR42" i="17"/>
  <c r="DQ42" i="17"/>
  <c r="DP42" i="17"/>
  <c r="DO42" i="17"/>
  <c r="DN42" i="17"/>
  <c r="DN32" i="17" s="1"/>
  <c r="DM42" i="17"/>
  <c r="DL42" i="17"/>
  <c r="DK42" i="17"/>
  <c r="DK32" i="17" s="1"/>
  <c r="DJ42" i="17"/>
  <c r="DJ32" i="17" s="1"/>
  <c r="DI42" i="17"/>
  <c r="DH42" i="17"/>
  <c r="DG42" i="17"/>
  <c r="DF42" i="17"/>
  <c r="DE42" i="17"/>
  <c r="DD42" i="17"/>
  <c r="DC42" i="17"/>
  <c r="DB42" i="17"/>
  <c r="DA42" i="17"/>
  <c r="CZ42" i="17"/>
  <c r="CY42" i="17"/>
  <c r="CX42" i="17"/>
  <c r="CX32" i="17" s="1"/>
  <c r="CW42" i="17"/>
  <c r="CV42" i="17"/>
  <c r="CU42" i="17"/>
  <c r="CU32" i="17" s="1"/>
  <c r="CT42" i="17"/>
  <c r="CS42" i="17"/>
  <c r="CR42" i="17"/>
  <c r="CQ42" i="17"/>
  <c r="CQ32" i="17" s="1"/>
  <c r="CP42" i="17"/>
  <c r="CP32" i="17" s="1"/>
  <c r="CO42" i="17"/>
  <c r="CN42" i="17"/>
  <c r="CM42" i="17"/>
  <c r="CL42" i="17"/>
  <c r="CK42" i="17"/>
  <c r="CJ42" i="17"/>
  <c r="CI42" i="17"/>
  <c r="CH42" i="17"/>
  <c r="CG42" i="17"/>
  <c r="CF42" i="17"/>
  <c r="CE42" i="17"/>
  <c r="CE32" i="17" s="1"/>
  <c r="CD42" i="17"/>
  <c r="CC42" i="17"/>
  <c r="CB42" i="17"/>
  <c r="CA42" i="17"/>
  <c r="BZ42" i="17"/>
  <c r="BY42" i="17"/>
  <c r="BX42" i="17"/>
  <c r="BW42" i="17"/>
  <c r="BV42" i="17"/>
  <c r="BU42" i="17"/>
  <c r="BT42" i="17"/>
  <c r="BS42" i="17"/>
  <c r="BR42" i="17"/>
  <c r="BQ42" i="17"/>
  <c r="BP42" i="17"/>
  <c r="BO42" i="17"/>
  <c r="BO32" i="17" s="1"/>
  <c r="BN42" i="17"/>
  <c r="BN32" i="17" s="1"/>
  <c r="BM42" i="17"/>
  <c r="BL42" i="17"/>
  <c r="BK42" i="17"/>
  <c r="BK32" i="17" s="1"/>
  <c r="BJ42" i="17"/>
  <c r="BI42" i="17"/>
  <c r="BH42" i="17"/>
  <c r="BG42" i="17"/>
  <c r="BF42" i="17"/>
  <c r="BE42" i="17"/>
  <c r="BD42" i="17"/>
  <c r="BC42" i="17"/>
  <c r="BB42" i="17"/>
  <c r="BB32" i="17" s="1"/>
  <c r="BA42" i="17"/>
  <c r="AZ42" i="17"/>
  <c r="AY42" i="17"/>
  <c r="AY32" i="17" s="1"/>
  <c r="AX42" i="17"/>
  <c r="AX32" i="17" s="1"/>
  <c r="AW42" i="17"/>
  <c r="AV42" i="17"/>
  <c r="AU42" i="17"/>
  <c r="AU32" i="17" s="1"/>
  <c r="AT42" i="17"/>
  <c r="AS42" i="17"/>
  <c r="AR42" i="17"/>
  <c r="AQ42" i="17"/>
  <c r="AQ32" i="17" s="1"/>
  <c r="AP42" i="17"/>
  <c r="AP32" i="17" s="1"/>
  <c r="AO42" i="17"/>
  <c r="AN42" i="17"/>
  <c r="AM42" i="17"/>
  <c r="AL42" i="17"/>
  <c r="AK42" i="17"/>
  <c r="AJ42" i="17"/>
  <c r="AI42" i="17"/>
  <c r="AI32" i="17" s="1"/>
  <c r="AH42" i="17"/>
  <c r="AH32" i="17" s="1"/>
  <c r="AG42" i="17"/>
  <c r="AF42" i="17"/>
  <c r="AE42" i="17"/>
  <c r="AE32" i="17" s="1"/>
  <c r="AD42" i="17"/>
  <c r="AC42" i="17"/>
  <c r="AB42" i="17"/>
  <c r="AA42" i="17"/>
  <c r="Z42" i="17"/>
  <c r="Y42" i="17"/>
  <c r="X42" i="17"/>
  <c r="W42" i="17"/>
  <c r="V42" i="17"/>
  <c r="V32" i="17" s="1"/>
  <c r="U42" i="17"/>
  <c r="T42" i="17"/>
  <c r="S42" i="17"/>
  <c r="S32" i="17" s="1"/>
  <c r="R42" i="17"/>
  <c r="R32" i="17" s="1"/>
  <c r="Q42" i="17"/>
  <c r="P42" i="17"/>
  <c r="O42" i="17"/>
  <c r="O32" i="17" s="1"/>
  <c r="N42" i="17"/>
  <c r="M42" i="17"/>
  <c r="L42" i="17"/>
  <c r="K42" i="17"/>
  <c r="J42" i="17"/>
  <c r="I42" i="17"/>
  <c r="H42" i="17"/>
  <c r="G42" i="17"/>
  <c r="F42" i="17"/>
  <c r="E42" i="17"/>
  <c r="D42" i="17"/>
  <c r="C42" i="17"/>
  <c r="C32" i="17" s="1"/>
  <c r="B42" i="17"/>
  <c r="GY36" i="17"/>
  <c r="GX36" i="17"/>
  <c r="GW36" i="17"/>
  <c r="GW32" i="17" s="1"/>
  <c r="GV36" i="17"/>
  <c r="GV32" i="17" s="1"/>
  <c r="GU36" i="17"/>
  <c r="GT36" i="17"/>
  <c r="GS36" i="17"/>
  <c r="GR36" i="17"/>
  <c r="GR32" i="17" s="1"/>
  <c r="GQ36" i="17"/>
  <c r="GQ32" i="17" s="1"/>
  <c r="GP36" i="17"/>
  <c r="GO36" i="17"/>
  <c r="GO32" i="17" s="1"/>
  <c r="GN36" i="17"/>
  <c r="GN32" i="17" s="1"/>
  <c r="GM36" i="17"/>
  <c r="GL36" i="17"/>
  <c r="GK36" i="17"/>
  <c r="GK32" i="17" s="1"/>
  <c r="GJ36" i="17"/>
  <c r="GJ32" i="17" s="1"/>
  <c r="GI36" i="17"/>
  <c r="GH36" i="17"/>
  <c r="GG36" i="17"/>
  <c r="GG32" i="17" s="1"/>
  <c r="GF36" i="17"/>
  <c r="GE36" i="17"/>
  <c r="GD36" i="17"/>
  <c r="GD32" i="17" s="1"/>
  <c r="GC36" i="17"/>
  <c r="GB36" i="17"/>
  <c r="GA36" i="17"/>
  <c r="GA32" i="17" s="1"/>
  <c r="FZ36" i="17"/>
  <c r="FY36" i="17"/>
  <c r="FY32" i="17" s="1"/>
  <c r="FX36" i="17"/>
  <c r="FX32" i="17" s="1"/>
  <c r="FW36" i="17"/>
  <c r="FV36" i="17"/>
  <c r="FU36" i="17"/>
  <c r="FU32" i="17" s="1"/>
  <c r="FT36" i="17"/>
  <c r="FT32" i="17" s="1"/>
  <c r="FS36" i="17"/>
  <c r="FR36" i="17"/>
  <c r="FQ36" i="17"/>
  <c r="FQ32" i="17" s="1"/>
  <c r="FP36" i="17"/>
  <c r="FO36" i="17"/>
  <c r="FN36" i="17"/>
  <c r="FM36" i="17"/>
  <c r="FL36" i="17"/>
  <c r="FK36" i="17"/>
  <c r="FJ36" i="17"/>
  <c r="FI36" i="17"/>
  <c r="FH36" i="17"/>
  <c r="FH32" i="17" s="1"/>
  <c r="FG36" i="17"/>
  <c r="FF36" i="17"/>
  <c r="FE36" i="17"/>
  <c r="FE32" i="17" s="1"/>
  <c r="FD36" i="17"/>
  <c r="FD32" i="17" s="1"/>
  <c r="FC36" i="17"/>
  <c r="FB36" i="17"/>
  <c r="FA36" i="17"/>
  <c r="FA32" i="17" s="1"/>
  <c r="EZ36" i="17"/>
  <c r="EZ32" i="17" s="1"/>
  <c r="EY36" i="17"/>
  <c r="EX36" i="17"/>
  <c r="EW36" i="17"/>
  <c r="EV36" i="17"/>
  <c r="EU36" i="17"/>
  <c r="EU32" i="17" s="1"/>
  <c r="ET36" i="17"/>
  <c r="ES36" i="17"/>
  <c r="ER36" i="17"/>
  <c r="ER32" i="17" s="1"/>
  <c r="EQ36" i="17"/>
  <c r="EP36" i="17"/>
  <c r="EO36" i="17"/>
  <c r="EO32" i="17" s="1"/>
  <c r="EN36" i="17"/>
  <c r="EN32" i="17" s="1"/>
  <c r="EM36" i="17"/>
  <c r="EL36" i="17"/>
  <c r="EK36" i="17"/>
  <c r="EK32" i="17" s="1"/>
  <c r="EJ36" i="17"/>
  <c r="EJ32" i="17" s="1"/>
  <c r="EI36" i="17"/>
  <c r="EH36" i="17"/>
  <c r="EG36" i="17"/>
  <c r="EF36" i="17"/>
  <c r="EE36" i="17"/>
  <c r="EE32" i="17" s="1"/>
  <c r="ED36" i="17"/>
  <c r="EC36" i="17"/>
  <c r="EB36" i="17"/>
  <c r="EB32" i="17" s="1"/>
  <c r="EA36" i="17"/>
  <c r="DZ36" i="17"/>
  <c r="DY36" i="17"/>
  <c r="DY32" i="17" s="1"/>
  <c r="DX36" i="17"/>
  <c r="DX32" i="17" s="1"/>
  <c r="DW36" i="17"/>
  <c r="DV36" i="17"/>
  <c r="DU36" i="17"/>
  <c r="DU32" i="17" s="1"/>
  <c r="DT36" i="17"/>
  <c r="DT32" i="17" s="1"/>
  <c r="DS36" i="17"/>
  <c r="DR36" i="17"/>
  <c r="DR32" i="17" s="1"/>
  <c r="DQ36" i="17"/>
  <c r="DP36" i="17"/>
  <c r="DP32" i="17" s="1"/>
  <c r="DO36" i="17"/>
  <c r="DO32" i="17" s="1"/>
  <c r="DN36" i="17"/>
  <c r="DM36" i="17"/>
  <c r="DL36" i="17"/>
  <c r="DL32" i="17" s="1"/>
  <c r="DK36" i="17"/>
  <c r="DJ36" i="17"/>
  <c r="DI36" i="17"/>
  <c r="DI32" i="17" s="1"/>
  <c r="DH36" i="17"/>
  <c r="DH32" i="17" s="1"/>
  <c r="DG36" i="17"/>
  <c r="DF36" i="17"/>
  <c r="DE36" i="17"/>
  <c r="DD36" i="17"/>
  <c r="DD32" i="17" s="1"/>
  <c r="DC36" i="17"/>
  <c r="DB36" i="17"/>
  <c r="DA36" i="17"/>
  <c r="CZ36" i="17"/>
  <c r="CY36" i="17"/>
  <c r="CX36" i="17"/>
  <c r="CW36" i="17"/>
  <c r="CW32" i="17" s="1"/>
  <c r="CV36" i="17"/>
  <c r="CV32" i="17" s="1"/>
  <c r="CU36" i="17"/>
  <c r="CT36" i="17"/>
  <c r="CS36" i="17"/>
  <c r="CS32" i="17" s="1"/>
  <c r="CR36" i="17"/>
  <c r="CR32" i="17" s="1"/>
  <c r="CQ36" i="17"/>
  <c r="CP36" i="17"/>
  <c r="CO36" i="17"/>
  <c r="CN36" i="17"/>
  <c r="CN32" i="17" s="1"/>
  <c r="CM36" i="17"/>
  <c r="CL36" i="17"/>
  <c r="CK36" i="17"/>
  <c r="CJ36" i="17"/>
  <c r="CI36" i="17"/>
  <c r="CI32" i="17" s="1"/>
  <c r="CH36" i="17"/>
  <c r="CG36" i="17"/>
  <c r="CF36" i="17"/>
  <c r="CF32" i="17" s="1"/>
  <c r="CE36" i="17"/>
  <c r="CD36" i="17"/>
  <c r="CC36" i="17"/>
  <c r="CC32" i="17" s="1"/>
  <c r="CB36" i="17"/>
  <c r="CB32" i="17" s="1"/>
  <c r="CA36" i="17"/>
  <c r="BZ36" i="17"/>
  <c r="BY36" i="17"/>
  <c r="BX36" i="17"/>
  <c r="BX32" i="17" s="1"/>
  <c r="BW36" i="17"/>
  <c r="BV36" i="17"/>
  <c r="BU36" i="17"/>
  <c r="BT36" i="17"/>
  <c r="BT32" i="17" s="1"/>
  <c r="BS36" i="17"/>
  <c r="BR36" i="17"/>
  <c r="BQ36" i="17"/>
  <c r="BP36" i="17"/>
  <c r="BP32" i="17" s="1"/>
  <c r="BO36" i="17"/>
  <c r="BN36" i="17"/>
  <c r="BM36" i="17"/>
  <c r="BM32" i="17" s="1"/>
  <c r="BL36" i="17"/>
  <c r="BL32" i="17" s="1"/>
  <c r="BK36" i="17"/>
  <c r="BJ36" i="17"/>
  <c r="BI36" i="17"/>
  <c r="BI32" i="17" s="1"/>
  <c r="BH36" i="17"/>
  <c r="BH32" i="17" s="1"/>
  <c r="BG36" i="17"/>
  <c r="BF36" i="17"/>
  <c r="BE36" i="17"/>
  <c r="BD36" i="17"/>
  <c r="BD32" i="17" s="1"/>
  <c r="BC36" i="17"/>
  <c r="BC32" i="17" s="1"/>
  <c r="BB36" i="17"/>
  <c r="BA36" i="17"/>
  <c r="BA32" i="17" s="1"/>
  <c r="AZ36" i="17"/>
  <c r="AZ32" i="17" s="1"/>
  <c r="AY36" i="17"/>
  <c r="AX36" i="17"/>
  <c r="AW36" i="17"/>
  <c r="AW32" i="17" s="1"/>
  <c r="AV36" i="17"/>
  <c r="AV32" i="17" s="1"/>
  <c r="AU36" i="17"/>
  <c r="AT36" i="17"/>
  <c r="AS36" i="17"/>
  <c r="AR36" i="17"/>
  <c r="AR32" i="17" s="1"/>
  <c r="AQ36" i="17"/>
  <c r="AP36" i="17"/>
  <c r="AO36" i="17"/>
  <c r="AN36" i="17"/>
  <c r="AN32" i="17" s="1"/>
  <c r="AM36" i="17"/>
  <c r="AM32" i="17" s="1"/>
  <c r="AL36" i="17"/>
  <c r="AK36" i="17"/>
  <c r="AK32" i="17" s="1"/>
  <c r="AJ36" i="17"/>
  <c r="AJ32" i="17" s="1"/>
  <c r="AI36" i="17"/>
  <c r="AH36" i="17"/>
  <c r="AG36" i="17"/>
  <c r="AG32" i="17" s="1"/>
  <c r="AF36" i="17"/>
  <c r="AF32" i="17" s="1"/>
  <c r="AE36" i="17"/>
  <c r="AD36" i="17"/>
  <c r="AD32" i="17" s="1"/>
  <c r="AC36" i="17"/>
  <c r="AC32" i="17" s="1"/>
  <c r="AB36" i="17"/>
  <c r="AB32" i="17" s="1"/>
  <c r="AA36" i="17"/>
  <c r="Z36" i="17"/>
  <c r="Y36" i="17"/>
  <c r="X36" i="17"/>
  <c r="W36" i="17"/>
  <c r="W32" i="17" s="1"/>
  <c r="V36" i="17"/>
  <c r="U36" i="17"/>
  <c r="U32" i="17" s="1"/>
  <c r="T36" i="17"/>
  <c r="T32" i="17" s="1"/>
  <c r="S36" i="17"/>
  <c r="R36" i="17"/>
  <c r="Q36" i="17"/>
  <c r="Q32" i="17" s="1"/>
  <c r="Q12" i="17" s="1"/>
  <c r="P36" i="17"/>
  <c r="P32" i="17" s="1"/>
  <c r="O36" i="17"/>
  <c r="N36" i="17"/>
  <c r="M36" i="17"/>
  <c r="M32" i="17" s="1"/>
  <c r="L36" i="17"/>
  <c r="L32" i="17" s="1"/>
  <c r="K36" i="17"/>
  <c r="J36" i="17"/>
  <c r="I36" i="17"/>
  <c r="H36" i="17"/>
  <c r="H32" i="17" s="1"/>
  <c r="G36" i="17"/>
  <c r="G32" i="17" s="1"/>
  <c r="F36" i="17"/>
  <c r="E36" i="17"/>
  <c r="D36" i="17"/>
  <c r="D32" i="17" s="1"/>
  <c r="C36" i="17"/>
  <c r="B36" i="17"/>
  <c r="GY32" i="17"/>
  <c r="GX32" i="17"/>
  <c r="GU32" i="17"/>
  <c r="GT32" i="17"/>
  <c r="GF32" i="17"/>
  <c r="GE32" i="17"/>
  <c r="GB32" i="17"/>
  <c r="FZ32" i="17"/>
  <c r="FS32" i="17"/>
  <c r="FP32" i="17"/>
  <c r="FO32" i="17"/>
  <c r="FN32" i="17"/>
  <c r="FL32" i="17"/>
  <c r="FK32" i="17"/>
  <c r="FI32" i="17"/>
  <c r="EY32" i="17"/>
  <c r="EX32" i="17"/>
  <c r="EV32" i="17"/>
  <c r="ES32" i="17"/>
  <c r="EM32" i="17"/>
  <c r="EL32" i="17"/>
  <c r="EI32" i="17"/>
  <c r="EH32" i="17"/>
  <c r="EF32" i="17"/>
  <c r="ED32" i="17"/>
  <c r="EC32" i="17"/>
  <c r="DW32" i="17"/>
  <c r="DS32" i="17"/>
  <c r="DM32" i="17"/>
  <c r="DF32" i="17"/>
  <c r="DE32" i="17"/>
  <c r="DC32" i="17"/>
  <c r="DB32" i="17"/>
  <c r="CZ32" i="17"/>
  <c r="CY32" i="17"/>
  <c r="CO32" i="17"/>
  <c r="CM32" i="17"/>
  <c r="CL32" i="17"/>
  <c r="CJ32" i="17"/>
  <c r="CH32" i="17"/>
  <c r="CG32" i="17"/>
  <c r="BY32" i="17"/>
  <c r="BW32" i="17"/>
  <c r="BV32" i="17"/>
  <c r="BS32" i="17"/>
  <c r="BR32" i="17"/>
  <c r="BQ32" i="17"/>
  <c r="BG32" i="17"/>
  <c r="BF32" i="17"/>
  <c r="AT32" i="17"/>
  <c r="AS32" i="17"/>
  <c r="AL32" i="17"/>
  <c r="AA32" i="17"/>
  <c r="Z32" i="17"/>
  <c r="X32" i="17"/>
  <c r="N32" i="17"/>
  <c r="K32" i="17"/>
  <c r="J32" i="17"/>
  <c r="F32" i="17"/>
  <c r="E32" i="17"/>
  <c r="GY27" i="17"/>
  <c r="GX27" i="17"/>
  <c r="GW27" i="17"/>
  <c r="GW18" i="17" s="1"/>
  <c r="GV27" i="17"/>
  <c r="GU27" i="17"/>
  <c r="GT27" i="17"/>
  <c r="GT18" i="17" s="1"/>
  <c r="GS27" i="17"/>
  <c r="GR27" i="17"/>
  <c r="GQ27" i="17"/>
  <c r="GP27" i="17"/>
  <c r="GO27" i="17"/>
  <c r="GN27" i="17"/>
  <c r="GM27" i="17"/>
  <c r="GL27" i="17"/>
  <c r="GK27" i="17"/>
  <c r="GJ27" i="17"/>
  <c r="GI27" i="17"/>
  <c r="GH27" i="17"/>
  <c r="GG27" i="17"/>
  <c r="GG18" i="17" s="1"/>
  <c r="GF27" i="17"/>
  <c r="GE27" i="17"/>
  <c r="GD27" i="17"/>
  <c r="GD18" i="17" s="1"/>
  <c r="GC27" i="17"/>
  <c r="GB27" i="17"/>
  <c r="GA27" i="17"/>
  <c r="FZ27" i="17"/>
  <c r="FY27" i="17"/>
  <c r="FX27" i="17"/>
  <c r="FX18" i="17" s="1"/>
  <c r="FW27" i="17"/>
  <c r="FV27" i="17"/>
  <c r="FU27" i="17"/>
  <c r="FT27" i="17"/>
  <c r="FS27" i="17"/>
  <c r="FR27" i="17"/>
  <c r="FQ27" i="17"/>
  <c r="FP27" i="17"/>
  <c r="FO27" i="17"/>
  <c r="FN27" i="17"/>
  <c r="FM27" i="17"/>
  <c r="FL27" i="17"/>
  <c r="FK27" i="17"/>
  <c r="FJ27" i="17"/>
  <c r="FJ18" i="17" s="1"/>
  <c r="FI27" i="17"/>
  <c r="FI18" i="17" s="1"/>
  <c r="FH27" i="17"/>
  <c r="FG27" i="17"/>
  <c r="FF27" i="17"/>
  <c r="FE27" i="17"/>
  <c r="FD27" i="17"/>
  <c r="FC27" i="17"/>
  <c r="FB27" i="17"/>
  <c r="FA27" i="17"/>
  <c r="EZ27" i="17"/>
  <c r="EY27" i="17"/>
  <c r="EX27" i="17"/>
  <c r="EX18" i="17" s="1"/>
  <c r="EW27" i="17"/>
  <c r="EV27" i="17"/>
  <c r="EU27" i="17"/>
  <c r="ET27" i="17"/>
  <c r="ET18" i="17" s="1"/>
  <c r="ES27" i="17"/>
  <c r="ER27" i="17"/>
  <c r="EQ27" i="17"/>
  <c r="EP27" i="17"/>
  <c r="EO27" i="17"/>
  <c r="EN27" i="17"/>
  <c r="EM27" i="17"/>
  <c r="EL27" i="17"/>
  <c r="EK27" i="17"/>
  <c r="EJ27" i="17"/>
  <c r="EI27" i="17"/>
  <c r="EH27" i="17"/>
  <c r="EH18" i="17" s="1"/>
  <c r="EG27" i="17"/>
  <c r="EF27" i="17"/>
  <c r="EE27" i="17"/>
  <c r="ED27" i="17"/>
  <c r="EC27" i="17"/>
  <c r="EB27" i="17"/>
  <c r="EA27" i="17"/>
  <c r="DZ27" i="17"/>
  <c r="DY27" i="17"/>
  <c r="DX27" i="17"/>
  <c r="DW27" i="17"/>
  <c r="DV27" i="17"/>
  <c r="DU27" i="17"/>
  <c r="DU18" i="17" s="1"/>
  <c r="DT27" i="17"/>
  <c r="DS27" i="17"/>
  <c r="DR27" i="17"/>
  <c r="DQ27" i="17"/>
  <c r="DP27" i="17"/>
  <c r="DO27" i="17"/>
  <c r="DN27" i="17"/>
  <c r="DN18" i="17" s="1"/>
  <c r="DM27" i="17"/>
  <c r="DL27" i="17"/>
  <c r="DK27" i="17"/>
  <c r="DJ27" i="17"/>
  <c r="DI27" i="17"/>
  <c r="DH27" i="17"/>
  <c r="DG27" i="17"/>
  <c r="DF27" i="17"/>
  <c r="DE27" i="17"/>
  <c r="DD27" i="17"/>
  <c r="DC27" i="17"/>
  <c r="DB27" i="17"/>
  <c r="DA27" i="17"/>
  <c r="CZ27" i="17"/>
  <c r="CY27" i="17"/>
  <c r="CX27" i="17"/>
  <c r="CW27" i="17"/>
  <c r="CV27" i="17"/>
  <c r="CU27" i="17"/>
  <c r="CT27" i="17"/>
  <c r="CS27" i="17"/>
  <c r="CR27" i="17"/>
  <c r="CR18" i="17" s="1"/>
  <c r="CQ27" i="17"/>
  <c r="CP27" i="17"/>
  <c r="CO27" i="17"/>
  <c r="CN27" i="17"/>
  <c r="CM27" i="17"/>
  <c r="CL27" i="17"/>
  <c r="CK27" i="17"/>
  <c r="CJ27" i="17"/>
  <c r="CI27" i="17"/>
  <c r="CH27" i="17"/>
  <c r="CG27" i="17"/>
  <c r="CF27" i="17"/>
  <c r="CE27" i="17"/>
  <c r="CD27" i="17"/>
  <c r="CC27" i="17"/>
  <c r="CB27" i="17"/>
  <c r="CB18" i="17" s="1"/>
  <c r="CA27" i="17"/>
  <c r="BZ27" i="17"/>
  <c r="BY27" i="17"/>
  <c r="BX27" i="17"/>
  <c r="BW27" i="17"/>
  <c r="BV27" i="17"/>
  <c r="BU27" i="17"/>
  <c r="BT27" i="17"/>
  <c r="BS27" i="17"/>
  <c r="BR27" i="17"/>
  <c r="BR18" i="17" s="1"/>
  <c r="BQ27" i="17"/>
  <c r="BP27" i="17"/>
  <c r="BP18" i="17" s="1"/>
  <c r="BO27" i="17"/>
  <c r="BN27" i="17"/>
  <c r="BM27" i="17"/>
  <c r="BL27" i="17"/>
  <c r="BL18" i="17" s="1"/>
  <c r="BK27" i="17"/>
  <c r="BJ27" i="17"/>
  <c r="BI27" i="17"/>
  <c r="BH27" i="17"/>
  <c r="BG27" i="17"/>
  <c r="BF27" i="17"/>
  <c r="BE27" i="17"/>
  <c r="BD27" i="17"/>
  <c r="BC27" i="17"/>
  <c r="BB27" i="17"/>
  <c r="BB18" i="17" s="1"/>
  <c r="BA27" i="17"/>
  <c r="AZ27" i="17"/>
  <c r="AY27" i="17"/>
  <c r="AX27" i="17"/>
  <c r="AW27" i="17"/>
  <c r="AV27" i="17"/>
  <c r="AU27" i="17"/>
  <c r="AT27" i="17"/>
  <c r="AS27" i="17"/>
  <c r="AR27" i="17"/>
  <c r="AQ27" i="17"/>
  <c r="AP27" i="17"/>
  <c r="AO27" i="17"/>
  <c r="AN27" i="17"/>
  <c r="AM27" i="17"/>
  <c r="AL27" i="17"/>
  <c r="AL18" i="17" s="1"/>
  <c r="AK27" i="17"/>
  <c r="AK18" i="17" s="1"/>
  <c r="AJ27" i="17"/>
  <c r="AI27" i="17"/>
  <c r="AH27" i="17"/>
  <c r="AG27" i="17"/>
  <c r="AF27" i="17"/>
  <c r="AE27" i="17"/>
  <c r="AD27" i="17"/>
  <c r="AC27" i="17"/>
  <c r="AB27" i="17"/>
  <c r="AA27" i="17"/>
  <c r="Z27" i="17"/>
  <c r="Y27" i="17"/>
  <c r="X27" i="17"/>
  <c r="W27" i="17"/>
  <c r="V27" i="17"/>
  <c r="U27" i="17"/>
  <c r="U18" i="17" s="1"/>
  <c r="T27" i="17"/>
  <c r="S27" i="17"/>
  <c r="R27" i="17"/>
  <c r="Q27" i="17"/>
  <c r="P27" i="17"/>
  <c r="O27" i="17"/>
  <c r="N27" i="17"/>
  <c r="M27" i="17"/>
  <c r="L27" i="17"/>
  <c r="K27" i="17"/>
  <c r="J27" i="17"/>
  <c r="I27" i="17"/>
  <c r="H27" i="17"/>
  <c r="G27" i="17"/>
  <c r="F27" i="17"/>
  <c r="F18" i="17" s="1"/>
  <c r="E27" i="17"/>
  <c r="E18" i="17" s="1"/>
  <c r="D27" i="17"/>
  <c r="C27" i="17"/>
  <c r="B27" i="17"/>
  <c r="GY22" i="17"/>
  <c r="GX22" i="17"/>
  <c r="GW22" i="17"/>
  <c r="GV22" i="17"/>
  <c r="GV18" i="17" s="1"/>
  <c r="GU22" i="17"/>
  <c r="GT22" i="17"/>
  <c r="GS22" i="17"/>
  <c r="GS18" i="17" s="1"/>
  <c r="GR22" i="17"/>
  <c r="GQ22" i="17"/>
  <c r="GP22" i="17"/>
  <c r="GO22" i="17"/>
  <c r="GN22" i="17"/>
  <c r="GM22" i="17"/>
  <c r="GL22" i="17"/>
  <c r="GL18" i="17" s="1"/>
  <c r="GK22" i="17"/>
  <c r="GK18" i="17" s="1"/>
  <c r="GJ22" i="17"/>
  <c r="GI22" i="17"/>
  <c r="GH22" i="17"/>
  <c r="GG22" i="17"/>
  <c r="GF22" i="17"/>
  <c r="GE22" i="17"/>
  <c r="GD22" i="17"/>
  <c r="GC22" i="17"/>
  <c r="GC18" i="17" s="1"/>
  <c r="GB22" i="17"/>
  <c r="GB18" i="17" s="1"/>
  <c r="GA22" i="17"/>
  <c r="FZ22" i="17"/>
  <c r="FY22" i="17"/>
  <c r="FX22" i="17"/>
  <c r="FW22" i="17"/>
  <c r="FV22" i="17"/>
  <c r="FV18" i="17" s="1"/>
  <c r="FU22" i="17"/>
  <c r="FT22" i="17"/>
  <c r="FS22" i="17"/>
  <c r="FR22" i="17"/>
  <c r="FQ22" i="17"/>
  <c r="FP22" i="17"/>
  <c r="FO22" i="17"/>
  <c r="FN22" i="17"/>
  <c r="FM22" i="17"/>
  <c r="FM18" i="17" s="1"/>
  <c r="FL22" i="17"/>
  <c r="FK22" i="17"/>
  <c r="FJ22" i="17"/>
  <c r="FI22" i="17"/>
  <c r="FH22" i="17"/>
  <c r="FG22" i="17"/>
  <c r="FF22" i="17"/>
  <c r="FF18" i="17" s="1"/>
  <c r="FF12" i="17" s="1"/>
  <c r="FE22" i="17"/>
  <c r="FE18" i="17" s="1"/>
  <c r="FD22" i="17"/>
  <c r="FC22" i="17"/>
  <c r="FB22" i="17"/>
  <c r="FA22" i="17"/>
  <c r="EZ22" i="17"/>
  <c r="EZ18" i="17" s="1"/>
  <c r="EY22" i="17"/>
  <c r="EX22" i="17"/>
  <c r="EW22" i="17"/>
  <c r="EV22" i="17"/>
  <c r="EU22" i="17"/>
  <c r="ET22" i="17"/>
  <c r="ES22" i="17"/>
  <c r="ER22" i="17"/>
  <c r="EQ22" i="17"/>
  <c r="EP22" i="17"/>
  <c r="EP18" i="17" s="1"/>
  <c r="EO22" i="17"/>
  <c r="EO18" i="17" s="1"/>
  <c r="EN22" i="17"/>
  <c r="EM22" i="17"/>
  <c r="EL22" i="17"/>
  <c r="EK22" i="17"/>
  <c r="EJ22" i="17"/>
  <c r="EJ18" i="17" s="1"/>
  <c r="EI22" i="17"/>
  <c r="EH22" i="17"/>
  <c r="EG22" i="17"/>
  <c r="EG18" i="17" s="1"/>
  <c r="EF22" i="17"/>
  <c r="EF18" i="17" s="1"/>
  <c r="EE22" i="17"/>
  <c r="ED22" i="17"/>
  <c r="EC22" i="17"/>
  <c r="EB22" i="17"/>
  <c r="EB18" i="17" s="1"/>
  <c r="EA22" i="17"/>
  <c r="DZ22" i="17"/>
  <c r="DZ18" i="17" s="1"/>
  <c r="DZ12" i="17" s="1"/>
  <c r="DY22" i="17"/>
  <c r="DY18" i="17" s="1"/>
  <c r="DX22" i="17"/>
  <c r="DW22" i="17"/>
  <c r="DV22" i="17"/>
  <c r="DU22" i="17"/>
  <c r="DT22" i="17"/>
  <c r="DT18" i="17" s="1"/>
  <c r="DS22" i="17"/>
  <c r="DR22" i="17"/>
  <c r="DR18" i="17" s="1"/>
  <c r="DQ22" i="17"/>
  <c r="DQ18" i="17" s="1"/>
  <c r="DP22" i="17"/>
  <c r="DO22" i="17"/>
  <c r="DN22" i="17"/>
  <c r="DM22" i="17"/>
  <c r="DL22" i="17"/>
  <c r="DK22" i="17"/>
  <c r="DJ22" i="17"/>
  <c r="DJ18" i="17" s="1"/>
  <c r="DJ12" i="17" s="1"/>
  <c r="DI22" i="17"/>
  <c r="DI18" i="17" s="1"/>
  <c r="DH22" i="17"/>
  <c r="DG22" i="17"/>
  <c r="DF22" i="17"/>
  <c r="DE22" i="17"/>
  <c r="DD22" i="17"/>
  <c r="DD18" i="17" s="1"/>
  <c r="DC22" i="17"/>
  <c r="DB22" i="17"/>
  <c r="DA22" i="17"/>
  <c r="DA18" i="17" s="1"/>
  <c r="CZ22" i="17"/>
  <c r="CZ18" i="17" s="1"/>
  <c r="CY22" i="17"/>
  <c r="CY18" i="17" s="1"/>
  <c r="CX22" i="17"/>
  <c r="CW22" i="17"/>
  <c r="CV22" i="17"/>
  <c r="CU22" i="17"/>
  <c r="CT22" i="17"/>
  <c r="CT18" i="17" s="1"/>
  <c r="CS22" i="17"/>
  <c r="CS18" i="17" s="1"/>
  <c r="CR22" i="17"/>
  <c r="CQ22" i="17"/>
  <c r="CP22" i="17"/>
  <c r="CO22" i="17"/>
  <c r="CN22" i="17"/>
  <c r="CM22" i="17"/>
  <c r="CL22" i="17"/>
  <c r="CK22" i="17"/>
  <c r="CK18" i="17" s="1"/>
  <c r="CJ22" i="17"/>
  <c r="CI22" i="17"/>
  <c r="CH22" i="17"/>
  <c r="CG22" i="17"/>
  <c r="CF22" i="17"/>
  <c r="CE22" i="17"/>
  <c r="CD22" i="17"/>
  <c r="CD18" i="17" s="1"/>
  <c r="CC22" i="17"/>
  <c r="CC18" i="17" s="1"/>
  <c r="CC12" i="17" s="1"/>
  <c r="CB22" i="17"/>
  <c r="CA22" i="17"/>
  <c r="BZ22" i="17"/>
  <c r="BY22" i="17"/>
  <c r="BX22" i="17"/>
  <c r="BX18" i="17" s="1"/>
  <c r="BW22" i="17"/>
  <c r="BV22" i="17"/>
  <c r="BU22" i="17"/>
  <c r="BU18" i="17" s="1"/>
  <c r="BT22" i="17"/>
  <c r="BS22" i="17"/>
  <c r="BR22" i="17"/>
  <c r="BQ22" i="17"/>
  <c r="BP22" i="17"/>
  <c r="BO22" i="17"/>
  <c r="BN22" i="17"/>
  <c r="BN18" i="17" s="1"/>
  <c r="BN12" i="17" s="1"/>
  <c r="BM22" i="17"/>
  <c r="BM18" i="17" s="1"/>
  <c r="BL22" i="17"/>
  <c r="BK22" i="17"/>
  <c r="BJ22" i="17"/>
  <c r="BI22" i="17"/>
  <c r="BH22" i="17"/>
  <c r="BH18" i="17" s="1"/>
  <c r="BG22" i="17"/>
  <c r="BF22" i="17"/>
  <c r="BE22" i="17"/>
  <c r="BE18" i="17" s="1"/>
  <c r="BD22" i="17"/>
  <c r="BD18" i="17" s="1"/>
  <c r="BC22" i="17"/>
  <c r="BB22" i="17"/>
  <c r="BA22" i="17"/>
  <c r="AZ22" i="17"/>
  <c r="AY22" i="17"/>
  <c r="AX22" i="17"/>
  <c r="AX18" i="17" s="1"/>
  <c r="AX12" i="17" s="1"/>
  <c r="AW22" i="17"/>
  <c r="AW18" i="17" s="1"/>
  <c r="AV22" i="17"/>
  <c r="AU22" i="17"/>
  <c r="AT22" i="17"/>
  <c r="AS22" i="17"/>
  <c r="AR22" i="17"/>
  <c r="AR18" i="17" s="1"/>
  <c r="AQ22" i="17"/>
  <c r="AP22" i="17"/>
  <c r="AO22" i="17"/>
  <c r="AO18" i="17" s="1"/>
  <c r="AN22" i="17"/>
  <c r="AN18" i="17" s="1"/>
  <c r="AM22" i="17"/>
  <c r="AL22" i="17"/>
  <c r="AK22" i="17"/>
  <c r="AJ22" i="17"/>
  <c r="AJ18" i="17" s="1"/>
  <c r="AI22" i="17"/>
  <c r="AH22" i="17"/>
  <c r="AH18" i="17" s="1"/>
  <c r="AH12" i="17" s="1"/>
  <c r="AG22" i="17"/>
  <c r="AG18" i="17" s="1"/>
  <c r="AF22" i="17"/>
  <c r="AE22" i="17"/>
  <c r="AD22" i="17"/>
  <c r="AC22" i="17"/>
  <c r="AB22" i="17"/>
  <c r="AB18" i="17" s="1"/>
  <c r="AA22" i="17"/>
  <c r="Z22" i="17"/>
  <c r="Z18" i="17" s="1"/>
  <c r="Y22" i="17"/>
  <c r="Y18" i="17" s="1"/>
  <c r="X22" i="17"/>
  <c r="X18" i="17" s="1"/>
  <c r="W22" i="17"/>
  <c r="V22" i="17"/>
  <c r="V18" i="17" s="1"/>
  <c r="U22" i="17"/>
  <c r="T22" i="17"/>
  <c r="S22" i="17"/>
  <c r="R22" i="17"/>
  <c r="R18" i="17" s="1"/>
  <c r="R12" i="17" s="1"/>
  <c r="Q22" i="17"/>
  <c r="Q18" i="17" s="1"/>
  <c r="P22" i="17"/>
  <c r="O22" i="17"/>
  <c r="N22" i="17"/>
  <c r="M22" i="17"/>
  <c r="L22" i="17"/>
  <c r="L18" i="17" s="1"/>
  <c r="K22" i="17"/>
  <c r="J22" i="17"/>
  <c r="I22" i="17"/>
  <c r="I18" i="17" s="1"/>
  <c r="H22" i="17"/>
  <c r="H18" i="17" s="1"/>
  <c r="G22" i="17"/>
  <c r="G18" i="17" s="1"/>
  <c r="F22" i="17"/>
  <c r="E22" i="17"/>
  <c r="D22" i="17"/>
  <c r="C22" i="17"/>
  <c r="B22" i="17"/>
  <c r="B18" i="17" s="1"/>
  <c r="GY18" i="17"/>
  <c r="GR18" i="17"/>
  <c r="GQ18" i="17"/>
  <c r="GO18" i="17"/>
  <c r="GJ18" i="17"/>
  <c r="GI18" i="17"/>
  <c r="GF18" i="17"/>
  <c r="GA18" i="17"/>
  <c r="FY18" i="17"/>
  <c r="FU18" i="17"/>
  <c r="FT18" i="17"/>
  <c r="FS18" i="17"/>
  <c r="FQ18" i="17"/>
  <c r="FP18" i="17"/>
  <c r="FN18" i="17"/>
  <c r="FL18" i="17"/>
  <c r="FK18" i="17"/>
  <c r="FD18" i="17"/>
  <c r="FC18" i="17"/>
  <c r="FA18" i="17"/>
  <c r="EW18" i="17"/>
  <c r="EV18" i="17"/>
  <c r="EU18" i="17"/>
  <c r="ES18" i="17"/>
  <c r="EN18" i="17"/>
  <c r="EM18" i="17"/>
  <c r="EK18" i="17"/>
  <c r="EE18" i="17"/>
  <c r="ED18" i="17"/>
  <c r="EC18" i="17"/>
  <c r="DX18" i="17"/>
  <c r="DW18" i="17"/>
  <c r="DP18" i="17"/>
  <c r="DO18" i="17"/>
  <c r="DM18" i="17"/>
  <c r="DH18" i="17"/>
  <c r="DG18" i="17"/>
  <c r="DE18" i="17"/>
  <c r="DB18" i="17"/>
  <c r="CX18" i="17"/>
  <c r="CW18" i="17"/>
  <c r="CQ18" i="17"/>
  <c r="CO18" i="17"/>
  <c r="CN18" i="17"/>
  <c r="CL18" i="17"/>
  <c r="CJ18" i="17"/>
  <c r="CI18" i="17"/>
  <c r="CG18" i="17"/>
  <c r="CA18" i="17"/>
  <c r="BY18" i="17"/>
  <c r="BV18" i="17"/>
  <c r="BT18" i="17"/>
  <c r="BS18" i="17"/>
  <c r="BQ18" i="17"/>
  <c r="BK18" i="17"/>
  <c r="BI18" i="17"/>
  <c r="BF18" i="17"/>
  <c r="BC18" i="17"/>
  <c r="BA18" i="17"/>
  <c r="AV18" i="17"/>
  <c r="AU18" i="17"/>
  <c r="AS18" i="17"/>
  <c r="AP18" i="17"/>
  <c r="AM18" i="17"/>
  <c r="AF18" i="17"/>
  <c r="AE18" i="17"/>
  <c r="AC18" i="17"/>
  <c r="W18" i="17"/>
  <c r="P18" i="17"/>
  <c r="O18" i="17"/>
  <c r="M18" i="17"/>
  <c r="J18" i="17"/>
  <c r="GY16" i="17"/>
  <c r="GX16" i="17"/>
  <c r="GW16" i="17"/>
  <c r="GV16" i="17"/>
  <c r="GU16" i="17"/>
  <c r="GT16" i="17"/>
  <c r="GT12" i="17" s="1"/>
  <c r="GS16" i="17"/>
  <c r="GR16" i="17"/>
  <c r="GQ16" i="17"/>
  <c r="GP16" i="17"/>
  <c r="GO16" i="17"/>
  <c r="GN16" i="17"/>
  <c r="GM16" i="17"/>
  <c r="GL16" i="17"/>
  <c r="GK16" i="17"/>
  <c r="GJ16" i="17"/>
  <c r="GJ12" i="17" s="1"/>
  <c r="GI16" i="17"/>
  <c r="GH16" i="17"/>
  <c r="GG16" i="17"/>
  <c r="GF16" i="17"/>
  <c r="GE16" i="17"/>
  <c r="GD16" i="17"/>
  <c r="GC16" i="17"/>
  <c r="GB16" i="17"/>
  <c r="GA16" i="17"/>
  <c r="FZ16" i="17"/>
  <c r="FY16" i="17"/>
  <c r="FX16" i="17"/>
  <c r="FW16" i="17"/>
  <c r="FV16" i="17"/>
  <c r="FU16" i="17"/>
  <c r="FT16" i="17"/>
  <c r="FT12" i="17" s="1"/>
  <c r="FS16" i="17"/>
  <c r="FR16" i="17"/>
  <c r="FQ16" i="17"/>
  <c r="FP16" i="17"/>
  <c r="FO16" i="17"/>
  <c r="FN16" i="17"/>
  <c r="FN12" i="17" s="1"/>
  <c r="FM16" i="17"/>
  <c r="FL16" i="17"/>
  <c r="FK16" i="17"/>
  <c r="FJ16" i="17"/>
  <c r="FI16" i="17"/>
  <c r="FH16" i="17"/>
  <c r="FG16" i="17"/>
  <c r="FF16" i="17"/>
  <c r="FE16" i="17"/>
  <c r="FD16" i="17"/>
  <c r="FC16" i="17"/>
  <c r="FB16" i="17"/>
  <c r="FA16" i="17"/>
  <c r="EZ16" i="17"/>
  <c r="EY16" i="17"/>
  <c r="EX16" i="17"/>
  <c r="EX12" i="17" s="1"/>
  <c r="EW16" i="17"/>
  <c r="EV16" i="17"/>
  <c r="EU16" i="17"/>
  <c r="ET16" i="17"/>
  <c r="ES16" i="17"/>
  <c r="ER16" i="17"/>
  <c r="EQ16" i="17"/>
  <c r="EP16" i="17"/>
  <c r="EO16" i="17"/>
  <c r="EN16" i="17"/>
  <c r="EN12" i="17" s="1"/>
  <c r="EM16" i="17"/>
  <c r="EL16" i="17"/>
  <c r="EK16" i="17"/>
  <c r="EJ16" i="17"/>
  <c r="EI16" i="17"/>
  <c r="EH16" i="17"/>
  <c r="EG16" i="17"/>
  <c r="EF16" i="17"/>
  <c r="EE16" i="17"/>
  <c r="ED16" i="17"/>
  <c r="EC16" i="17"/>
  <c r="EB16" i="17"/>
  <c r="EA16" i="17"/>
  <c r="DZ16" i="17"/>
  <c r="DY16" i="17"/>
  <c r="DX16" i="17"/>
  <c r="DW16" i="17"/>
  <c r="DV16" i="17"/>
  <c r="DU16" i="17"/>
  <c r="DT16" i="17"/>
  <c r="DS16" i="17"/>
  <c r="DR16" i="17"/>
  <c r="DR12" i="17" s="1"/>
  <c r="DQ16" i="17"/>
  <c r="DP16" i="17"/>
  <c r="DO16" i="17"/>
  <c r="DN16" i="17"/>
  <c r="DM16" i="17"/>
  <c r="DL16" i="17"/>
  <c r="DK16" i="17"/>
  <c r="DJ16" i="17"/>
  <c r="DI16" i="17"/>
  <c r="DH16" i="17"/>
  <c r="DG16" i="17"/>
  <c r="DF16" i="17"/>
  <c r="DE16" i="17"/>
  <c r="DD16" i="17"/>
  <c r="DC16" i="17"/>
  <c r="DB16" i="17"/>
  <c r="DB12" i="17" s="1"/>
  <c r="DA16" i="17"/>
  <c r="CZ16" i="17"/>
  <c r="CY16" i="17"/>
  <c r="CX16" i="17"/>
  <c r="CW16" i="17"/>
  <c r="CV16" i="17"/>
  <c r="CU16" i="17"/>
  <c r="CT16" i="17"/>
  <c r="CS16" i="17"/>
  <c r="CR16" i="17"/>
  <c r="CR12" i="17" s="1"/>
  <c r="CQ16" i="17"/>
  <c r="CP16" i="17"/>
  <c r="CO16" i="17"/>
  <c r="CN16" i="17"/>
  <c r="CM16" i="17"/>
  <c r="CL16" i="17"/>
  <c r="CL12" i="17" s="1"/>
  <c r="CK16" i="17"/>
  <c r="CJ16" i="17"/>
  <c r="CI16" i="17"/>
  <c r="CH16" i="17"/>
  <c r="CG16" i="17"/>
  <c r="CF16" i="17"/>
  <c r="CE16" i="17"/>
  <c r="CD16" i="17"/>
  <c r="CC16" i="17"/>
  <c r="CB16" i="17"/>
  <c r="CA16" i="17"/>
  <c r="BZ16" i="17"/>
  <c r="BY16" i="17"/>
  <c r="BX16" i="17"/>
  <c r="BW16" i="17"/>
  <c r="BV16" i="17"/>
  <c r="BV12" i="17" s="1"/>
  <c r="BU16" i="17"/>
  <c r="BT16" i="17"/>
  <c r="BS16" i="17"/>
  <c r="BR16" i="17"/>
  <c r="BQ16" i="17"/>
  <c r="BP16" i="17"/>
  <c r="BO16" i="17"/>
  <c r="BN16" i="17"/>
  <c r="BM16" i="17"/>
  <c r="BL16" i="17"/>
  <c r="BL12" i="17" s="1"/>
  <c r="BK16" i="17"/>
  <c r="BJ16" i="17"/>
  <c r="BI16" i="17"/>
  <c r="BH16" i="17"/>
  <c r="BG16" i="17"/>
  <c r="BF16" i="17"/>
  <c r="BF12" i="17" s="1"/>
  <c r="BE16" i="17"/>
  <c r="BD16" i="17"/>
  <c r="BC16" i="17"/>
  <c r="BB16" i="17"/>
  <c r="BA16" i="17"/>
  <c r="AZ16" i="17"/>
  <c r="AY16" i="17"/>
  <c r="AX16" i="17"/>
  <c r="AW16" i="17"/>
  <c r="AV16" i="17"/>
  <c r="AV12" i="17" s="1"/>
  <c r="AU16" i="17"/>
  <c r="AT16" i="17"/>
  <c r="AS16" i="17"/>
  <c r="AR16" i="17"/>
  <c r="AQ16" i="17"/>
  <c r="AP16" i="17"/>
  <c r="AP12" i="17" s="1"/>
  <c r="AO16" i="17"/>
  <c r="AN16" i="17"/>
  <c r="AM16" i="17"/>
  <c r="AL16" i="17"/>
  <c r="AK16" i="17"/>
  <c r="AJ16" i="17"/>
  <c r="AI16" i="17"/>
  <c r="AH16" i="17"/>
  <c r="AG16" i="17"/>
  <c r="AF16" i="17"/>
  <c r="AF12" i="17" s="1"/>
  <c r="AE16" i="17"/>
  <c r="AD16" i="17"/>
  <c r="AC16" i="17"/>
  <c r="AB16" i="17"/>
  <c r="AA16" i="17"/>
  <c r="Z16" i="17"/>
  <c r="Z12" i="17" s="1"/>
  <c r="Y16" i="17"/>
  <c r="X16" i="17"/>
  <c r="W16" i="17"/>
  <c r="V16" i="17"/>
  <c r="U16" i="17"/>
  <c r="T16" i="17"/>
  <c r="S16" i="17"/>
  <c r="R16" i="17"/>
  <c r="Q16" i="17"/>
  <c r="P16" i="17"/>
  <c r="O16" i="17"/>
  <c r="N16" i="17"/>
  <c r="M16" i="17"/>
  <c r="L16" i="17"/>
  <c r="K16" i="17"/>
  <c r="J16" i="17"/>
  <c r="J12" i="17" s="1"/>
  <c r="I16" i="17"/>
  <c r="H16" i="17"/>
  <c r="G16" i="17"/>
  <c r="F16" i="17"/>
  <c r="E16" i="17"/>
  <c r="D16" i="17"/>
  <c r="C16" i="17"/>
  <c r="B16" i="17"/>
  <c r="GY13" i="17"/>
  <c r="GX13" i="17"/>
  <c r="GW13" i="17"/>
  <c r="GV13" i="17"/>
  <c r="GV12" i="17" s="1"/>
  <c r="GU13" i="17"/>
  <c r="GT13" i="17"/>
  <c r="GS13" i="17"/>
  <c r="GR13" i="17"/>
  <c r="GR12" i="17" s="1"/>
  <c r="GQ13" i="17"/>
  <c r="GP13" i="17"/>
  <c r="GO13" i="17"/>
  <c r="GN13" i="17"/>
  <c r="GM13" i="17"/>
  <c r="GL13" i="17"/>
  <c r="GK13" i="17"/>
  <c r="GJ13" i="17"/>
  <c r="GI13" i="17"/>
  <c r="GH13" i="17"/>
  <c r="GG13" i="17"/>
  <c r="GF13" i="17"/>
  <c r="GF12" i="17" s="1"/>
  <c r="GE13" i="17"/>
  <c r="GD13" i="17"/>
  <c r="GC13" i="17"/>
  <c r="GB13" i="17"/>
  <c r="GB12" i="17" s="1"/>
  <c r="GA13" i="17"/>
  <c r="FZ13" i="17"/>
  <c r="FY13" i="17"/>
  <c r="FX13" i="17"/>
  <c r="FW13" i="17"/>
  <c r="FV13" i="17"/>
  <c r="FU13" i="17"/>
  <c r="FT13" i="17"/>
  <c r="FS13" i="17"/>
  <c r="FR13" i="17"/>
  <c r="FQ13" i="17"/>
  <c r="FP13" i="17"/>
  <c r="FP12" i="17" s="1"/>
  <c r="FO13" i="17"/>
  <c r="FN13" i="17"/>
  <c r="FM13" i="17"/>
  <c r="FL13" i="17"/>
  <c r="FL12" i="17" s="1"/>
  <c r="FK13" i="17"/>
  <c r="FJ13" i="17"/>
  <c r="FI13" i="17"/>
  <c r="FH13" i="17"/>
  <c r="FG13" i="17"/>
  <c r="FF13" i="17"/>
  <c r="FE13" i="17"/>
  <c r="FD13" i="17"/>
  <c r="FC13" i="17"/>
  <c r="FB13" i="17"/>
  <c r="FA13" i="17"/>
  <c r="EZ13" i="17"/>
  <c r="EZ12" i="17" s="1"/>
  <c r="EY13" i="17"/>
  <c r="EX13" i="17"/>
  <c r="EW13" i="17"/>
  <c r="EV13" i="17"/>
  <c r="EU13" i="17"/>
  <c r="ET13" i="17"/>
  <c r="ES13" i="17"/>
  <c r="ER13" i="17"/>
  <c r="EQ13" i="17"/>
  <c r="EP13" i="17"/>
  <c r="EO13" i="17"/>
  <c r="EN13" i="17"/>
  <c r="EM13" i="17"/>
  <c r="EL13" i="17"/>
  <c r="EK13" i="17"/>
  <c r="EJ13" i="17"/>
  <c r="EJ12" i="17" s="1"/>
  <c r="EI13" i="17"/>
  <c r="EH13" i="17"/>
  <c r="EG13" i="17"/>
  <c r="EF13" i="17"/>
  <c r="EF12" i="17" s="1"/>
  <c r="EE13" i="17"/>
  <c r="ED13" i="17"/>
  <c r="EC13" i="17"/>
  <c r="EB13" i="17"/>
  <c r="EA13" i="17"/>
  <c r="DZ13" i="17"/>
  <c r="DY13" i="17"/>
  <c r="DX13" i="17"/>
  <c r="DW13" i="17"/>
  <c r="DV13" i="17"/>
  <c r="DU13" i="17"/>
  <c r="DT13" i="17"/>
  <c r="DT12" i="17" s="1"/>
  <c r="DS13" i="17"/>
  <c r="DR13" i="17"/>
  <c r="DQ13" i="17"/>
  <c r="DP13" i="17"/>
  <c r="DP12" i="17" s="1"/>
  <c r="DO13" i="17"/>
  <c r="DN13" i="17"/>
  <c r="DM13" i="17"/>
  <c r="DL13" i="17"/>
  <c r="DK13" i="17"/>
  <c r="DJ13" i="17"/>
  <c r="DI13" i="17"/>
  <c r="DH13" i="17"/>
  <c r="DG13" i="17"/>
  <c r="DF13" i="17"/>
  <c r="DE13" i="17"/>
  <c r="DD13" i="17"/>
  <c r="DD12" i="17" s="1"/>
  <c r="DC13" i="17"/>
  <c r="DB13" i="17"/>
  <c r="DA13" i="17"/>
  <c r="CZ13" i="17"/>
  <c r="CZ12" i="17" s="1"/>
  <c r="CY13" i="17"/>
  <c r="CX13" i="17"/>
  <c r="CW13" i="17"/>
  <c r="CV13" i="17"/>
  <c r="CU13" i="17"/>
  <c r="CT13" i="17"/>
  <c r="CS13" i="17"/>
  <c r="CR13" i="17"/>
  <c r="CQ13" i="17"/>
  <c r="CP13" i="17"/>
  <c r="CO13" i="17"/>
  <c r="CN13" i="17"/>
  <c r="CM13" i="17"/>
  <c r="CL13" i="17"/>
  <c r="CK13" i="17"/>
  <c r="CJ13" i="17"/>
  <c r="CJ12" i="17" s="1"/>
  <c r="CI13" i="17"/>
  <c r="CH13" i="17"/>
  <c r="CG13" i="17"/>
  <c r="CF13" i="17"/>
  <c r="CE13" i="17"/>
  <c r="CD13" i="17"/>
  <c r="CC13" i="17"/>
  <c r="CB13" i="17"/>
  <c r="CA13" i="17"/>
  <c r="BZ13" i="17"/>
  <c r="BY13" i="17"/>
  <c r="BX13" i="17"/>
  <c r="BX12" i="17" s="1"/>
  <c r="BW13" i="17"/>
  <c r="BV13" i="17"/>
  <c r="BU13" i="17"/>
  <c r="BT13" i="17"/>
  <c r="BT12" i="17" s="1"/>
  <c r="BS13" i="17"/>
  <c r="BR13" i="17"/>
  <c r="BQ13" i="17"/>
  <c r="BP13" i="17"/>
  <c r="BO13" i="17"/>
  <c r="BN13" i="17"/>
  <c r="BM13" i="17"/>
  <c r="BL13" i="17"/>
  <c r="BK13" i="17"/>
  <c r="BJ13" i="17"/>
  <c r="BI13" i="17"/>
  <c r="BH13" i="17"/>
  <c r="BH12" i="17" s="1"/>
  <c r="BG13" i="17"/>
  <c r="BF13" i="17"/>
  <c r="BE13" i="17"/>
  <c r="BD13" i="17"/>
  <c r="BD12" i="17" s="1"/>
  <c r="BC13" i="17"/>
  <c r="BB13" i="17"/>
  <c r="BA13" i="17"/>
  <c r="AZ13" i="17"/>
  <c r="AY13" i="17"/>
  <c r="AX13" i="17"/>
  <c r="AW13" i="17"/>
  <c r="AV13" i="17"/>
  <c r="AU13" i="17"/>
  <c r="AT13" i="17"/>
  <c r="AS13" i="17"/>
  <c r="AR13" i="17"/>
  <c r="AR12" i="17" s="1"/>
  <c r="AQ13" i="17"/>
  <c r="AP13" i="17"/>
  <c r="AO13" i="17"/>
  <c r="AN13" i="17"/>
  <c r="AM13" i="17"/>
  <c r="AL13" i="17"/>
  <c r="AK13" i="17"/>
  <c r="AJ13" i="17"/>
  <c r="AI13" i="17"/>
  <c r="AH13" i="17"/>
  <c r="AG13" i="17"/>
  <c r="AF13" i="17"/>
  <c r="AE13" i="17"/>
  <c r="AD13" i="17"/>
  <c r="AC13" i="17"/>
  <c r="AB13" i="17"/>
  <c r="AB12" i="17" s="1"/>
  <c r="AA13" i="17"/>
  <c r="Z13" i="17"/>
  <c r="Y13" i="17"/>
  <c r="X13" i="17"/>
  <c r="X12" i="17" s="1"/>
  <c r="W13" i="17"/>
  <c r="V13" i="17"/>
  <c r="U13" i="17"/>
  <c r="T13" i="17"/>
  <c r="S13" i="17"/>
  <c r="R13" i="17"/>
  <c r="Q13" i="17"/>
  <c r="P13" i="17"/>
  <c r="O13" i="17"/>
  <c r="N13" i="17"/>
  <c r="M13" i="17"/>
  <c r="L13" i="17"/>
  <c r="L12" i="17" s="1"/>
  <c r="K13" i="17"/>
  <c r="J13" i="17"/>
  <c r="I13" i="17"/>
  <c r="H13" i="17"/>
  <c r="H12" i="17" s="1"/>
  <c r="G13" i="17"/>
  <c r="F13" i="17"/>
  <c r="E13" i="17"/>
  <c r="D13" i="17"/>
  <c r="C13" i="17"/>
  <c r="B13" i="17"/>
  <c r="GK12" i="17"/>
  <c r="GD12" i="17"/>
  <c r="FD12" i="17"/>
  <c r="EH12" i="17"/>
  <c r="DX12" i="17"/>
  <c r="DH12" i="17"/>
  <c r="CN12" i="17"/>
  <c r="GY170" i="25"/>
  <c r="GX170" i="25"/>
  <c r="GW170" i="25"/>
  <c r="GV170" i="25"/>
  <c r="GU170" i="25"/>
  <c r="GT170" i="25"/>
  <c r="GS170" i="25"/>
  <c r="GR170" i="25"/>
  <c r="GQ170" i="25"/>
  <c r="GP170" i="25"/>
  <c r="GO170" i="25"/>
  <c r="GN170" i="25"/>
  <c r="GM170" i="25"/>
  <c r="GL170" i="25"/>
  <c r="GK170" i="25"/>
  <c r="GJ170" i="25"/>
  <c r="GI170" i="25"/>
  <c r="GH170" i="25"/>
  <c r="GG170" i="25"/>
  <c r="GG167" i="25" s="1"/>
  <c r="GF170" i="25"/>
  <c r="GE170" i="25"/>
  <c r="GD170" i="25"/>
  <c r="GC170" i="25"/>
  <c r="GB170" i="25"/>
  <c r="GA170" i="25"/>
  <c r="FZ170" i="25"/>
  <c r="FY170" i="25"/>
  <c r="FX170" i="25"/>
  <c r="FW170" i="25"/>
  <c r="FV170" i="25"/>
  <c r="FU170" i="25"/>
  <c r="FT170" i="25"/>
  <c r="FT167" i="25" s="1"/>
  <c r="FS170" i="25"/>
  <c r="FR170" i="25"/>
  <c r="FQ170" i="25"/>
  <c r="FP170" i="25"/>
  <c r="FO170" i="25"/>
  <c r="FN170" i="25"/>
  <c r="FM170" i="25"/>
  <c r="FL170" i="25"/>
  <c r="FK170" i="25"/>
  <c r="FJ170" i="25"/>
  <c r="FI170" i="25"/>
  <c r="FH170" i="25"/>
  <c r="FG170" i="25"/>
  <c r="FF170" i="25"/>
  <c r="FE170" i="25"/>
  <c r="FD170" i="25"/>
  <c r="FD167" i="25" s="1"/>
  <c r="FC170" i="25"/>
  <c r="FB170" i="25"/>
  <c r="FA170" i="25"/>
  <c r="FA167" i="25" s="1"/>
  <c r="EZ170" i="25"/>
  <c r="EY170" i="25"/>
  <c r="EX170" i="25"/>
  <c r="EX167" i="25" s="1"/>
  <c r="EW170" i="25"/>
  <c r="EV170" i="25"/>
  <c r="EU170" i="25"/>
  <c r="ET170" i="25"/>
  <c r="ES170" i="25"/>
  <c r="ER170" i="25"/>
  <c r="EQ170" i="25"/>
  <c r="EP170" i="25"/>
  <c r="EO170" i="25"/>
  <c r="EN170" i="25"/>
  <c r="EN167" i="25" s="1"/>
  <c r="EM170" i="25"/>
  <c r="EL170" i="25"/>
  <c r="EK170" i="25"/>
  <c r="EJ170" i="25"/>
  <c r="EI170" i="25"/>
  <c r="EH170" i="25"/>
  <c r="EG170" i="25"/>
  <c r="EF170" i="25"/>
  <c r="EE170" i="25"/>
  <c r="ED170" i="25"/>
  <c r="EC170" i="25"/>
  <c r="EB170" i="25"/>
  <c r="EA170" i="25"/>
  <c r="DZ170" i="25"/>
  <c r="DY170" i="25"/>
  <c r="DX170" i="25"/>
  <c r="DW170" i="25"/>
  <c r="DV170" i="25"/>
  <c r="DU170" i="25"/>
  <c r="DU167" i="25" s="1"/>
  <c r="DT170" i="25"/>
  <c r="DS170" i="25"/>
  <c r="DR170" i="25"/>
  <c r="DQ170" i="25"/>
  <c r="DP170" i="25"/>
  <c r="DO170" i="25"/>
  <c r="DN170" i="25"/>
  <c r="DM170" i="25"/>
  <c r="DL170" i="25"/>
  <c r="DK170" i="25"/>
  <c r="DJ170" i="25"/>
  <c r="DI170" i="25"/>
  <c r="DH170" i="25"/>
  <c r="DH167" i="25" s="1"/>
  <c r="DG170" i="25"/>
  <c r="DF170" i="25"/>
  <c r="DE170" i="25"/>
  <c r="DD170" i="25"/>
  <c r="DC170" i="25"/>
  <c r="DB170" i="25"/>
  <c r="DB167" i="25" s="1"/>
  <c r="DA170" i="25"/>
  <c r="CZ170" i="25"/>
  <c r="CY170" i="25"/>
  <c r="CX170" i="25"/>
  <c r="CW170" i="25"/>
  <c r="CV170" i="25"/>
  <c r="CU170" i="25"/>
  <c r="CT170" i="25"/>
  <c r="CS170" i="25"/>
  <c r="CR170" i="25"/>
  <c r="CR167" i="25" s="1"/>
  <c r="CQ170" i="25"/>
  <c r="CP170" i="25"/>
  <c r="CO170" i="25"/>
  <c r="CO167" i="25" s="1"/>
  <c r="CN170" i="25"/>
  <c r="CM170" i="25"/>
  <c r="CL170" i="25"/>
  <c r="CL167" i="25" s="1"/>
  <c r="CK170" i="25"/>
  <c r="CJ170" i="25"/>
  <c r="CI170" i="25"/>
  <c r="CH170" i="25"/>
  <c r="CG170" i="25"/>
  <c r="CF170" i="25"/>
  <c r="CE170" i="25"/>
  <c r="CD170" i="25"/>
  <c r="CC170" i="25"/>
  <c r="CB170" i="25"/>
  <c r="CB167" i="25" s="1"/>
  <c r="CA170" i="25"/>
  <c r="BZ170" i="25"/>
  <c r="BY170" i="25"/>
  <c r="BX170" i="25"/>
  <c r="BW170" i="25"/>
  <c r="BV170" i="25"/>
  <c r="BU170" i="25"/>
  <c r="BT170" i="25"/>
  <c r="BS170" i="25"/>
  <c r="BR170" i="25"/>
  <c r="BQ170" i="25"/>
  <c r="BP170" i="25"/>
  <c r="BO170" i="25"/>
  <c r="BN170" i="25"/>
  <c r="BM170" i="25"/>
  <c r="BL170" i="25"/>
  <c r="BK170" i="25"/>
  <c r="BJ170" i="25"/>
  <c r="BI170" i="25"/>
  <c r="BH170" i="25"/>
  <c r="BG170" i="25"/>
  <c r="BF170" i="25"/>
  <c r="BE170" i="25"/>
  <c r="BD170" i="25"/>
  <c r="BC170" i="25"/>
  <c r="BB170" i="25"/>
  <c r="BA170" i="25"/>
  <c r="AZ170" i="25"/>
  <c r="AY170" i="25"/>
  <c r="AX170" i="25"/>
  <c r="AW170" i="25"/>
  <c r="AV170" i="25"/>
  <c r="AV167" i="25" s="1"/>
  <c r="AU170" i="25"/>
  <c r="AT170" i="25"/>
  <c r="AS170" i="25"/>
  <c r="AS167" i="25" s="1"/>
  <c r="AR170" i="25"/>
  <c r="AQ170" i="25"/>
  <c r="AP170" i="25"/>
  <c r="AP167" i="25" s="1"/>
  <c r="AO170" i="25"/>
  <c r="AN170" i="25"/>
  <c r="AM170" i="25"/>
  <c r="AL170" i="25"/>
  <c r="AK170" i="25"/>
  <c r="AJ170" i="25"/>
  <c r="AI170" i="25"/>
  <c r="AH170" i="25"/>
  <c r="AG170" i="25"/>
  <c r="AF170" i="25"/>
  <c r="AF167" i="25" s="1"/>
  <c r="AE170" i="25"/>
  <c r="AD170" i="25"/>
  <c r="AC170" i="25"/>
  <c r="AC167" i="25" s="1"/>
  <c r="AB170" i="25"/>
  <c r="AA170" i="25"/>
  <c r="Z170" i="25"/>
  <c r="Z167" i="25" s="1"/>
  <c r="Y170" i="25"/>
  <c r="X170" i="25"/>
  <c r="W170" i="25"/>
  <c r="V170" i="25"/>
  <c r="U170" i="25"/>
  <c r="T170" i="25"/>
  <c r="S170" i="25"/>
  <c r="R170" i="25"/>
  <c r="Q170" i="25"/>
  <c r="P170" i="25"/>
  <c r="P167" i="25" s="1"/>
  <c r="O170" i="25"/>
  <c r="N170" i="25"/>
  <c r="M170" i="25"/>
  <c r="L170" i="25"/>
  <c r="K170" i="25"/>
  <c r="J170" i="25"/>
  <c r="I170" i="25"/>
  <c r="H170" i="25"/>
  <c r="G170" i="25"/>
  <c r="F170" i="25"/>
  <c r="E170" i="25"/>
  <c r="D170" i="25"/>
  <c r="C170" i="25"/>
  <c r="B170" i="25"/>
  <c r="GY169" i="25"/>
  <c r="GX169" i="25"/>
  <c r="GW169" i="25"/>
  <c r="GV169" i="25"/>
  <c r="GU169" i="25"/>
  <c r="GU167" i="25" s="1"/>
  <c r="GT169" i="25"/>
  <c r="GS169" i="25"/>
  <c r="GR169" i="25"/>
  <c r="GR167" i="25" s="1"/>
  <c r="GQ169" i="25"/>
  <c r="GP169" i="25"/>
  <c r="GO169" i="25"/>
  <c r="GN169" i="25"/>
  <c r="GM169" i="25"/>
  <c r="GL169" i="25"/>
  <c r="GK169" i="25"/>
  <c r="GJ169" i="25"/>
  <c r="GI169" i="25"/>
  <c r="GH169" i="25"/>
  <c r="GG169" i="25"/>
  <c r="GF169" i="25"/>
  <c r="GE169" i="25"/>
  <c r="GE167" i="25" s="1"/>
  <c r="GD169" i="25"/>
  <c r="GC169" i="25"/>
  <c r="GB169" i="25"/>
  <c r="GB167" i="25" s="1"/>
  <c r="GA169" i="25"/>
  <c r="FZ169" i="25"/>
  <c r="FY169" i="25"/>
  <c r="FX169" i="25"/>
  <c r="FW169" i="25"/>
  <c r="FV169" i="25"/>
  <c r="FU169" i="25"/>
  <c r="FT169" i="25"/>
  <c r="FS169" i="25"/>
  <c r="FR169" i="25"/>
  <c r="FQ169" i="25"/>
  <c r="FP169" i="25"/>
  <c r="FO169" i="25"/>
  <c r="FO167" i="25" s="1"/>
  <c r="FN169" i="25"/>
  <c r="FM169" i="25"/>
  <c r="FL169" i="25"/>
  <c r="FL167" i="25" s="1"/>
  <c r="FK169" i="25"/>
  <c r="FJ169" i="25"/>
  <c r="FI169" i="25"/>
  <c r="FH169" i="25"/>
  <c r="FG169" i="25"/>
  <c r="FF169" i="25"/>
  <c r="FE169" i="25"/>
  <c r="FE167" i="25" s="1"/>
  <c r="FD169" i="25"/>
  <c r="FC169" i="25"/>
  <c r="FB169" i="25"/>
  <c r="FA169" i="25"/>
  <c r="EZ169" i="25"/>
  <c r="EY169" i="25"/>
  <c r="EY167" i="25" s="1"/>
  <c r="EX169" i="25"/>
  <c r="EW169" i="25"/>
  <c r="EV169" i="25"/>
  <c r="EV167" i="25" s="1"/>
  <c r="EU169" i="25"/>
  <c r="ET169" i="25"/>
  <c r="ES169" i="25"/>
  <c r="ER169" i="25"/>
  <c r="EQ169" i="25"/>
  <c r="EP169" i="25"/>
  <c r="EO169" i="25"/>
  <c r="EO167" i="25" s="1"/>
  <c r="EN169" i="25"/>
  <c r="EM169" i="25"/>
  <c r="EL169" i="25"/>
  <c r="EK169" i="25"/>
  <c r="EJ169" i="25"/>
  <c r="EI169" i="25"/>
  <c r="EI167" i="25" s="1"/>
  <c r="EH169" i="25"/>
  <c r="EG169" i="25"/>
  <c r="EF169" i="25"/>
  <c r="EE169" i="25"/>
  <c r="ED169" i="25"/>
  <c r="EC169" i="25"/>
  <c r="EB169" i="25"/>
  <c r="EA169" i="25"/>
  <c r="DZ169" i="25"/>
  <c r="DY169" i="25"/>
  <c r="DY167" i="25" s="1"/>
  <c r="DX169" i="25"/>
  <c r="DW169" i="25"/>
  <c r="DV169" i="25"/>
  <c r="DU169" i="25"/>
  <c r="DT169" i="25"/>
  <c r="DS169" i="25"/>
  <c r="DS167" i="25" s="1"/>
  <c r="DR169" i="25"/>
  <c r="DQ169" i="25"/>
  <c r="DP169" i="25"/>
  <c r="DP167" i="25" s="1"/>
  <c r="DO169" i="25"/>
  <c r="DN169" i="25"/>
  <c r="DM169" i="25"/>
  <c r="DL169" i="25"/>
  <c r="DK169" i="25"/>
  <c r="DJ169" i="25"/>
  <c r="DI169" i="25"/>
  <c r="DH169" i="25"/>
  <c r="DG169" i="25"/>
  <c r="DF169" i="25"/>
  <c r="DE169" i="25"/>
  <c r="DD169" i="25"/>
  <c r="DC169" i="25"/>
  <c r="DC167" i="25" s="1"/>
  <c r="DB169" i="25"/>
  <c r="DA169" i="25"/>
  <c r="CZ169" i="25"/>
  <c r="CZ167" i="25" s="1"/>
  <c r="CY169" i="25"/>
  <c r="CX169" i="25"/>
  <c r="CW169" i="25"/>
  <c r="CV169" i="25"/>
  <c r="CU169" i="25"/>
  <c r="CT169" i="25"/>
  <c r="CS169" i="25"/>
  <c r="CR169" i="25"/>
  <c r="CQ169" i="25"/>
  <c r="CP169" i="25"/>
  <c r="CO169" i="25"/>
  <c r="CN169" i="25"/>
  <c r="CM169" i="25"/>
  <c r="CM167" i="25" s="1"/>
  <c r="CL169" i="25"/>
  <c r="CK169" i="25"/>
  <c r="CJ169" i="25"/>
  <c r="CJ167" i="25" s="1"/>
  <c r="CI169" i="25"/>
  <c r="CH169" i="25"/>
  <c r="CG169" i="25"/>
  <c r="CF169" i="25"/>
  <c r="CE169" i="25"/>
  <c r="CD169" i="25"/>
  <c r="CC169" i="25"/>
  <c r="CC167" i="25" s="1"/>
  <c r="CB169" i="25"/>
  <c r="CA169" i="25"/>
  <c r="BZ169" i="25"/>
  <c r="BY169" i="25"/>
  <c r="BX169" i="25"/>
  <c r="BW169" i="25"/>
  <c r="BW167" i="25" s="1"/>
  <c r="BV169" i="25"/>
  <c r="BU169" i="25"/>
  <c r="BT169" i="25"/>
  <c r="BT167" i="25" s="1"/>
  <c r="BS169" i="25"/>
  <c r="BR169" i="25"/>
  <c r="BQ169" i="25"/>
  <c r="BP169" i="25"/>
  <c r="BO169" i="25"/>
  <c r="BN169" i="25"/>
  <c r="BM169" i="25"/>
  <c r="BM167" i="25" s="1"/>
  <c r="BL169" i="25"/>
  <c r="BK169" i="25"/>
  <c r="BJ169" i="25"/>
  <c r="BI169" i="25"/>
  <c r="BH169" i="25"/>
  <c r="BG169" i="25"/>
  <c r="BG167" i="25" s="1"/>
  <c r="BF169" i="25"/>
  <c r="BE169" i="25"/>
  <c r="BD169" i="25"/>
  <c r="BD167" i="25" s="1"/>
  <c r="BC169" i="25"/>
  <c r="BB169" i="25"/>
  <c r="BA169" i="25"/>
  <c r="AZ169" i="25"/>
  <c r="AY169" i="25"/>
  <c r="AX169" i="25"/>
  <c r="AW169" i="25"/>
  <c r="AV169" i="25"/>
  <c r="AU169" i="25"/>
  <c r="AT169" i="25"/>
  <c r="AS169" i="25"/>
  <c r="AR169" i="25"/>
  <c r="AQ169" i="25"/>
  <c r="AQ167" i="25" s="1"/>
  <c r="AP169" i="25"/>
  <c r="AO169" i="25"/>
  <c r="AN169" i="25"/>
  <c r="AN167" i="25" s="1"/>
  <c r="AM169" i="25"/>
  <c r="AL169" i="25"/>
  <c r="AK169" i="25"/>
  <c r="AJ169" i="25"/>
  <c r="AI169" i="25"/>
  <c r="AH169" i="25"/>
  <c r="AG169" i="25"/>
  <c r="AG167" i="25" s="1"/>
  <c r="AF169" i="25"/>
  <c r="AE169" i="25"/>
  <c r="AD169" i="25"/>
  <c r="AC169" i="25"/>
  <c r="AB169" i="25"/>
  <c r="AA169" i="25"/>
  <c r="AA167" i="25" s="1"/>
  <c r="Z169" i="25"/>
  <c r="Y169" i="25"/>
  <c r="X169" i="25"/>
  <c r="W169" i="25"/>
  <c r="V169" i="25"/>
  <c r="U169" i="25"/>
  <c r="T169" i="25"/>
  <c r="S169" i="25"/>
  <c r="R169" i="25"/>
  <c r="Q169" i="25"/>
  <c r="Q167" i="25" s="1"/>
  <c r="P169" i="25"/>
  <c r="O169" i="25"/>
  <c r="N169" i="25"/>
  <c r="M169" i="25"/>
  <c r="L169" i="25"/>
  <c r="K169" i="25"/>
  <c r="K167" i="25" s="1"/>
  <c r="J169" i="25"/>
  <c r="I169" i="25"/>
  <c r="H169" i="25"/>
  <c r="H167" i="25" s="1"/>
  <c r="G169" i="25"/>
  <c r="F169" i="25"/>
  <c r="E169" i="25"/>
  <c r="D169" i="25"/>
  <c r="C169" i="25"/>
  <c r="B169" i="25"/>
  <c r="GY168" i="25"/>
  <c r="GY167" i="25" s="1"/>
  <c r="GX168" i="25"/>
  <c r="GW168" i="25"/>
  <c r="GV168" i="25"/>
  <c r="GV167" i="25" s="1"/>
  <c r="GU168" i="25"/>
  <c r="GT168" i="25"/>
  <c r="GS168" i="25"/>
  <c r="GS167" i="25" s="1"/>
  <c r="GR168" i="25"/>
  <c r="GQ168" i="25"/>
  <c r="GP168" i="25"/>
  <c r="GP167" i="25" s="1"/>
  <c r="GO168" i="25"/>
  <c r="GO167" i="25" s="1"/>
  <c r="GN168" i="25"/>
  <c r="GN167" i="25" s="1"/>
  <c r="GM168" i="25"/>
  <c r="GL168" i="25"/>
  <c r="GK168" i="25"/>
  <c r="GJ168" i="25"/>
  <c r="GI168" i="25"/>
  <c r="GI167" i="25" s="1"/>
  <c r="GH168" i="25"/>
  <c r="GG168" i="25"/>
  <c r="GF168" i="25"/>
  <c r="GF167" i="25" s="1"/>
  <c r="GE168" i="25"/>
  <c r="GD168" i="25"/>
  <c r="GC168" i="25"/>
  <c r="GC167" i="25" s="1"/>
  <c r="GB168" i="25"/>
  <c r="GA168" i="25"/>
  <c r="GA167" i="25" s="1"/>
  <c r="FZ168" i="25"/>
  <c r="FZ167" i="25" s="1"/>
  <c r="FY168" i="25"/>
  <c r="FX168" i="25"/>
  <c r="FX167" i="25" s="1"/>
  <c r="FW168" i="25"/>
  <c r="FV168" i="25"/>
  <c r="FU168" i="25"/>
  <c r="FU167" i="25" s="1"/>
  <c r="FT168" i="25"/>
  <c r="FS168" i="25"/>
  <c r="FR168" i="25"/>
  <c r="FQ168" i="25"/>
  <c r="FQ167" i="25" s="1"/>
  <c r="FP168" i="25"/>
  <c r="FP167" i="25" s="1"/>
  <c r="FO168" i="25"/>
  <c r="FN168" i="25"/>
  <c r="FM168" i="25"/>
  <c r="FM167" i="25" s="1"/>
  <c r="FL168" i="25"/>
  <c r="FK168" i="25"/>
  <c r="FK167" i="25" s="1"/>
  <c r="FJ168" i="25"/>
  <c r="FJ167" i="25" s="1"/>
  <c r="FI168" i="25"/>
  <c r="FI167" i="25" s="1"/>
  <c r="FH168" i="25"/>
  <c r="FH167" i="25" s="1"/>
  <c r="FG168" i="25"/>
  <c r="FG167" i="25" s="1"/>
  <c r="FF168" i="25"/>
  <c r="FE168" i="25"/>
  <c r="FD168" i="25"/>
  <c r="FC168" i="25"/>
  <c r="FB168" i="25"/>
  <c r="FA168" i="25"/>
  <c r="EZ168" i="25"/>
  <c r="EZ167" i="25" s="1"/>
  <c r="EY168" i="25"/>
  <c r="EX168" i="25"/>
  <c r="EW168" i="25"/>
  <c r="EW167" i="25" s="1"/>
  <c r="EV168" i="25"/>
  <c r="EU168" i="25"/>
  <c r="EU167" i="25" s="1"/>
  <c r="ET168" i="25"/>
  <c r="ET167" i="25" s="1"/>
  <c r="ES168" i="25"/>
  <c r="ER168" i="25"/>
  <c r="ER167" i="25" s="1"/>
  <c r="EQ168" i="25"/>
  <c r="EP168" i="25"/>
  <c r="EO168" i="25"/>
  <c r="EN168" i="25"/>
  <c r="EM168" i="25"/>
  <c r="EM167" i="25" s="1"/>
  <c r="EL168" i="25"/>
  <c r="EK168" i="25"/>
  <c r="EJ168" i="25"/>
  <c r="EJ167" i="25" s="1"/>
  <c r="EI168" i="25"/>
  <c r="EH168" i="25"/>
  <c r="EG168" i="25"/>
  <c r="EG167" i="25" s="1"/>
  <c r="EF168" i="25"/>
  <c r="EE168" i="25"/>
  <c r="EE167" i="25" s="1"/>
  <c r="ED168" i="25"/>
  <c r="ED167" i="25" s="1"/>
  <c r="EC168" i="25"/>
  <c r="EC167" i="25" s="1"/>
  <c r="EB168" i="25"/>
  <c r="EB167" i="25" s="1"/>
  <c r="EA168" i="25"/>
  <c r="DZ168" i="25"/>
  <c r="DY168" i="25"/>
  <c r="DX168" i="25"/>
  <c r="DW168" i="25"/>
  <c r="DW167" i="25" s="1"/>
  <c r="DV168" i="25"/>
  <c r="DU168" i="25"/>
  <c r="DT168" i="25"/>
  <c r="DT167" i="25" s="1"/>
  <c r="DS168" i="25"/>
  <c r="DR168" i="25"/>
  <c r="DQ168" i="25"/>
  <c r="DQ167" i="25" s="1"/>
  <c r="DP168" i="25"/>
  <c r="DO168" i="25"/>
  <c r="DO167" i="25" s="1"/>
  <c r="DN168" i="25"/>
  <c r="DN167" i="25" s="1"/>
  <c r="DM168" i="25"/>
  <c r="DL168" i="25"/>
  <c r="DL167" i="25" s="1"/>
  <c r="DK168" i="25"/>
  <c r="DJ168" i="25"/>
  <c r="DI168" i="25"/>
  <c r="DI167" i="25" s="1"/>
  <c r="DH168" i="25"/>
  <c r="DG168" i="25"/>
  <c r="DG167" i="25" s="1"/>
  <c r="DF168" i="25"/>
  <c r="DE168" i="25"/>
  <c r="DE167" i="25" s="1"/>
  <c r="DD168" i="25"/>
  <c r="DD167" i="25" s="1"/>
  <c r="DC168" i="25"/>
  <c r="DB168" i="25"/>
  <c r="DA168" i="25"/>
  <c r="DA167" i="25" s="1"/>
  <c r="CZ168" i="25"/>
  <c r="CY168" i="25"/>
  <c r="CY167" i="25" s="1"/>
  <c r="CX168" i="25"/>
  <c r="CX167" i="25" s="1"/>
  <c r="CW168" i="25"/>
  <c r="CW167" i="25" s="1"/>
  <c r="CV168" i="25"/>
  <c r="CV167" i="25" s="1"/>
  <c r="CU168" i="25"/>
  <c r="CU167" i="25" s="1"/>
  <c r="CT168" i="25"/>
  <c r="CS168" i="25"/>
  <c r="CR168" i="25"/>
  <c r="CQ168" i="25"/>
  <c r="CQ167" i="25" s="1"/>
  <c r="CP168" i="25"/>
  <c r="CO168" i="25"/>
  <c r="CN168" i="25"/>
  <c r="CN167" i="25" s="1"/>
  <c r="CM168" i="25"/>
  <c r="CL168" i="25"/>
  <c r="CK168" i="25"/>
  <c r="CK167" i="25" s="1"/>
  <c r="CJ168" i="25"/>
  <c r="CI168" i="25"/>
  <c r="CI167" i="25" s="1"/>
  <c r="CH168" i="25"/>
  <c r="CH167" i="25" s="1"/>
  <c r="CG168" i="25"/>
  <c r="CF168" i="25"/>
  <c r="CF167" i="25" s="1"/>
  <c r="CE168" i="25"/>
  <c r="CD168" i="25"/>
  <c r="CC168" i="25"/>
  <c r="CB168" i="25"/>
  <c r="CA168" i="25"/>
  <c r="CA167" i="25" s="1"/>
  <c r="BZ168" i="25"/>
  <c r="BY168" i="25"/>
  <c r="BX168" i="25"/>
  <c r="BX167" i="25" s="1"/>
  <c r="BW168" i="25"/>
  <c r="BV168" i="25"/>
  <c r="BU168" i="25"/>
  <c r="BU167" i="25" s="1"/>
  <c r="BT168" i="25"/>
  <c r="BS168" i="25"/>
  <c r="BS167" i="25" s="1"/>
  <c r="BR168" i="25"/>
  <c r="BR167" i="25" s="1"/>
  <c r="BQ168" i="25"/>
  <c r="BQ167" i="25" s="1"/>
  <c r="BP168" i="25"/>
  <c r="BP167" i="25" s="1"/>
  <c r="BO168" i="25"/>
  <c r="BN168" i="25"/>
  <c r="BM168" i="25"/>
  <c r="BL168" i="25"/>
  <c r="BK168" i="25"/>
  <c r="BK167" i="25" s="1"/>
  <c r="BJ168" i="25"/>
  <c r="BI168" i="25"/>
  <c r="BH168" i="25"/>
  <c r="BH167" i="25" s="1"/>
  <c r="BG168" i="25"/>
  <c r="BF168" i="25"/>
  <c r="BE168" i="25"/>
  <c r="BE167" i="25" s="1"/>
  <c r="BD168" i="25"/>
  <c r="BC168" i="25"/>
  <c r="BC167" i="25" s="1"/>
  <c r="BB168" i="25"/>
  <c r="BB167" i="25" s="1"/>
  <c r="BA168" i="25"/>
  <c r="AZ168" i="25"/>
  <c r="AZ167" i="25" s="1"/>
  <c r="AY168" i="25"/>
  <c r="AX168" i="25"/>
  <c r="AW168" i="25"/>
  <c r="AW167" i="25" s="1"/>
  <c r="AV168" i="25"/>
  <c r="AU168" i="25"/>
  <c r="AU167" i="25" s="1"/>
  <c r="AT168" i="25"/>
  <c r="AS168" i="25"/>
  <c r="AR168" i="25"/>
  <c r="AR167" i="25" s="1"/>
  <c r="AQ168" i="25"/>
  <c r="AP168" i="25"/>
  <c r="AO168" i="25"/>
  <c r="AO167" i="25" s="1"/>
  <c r="AN168" i="25"/>
  <c r="AM168" i="25"/>
  <c r="AM167" i="25" s="1"/>
  <c r="AL168" i="25"/>
  <c r="AL167" i="25" s="1"/>
  <c r="AK168" i="25"/>
  <c r="AK167" i="25" s="1"/>
  <c r="AJ168" i="25"/>
  <c r="AJ167" i="25" s="1"/>
  <c r="AI168" i="25"/>
  <c r="AI167" i="25" s="1"/>
  <c r="AH168" i="25"/>
  <c r="AG168" i="25"/>
  <c r="AF168" i="25"/>
  <c r="AE168" i="25"/>
  <c r="AE167" i="25" s="1"/>
  <c r="AD168" i="25"/>
  <c r="AC168" i="25"/>
  <c r="AB168" i="25"/>
  <c r="AB167" i="25" s="1"/>
  <c r="AA168" i="25"/>
  <c r="Z168" i="25"/>
  <c r="Y168" i="25"/>
  <c r="Y167" i="25" s="1"/>
  <c r="X168" i="25"/>
  <c r="W168" i="25"/>
  <c r="W167" i="25" s="1"/>
  <c r="V168" i="25"/>
  <c r="V167" i="25" s="1"/>
  <c r="U168" i="25"/>
  <c r="T168" i="25"/>
  <c r="S168" i="25"/>
  <c r="R168" i="25"/>
  <c r="Q168" i="25"/>
  <c r="P168" i="25"/>
  <c r="O168" i="25"/>
  <c r="O167" i="25" s="1"/>
  <c r="N168" i="25"/>
  <c r="M168" i="25"/>
  <c r="L168" i="25"/>
  <c r="L167" i="25" s="1"/>
  <c r="K168" i="25"/>
  <c r="J168" i="25"/>
  <c r="I168" i="25"/>
  <c r="I167" i="25" s="1"/>
  <c r="H168" i="25"/>
  <c r="G168" i="25"/>
  <c r="F168" i="25"/>
  <c r="F167" i="25" s="1"/>
  <c r="E168" i="25"/>
  <c r="E167" i="25" s="1"/>
  <c r="D168" i="25"/>
  <c r="D167" i="25" s="1"/>
  <c r="C168" i="25"/>
  <c r="B168" i="25"/>
  <c r="GQ167" i="25"/>
  <c r="GM167" i="25"/>
  <c r="GL167" i="25"/>
  <c r="GK167" i="25"/>
  <c r="GJ167" i="25"/>
  <c r="FY167" i="25"/>
  <c r="FW167" i="25"/>
  <c r="FV167" i="25"/>
  <c r="FS167" i="25"/>
  <c r="FN167" i="25"/>
  <c r="FF167" i="25"/>
  <c r="FC167" i="25"/>
  <c r="ES167" i="25"/>
  <c r="EQ167" i="25"/>
  <c r="EP167" i="25"/>
  <c r="EF167" i="25"/>
  <c r="EA167" i="25"/>
  <c r="DZ167" i="25"/>
  <c r="DX167" i="25"/>
  <c r="DM167" i="25"/>
  <c r="DK167" i="25"/>
  <c r="DJ167" i="25"/>
  <c r="CT167" i="25"/>
  <c r="CS167" i="25"/>
  <c r="CG167" i="25"/>
  <c r="CE167" i="25"/>
  <c r="CD167" i="25"/>
  <c r="BO167" i="25"/>
  <c r="BN167" i="25"/>
  <c r="BL167" i="25"/>
  <c r="BI167" i="25"/>
  <c r="BA167" i="25"/>
  <c r="AY167" i="25"/>
  <c r="AX167" i="25"/>
  <c r="AH167" i="25"/>
  <c r="X167" i="25"/>
  <c r="U167" i="25"/>
  <c r="T167" i="25"/>
  <c r="S167" i="25"/>
  <c r="R167" i="25"/>
  <c r="G167" i="25"/>
  <c r="C167" i="25"/>
  <c r="B167" i="25"/>
  <c r="GY166" i="25"/>
  <c r="GX166" i="25"/>
  <c r="GW166" i="25"/>
  <c r="GV166" i="25"/>
  <c r="GU166" i="25"/>
  <c r="GT166" i="25"/>
  <c r="GS166" i="25"/>
  <c r="GR166" i="25"/>
  <c r="GQ166" i="25"/>
  <c r="GP166" i="25"/>
  <c r="GO166" i="25"/>
  <c r="GN166" i="25"/>
  <c r="GM166" i="25"/>
  <c r="GL166" i="25"/>
  <c r="GK166" i="25"/>
  <c r="GJ166" i="25"/>
  <c r="GI166" i="25"/>
  <c r="GH166" i="25"/>
  <c r="GG166" i="25"/>
  <c r="GF166" i="25"/>
  <c r="GE166" i="25"/>
  <c r="GD166" i="25"/>
  <c r="GC166" i="25"/>
  <c r="GB166" i="25"/>
  <c r="GA166" i="25"/>
  <c r="FZ166" i="25"/>
  <c r="FY166" i="25"/>
  <c r="FX166" i="25"/>
  <c r="FW166" i="25"/>
  <c r="FV166" i="25"/>
  <c r="FU166" i="25"/>
  <c r="FT166" i="25"/>
  <c r="FS166" i="25"/>
  <c r="FR166" i="25"/>
  <c r="FQ166" i="25"/>
  <c r="FP166" i="25"/>
  <c r="FO166" i="25"/>
  <c r="FN166" i="25"/>
  <c r="FM166" i="25"/>
  <c r="FL166" i="25"/>
  <c r="FK166" i="25"/>
  <c r="FJ166" i="25"/>
  <c r="FI166" i="25"/>
  <c r="FH166" i="25"/>
  <c r="FG166" i="25"/>
  <c r="FF166" i="25"/>
  <c r="FE166" i="25"/>
  <c r="FD166" i="25"/>
  <c r="FC166" i="25"/>
  <c r="FB166" i="25"/>
  <c r="FA166" i="25"/>
  <c r="EZ166" i="25"/>
  <c r="EY166" i="25"/>
  <c r="EX166" i="25"/>
  <c r="EW166" i="25"/>
  <c r="EV166" i="25"/>
  <c r="EU166" i="25"/>
  <c r="ET166" i="25"/>
  <c r="ES166" i="25"/>
  <c r="ER166" i="25"/>
  <c r="EQ166" i="25"/>
  <c r="EP166" i="25"/>
  <c r="EO166" i="25"/>
  <c r="EN166" i="25"/>
  <c r="EM166" i="25"/>
  <c r="EL166" i="25"/>
  <c r="EK166" i="25"/>
  <c r="EJ166" i="25"/>
  <c r="EI166" i="25"/>
  <c r="EH166" i="25"/>
  <c r="EG166" i="25"/>
  <c r="EF166" i="25"/>
  <c r="EE166" i="25"/>
  <c r="ED166" i="25"/>
  <c r="EC166" i="25"/>
  <c r="EB166" i="25"/>
  <c r="EA166" i="25"/>
  <c r="DZ166" i="25"/>
  <c r="DY166" i="25"/>
  <c r="DX166" i="25"/>
  <c r="DW166" i="25"/>
  <c r="DV166" i="25"/>
  <c r="DU166" i="25"/>
  <c r="DT166" i="25"/>
  <c r="DS166" i="25"/>
  <c r="DR166" i="25"/>
  <c r="DQ166" i="25"/>
  <c r="DP166" i="25"/>
  <c r="DO166" i="25"/>
  <c r="DN166" i="25"/>
  <c r="DM166" i="25"/>
  <c r="DL166" i="25"/>
  <c r="DK166" i="25"/>
  <c r="DJ166" i="25"/>
  <c r="DI166" i="25"/>
  <c r="DH166" i="25"/>
  <c r="DG166" i="25"/>
  <c r="DF166" i="25"/>
  <c r="DE166" i="25"/>
  <c r="DD166" i="25"/>
  <c r="DC166" i="25"/>
  <c r="DB166" i="25"/>
  <c r="DA166" i="25"/>
  <c r="CZ166" i="25"/>
  <c r="CY166" i="25"/>
  <c r="CX166" i="25"/>
  <c r="CW166" i="25"/>
  <c r="CV166" i="25"/>
  <c r="CU166" i="25"/>
  <c r="CT166" i="25"/>
  <c r="CS166" i="25"/>
  <c r="CR166" i="25"/>
  <c r="CQ166" i="25"/>
  <c r="CP166" i="25"/>
  <c r="CO166" i="25"/>
  <c r="CN166" i="25"/>
  <c r="CM166" i="25"/>
  <c r="CL166" i="25"/>
  <c r="CK166" i="25"/>
  <c r="CJ166" i="25"/>
  <c r="CI166" i="25"/>
  <c r="CH166" i="25"/>
  <c r="CG166" i="25"/>
  <c r="CF166" i="25"/>
  <c r="CE166" i="25"/>
  <c r="CD166" i="25"/>
  <c r="CC166" i="25"/>
  <c r="CB166" i="25"/>
  <c r="CA166" i="25"/>
  <c r="BZ166" i="25"/>
  <c r="BY166" i="25"/>
  <c r="BX166" i="25"/>
  <c r="BW166" i="25"/>
  <c r="BV166" i="25"/>
  <c r="BU166" i="25"/>
  <c r="BT166" i="25"/>
  <c r="BS166" i="25"/>
  <c r="BR166" i="25"/>
  <c r="BQ166" i="25"/>
  <c r="BP166" i="25"/>
  <c r="BO166" i="25"/>
  <c r="BN166" i="25"/>
  <c r="BM166" i="25"/>
  <c r="BL166" i="25"/>
  <c r="BK166" i="25"/>
  <c r="BJ166" i="25"/>
  <c r="BI166" i="25"/>
  <c r="BH166" i="25"/>
  <c r="BG166" i="25"/>
  <c r="BF166" i="25"/>
  <c r="BE166" i="25"/>
  <c r="BD166" i="25"/>
  <c r="BC166" i="25"/>
  <c r="BB166" i="25"/>
  <c r="BA166" i="25"/>
  <c r="AZ166" i="25"/>
  <c r="AY166" i="25"/>
  <c r="AX166" i="25"/>
  <c r="AW166" i="25"/>
  <c r="AV166" i="25"/>
  <c r="AU166" i="25"/>
  <c r="AT166" i="25"/>
  <c r="AS166" i="25"/>
  <c r="AR166" i="25"/>
  <c r="AQ166" i="25"/>
  <c r="AP166" i="25"/>
  <c r="AO166" i="25"/>
  <c r="AN166" i="25"/>
  <c r="AM166" i="25"/>
  <c r="AL166" i="25"/>
  <c r="AK166" i="25"/>
  <c r="AJ166" i="25"/>
  <c r="AI166" i="25"/>
  <c r="AH166" i="25"/>
  <c r="AG166" i="25"/>
  <c r="AF166" i="25"/>
  <c r="AE166" i="25"/>
  <c r="AD166" i="25"/>
  <c r="AC166" i="25"/>
  <c r="AB166" i="25"/>
  <c r="AA166" i="25"/>
  <c r="Z166" i="25"/>
  <c r="Y166" i="25"/>
  <c r="X166" i="25"/>
  <c r="W166" i="25"/>
  <c r="V166" i="25"/>
  <c r="U166" i="25"/>
  <c r="T166" i="25"/>
  <c r="S166" i="25"/>
  <c r="R166" i="25"/>
  <c r="Q166" i="25"/>
  <c r="P166" i="25"/>
  <c r="O166" i="25"/>
  <c r="N166" i="25"/>
  <c r="M166" i="25"/>
  <c r="L166" i="25"/>
  <c r="K166" i="25"/>
  <c r="J166" i="25"/>
  <c r="I166" i="25"/>
  <c r="H166" i="25"/>
  <c r="G166" i="25"/>
  <c r="F166" i="25"/>
  <c r="E166" i="25"/>
  <c r="D166" i="25"/>
  <c r="C166" i="25"/>
  <c r="B166" i="25"/>
  <c r="GY165" i="25"/>
  <c r="GX165" i="25"/>
  <c r="GW165" i="25"/>
  <c r="GV165" i="25"/>
  <c r="GU165" i="25"/>
  <c r="GT165" i="25"/>
  <c r="GS165" i="25"/>
  <c r="GR165" i="25"/>
  <c r="GQ165" i="25"/>
  <c r="GP165" i="25"/>
  <c r="GO165" i="25"/>
  <c r="GN165" i="25"/>
  <c r="GM165" i="25"/>
  <c r="GL165" i="25"/>
  <c r="GK165" i="25"/>
  <c r="GJ165" i="25"/>
  <c r="GI165" i="25"/>
  <c r="GH165" i="25"/>
  <c r="GG165" i="25"/>
  <c r="GF165" i="25"/>
  <c r="GE165" i="25"/>
  <c r="GD165" i="25"/>
  <c r="GC165" i="25"/>
  <c r="GB165" i="25"/>
  <c r="GA165" i="25"/>
  <c r="FZ165" i="25"/>
  <c r="FY165" i="25"/>
  <c r="FX165" i="25"/>
  <c r="FW165" i="25"/>
  <c r="FV165" i="25"/>
  <c r="FU165" i="25"/>
  <c r="FT165" i="25"/>
  <c r="FS165" i="25"/>
  <c r="FR165" i="25"/>
  <c r="FQ165" i="25"/>
  <c r="FP165" i="25"/>
  <c r="FO165" i="25"/>
  <c r="FN165" i="25"/>
  <c r="FM165" i="25"/>
  <c r="FL165" i="25"/>
  <c r="FK165" i="25"/>
  <c r="FJ165" i="25"/>
  <c r="FI165" i="25"/>
  <c r="FH165" i="25"/>
  <c r="FG165" i="25"/>
  <c r="FF165" i="25"/>
  <c r="FE165" i="25"/>
  <c r="FD165" i="25"/>
  <c r="FC165" i="25"/>
  <c r="FB165" i="25"/>
  <c r="FA165" i="25"/>
  <c r="EZ165" i="25"/>
  <c r="EY165" i="25"/>
  <c r="EX165" i="25"/>
  <c r="EW165" i="25"/>
  <c r="EV165" i="25"/>
  <c r="EU165" i="25"/>
  <c r="ET165" i="25"/>
  <c r="ES165" i="25"/>
  <c r="ER165" i="25"/>
  <c r="EQ165" i="25"/>
  <c r="EP165" i="25"/>
  <c r="EO165" i="25"/>
  <c r="EN165" i="25"/>
  <c r="EM165" i="25"/>
  <c r="EL165" i="25"/>
  <c r="EK165" i="25"/>
  <c r="EJ165" i="25"/>
  <c r="EI165" i="25"/>
  <c r="EH165" i="25"/>
  <c r="EG165" i="25"/>
  <c r="EF165" i="25"/>
  <c r="EE165" i="25"/>
  <c r="ED165" i="25"/>
  <c r="EC165" i="25"/>
  <c r="EB165" i="25"/>
  <c r="EA165" i="25"/>
  <c r="DZ165" i="25"/>
  <c r="DY165" i="25"/>
  <c r="DX165" i="25"/>
  <c r="DW165" i="25"/>
  <c r="DV165" i="25"/>
  <c r="DU165" i="25"/>
  <c r="DT165" i="25"/>
  <c r="DS165" i="25"/>
  <c r="DR165" i="25"/>
  <c r="DQ165" i="25"/>
  <c r="DP165" i="25"/>
  <c r="DO165" i="25"/>
  <c r="DN165" i="25"/>
  <c r="DM165" i="25"/>
  <c r="DL165" i="25"/>
  <c r="DK165" i="25"/>
  <c r="DJ165" i="25"/>
  <c r="DI165" i="25"/>
  <c r="DH165" i="25"/>
  <c r="DG165" i="25"/>
  <c r="DF165" i="25"/>
  <c r="DE165" i="25"/>
  <c r="DD165" i="25"/>
  <c r="DC165" i="25"/>
  <c r="DB165" i="25"/>
  <c r="DA165" i="25"/>
  <c r="CZ165" i="25"/>
  <c r="CY165" i="25"/>
  <c r="CX165" i="25"/>
  <c r="CW165" i="25"/>
  <c r="CV165" i="25"/>
  <c r="CU165" i="25"/>
  <c r="CT165" i="25"/>
  <c r="CS165" i="25"/>
  <c r="CR165" i="25"/>
  <c r="CQ165" i="25"/>
  <c r="CP165" i="25"/>
  <c r="CO165" i="25"/>
  <c r="CN165" i="25"/>
  <c r="CM165" i="25"/>
  <c r="CL165" i="25"/>
  <c r="CK165" i="25"/>
  <c r="CJ165" i="25"/>
  <c r="CI165" i="25"/>
  <c r="CH165" i="25"/>
  <c r="CG165" i="25"/>
  <c r="CF165" i="25"/>
  <c r="CE165" i="25"/>
  <c r="CD165" i="25"/>
  <c r="CC165" i="25"/>
  <c r="CB165" i="25"/>
  <c r="CA165" i="25"/>
  <c r="BZ165" i="25"/>
  <c r="BY165" i="25"/>
  <c r="BX165" i="25"/>
  <c r="BW165" i="25"/>
  <c r="BV165" i="25"/>
  <c r="BU165" i="25"/>
  <c r="BT165" i="25"/>
  <c r="BS165" i="25"/>
  <c r="BR165" i="25"/>
  <c r="BQ165" i="25"/>
  <c r="BP165" i="25"/>
  <c r="BO165" i="25"/>
  <c r="BN165" i="25"/>
  <c r="BM165" i="25"/>
  <c r="BL165" i="25"/>
  <c r="BK165" i="25"/>
  <c r="BJ165" i="25"/>
  <c r="BI165" i="25"/>
  <c r="BH165" i="25"/>
  <c r="BG165" i="25"/>
  <c r="BF165" i="25"/>
  <c r="BE165" i="25"/>
  <c r="BD165" i="25"/>
  <c r="BC165" i="25"/>
  <c r="BB165" i="25"/>
  <c r="BA165" i="25"/>
  <c r="AZ165" i="25"/>
  <c r="AY165" i="25"/>
  <c r="AX165" i="25"/>
  <c r="AW165" i="25"/>
  <c r="AV165" i="25"/>
  <c r="AU165" i="25"/>
  <c r="AT165" i="25"/>
  <c r="AS165" i="25"/>
  <c r="AR165" i="25"/>
  <c r="AQ165" i="25"/>
  <c r="AP165" i="25"/>
  <c r="AO165" i="25"/>
  <c r="AN165" i="25"/>
  <c r="AM165" i="25"/>
  <c r="AL165" i="25"/>
  <c r="AK165" i="25"/>
  <c r="AJ165" i="25"/>
  <c r="AI165" i="25"/>
  <c r="AH165" i="25"/>
  <c r="AG165" i="25"/>
  <c r="AF165" i="25"/>
  <c r="AE165" i="25"/>
  <c r="AD165" i="25"/>
  <c r="AC165" i="25"/>
  <c r="AB165" i="25"/>
  <c r="AA165" i="25"/>
  <c r="Z165" i="25"/>
  <c r="Y165" i="25"/>
  <c r="X165" i="25"/>
  <c r="W165" i="25"/>
  <c r="V165" i="25"/>
  <c r="U165" i="25"/>
  <c r="T165" i="25"/>
  <c r="S165" i="25"/>
  <c r="R165" i="25"/>
  <c r="Q165" i="25"/>
  <c r="P165" i="25"/>
  <c r="O165" i="25"/>
  <c r="N165" i="25"/>
  <c r="M165" i="25"/>
  <c r="L165" i="25"/>
  <c r="K165" i="25"/>
  <c r="J165" i="25"/>
  <c r="I165" i="25"/>
  <c r="H165" i="25"/>
  <c r="G165" i="25"/>
  <c r="F165" i="25"/>
  <c r="E165" i="25"/>
  <c r="D165" i="25"/>
  <c r="C165" i="25"/>
  <c r="B165" i="25"/>
  <c r="GY164" i="25"/>
  <c r="GX164" i="25"/>
  <c r="GW164" i="25"/>
  <c r="GV164" i="25"/>
  <c r="GU164" i="25"/>
  <c r="GT164" i="25"/>
  <c r="GS164" i="25"/>
  <c r="GR164" i="25"/>
  <c r="GQ164" i="25"/>
  <c r="GP164" i="25"/>
  <c r="GO164" i="25"/>
  <c r="GN164" i="25"/>
  <c r="GM164" i="25"/>
  <c r="GL164" i="25"/>
  <c r="GK164" i="25"/>
  <c r="GJ164" i="25"/>
  <c r="GI164" i="25"/>
  <c r="GH164" i="25"/>
  <c r="GG164" i="25"/>
  <c r="GF164" i="25"/>
  <c r="GE164" i="25"/>
  <c r="GD164" i="25"/>
  <c r="GC164" i="25"/>
  <c r="GB164" i="25"/>
  <c r="GA164" i="25"/>
  <c r="FZ164" i="25"/>
  <c r="FY164" i="25"/>
  <c r="FX164" i="25"/>
  <c r="FW164" i="25"/>
  <c r="FV164" i="25"/>
  <c r="FU164" i="25"/>
  <c r="FT164" i="25"/>
  <c r="FS164" i="25"/>
  <c r="FR164" i="25"/>
  <c r="FQ164" i="25"/>
  <c r="FP164" i="25"/>
  <c r="FO164" i="25"/>
  <c r="FN164" i="25"/>
  <c r="FM164" i="25"/>
  <c r="FL164" i="25"/>
  <c r="FK164" i="25"/>
  <c r="FJ164" i="25"/>
  <c r="FI164" i="25"/>
  <c r="FH164" i="25"/>
  <c r="FG164" i="25"/>
  <c r="FF164" i="25"/>
  <c r="FE164" i="25"/>
  <c r="FD164" i="25"/>
  <c r="FC164" i="25"/>
  <c r="FB164" i="25"/>
  <c r="FA164" i="25"/>
  <c r="EZ164" i="25"/>
  <c r="EY164" i="25"/>
  <c r="EX164" i="25"/>
  <c r="EW164" i="25"/>
  <c r="EV164" i="25"/>
  <c r="EU164" i="25"/>
  <c r="ET164" i="25"/>
  <c r="ES164" i="25"/>
  <c r="ER164" i="25"/>
  <c r="EQ164" i="25"/>
  <c r="EP164" i="25"/>
  <c r="EO164" i="25"/>
  <c r="EN164" i="25"/>
  <c r="EM164" i="25"/>
  <c r="EL164" i="25"/>
  <c r="EK164" i="25"/>
  <c r="EJ164" i="25"/>
  <c r="EI164" i="25"/>
  <c r="EH164" i="25"/>
  <c r="EG164" i="25"/>
  <c r="EF164" i="25"/>
  <c r="EE164" i="25"/>
  <c r="ED164" i="25"/>
  <c r="EC164" i="25"/>
  <c r="EB164" i="25"/>
  <c r="EA164" i="25"/>
  <c r="DZ164" i="25"/>
  <c r="DY164" i="25"/>
  <c r="DX164" i="25"/>
  <c r="DW164" i="25"/>
  <c r="DV164" i="25"/>
  <c r="DU164" i="25"/>
  <c r="DT164" i="25"/>
  <c r="DS164" i="25"/>
  <c r="DR164" i="25"/>
  <c r="DQ164" i="25"/>
  <c r="DP164" i="25"/>
  <c r="DO164" i="25"/>
  <c r="DN164" i="25"/>
  <c r="DM164" i="25"/>
  <c r="DL164" i="25"/>
  <c r="DK164" i="25"/>
  <c r="DJ164" i="25"/>
  <c r="DI164" i="25"/>
  <c r="DH164" i="25"/>
  <c r="DG164" i="25"/>
  <c r="DF164" i="25"/>
  <c r="DE164" i="25"/>
  <c r="DD164" i="25"/>
  <c r="DC164" i="25"/>
  <c r="DB164" i="25"/>
  <c r="DA164" i="25"/>
  <c r="CZ164" i="25"/>
  <c r="CY164" i="25"/>
  <c r="CX164" i="25"/>
  <c r="CW164" i="25"/>
  <c r="CV164" i="25"/>
  <c r="CU164" i="25"/>
  <c r="CT164" i="25"/>
  <c r="CS164" i="25"/>
  <c r="CR164" i="25"/>
  <c r="CQ164" i="25"/>
  <c r="CP164" i="25"/>
  <c r="CO164" i="25"/>
  <c r="CN164" i="25"/>
  <c r="CM164" i="25"/>
  <c r="CL164" i="25"/>
  <c r="CK164" i="25"/>
  <c r="CJ164" i="25"/>
  <c r="CI164" i="25"/>
  <c r="CH164" i="25"/>
  <c r="CG164" i="25"/>
  <c r="CF164" i="25"/>
  <c r="CE164" i="25"/>
  <c r="CD164" i="25"/>
  <c r="CC164" i="25"/>
  <c r="CB164" i="25"/>
  <c r="CA164" i="25"/>
  <c r="BZ164" i="25"/>
  <c r="BY164" i="25"/>
  <c r="BX164" i="25"/>
  <c r="BW164" i="25"/>
  <c r="BV164" i="25"/>
  <c r="BU164" i="25"/>
  <c r="BT164" i="25"/>
  <c r="BS164" i="25"/>
  <c r="BR164" i="25"/>
  <c r="BQ164" i="25"/>
  <c r="BP164" i="25"/>
  <c r="BO164" i="25"/>
  <c r="BN164" i="25"/>
  <c r="BM164" i="25"/>
  <c r="BL164" i="25"/>
  <c r="BK164" i="25"/>
  <c r="BJ164" i="25"/>
  <c r="BI164" i="25"/>
  <c r="BH164" i="25"/>
  <c r="BG164" i="25"/>
  <c r="BF164" i="25"/>
  <c r="BE164" i="25"/>
  <c r="BD164" i="25"/>
  <c r="BC164" i="25"/>
  <c r="BB164" i="25"/>
  <c r="BA164" i="25"/>
  <c r="AZ164" i="25"/>
  <c r="AY164" i="25"/>
  <c r="AX164" i="25"/>
  <c r="AW164" i="25"/>
  <c r="AV164" i="25"/>
  <c r="AU164" i="25"/>
  <c r="AT164" i="25"/>
  <c r="AS164" i="25"/>
  <c r="AR164" i="25"/>
  <c r="AQ164" i="25"/>
  <c r="AP164" i="25"/>
  <c r="AO164" i="25"/>
  <c r="AN164" i="25"/>
  <c r="AM164" i="25"/>
  <c r="AL164" i="25"/>
  <c r="AK164" i="25"/>
  <c r="AJ164" i="25"/>
  <c r="AI164" i="25"/>
  <c r="AH164" i="25"/>
  <c r="AG164" i="25"/>
  <c r="AF164" i="25"/>
  <c r="AE164" i="25"/>
  <c r="AD164" i="25"/>
  <c r="AC164" i="25"/>
  <c r="AB164" i="25"/>
  <c r="AA164" i="25"/>
  <c r="Z164" i="25"/>
  <c r="Y164" i="25"/>
  <c r="X164" i="25"/>
  <c r="W164" i="25"/>
  <c r="V164" i="25"/>
  <c r="U164" i="25"/>
  <c r="T164" i="25"/>
  <c r="S164" i="25"/>
  <c r="R164" i="25"/>
  <c r="Q164" i="25"/>
  <c r="P164" i="25"/>
  <c r="O164" i="25"/>
  <c r="N164" i="25"/>
  <c r="M164" i="25"/>
  <c r="L164" i="25"/>
  <c r="K164" i="25"/>
  <c r="J164" i="25"/>
  <c r="I164" i="25"/>
  <c r="H164" i="25"/>
  <c r="G164" i="25"/>
  <c r="F164" i="25"/>
  <c r="E164" i="25"/>
  <c r="D164" i="25"/>
  <c r="C164" i="25"/>
  <c r="B164" i="25"/>
  <c r="GY163" i="25"/>
  <c r="GX163" i="25"/>
  <c r="GW163" i="25"/>
  <c r="GV163" i="25"/>
  <c r="GU163" i="25"/>
  <c r="GT163" i="25"/>
  <c r="GS163" i="25"/>
  <c r="GR163" i="25"/>
  <c r="GQ163" i="25"/>
  <c r="GP163" i="25"/>
  <c r="GO163" i="25"/>
  <c r="GN163" i="25"/>
  <c r="GM163" i="25"/>
  <c r="GL163" i="25"/>
  <c r="GK163" i="25"/>
  <c r="GJ163" i="25"/>
  <c r="GI163" i="25"/>
  <c r="GH163" i="25"/>
  <c r="GG163" i="25"/>
  <c r="GF163" i="25"/>
  <c r="GE163" i="25"/>
  <c r="GD163" i="25"/>
  <c r="GC163" i="25"/>
  <c r="GB163" i="25"/>
  <c r="GA163" i="25"/>
  <c r="FZ163" i="25"/>
  <c r="FY163" i="25"/>
  <c r="FX163" i="25"/>
  <c r="FW163" i="25"/>
  <c r="FV163" i="25"/>
  <c r="FU163" i="25"/>
  <c r="FT163" i="25"/>
  <c r="FS163" i="25"/>
  <c r="FR163" i="25"/>
  <c r="FQ163" i="25"/>
  <c r="FP163" i="25"/>
  <c r="FO163" i="25"/>
  <c r="FN163" i="25"/>
  <c r="FM163" i="25"/>
  <c r="FL163" i="25"/>
  <c r="FK163" i="25"/>
  <c r="FJ163" i="25"/>
  <c r="FI163" i="25"/>
  <c r="FH163" i="25"/>
  <c r="FG163" i="25"/>
  <c r="FF163" i="25"/>
  <c r="FE163" i="25"/>
  <c r="FD163" i="25"/>
  <c r="FC163" i="25"/>
  <c r="FB163" i="25"/>
  <c r="FA163" i="25"/>
  <c r="EZ163" i="25"/>
  <c r="EY163" i="25"/>
  <c r="EX163" i="25"/>
  <c r="EW163" i="25"/>
  <c r="EV163" i="25"/>
  <c r="EU163" i="25"/>
  <c r="ET163" i="25"/>
  <c r="ES163" i="25"/>
  <c r="ER163" i="25"/>
  <c r="EQ163" i="25"/>
  <c r="EP163" i="25"/>
  <c r="EO163" i="25"/>
  <c r="EN163" i="25"/>
  <c r="EM163" i="25"/>
  <c r="EL163" i="25"/>
  <c r="EK163" i="25"/>
  <c r="EJ163" i="25"/>
  <c r="EI163" i="25"/>
  <c r="EH163" i="25"/>
  <c r="EG163" i="25"/>
  <c r="EF163" i="25"/>
  <c r="EE163" i="25"/>
  <c r="ED163" i="25"/>
  <c r="EC163" i="25"/>
  <c r="EB163" i="25"/>
  <c r="EA163" i="25"/>
  <c r="DZ163" i="25"/>
  <c r="DY163" i="25"/>
  <c r="DX163" i="25"/>
  <c r="DW163" i="25"/>
  <c r="DV163" i="25"/>
  <c r="DU163" i="25"/>
  <c r="DT163" i="25"/>
  <c r="DS163" i="25"/>
  <c r="DR163" i="25"/>
  <c r="DQ163" i="25"/>
  <c r="DP163" i="25"/>
  <c r="DO163" i="25"/>
  <c r="DN163" i="25"/>
  <c r="DM163" i="25"/>
  <c r="DL163" i="25"/>
  <c r="DK163" i="25"/>
  <c r="DJ163" i="25"/>
  <c r="DI163" i="25"/>
  <c r="DH163" i="25"/>
  <c r="DG163" i="25"/>
  <c r="DF163" i="25"/>
  <c r="DE163" i="25"/>
  <c r="DD163" i="25"/>
  <c r="DC163" i="25"/>
  <c r="DB163" i="25"/>
  <c r="DA163" i="25"/>
  <c r="CZ163" i="25"/>
  <c r="CY163" i="25"/>
  <c r="CX163" i="25"/>
  <c r="CW163" i="25"/>
  <c r="CV163" i="25"/>
  <c r="CU163" i="25"/>
  <c r="CT163" i="25"/>
  <c r="CS163" i="25"/>
  <c r="CR163" i="25"/>
  <c r="CQ163" i="25"/>
  <c r="CP163" i="25"/>
  <c r="CO163" i="25"/>
  <c r="CN163" i="25"/>
  <c r="CM163" i="25"/>
  <c r="CL163" i="25"/>
  <c r="CK163" i="25"/>
  <c r="CJ163" i="25"/>
  <c r="CI163" i="25"/>
  <c r="CH163" i="25"/>
  <c r="CG163" i="25"/>
  <c r="CF163" i="25"/>
  <c r="CE163" i="25"/>
  <c r="CD163" i="25"/>
  <c r="CC163" i="25"/>
  <c r="CB163" i="25"/>
  <c r="CA163" i="25"/>
  <c r="BZ163" i="25"/>
  <c r="BY163" i="25"/>
  <c r="BX163" i="25"/>
  <c r="BW163" i="25"/>
  <c r="BV163" i="25"/>
  <c r="BU163" i="25"/>
  <c r="BT163" i="25"/>
  <c r="BS163" i="25"/>
  <c r="BR163" i="25"/>
  <c r="BQ163" i="25"/>
  <c r="BP163" i="25"/>
  <c r="BO163" i="25"/>
  <c r="BN163" i="25"/>
  <c r="BM163" i="25"/>
  <c r="BL163" i="25"/>
  <c r="BK163" i="25"/>
  <c r="BJ163" i="25"/>
  <c r="BI163" i="25"/>
  <c r="BH163" i="25"/>
  <c r="BG163" i="25"/>
  <c r="BF163" i="25"/>
  <c r="BE163" i="25"/>
  <c r="BD163" i="25"/>
  <c r="BC163" i="25"/>
  <c r="BB163" i="25"/>
  <c r="BA163" i="25"/>
  <c r="AZ163" i="25"/>
  <c r="AY163" i="25"/>
  <c r="AX163" i="25"/>
  <c r="AW163" i="25"/>
  <c r="AV163" i="25"/>
  <c r="AU163" i="25"/>
  <c r="AT163" i="25"/>
  <c r="AS163" i="25"/>
  <c r="AR163" i="25"/>
  <c r="AQ163" i="25"/>
  <c r="AP163" i="25"/>
  <c r="AO163" i="25"/>
  <c r="AN163" i="25"/>
  <c r="AM163" i="25"/>
  <c r="AL163" i="25"/>
  <c r="AK163" i="25"/>
  <c r="AJ163" i="25"/>
  <c r="AI163" i="25"/>
  <c r="AH163" i="25"/>
  <c r="AG163" i="25"/>
  <c r="AF163" i="25"/>
  <c r="AE163" i="25"/>
  <c r="AD163" i="25"/>
  <c r="AC163" i="25"/>
  <c r="AB163" i="25"/>
  <c r="AA163" i="25"/>
  <c r="Z163" i="25"/>
  <c r="Y163" i="25"/>
  <c r="X163" i="25"/>
  <c r="W163" i="25"/>
  <c r="V163" i="25"/>
  <c r="U163" i="25"/>
  <c r="T163" i="25"/>
  <c r="S163" i="25"/>
  <c r="R163" i="25"/>
  <c r="Q163" i="25"/>
  <c r="P163" i="25"/>
  <c r="O163" i="25"/>
  <c r="N163" i="25"/>
  <c r="M163" i="25"/>
  <c r="L163" i="25"/>
  <c r="K163" i="25"/>
  <c r="J163" i="25"/>
  <c r="I163" i="25"/>
  <c r="H163" i="25"/>
  <c r="G163" i="25"/>
  <c r="F163" i="25"/>
  <c r="E163" i="25"/>
  <c r="D163" i="25"/>
  <c r="C163" i="25"/>
  <c r="B163" i="25"/>
  <c r="GY162" i="25"/>
  <c r="GX162" i="25"/>
  <c r="GW162" i="25"/>
  <c r="GV162" i="25"/>
  <c r="GU162" i="25"/>
  <c r="GT162" i="25"/>
  <c r="GS162" i="25"/>
  <c r="GR162" i="25"/>
  <c r="GQ162" i="25"/>
  <c r="GP162" i="25"/>
  <c r="GO162" i="25"/>
  <c r="GN162" i="25"/>
  <c r="GM162" i="25"/>
  <c r="GL162" i="25"/>
  <c r="GK162" i="25"/>
  <c r="GJ162" i="25"/>
  <c r="GI162" i="25"/>
  <c r="GH162" i="25"/>
  <c r="GG162" i="25"/>
  <c r="GF162" i="25"/>
  <c r="GE162" i="25"/>
  <c r="GD162" i="25"/>
  <c r="GC162" i="25"/>
  <c r="GB162" i="25"/>
  <c r="GA162" i="25"/>
  <c r="FZ162" i="25"/>
  <c r="FY162" i="25"/>
  <c r="FX162" i="25"/>
  <c r="FW162" i="25"/>
  <c r="FV162" i="25"/>
  <c r="FU162" i="25"/>
  <c r="FT162" i="25"/>
  <c r="FS162" i="25"/>
  <c r="FR162" i="25"/>
  <c r="FQ162" i="25"/>
  <c r="FP162" i="25"/>
  <c r="FO162" i="25"/>
  <c r="FN162" i="25"/>
  <c r="FM162" i="25"/>
  <c r="FL162" i="25"/>
  <c r="FK162" i="25"/>
  <c r="FJ162" i="25"/>
  <c r="FI162" i="25"/>
  <c r="FH162" i="25"/>
  <c r="FG162" i="25"/>
  <c r="FF162" i="25"/>
  <c r="FE162" i="25"/>
  <c r="FD162" i="25"/>
  <c r="FC162" i="25"/>
  <c r="FB162" i="25"/>
  <c r="FA162" i="25"/>
  <c r="EZ162" i="25"/>
  <c r="EY162" i="25"/>
  <c r="EX162" i="25"/>
  <c r="EW162" i="25"/>
  <c r="EV162" i="25"/>
  <c r="EU162" i="25"/>
  <c r="ET162" i="25"/>
  <c r="ES162" i="25"/>
  <c r="ER162" i="25"/>
  <c r="EQ162" i="25"/>
  <c r="EP162" i="25"/>
  <c r="EO162" i="25"/>
  <c r="EN162" i="25"/>
  <c r="EM162" i="25"/>
  <c r="EL162" i="25"/>
  <c r="EK162" i="25"/>
  <c r="EJ162" i="25"/>
  <c r="EI162" i="25"/>
  <c r="EH162" i="25"/>
  <c r="EG162" i="25"/>
  <c r="EF162" i="25"/>
  <c r="EE162" i="25"/>
  <c r="ED162" i="25"/>
  <c r="EC162" i="25"/>
  <c r="EB162" i="25"/>
  <c r="EA162" i="25"/>
  <c r="DZ162" i="25"/>
  <c r="DY162" i="25"/>
  <c r="DX162" i="25"/>
  <c r="DW162" i="25"/>
  <c r="DV162" i="25"/>
  <c r="DU162" i="25"/>
  <c r="DT162" i="25"/>
  <c r="DS162" i="25"/>
  <c r="DR162" i="25"/>
  <c r="DQ162" i="25"/>
  <c r="DP162" i="25"/>
  <c r="DO162" i="25"/>
  <c r="DN162" i="25"/>
  <c r="DM162" i="25"/>
  <c r="DL162" i="25"/>
  <c r="DK162" i="25"/>
  <c r="DJ162" i="25"/>
  <c r="DI162" i="25"/>
  <c r="DH162" i="25"/>
  <c r="DG162" i="25"/>
  <c r="DF162" i="25"/>
  <c r="DE162" i="25"/>
  <c r="DD162" i="25"/>
  <c r="DC162" i="25"/>
  <c r="DB162" i="25"/>
  <c r="DA162" i="25"/>
  <c r="CZ162" i="25"/>
  <c r="CY162" i="25"/>
  <c r="CX162" i="25"/>
  <c r="CW162" i="25"/>
  <c r="CV162" i="25"/>
  <c r="CU162" i="25"/>
  <c r="CT162" i="25"/>
  <c r="CS162" i="25"/>
  <c r="CR162" i="25"/>
  <c r="CQ162" i="25"/>
  <c r="CP162" i="25"/>
  <c r="CO162" i="25"/>
  <c r="CN162" i="25"/>
  <c r="CM162" i="25"/>
  <c r="CL162" i="25"/>
  <c r="CK162" i="25"/>
  <c r="CJ162" i="25"/>
  <c r="CI162" i="25"/>
  <c r="CH162" i="25"/>
  <c r="CG162" i="25"/>
  <c r="CF162" i="25"/>
  <c r="CE162" i="25"/>
  <c r="CD162" i="25"/>
  <c r="CC162" i="25"/>
  <c r="CB162" i="25"/>
  <c r="CA162" i="25"/>
  <c r="BZ162" i="25"/>
  <c r="BY162" i="25"/>
  <c r="BX162" i="25"/>
  <c r="BW162" i="25"/>
  <c r="BV162" i="25"/>
  <c r="BU162" i="25"/>
  <c r="BT162" i="25"/>
  <c r="BS162" i="25"/>
  <c r="BR162" i="25"/>
  <c r="BQ162" i="25"/>
  <c r="BP162" i="25"/>
  <c r="BO162" i="25"/>
  <c r="BN162" i="25"/>
  <c r="BM162" i="25"/>
  <c r="BL162" i="25"/>
  <c r="BK162" i="25"/>
  <c r="BJ162" i="25"/>
  <c r="BI162" i="25"/>
  <c r="BH162" i="25"/>
  <c r="BG162" i="25"/>
  <c r="BF162" i="25"/>
  <c r="BE162" i="25"/>
  <c r="BD162" i="25"/>
  <c r="BC162" i="25"/>
  <c r="BB162" i="25"/>
  <c r="BA162" i="25"/>
  <c r="AZ162" i="25"/>
  <c r="AY162" i="25"/>
  <c r="AX162" i="25"/>
  <c r="AW162" i="25"/>
  <c r="AV162" i="25"/>
  <c r="AU162" i="25"/>
  <c r="AT162" i="25"/>
  <c r="AS162" i="25"/>
  <c r="AR162" i="25"/>
  <c r="AQ162" i="25"/>
  <c r="AP162" i="25"/>
  <c r="AO162" i="25"/>
  <c r="AN162" i="25"/>
  <c r="AM162" i="25"/>
  <c r="AL162" i="25"/>
  <c r="AK162" i="25"/>
  <c r="AJ162" i="25"/>
  <c r="AI162" i="25"/>
  <c r="AH162" i="25"/>
  <c r="AG162" i="25"/>
  <c r="AF162" i="25"/>
  <c r="AE162" i="25"/>
  <c r="AD162" i="25"/>
  <c r="AC162" i="25"/>
  <c r="AB162" i="25"/>
  <c r="AA162" i="25"/>
  <c r="Z162" i="25"/>
  <c r="Y162" i="25"/>
  <c r="X162" i="25"/>
  <c r="W162" i="25"/>
  <c r="V162" i="25"/>
  <c r="U162" i="25"/>
  <c r="T162" i="25"/>
  <c r="S162" i="25"/>
  <c r="R162" i="25"/>
  <c r="Q162" i="25"/>
  <c r="P162" i="25"/>
  <c r="O162" i="25"/>
  <c r="N162" i="25"/>
  <c r="M162" i="25"/>
  <c r="L162" i="25"/>
  <c r="K162" i="25"/>
  <c r="J162" i="25"/>
  <c r="I162" i="25"/>
  <c r="H162" i="25"/>
  <c r="G162" i="25"/>
  <c r="F162" i="25"/>
  <c r="E162" i="25"/>
  <c r="D162" i="25"/>
  <c r="C162" i="25"/>
  <c r="B162" i="25"/>
  <c r="GT161" i="25"/>
  <c r="GE161" i="25"/>
  <c r="FU161" i="25"/>
  <c r="FS161" i="25"/>
  <c r="EH161" i="25"/>
  <c r="EC161" i="25"/>
  <c r="DY161" i="25"/>
  <c r="DR161" i="25"/>
  <c r="BV161" i="25"/>
  <c r="AC161" i="25"/>
  <c r="U161" i="25"/>
  <c r="Q161" i="25"/>
  <c r="DM160" i="25"/>
  <c r="BX160" i="25"/>
  <c r="X160" i="25"/>
  <c r="S160" i="25"/>
  <c r="GY155" i="25"/>
  <c r="GY154" i="25" s="1"/>
  <c r="GX155" i="25"/>
  <c r="GW155" i="25"/>
  <c r="GW154" i="25" s="1"/>
  <c r="GV155" i="25"/>
  <c r="GV154" i="25" s="1"/>
  <c r="GV145" i="25" s="1"/>
  <c r="GV160" i="25" s="1"/>
  <c r="GU155" i="25"/>
  <c r="GT155" i="25"/>
  <c r="GT154" i="25" s="1"/>
  <c r="GS155" i="25"/>
  <c r="GR155" i="25"/>
  <c r="GQ155" i="25"/>
  <c r="GQ154" i="25" s="1"/>
  <c r="GP155" i="25"/>
  <c r="GP154" i="25" s="1"/>
  <c r="GO155" i="25"/>
  <c r="GO154" i="25" s="1"/>
  <c r="GN155" i="25"/>
  <c r="GN154" i="25" s="1"/>
  <c r="GM155" i="25"/>
  <c r="GL155" i="25"/>
  <c r="GL154" i="25" s="1"/>
  <c r="GK155" i="25"/>
  <c r="GJ155" i="25"/>
  <c r="GJ154" i="25" s="1"/>
  <c r="GI155" i="25"/>
  <c r="GI154" i="25" s="1"/>
  <c r="GH155" i="25"/>
  <c r="GG155" i="25"/>
  <c r="GG154" i="25" s="1"/>
  <c r="GF155" i="25"/>
  <c r="GF154" i="25" s="1"/>
  <c r="GE155" i="25"/>
  <c r="GD155" i="25"/>
  <c r="GD154" i="25" s="1"/>
  <c r="GC155" i="25"/>
  <c r="GB155" i="25"/>
  <c r="GA155" i="25"/>
  <c r="GA154" i="25" s="1"/>
  <c r="FZ155" i="25"/>
  <c r="FY155" i="25"/>
  <c r="FY154" i="25" s="1"/>
  <c r="FX155" i="25"/>
  <c r="FX154" i="25" s="1"/>
  <c r="FW155" i="25"/>
  <c r="FV155" i="25"/>
  <c r="FV154" i="25" s="1"/>
  <c r="FU155" i="25"/>
  <c r="FT155" i="25"/>
  <c r="FT154" i="25" s="1"/>
  <c r="FS155" i="25"/>
  <c r="FR155" i="25"/>
  <c r="FQ155" i="25"/>
  <c r="FQ154" i="25" s="1"/>
  <c r="FP155" i="25"/>
  <c r="FP154" i="25" s="1"/>
  <c r="FP145" i="25" s="1"/>
  <c r="FO155" i="25"/>
  <c r="FN155" i="25"/>
  <c r="FN154" i="25" s="1"/>
  <c r="FM155" i="25"/>
  <c r="FL155" i="25"/>
  <c r="FK155" i="25"/>
  <c r="FK154" i="25" s="1"/>
  <c r="FJ155" i="25"/>
  <c r="FI155" i="25"/>
  <c r="FH155" i="25"/>
  <c r="FG155" i="25"/>
  <c r="FF155" i="25"/>
  <c r="FF154" i="25" s="1"/>
  <c r="FE155" i="25"/>
  <c r="FE154" i="25" s="1"/>
  <c r="FD155" i="25"/>
  <c r="FD154" i="25" s="1"/>
  <c r="FC155" i="25"/>
  <c r="FC154" i="25" s="1"/>
  <c r="FB155" i="25"/>
  <c r="FA155" i="25"/>
  <c r="FA154" i="25" s="1"/>
  <c r="EZ155" i="25"/>
  <c r="EZ154" i="25" s="1"/>
  <c r="EY155" i="25"/>
  <c r="EX155" i="25"/>
  <c r="EX154" i="25" s="1"/>
  <c r="EW155" i="25"/>
  <c r="EW154" i="25" s="1"/>
  <c r="EV155" i="25"/>
  <c r="EU155" i="25"/>
  <c r="ET155" i="25"/>
  <c r="ES155" i="25"/>
  <c r="ES154" i="25" s="1"/>
  <c r="ER155" i="25"/>
  <c r="EQ155" i="25"/>
  <c r="EP155" i="25"/>
  <c r="EP154" i="25" s="1"/>
  <c r="EO155" i="25"/>
  <c r="EO154" i="25" s="1"/>
  <c r="EN155" i="25"/>
  <c r="EN154" i="25" s="1"/>
  <c r="EM155" i="25"/>
  <c r="EM154" i="25" s="1"/>
  <c r="EL155" i="25"/>
  <c r="EK155" i="25"/>
  <c r="EK154" i="25" s="1"/>
  <c r="EJ155" i="25"/>
  <c r="EJ154" i="25" s="1"/>
  <c r="EI155" i="25"/>
  <c r="EI154" i="25" s="1"/>
  <c r="EH155" i="25"/>
  <c r="EH154" i="25" s="1"/>
  <c r="EG155" i="25"/>
  <c r="EF155" i="25"/>
  <c r="EE155" i="25"/>
  <c r="EE154" i="25" s="1"/>
  <c r="ED155" i="25"/>
  <c r="EC155" i="25"/>
  <c r="EB155" i="25"/>
  <c r="EA155" i="25"/>
  <c r="DZ155" i="25"/>
  <c r="DY155" i="25"/>
  <c r="DX155" i="25"/>
  <c r="DX154" i="25" s="1"/>
  <c r="DX145" i="25" s="1"/>
  <c r="DX160" i="25" s="1"/>
  <c r="DW155" i="25"/>
  <c r="DW154" i="25" s="1"/>
  <c r="DV155" i="25"/>
  <c r="DU155" i="25"/>
  <c r="DU154" i="25" s="1"/>
  <c r="DT155" i="25"/>
  <c r="DT154" i="25" s="1"/>
  <c r="DS155" i="25"/>
  <c r="DS154" i="25" s="1"/>
  <c r="DR155" i="25"/>
  <c r="DR154" i="25" s="1"/>
  <c r="DQ155" i="25"/>
  <c r="DP155" i="25"/>
  <c r="DP154" i="25" s="1"/>
  <c r="DP145" i="25" s="1"/>
  <c r="DP160" i="25" s="1"/>
  <c r="DO155" i="25"/>
  <c r="DO154" i="25" s="1"/>
  <c r="DN155" i="25"/>
  <c r="DM155" i="25"/>
  <c r="DM154" i="25" s="1"/>
  <c r="DL155" i="25"/>
  <c r="DK155" i="25"/>
  <c r="DJ155" i="25"/>
  <c r="DJ154" i="25" s="1"/>
  <c r="DI155" i="25"/>
  <c r="DH155" i="25"/>
  <c r="DG155" i="25"/>
  <c r="DG154" i="25" s="1"/>
  <c r="DF155" i="25"/>
  <c r="DE155" i="25"/>
  <c r="DE154" i="25" s="1"/>
  <c r="DD155" i="25"/>
  <c r="DD154" i="25" s="1"/>
  <c r="DC155" i="25"/>
  <c r="DC154" i="25" s="1"/>
  <c r="DB155" i="25"/>
  <c r="DB154" i="25" s="1"/>
  <c r="DA155" i="25"/>
  <c r="CZ155" i="25"/>
  <c r="CY155" i="25"/>
  <c r="CY154" i="25" s="1"/>
  <c r="CY145" i="25" s="1"/>
  <c r="CX155" i="25"/>
  <c r="CW155" i="25"/>
  <c r="CV155" i="25"/>
  <c r="CU155" i="25"/>
  <c r="CT155" i="25"/>
  <c r="CS155" i="25"/>
  <c r="CR155" i="25"/>
  <c r="CR154" i="25" s="1"/>
  <c r="CQ155" i="25"/>
  <c r="CP155" i="25"/>
  <c r="CO155" i="25"/>
  <c r="CO154" i="25" s="1"/>
  <c r="CN155" i="25"/>
  <c r="CN154" i="25" s="1"/>
  <c r="CN145" i="25" s="1"/>
  <c r="CN160" i="25" s="1"/>
  <c r="CM155" i="25"/>
  <c r="CL155" i="25"/>
  <c r="CL154" i="25" s="1"/>
  <c r="CK155" i="25"/>
  <c r="CJ155" i="25"/>
  <c r="CJ154" i="25" s="1"/>
  <c r="CJ145" i="25" s="1"/>
  <c r="CJ160" i="25" s="1"/>
  <c r="CI155" i="25"/>
  <c r="CI154" i="25" s="1"/>
  <c r="CH155" i="25"/>
  <c r="CG155" i="25"/>
  <c r="CG154" i="25" s="1"/>
  <c r="CF155" i="25"/>
  <c r="CF154" i="25" s="1"/>
  <c r="CE155" i="25"/>
  <c r="CD155" i="25"/>
  <c r="CD154" i="25" s="1"/>
  <c r="CC155" i="25"/>
  <c r="CC154" i="25" s="1"/>
  <c r="CB155" i="25"/>
  <c r="CB154" i="25" s="1"/>
  <c r="CA155" i="25"/>
  <c r="BZ155" i="25"/>
  <c r="BY155" i="25"/>
  <c r="BY154" i="25" s="1"/>
  <c r="BX155" i="25"/>
  <c r="BX154" i="25" s="1"/>
  <c r="BW155" i="25"/>
  <c r="BV155" i="25"/>
  <c r="BV154" i="25" s="1"/>
  <c r="BU155" i="25"/>
  <c r="BT155" i="25"/>
  <c r="BS155" i="25"/>
  <c r="BS154" i="25" s="1"/>
  <c r="BR155" i="25"/>
  <c r="BR154" i="25" s="1"/>
  <c r="BQ155" i="25"/>
  <c r="BQ154" i="25" s="1"/>
  <c r="BP155" i="25"/>
  <c r="BP154" i="25" s="1"/>
  <c r="BO155" i="25"/>
  <c r="BN155" i="25"/>
  <c r="BN154" i="25" s="1"/>
  <c r="BM155" i="25"/>
  <c r="BL155" i="25"/>
  <c r="BL154" i="25" s="1"/>
  <c r="BK155" i="25"/>
  <c r="BK154" i="25" s="1"/>
  <c r="BJ155" i="25"/>
  <c r="BI155" i="25"/>
  <c r="BI154" i="25" s="1"/>
  <c r="BH155" i="25"/>
  <c r="BH154" i="25" s="1"/>
  <c r="BH145" i="25" s="1"/>
  <c r="BG155" i="25"/>
  <c r="BF155" i="25"/>
  <c r="BF154" i="25" s="1"/>
  <c r="BE155" i="25"/>
  <c r="BD155" i="25"/>
  <c r="BC155" i="25"/>
  <c r="BC154" i="25" s="1"/>
  <c r="BC145" i="25" s="1"/>
  <c r="BC160" i="25" s="1"/>
  <c r="BB155" i="25"/>
  <c r="BA155" i="25"/>
  <c r="BA154" i="25" s="1"/>
  <c r="AZ155" i="25"/>
  <c r="AZ154" i="25" s="1"/>
  <c r="AY155" i="25"/>
  <c r="AX155" i="25"/>
  <c r="AX154" i="25" s="1"/>
  <c r="AW155" i="25"/>
  <c r="AV155" i="25"/>
  <c r="AV154" i="25" s="1"/>
  <c r="AU155" i="25"/>
  <c r="AU154" i="25" s="1"/>
  <c r="AT155" i="25"/>
  <c r="AS155" i="25"/>
  <c r="AS154" i="25" s="1"/>
  <c r="AR155" i="25"/>
  <c r="AR154" i="25" s="1"/>
  <c r="AQ155" i="25"/>
  <c r="AP155" i="25"/>
  <c r="AP154" i="25" s="1"/>
  <c r="AO155" i="25"/>
  <c r="AN155" i="25"/>
  <c r="AM155" i="25"/>
  <c r="AM154" i="25" s="1"/>
  <c r="AL155" i="25"/>
  <c r="AK155" i="25"/>
  <c r="AJ155" i="25"/>
  <c r="AI155" i="25"/>
  <c r="AH155" i="25"/>
  <c r="AH154" i="25" s="1"/>
  <c r="AG155" i="25"/>
  <c r="AG154" i="25" s="1"/>
  <c r="AF155" i="25"/>
  <c r="AF154" i="25" s="1"/>
  <c r="AE155" i="25"/>
  <c r="AE154" i="25" s="1"/>
  <c r="AD155" i="25"/>
  <c r="AC155" i="25"/>
  <c r="AC154" i="25" s="1"/>
  <c r="AB155" i="25"/>
  <c r="AB154" i="25" s="1"/>
  <c r="AA155" i="25"/>
  <c r="Z155" i="25"/>
  <c r="Z154" i="25" s="1"/>
  <c r="Y155" i="25"/>
  <c r="Y154" i="25" s="1"/>
  <c r="X155" i="25"/>
  <c r="W155" i="25"/>
  <c r="W154" i="25" s="1"/>
  <c r="W145" i="25" s="1"/>
  <c r="W160" i="25" s="1"/>
  <c r="V155" i="25"/>
  <c r="U155" i="25"/>
  <c r="T155" i="25"/>
  <c r="S155" i="25"/>
  <c r="R155" i="25"/>
  <c r="Q155" i="25"/>
  <c r="Q154" i="25" s="1"/>
  <c r="P155" i="25"/>
  <c r="P154" i="25" s="1"/>
  <c r="P145" i="25" s="1"/>
  <c r="P160" i="25" s="1"/>
  <c r="O155" i="25"/>
  <c r="O154" i="25" s="1"/>
  <c r="N155" i="25"/>
  <c r="M155" i="25"/>
  <c r="M154" i="25" s="1"/>
  <c r="L155" i="25"/>
  <c r="L154" i="25" s="1"/>
  <c r="L145" i="25" s="1"/>
  <c r="K155" i="25"/>
  <c r="K154" i="25" s="1"/>
  <c r="J155" i="25"/>
  <c r="J154" i="25" s="1"/>
  <c r="I155" i="25"/>
  <c r="H155" i="25"/>
  <c r="G155" i="25"/>
  <c r="G154" i="25" s="1"/>
  <c r="F155" i="25"/>
  <c r="E155" i="25"/>
  <c r="E154" i="25" s="1"/>
  <c r="D155" i="25"/>
  <c r="C155" i="25"/>
  <c r="B155" i="25"/>
  <c r="B154" i="25" s="1"/>
  <c r="GX154" i="25"/>
  <c r="GU154" i="25"/>
  <c r="GS154" i="25"/>
  <c r="GR154" i="25"/>
  <c r="GM154" i="25"/>
  <c r="GK154" i="25"/>
  <c r="GH154" i="25"/>
  <c r="GE154" i="25"/>
  <c r="GC154" i="25"/>
  <c r="GB154" i="25"/>
  <c r="FZ154" i="25"/>
  <c r="FW154" i="25"/>
  <c r="FU154" i="25"/>
  <c r="FS154" i="25"/>
  <c r="FR154" i="25"/>
  <c r="FO154" i="25"/>
  <c r="FM154" i="25"/>
  <c r="FL154" i="25"/>
  <c r="FJ154" i="25"/>
  <c r="FI154" i="25"/>
  <c r="FH154" i="25"/>
  <c r="FG154" i="25"/>
  <c r="FB154" i="25"/>
  <c r="EY154" i="25"/>
  <c r="EV154" i="25"/>
  <c r="EU154" i="25"/>
  <c r="ET154" i="25"/>
  <c r="ER154" i="25"/>
  <c r="EQ154" i="25"/>
  <c r="EL154" i="25"/>
  <c r="EG154" i="25"/>
  <c r="EF154" i="25"/>
  <c r="EF145" i="25" s="1"/>
  <c r="EF160" i="25" s="1"/>
  <c r="ED154" i="25"/>
  <c r="EC154" i="25"/>
  <c r="EB154" i="25"/>
  <c r="EA154" i="25"/>
  <c r="DZ154" i="25"/>
  <c r="DY154" i="25"/>
  <c r="DV154" i="25"/>
  <c r="DQ154" i="25"/>
  <c r="DN154" i="25"/>
  <c r="DL154" i="25"/>
  <c r="DK154" i="25"/>
  <c r="DI154" i="25"/>
  <c r="DH154" i="25"/>
  <c r="DH145" i="25" s="1"/>
  <c r="DH160" i="25" s="1"/>
  <c r="DF154" i="25"/>
  <c r="DA154" i="25"/>
  <c r="CZ154" i="25"/>
  <c r="CX154" i="25"/>
  <c r="CW154" i="25"/>
  <c r="CV154" i="25"/>
  <c r="CU154" i="25"/>
  <c r="CT154" i="25"/>
  <c r="CS154" i="25"/>
  <c r="CQ154" i="25"/>
  <c r="CP154" i="25"/>
  <c r="CM154" i="25"/>
  <c r="CK154" i="25"/>
  <c r="CH154" i="25"/>
  <c r="CE154" i="25"/>
  <c r="CA154" i="25"/>
  <c r="BZ154" i="25"/>
  <c r="BW154" i="25"/>
  <c r="BU154" i="25"/>
  <c r="BU145" i="25" s="1"/>
  <c r="BU160" i="25" s="1"/>
  <c r="BT154" i="25"/>
  <c r="BO154" i="25"/>
  <c r="BM154" i="25"/>
  <c r="BM145" i="25" s="1"/>
  <c r="BM160" i="25" s="1"/>
  <c r="BJ154" i="25"/>
  <c r="BG154" i="25"/>
  <c r="BE154" i="25"/>
  <c r="BD154" i="25"/>
  <c r="BB154" i="25"/>
  <c r="AY154" i="25"/>
  <c r="AW154" i="25"/>
  <c r="AT154" i="25"/>
  <c r="AQ154" i="25"/>
  <c r="AO154" i="25"/>
  <c r="AN154" i="25"/>
  <c r="AN145" i="25" s="1"/>
  <c r="AN160" i="25" s="1"/>
  <c r="AL154" i="25"/>
  <c r="AK154" i="25"/>
  <c r="AJ154" i="25"/>
  <c r="AI154" i="25"/>
  <c r="AD154" i="25"/>
  <c r="AA154" i="25"/>
  <c r="X154" i="25"/>
  <c r="X145" i="25" s="1"/>
  <c r="V154" i="25"/>
  <c r="U154" i="25"/>
  <c r="T154" i="25"/>
  <c r="S154" i="25"/>
  <c r="R154" i="25"/>
  <c r="N154" i="25"/>
  <c r="I154" i="25"/>
  <c r="H154" i="25"/>
  <c r="H145" i="25" s="1"/>
  <c r="F154" i="25"/>
  <c r="D154" i="25"/>
  <c r="C154" i="25"/>
  <c r="GY152" i="25"/>
  <c r="GX152" i="25"/>
  <c r="GW152" i="25"/>
  <c r="GV152" i="25"/>
  <c r="GU152" i="25"/>
  <c r="GT152" i="25"/>
  <c r="GS152" i="25"/>
  <c r="GS145" i="25" s="1"/>
  <c r="GR152" i="25"/>
  <c r="GQ152" i="25"/>
  <c r="GP152" i="25"/>
  <c r="GP145" i="25" s="1"/>
  <c r="GO152" i="25"/>
  <c r="GN152" i="25"/>
  <c r="GM152" i="25"/>
  <c r="GL152" i="25"/>
  <c r="GK152" i="25"/>
  <c r="GJ152" i="25"/>
  <c r="GI152" i="25"/>
  <c r="GH152" i="25"/>
  <c r="GH145" i="25" s="1"/>
  <c r="GH160" i="25" s="1"/>
  <c r="GG152" i="25"/>
  <c r="GF152" i="25"/>
  <c r="GE152" i="25"/>
  <c r="GD152" i="25"/>
  <c r="GC152" i="25"/>
  <c r="GB152" i="25"/>
  <c r="GA152" i="25"/>
  <c r="GA145" i="25" s="1"/>
  <c r="GA160" i="25" s="1"/>
  <c r="FZ152" i="25"/>
  <c r="FY152" i="25"/>
  <c r="FX152" i="25"/>
  <c r="FW152" i="25"/>
  <c r="FV152" i="25"/>
  <c r="FU152" i="25"/>
  <c r="FU145" i="25" s="1"/>
  <c r="FT152" i="25"/>
  <c r="FS152" i="25"/>
  <c r="FS145" i="25" s="1"/>
  <c r="FR152" i="25"/>
  <c r="FQ152" i="25"/>
  <c r="FP152" i="25"/>
  <c r="FO152" i="25"/>
  <c r="FN152" i="25"/>
  <c r="FM152" i="25"/>
  <c r="FM145" i="25" s="1"/>
  <c r="FL152" i="25"/>
  <c r="FK152" i="25"/>
  <c r="FK145" i="25" s="1"/>
  <c r="FK160" i="25" s="1"/>
  <c r="FJ152" i="25"/>
  <c r="FJ145" i="25" s="1"/>
  <c r="FI152" i="25"/>
  <c r="FH152" i="25"/>
  <c r="FG152" i="25"/>
  <c r="FF152" i="25"/>
  <c r="FE152" i="25"/>
  <c r="FE145" i="25" s="1"/>
  <c r="FD152" i="25"/>
  <c r="FC152" i="25"/>
  <c r="FB152" i="25"/>
  <c r="FA152" i="25"/>
  <c r="EZ152" i="25"/>
  <c r="EY152" i="25"/>
  <c r="EX152" i="25"/>
  <c r="EW152" i="25"/>
  <c r="EV152" i="25"/>
  <c r="EU152" i="25"/>
  <c r="ET152" i="25"/>
  <c r="ET145" i="25" s="1"/>
  <c r="ES152" i="25"/>
  <c r="ER152" i="25"/>
  <c r="EQ152" i="25"/>
  <c r="EP152" i="25"/>
  <c r="EO152" i="25"/>
  <c r="EO145" i="25" s="1"/>
  <c r="EO160" i="25" s="1"/>
  <c r="EN152" i="25"/>
  <c r="EM152" i="25"/>
  <c r="EL152" i="25"/>
  <c r="EK152" i="25"/>
  <c r="EJ152" i="25"/>
  <c r="EI152" i="25"/>
  <c r="EH152" i="25"/>
  <c r="EG152" i="25"/>
  <c r="EG145" i="25" s="1"/>
  <c r="EF152" i="25"/>
  <c r="EE152" i="25"/>
  <c r="ED152" i="25"/>
  <c r="ED145" i="25" s="1"/>
  <c r="EC152" i="25"/>
  <c r="EB152" i="25"/>
  <c r="EA152" i="25"/>
  <c r="DZ152" i="25"/>
  <c r="DY152" i="25"/>
  <c r="DY145" i="25" s="1"/>
  <c r="DX152" i="25"/>
  <c r="DW152" i="25"/>
  <c r="DW145" i="25" s="1"/>
  <c r="DW160" i="25" s="1"/>
  <c r="DV152" i="25"/>
  <c r="DU152" i="25"/>
  <c r="DT152" i="25"/>
  <c r="DS152" i="25"/>
  <c r="DR152" i="25"/>
  <c r="DQ152" i="25"/>
  <c r="DQ145" i="25" s="1"/>
  <c r="DP152" i="25"/>
  <c r="DO152" i="25"/>
  <c r="DN152" i="25"/>
  <c r="DN145" i="25" s="1"/>
  <c r="DM152" i="25"/>
  <c r="DL152" i="25"/>
  <c r="DK152" i="25"/>
  <c r="DJ152" i="25"/>
  <c r="DI152" i="25"/>
  <c r="DI145" i="25" s="1"/>
  <c r="DI160" i="25" s="1"/>
  <c r="DH152" i="25"/>
  <c r="DG152" i="25"/>
  <c r="DF152" i="25"/>
  <c r="DE152" i="25"/>
  <c r="DD152" i="25"/>
  <c r="DC152" i="25"/>
  <c r="DB152" i="25"/>
  <c r="DA152" i="25"/>
  <c r="CZ152" i="25"/>
  <c r="CY152" i="25"/>
  <c r="CX152" i="25"/>
  <c r="CX145" i="25" s="1"/>
  <c r="CW152" i="25"/>
  <c r="CV152" i="25"/>
  <c r="CU152" i="25"/>
  <c r="CT152" i="25"/>
  <c r="CS152" i="25"/>
  <c r="CS145" i="25" s="1"/>
  <c r="CR152" i="25"/>
  <c r="CQ152" i="25"/>
  <c r="CP152" i="25"/>
  <c r="CP145" i="25" s="1"/>
  <c r="CP160" i="25" s="1"/>
  <c r="CO152" i="25"/>
  <c r="CN152" i="25"/>
  <c r="CM152" i="25"/>
  <c r="CL152" i="25"/>
  <c r="CK152" i="25"/>
  <c r="CK145" i="25" s="1"/>
  <c r="CK160" i="25" s="1"/>
  <c r="CJ152" i="25"/>
  <c r="CI152" i="25"/>
  <c r="CH152" i="25"/>
  <c r="CH145" i="25" s="1"/>
  <c r="CG152" i="25"/>
  <c r="CF152" i="25"/>
  <c r="CE152" i="25"/>
  <c r="CD152" i="25"/>
  <c r="CC152" i="25"/>
  <c r="CC145" i="25" s="1"/>
  <c r="CC160" i="25" s="1"/>
  <c r="CB152" i="25"/>
  <c r="CA152" i="25"/>
  <c r="BZ152" i="25"/>
  <c r="BY152" i="25"/>
  <c r="BX152" i="25"/>
  <c r="BW152" i="25"/>
  <c r="BV152" i="25"/>
  <c r="BU152" i="25"/>
  <c r="BT152" i="25"/>
  <c r="BS152" i="25"/>
  <c r="BS145" i="25" s="1"/>
  <c r="BR152" i="25"/>
  <c r="BR145" i="25" s="1"/>
  <c r="BQ152" i="25"/>
  <c r="BP152" i="25"/>
  <c r="BO152" i="25"/>
  <c r="BN152" i="25"/>
  <c r="BM152" i="25"/>
  <c r="BL152" i="25"/>
  <c r="BK152" i="25"/>
  <c r="BK145" i="25" s="1"/>
  <c r="BJ152" i="25"/>
  <c r="BI152" i="25"/>
  <c r="BH152" i="25"/>
  <c r="BG152" i="25"/>
  <c r="BF152" i="25"/>
  <c r="BE152" i="25"/>
  <c r="BE145" i="25" s="1"/>
  <c r="BD152" i="25"/>
  <c r="BC152" i="25"/>
  <c r="BB152" i="25"/>
  <c r="BB145" i="25" s="1"/>
  <c r="BA152" i="25"/>
  <c r="AZ152" i="25"/>
  <c r="AY152" i="25"/>
  <c r="AX152" i="25"/>
  <c r="AW152" i="25"/>
  <c r="AW145" i="25" s="1"/>
  <c r="AV152" i="25"/>
  <c r="AU152" i="25"/>
  <c r="AT152" i="25"/>
  <c r="AS152" i="25"/>
  <c r="AR152" i="25"/>
  <c r="AQ152" i="25"/>
  <c r="AP152" i="25"/>
  <c r="AO152" i="25"/>
  <c r="AN152" i="25"/>
  <c r="AM152" i="25"/>
  <c r="AL152" i="25"/>
  <c r="AK152" i="25"/>
  <c r="AJ152" i="25"/>
  <c r="AI152" i="25"/>
  <c r="AH152" i="25"/>
  <c r="AG152" i="25"/>
  <c r="AF152" i="25"/>
  <c r="AE152" i="25"/>
  <c r="AD152" i="25"/>
  <c r="AC152" i="25"/>
  <c r="AB152" i="25"/>
  <c r="AA152" i="25"/>
  <c r="Z152" i="25"/>
  <c r="Y152" i="25"/>
  <c r="X152" i="25"/>
  <c r="W152" i="25"/>
  <c r="V152" i="25"/>
  <c r="V145" i="25" s="1"/>
  <c r="U152" i="25"/>
  <c r="T152" i="25"/>
  <c r="S152" i="25"/>
  <c r="R152" i="25"/>
  <c r="Q152" i="25"/>
  <c r="P152" i="25"/>
  <c r="O152" i="25"/>
  <c r="N152" i="25"/>
  <c r="M152" i="25"/>
  <c r="L152" i="25"/>
  <c r="K152" i="25"/>
  <c r="J152" i="25"/>
  <c r="I152" i="25"/>
  <c r="H152" i="25"/>
  <c r="G152" i="25"/>
  <c r="F152" i="25"/>
  <c r="E152" i="25"/>
  <c r="D152" i="25"/>
  <c r="C152" i="25"/>
  <c r="B152" i="25"/>
  <c r="GY147" i="25"/>
  <c r="GX147" i="25"/>
  <c r="GW147" i="25"/>
  <c r="GW161" i="25" s="1"/>
  <c r="GV147" i="25"/>
  <c r="GU147" i="25"/>
  <c r="GT147" i="25"/>
  <c r="GS147" i="25"/>
  <c r="GR147" i="25"/>
  <c r="GQ147" i="25"/>
  <c r="GQ161" i="25" s="1"/>
  <c r="GP147" i="25"/>
  <c r="GO147" i="25"/>
  <c r="GN147" i="25"/>
  <c r="GM147" i="25"/>
  <c r="GL147" i="25"/>
  <c r="GK147" i="25"/>
  <c r="GJ147" i="25"/>
  <c r="GI147" i="25"/>
  <c r="GH147" i="25"/>
  <c r="GG147" i="25"/>
  <c r="GG161" i="25" s="1"/>
  <c r="GF147" i="25"/>
  <c r="GE147" i="25"/>
  <c r="GD147" i="25"/>
  <c r="GC147" i="25"/>
  <c r="GB147" i="25"/>
  <c r="GA147" i="25"/>
  <c r="FZ147" i="25"/>
  <c r="FY147" i="25"/>
  <c r="FX147" i="25"/>
  <c r="FW147" i="25"/>
  <c r="FV147" i="25"/>
  <c r="FU147" i="25"/>
  <c r="FT147" i="25"/>
  <c r="FS147" i="25"/>
  <c r="FR147" i="25"/>
  <c r="FR161" i="25" s="1"/>
  <c r="FQ147" i="25"/>
  <c r="FQ161" i="25" s="1"/>
  <c r="FP147" i="25"/>
  <c r="FO147" i="25"/>
  <c r="FN147" i="25"/>
  <c r="FM147" i="25"/>
  <c r="FL147" i="25"/>
  <c r="FK147" i="25"/>
  <c r="FK161" i="25" s="1"/>
  <c r="FJ147" i="25"/>
  <c r="FI147" i="25"/>
  <c r="FH147" i="25"/>
  <c r="FG147" i="25"/>
  <c r="FF147" i="25"/>
  <c r="FE147" i="25"/>
  <c r="FD147" i="25"/>
  <c r="FC147" i="25"/>
  <c r="FC161" i="25" s="1"/>
  <c r="FB147" i="25"/>
  <c r="FA147" i="25"/>
  <c r="FA161" i="25" s="1"/>
  <c r="EZ147" i="25"/>
  <c r="EY147" i="25"/>
  <c r="EX147" i="25"/>
  <c r="EX161" i="25" s="1"/>
  <c r="EW147" i="25"/>
  <c r="EV147" i="25"/>
  <c r="EU147" i="25"/>
  <c r="ET147" i="25"/>
  <c r="ES147" i="25"/>
  <c r="ER147" i="25"/>
  <c r="EQ147" i="25"/>
  <c r="EP147" i="25"/>
  <c r="EO147" i="25"/>
  <c r="EN147" i="25"/>
  <c r="EM147" i="25"/>
  <c r="EM161" i="25" s="1"/>
  <c r="EL147" i="25"/>
  <c r="EL161" i="25" s="1"/>
  <c r="EK147" i="25"/>
  <c r="EK161" i="25" s="1"/>
  <c r="EJ147" i="25"/>
  <c r="EI147" i="25"/>
  <c r="EH147" i="25"/>
  <c r="EG147" i="25"/>
  <c r="EF147" i="25"/>
  <c r="EE147" i="25"/>
  <c r="ED147" i="25"/>
  <c r="EC147" i="25"/>
  <c r="EB147" i="25"/>
  <c r="EA147" i="25"/>
  <c r="DZ147" i="25"/>
  <c r="DY147" i="25"/>
  <c r="DX147" i="25"/>
  <c r="DW147" i="25"/>
  <c r="DV147" i="25"/>
  <c r="DU147" i="25"/>
  <c r="DU161" i="25" s="1"/>
  <c r="DT147" i="25"/>
  <c r="DS147" i="25"/>
  <c r="DR147" i="25"/>
  <c r="DQ147" i="25"/>
  <c r="DP147" i="25"/>
  <c r="DO147" i="25"/>
  <c r="DN147" i="25"/>
  <c r="DM147" i="25"/>
  <c r="DL147" i="25"/>
  <c r="DK147" i="25"/>
  <c r="DJ147" i="25"/>
  <c r="DI147" i="25"/>
  <c r="DH147" i="25"/>
  <c r="DG147" i="25"/>
  <c r="DF147" i="25"/>
  <c r="DE147" i="25"/>
  <c r="DE161" i="25" s="1"/>
  <c r="DD147" i="25"/>
  <c r="DC147" i="25"/>
  <c r="DB147" i="25"/>
  <c r="DA147" i="25"/>
  <c r="CZ147" i="25"/>
  <c r="CY147" i="25"/>
  <c r="CY161" i="25" s="1"/>
  <c r="CX147" i="25"/>
  <c r="CW147" i="25"/>
  <c r="CV147" i="25"/>
  <c r="CU147" i="25"/>
  <c r="CT147" i="25"/>
  <c r="CS147" i="25"/>
  <c r="CR147" i="25"/>
  <c r="CQ147" i="25"/>
  <c r="CP147" i="25"/>
  <c r="CO147" i="25"/>
  <c r="CO161" i="25" s="1"/>
  <c r="CN147" i="25"/>
  <c r="CM147" i="25"/>
  <c r="CL147" i="25"/>
  <c r="CK147" i="25"/>
  <c r="CJ147" i="25"/>
  <c r="CI147" i="25"/>
  <c r="CI161" i="25" s="1"/>
  <c r="CH147" i="25"/>
  <c r="CG147" i="25"/>
  <c r="CG161" i="25" s="1"/>
  <c r="CF147" i="25"/>
  <c r="CE147" i="25"/>
  <c r="CD147" i="25"/>
  <c r="CC147" i="25"/>
  <c r="CB147" i="25"/>
  <c r="CA147" i="25"/>
  <c r="BZ147" i="25"/>
  <c r="BY147" i="25"/>
  <c r="BY161" i="25" s="1"/>
  <c r="BX147" i="25"/>
  <c r="BW147" i="25"/>
  <c r="BV147" i="25"/>
  <c r="BU147" i="25"/>
  <c r="BT147" i="25"/>
  <c r="BS147" i="25"/>
  <c r="BS161" i="25" s="1"/>
  <c r="BR147" i="25"/>
  <c r="BQ147" i="25"/>
  <c r="BP147" i="25"/>
  <c r="BO147" i="25"/>
  <c r="BN147" i="25"/>
  <c r="BM147" i="25"/>
  <c r="BL147" i="25"/>
  <c r="BK147" i="25"/>
  <c r="BJ147" i="25"/>
  <c r="BI147" i="25"/>
  <c r="BI161" i="25" s="1"/>
  <c r="BH147" i="25"/>
  <c r="BG147" i="25"/>
  <c r="BF147" i="25"/>
  <c r="BE147" i="25"/>
  <c r="BD147" i="25"/>
  <c r="BC147" i="25"/>
  <c r="BB147" i="25"/>
  <c r="BA147" i="25"/>
  <c r="BA161" i="25" s="1"/>
  <c r="AZ147" i="25"/>
  <c r="AY147" i="25"/>
  <c r="AX147" i="25"/>
  <c r="AW147" i="25"/>
  <c r="AV147" i="25"/>
  <c r="AU147" i="25"/>
  <c r="AU161" i="25" s="1"/>
  <c r="AT147" i="25"/>
  <c r="AS147" i="25"/>
  <c r="AS161" i="25" s="1"/>
  <c r="AR147" i="25"/>
  <c r="AQ147" i="25"/>
  <c r="AP147" i="25"/>
  <c r="AO147" i="25"/>
  <c r="AN147" i="25"/>
  <c r="AM147" i="25"/>
  <c r="AL147" i="25"/>
  <c r="AK147" i="25"/>
  <c r="AJ147" i="25"/>
  <c r="AI147" i="25"/>
  <c r="AH147" i="25"/>
  <c r="AG147" i="25"/>
  <c r="AF147" i="25"/>
  <c r="AE147" i="25"/>
  <c r="AD147" i="25"/>
  <c r="AC147" i="25"/>
  <c r="AB147" i="25"/>
  <c r="AA147" i="25"/>
  <c r="Z147" i="25"/>
  <c r="Z161" i="25" s="1"/>
  <c r="Y147" i="25"/>
  <c r="X147" i="25"/>
  <c r="W147" i="25"/>
  <c r="W161" i="25" s="1"/>
  <c r="V147" i="25"/>
  <c r="U147" i="25"/>
  <c r="T147" i="25"/>
  <c r="S147" i="25"/>
  <c r="R147" i="25"/>
  <c r="Q147" i="25"/>
  <c r="P147" i="25"/>
  <c r="O147" i="25"/>
  <c r="O161" i="25" s="1"/>
  <c r="N147" i="25"/>
  <c r="M147" i="25"/>
  <c r="M161" i="25" s="1"/>
  <c r="L147" i="25"/>
  <c r="K147" i="25"/>
  <c r="J147" i="25"/>
  <c r="I147" i="25"/>
  <c r="H147" i="25"/>
  <c r="G147" i="25"/>
  <c r="F147" i="25"/>
  <c r="E147" i="25"/>
  <c r="D147" i="25"/>
  <c r="C147" i="25"/>
  <c r="B147" i="25"/>
  <c r="GY146" i="25"/>
  <c r="GX146" i="25"/>
  <c r="GW146" i="25"/>
  <c r="GV146" i="25"/>
  <c r="GU146" i="25"/>
  <c r="GU145" i="25" s="1"/>
  <c r="GU160" i="25" s="1"/>
  <c r="GT146" i="25"/>
  <c r="GT145" i="25" s="1"/>
  <c r="GT160" i="25" s="1"/>
  <c r="GS146" i="25"/>
  <c r="GR146" i="25"/>
  <c r="GQ146" i="25"/>
  <c r="GP146" i="25"/>
  <c r="GO146" i="25"/>
  <c r="GO145" i="25" s="1"/>
  <c r="GN146" i="25"/>
  <c r="GM146" i="25"/>
  <c r="GM145" i="25" s="1"/>
  <c r="GL146" i="25"/>
  <c r="GL145" i="25" s="1"/>
  <c r="GK146" i="25"/>
  <c r="GJ146" i="25"/>
  <c r="GI146" i="25"/>
  <c r="GI145" i="25" s="1"/>
  <c r="GI160" i="25" s="1"/>
  <c r="GH146" i="25"/>
  <c r="GG146" i="25"/>
  <c r="GF146" i="25"/>
  <c r="GE146" i="25"/>
  <c r="GE145" i="25" s="1"/>
  <c r="GE160" i="25" s="1"/>
  <c r="GD146" i="25"/>
  <c r="GC146" i="25"/>
  <c r="GB146" i="25"/>
  <c r="GA146" i="25"/>
  <c r="FZ146" i="25"/>
  <c r="FY146" i="25"/>
  <c r="FY145" i="25" s="1"/>
  <c r="FX146" i="25"/>
  <c r="FW146" i="25"/>
  <c r="FW145" i="25" s="1"/>
  <c r="FV146" i="25"/>
  <c r="FV145" i="25" s="1"/>
  <c r="FU146" i="25"/>
  <c r="FT146" i="25"/>
  <c r="FS146" i="25"/>
  <c r="FR146" i="25"/>
  <c r="FQ146" i="25"/>
  <c r="FP146" i="25"/>
  <c r="FO146" i="25"/>
  <c r="FO145" i="25" s="1"/>
  <c r="FO160" i="25" s="1"/>
  <c r="FN146" i="25"/>
  <c r="FM146" i="25"/>
  <c r="FL146" i="25"/>
  <c r="FK146" i="25"/>
  <c r="FJ146" i="25"/>
  <c r="FI146" i="25"/>
  <c r="FH146" i="25"/>
  <c r="FG146" i="25"/>
  <c r="FG145" i="25" s="1"/>
  <c r="FG160" i="25" s="1"/>
  <c r="FF146" i="25"/>
  <c r="FF145" i="25" s="1"/>
  <c r="FE146" i="25"/>
  <c r="FD146" i="25"/>
  <c r="FC146" i="25"/>
  <c r="FB146" i="25"/>
  <c r="FA146" i="25"/>
  <c r="EZ146" i="25"/>
  <c r="EY146" i="25"/>
  <c r="EY145" i="25" s="1"/>
  <c r="EY160" i="25" s="1"/>
  <c r="EX146" i="25"/>
  <c r="EW146" i="25"/>
  <c r="EV146" i="25"/>
  <c r="EU146" i="25"/>
  <c r="ET146" i="25"/>
  <c r="ES146" i="25"/>
  <c r="ER146" i="25"/>
  <c r="EQ146" i="25"/>
  <c r="EP146" i="25"/>
  <c r="EP145" i="25" s="1"/>
  <c r="EO146" i="25"/>
  <c r="EN146" i="25"/>
  <c r="EM146" i="25"/>
  <c r="EL146" i="25"/>
  <c r="EK146" i="25"/>
  <c r="EJ146" i="25"/>
  <c r="EI146" i="25"/>
  <c r="EI145" i="25" s="1"/>
  <c r="EI160" i="25" s="1"/>
  <c r="EH146" i="25"/>
  <c r="EH145" i="25" s="1"/>
  <c r="EG146" i="25"/>
  <c r="EF146" i="25"/>
  <c r="EE146" i="25"/>
  <c r="ED146" i="25"/>
  <c r="EC146" i="25"/>
  <c r="EB146" i="25"/>
  <c r="EA146" i="25"/>
  <c r="DZ146" i="25"/>
  <c r="DZ145" i="25" s="1"/>
  <c r="DY146" i="25"/>
  <c r="DX146" i="25"/>
  <c r="DW146" i="25"/>
  <c r="DV146" i="25"/>
  <c r="DU146" i="25"/>
  <c r="DT146" i="25"/>
  <c r="DS146" i="25"/>
  <c r="DS145" i="25" s="1"/>
  <c r="DS160" i="25" s="1"/>
  <c r="DR146" i="25"/>
  <c r="DR145" i="25" s="1"/>
  <c r="DQ146" i="25"/>
  <c r="DP146" i="25"/>
  <c r="DO146" i="25"/>
  <c r="DN146" i="25"/>
  <c r="DM146" i="25"/>
  <c r="DM145" i="25" s="1"/>
  <c r="DL146" i="25"/>
  <c r="DK146" i="25"/>
  <c r="DJ146" i="25"/>
  <c r="DI146" i="25"/>
  <c r="DH146" i="25"/>
  <c r="DG146" i="25"/>
  <c r="DG145" i="25" s="1"/>
  <c r="DG160" i="25" s="1"/>
  <c r="DF146" i="25"/>
  <c r="DE146" i="25"/>
  <c r="DE145" i="25" s="1"/>
  <c r="DE160" i="25" s="1"/>
  <c r="DD146" i="25"/>
  <c r="DD145" i="25" s="1"/>
  <c r="DD160" i="25" s="1"/>
  <c r="DC146" i="25"/>
  <c r="DC145" i="25" s="1"/>
  <c r="DC160" i="25" s="1"/>
  <c r="DB146" i="25"/>
  <c r="DB145" i="25" s="1"/>
  <c r="DB160" i="25" s="1"/>
  <c r="DA146" i="25"/>
  <c r="CZ146" i="25"/>
  <c r="CY146" i="25"/>
  <c r="CX146" i="25"/>
  <c r="CW146" i="25"/>
  <c r="CV146" i="25"/>
  <c r="CU146" i="25"/>
  <c r="CU145" i="25" s="1"/>
  <c r="CT146" i="25"/>
  <c r="CS146" i="25"/>
  <c r="CR146" i="25"/>
  <c r="CQ146" i="25"/>
  <c r="CP146" i="25"/>
  <c r="CO146" i="25"/>
  <c r="CN146" i="25"/>
  <c r="CM146" i="25"/>
  <c r="CM145" i="25" s="1"/>
  <c r="CM160" i="25" s="1"/>
  <c r="CL146" i="25"/>
  <c r="CL145" i="25" s="1"/>
  <c r="CL160" i="25" s="1"/>
  <c r="CK146" i="25"/>
  <c r="CJ146" i="25"/>
  <c r="CI146" i="25"/>
  <c r="CH146" i="25"/>
  <c r="CG146" i="25"/>
  <c r="CG145" i="25" s="1"/>
  <c r="CG160" i="25" s="1"/>
  <c r="CF146" i="25"/>
  <c r="CE146" i="25"/>
  <c r="CE145" i="25" s="1"/>
  <c r="CE160" i="25" s="1"/>
  <c r="CD146" i="25"/>
  <c r="CC146" i="25"/>
  <c r="CB146" i="25"/>
  <c r="CA146" i="25"/>
  <c r="BZ146" i="25"/>
  <c r="BY146" i="25"/>
  <c r="BX146" i="25"/>
  <c r="BW146" i="25"/>
  <c r="BW145" i="25" s="1"/>
  <c r="BW160" i="25" s="1"/>
  <c r="BV146" i="25"/>
  <c r="BV145" i="25" s="1"/>
  <c r="BU146" i="25"/>
  <c r="BT146" i="25"/>
  <c r="BS146" i="25"/>
  <c r="BR146" i="25"/>
  <c r="BQ146" i="25"/>
  <c r="BQ145" i="25" s="1"/>
  <c r="BP146" i="25"/>
  <c r="BO146" i="25"/>
  <c r="BN146" i="25"/>
  <c r="BN145" i="25" s="1"/>
  <c r="BM146" i="25"/>
  <c r="BL146" i="25"/>
  <c r="BK146" i="25"/>
  <c r="BJ146" i="25"/>
  <c r="BI146" i="25"/>
  <c r="BH146" i="25"/>
  <c r="BG146" i="25"/>
  <c r="BG145" i="25" s="1"/>
  <c r="BG160" i="25" s="1"/>
  <c r="BF146" i="25"/>
  <c r="BE146" i="25"/>
  <c r="BD146" i="25"/>
  <c r="BC146" i="25"/>
  <c r="BB146" i="25"/>
  <c r="BA146" i="25"/>
  <c r="BA145" i="25" s="1"/>
  <c r="BA160" i="25" s="1"/>
  <c r="AZ146" i="25"/>
  <c r="AY146" i="25"/>
  <c r="AY145" i="25" s="1"/>
  <c r="AX146" i="25"/>
  <c r="AX145" i="25" s="1"/>
  <c r="AW146" i="25"/>
  <c r="AV146" i="25"/>
  <c r="AU146" i="25"/>
  <c r="AT146" i="25"/>
  <c r="AS146" i="25"/>
  <c r="AR146" i="25"/>
  <c r="AQ146" i="25"/>
  <c r="AQ145" i="25" s="1"/>
  <c r="AQ160" i="25" s="1"/>
  <c r="AP146" i="25"/>
  <c r="AP145" i="25" s="1"/>
  <c r="AP160" i="25" s="1"/>
  <c r="AO146" i="25"/>
  <c r="AN146" i="25"/>
  <c r="AM146" i="25"/>
  <c r="AL146" i="25"/>
  <c r="AK146" i="25"/>
  <c r="AJ146" i="25"/>
  <c r="AI146" i="25"/>
  <c r="AI145" i="25" s="1"/>
  <c r="AH146" i="25"/>
  <c r="AH145" i="25" s="1"/>
  <c r="AG146" i="25"/>
  <c r="AF146" i="25"/>
  <c r="AE146" i="25"/>
  <c r="AD146" i="25"/>
  <c r="AC146" i="25"/>
  <c r="AB146" i="25"/>
  <c r="AA146" i="25"/>
  <c r="AA145" i="25" s="1"/>
  <c r="Z146" i="25"/>
  <c r="Z145" i="25" s="1"/>
  <c r="Z160" i="25" s="1"/>
  <c r="Y146" i="25"/>
  <c r="X146" i="25"/>
  <c r="W146" i="25"/>
  <c r="V146" i="25"/>
  <c r="U146" i="25"/>
  <c r="U145" i="25" s="1"/>
  <c r="T146" i="25"/>
  <c r="S146" i="25"/>
  <c r="S145" i="25" s="1"/>
  <c r="S112" i="25" s="1"/>
  <c r="R146" i="25"/>
  <c r="R145" i="25" s="1"/>
  <c r="Q146" i="25"/>
  <c r="P146" i="25"/>
  <c r="O146" i="25"/>
  <c r="N146" i="25"/>
  <c r="M146" i="25"/>
  <c r="L146" i="25"/>
  <c r="K146" i="25"/>
  <c r="K145" i="25" s="1"/>
  <c r="K160" i="25" s="1"/>
  <c r="J146" i="25"/>
  <c r="J145" i="25" s="1"/>
  <c r="I146" i="25"/>
  <c r="H146" i="25"/>
  <c r="G146" i="25"/>
  <c r="F146" i="25"/>
  <c r="E146" i="25"/>
  <c r="D146" i="25"/>
  <c r="C146" i="25"/>
  <c r="C145" i="25" s="1"/>
  <c r="C160" i="25" s="1"/>
  <c r="B146" i="25"/>
  <c r="GR145" i="25"/>
  <c r="GR160" i="25" s="1"/>
  <c r="GK145" i="25"/>
  <c r="GK160" i="25" s="1"/>
  <c r="GF145" i="25"/>
  <c r="GF160" i="25" s="1"/>
  <c r="GD145" i="25"/>
  <c r="GC145" i="25"/>
  <c r="GC160" i="25" s="1"/>
  <c r="GB145" i="25"/>
  <c r="GB160" i="25" s="1"/>
  <c r="FN145" i="25"/>
  <c r="FL145" i="25"/>
  <c r="FL160" i="25" s="1"/>
  <c r="FI145" i="25"/>
  <c r="FI160" i="25" s="1"/>
  <c r="EX145" i="25"/>
  <c r="EV145" i="25"/>
  <c r="EU145" i="25"/>
  <c r="EU160" i="25" s="1"/>
  <c r="EN145" i="25"/>
  <c r="EN160" i="25" s="1"/>
  <c r="EC145" i="25"/>
  <c r="EA145" i="25"/>
  <c r="EA160" i="25" s="1"/>
  <c r="DV145" i="25"/>
  <c r="DF145" i="25"/>
  <c r="CZ145" i="25"/>
  <c r="CZ160" i="25" s="1"/>
  <c r="CR145" i="25"/>
  <c r="CR160" i="25" s="1"/>
  <c r="CQ145" i="25"/>
  <c r="CQ160" i="25" s="1"/>
  <c r="CB145" i="25"/>
  <c r="CB160" i="25" s="1"/>
  <c r="BZ145" i="25"/>
  <c r="BX145" i="25"/>
  <c r="BT145" i="25"/>
  <c r="BT160" i="25" s="1"/>
  <c r="BF145" i="25"/>
  <c r="BF160" i="25" s="1"/>
  <c r="BD145" i="25"/>
  <c r="BD160" i="25" s="1"/>
  <c r="AU145" i="25"/>
  <c r="AR145" i="25"/>
  <c r="AR160" i="25" s="1"/>
  <c r="AO145" i="25"/>
  <c r="AG145" i="25"/>
  <c r="Q145" i="25"/>
  <c r="Q160" i="25" s="1"/>
  <c r="F145" i="25"/>
  <c r="B145" i="25"/>
  <c r="GY138" i="25"/>
  <c r="GX138" i="25"/>
  <c r="GW138" i="25"/>
  <c r="GV138" i="25"/>
  <c r="GU138" i="25"/>
  <c r="GT138" i="25"/>
  <c r="GS138" i="25"/>
  <c r="GR138" i="25"/>
  <c r="GQ138" i="25"/>
  <c r="GP138" i="25"/>
  <c r="GO138" i="25"/>
  <c r="GN138" i="25"/>
  <c r="GM138" i="25"/>
  <c r="GM161" i="25" s="1"/>
  <c r="GL138" i="25"/>
  <c r="GK138" i="25"/>
  <c r="GJ138" i="25"/>
  <c r="GI138" i="25"/>
  <c r="GH138" i="25"/>
  <c r="GG138" i="25"/>
  <c r="GF138" i="25"/>
  <c r="GE138" i="25"/>
  <c r="GD138" i="25"/>
  <c r="GD161" i="25" s="1"/>
  <c r="GC138" i="25"/>
  <c r="GB138" i="25"/>
  <c r="GA138" i="25"/>
  <c r="FZ138" i="25"/>
  <c r="FY138" i="25"/>
  <c r="FX138" i="25"/>
  <c r="FW138" i="25"/>
  <c r="FV138" i="25"/>
  <c r="FU138" i="25"/>
  <c r="FT138" i="25"/>
  <c r="FS138" i="25"/>
  <c r="FR138" i="25"/>
  <c r="FQ138" i="25"/>
  <c r="FP138" i="25"/>
  <c r="FO138" i="25"/>
  <c r="FN138" i="25"/>
  <c r="FN161" i="25" s="1"/>
  <c r="FM138" i="25"/>
  <c r="FM161" i="25" s="1"/>
  <c r="FL138" i="25"/>
  <c r="FK138" i="25"/>
  <c r="FJ138" i="25"/>
  <c r="FI138" i="25"/>
  <c r="FH138" i="25"/>
  <c r="FG138" i="25"/>
  <c r="FF138" i="25"/>
  <c r="FE138" i="25"/>
  <c r="FE161" i="25" s="1"/>
  <c r="FD138" i="25"/>
  <c r="FC138" i="25"/>
  <c r="FB138" i="25"/>
  <c r="FA138" i="25"/>
  <c r="EZ138" i="25"/>
  <c r="EY138" i="25"/>
  <c r="EX138" i="25"/>
  <c r="EW138" i="25"/>
  <c r="EV138" i="25"/>
  <c r="EU138" i="25"/>
  <c r="ET138" i="25"/>
  <c r="ES138" i="25"/>
  <c r="ER138" i="25"/>
  <c r="EQ138" i="25"/>
  <c r="EP138" i="25"/>
  <c r="EO138" i="25"/>
  <c r="EN138" i="25"/>
  <c r="EM138" i="25"/>
  <c r="EL138" i="25"/>
  <c r="EK138" i="25"/>
  <c r="EJ138" i="25"/>
  <c r="EI138" i="25"/>
  <c r="EH138" i="25"/>
  <c r="EG138" i="25"/>
  <c r="EF138" i="25"/>
  <c r="EE138" i="25"/>
  <c r="ED138" i="25"/>
  <c r="EC138" i="25"/>
  <c r="EB138" i="25"/>
  <c r="EA138" i="25"/>
  <c r="EA161" i="25" s="1"/>
  <c r="DZ138" i="25"/>
  <c r="DY138" i="25"/>
  <c r="DX138" i="25"/>
  <c r="DW138" i="25"/>
  <c r="DV138" i="25"/>
  <c r="DU138" i="25"/>
  <c r="DT138" i="25"/>
  <c r="DS138" i="25"/>
  <c r="DR138" i="25"/>
  <c r="DQ138" i="25"/>
  <c r="DP138" i="25"/>
  <c r="DO138" i="25"/>
  <c r="DN138" i="25"/>
  <c r="DM138" i="25"/>
  <c r="DL138" i="25"/>
  <c r="DK138" i="25"/>
  <c r="DK161" i="25" s="1"/>
  <c r="DJ138" i="25"/>
  <c r="DI138" i="25"/>
  <c r="DH138" i="25"/>
  <c r="DG138" i="25"/>
  <c r="DF138" i="25"/>
  <c r="DE138" i="25"/>
  <c r="DD138" i="25"/>
  <c r="DC138" i="25"/>
  <c r="DB138" i="25"/>
  <c r="DA138" i="25"/>
  <c r="DA161" i="25" s="1"/>
  <c r="CZ138" i="25"/>
  <c r="CY138" i="25"/>
  <c r="CX138" i="25"/>
  <c r="CW138" i="25"/>
  <c r="CV138" i="25"/>
  <c r="CU138" i="25"/>
  <c r="CT138" i="25"/>
  <c r="CS138" i="25"/>
  <c r="CR138" i="25"/>
  <c r="CQ138" i="25"/>
  <c r="CP138" i="25"/>
  <c r="CO138" i="25"/>
  <c r="CN138" i="25"/>
  <c r="CM138" i="25"/>
  <c r="CL138" i="25"/>
  <c r="CK138" i="25"/>
  <c r="CJ138" i="25"/>
  <c r="CI138" i="25"/>
  <c r="CH138" i="25"/>
  <c r="CG138" i="25"/>
  <c r="CF138" i="25"/>
  <c r="CE138" i="25"/>
  <c r="CD138" i="25"/>
  <c r="CC138" i="25"/>
  <c r="CB138" i="25"/>
  <c r="CA138" i="25"/>
  <c r="BZ138" i="25"/>
  <c r="BY138" i="25"/>
  <c r="BX138" i="25"/>
  <c r="BW138" i="25"/>
  <c r="BV138" i="25"/>
  <c r="BU138" i="25"/>
  <c r="BT138" i="25"/>
  <c r="BS138" i="25"/>
  <c r="BR138" i="25"/>
  <c r="BQ138" i="25"/>
  <c r="BP138" i="25"/>
  <c r="BO138" i="25"/>
  <c r="BN138" i="25"/>
  <c r="BM138" i="25"/>
  <c r="BL138" i="25"/>
  <c r="BK138" i="25"/>
  <c r="BJ138" i="25"/>
  <c r="BI138" i="25"/>
  <c r="BH138" i="25"/>
  <c r="BG138" i="25"/>
  <c r="BF138" i="25"/>
  <c r="BF161" i="25" s="1"/>
  <c r="BE138" i="25"/>
  <c r="BD138" i="25"/>
  <c r="BC138" i="25"/>
  <c r="BB138" i="25"/>
  <c r="BA138" i="25"/>
  <c r="AZ138" i="25"/>
  <c r="AY138" i="25"/>
  <c r="AX138" i="25"/>
  <c r="AW138" i="25"/>
  <c r="AV138" i="25"/>
  <c r="AU138" i="25"/>
  <c r="AT138" i="25"/>
  <c r="AT161" i="25" s="1"/>
  <c r="AS138" i="25"/>
  <c r="AR138" i="25"/>
  <c r="AQ138" i="25"/>
  <c r="AP138" i="25"/>
  <c r="AP161" i="25" s="1"/>
  <c r="AO138" i="25"/>
  <c r="AN138" i="25"/>
  <c r="AM138" i="25"/>
  <c r="AL138" i="25"/>
  <c r="AK138" i="25"/>
  <c r="AJ138" i="25"/>
  <c r="AI138" i="25"/>
  <c r="AH138" i="25"/>
  <c r="AG138" i="25"/>
  <c r="AF138" i="25"/>
  <c r="AE138" i="25"/>
  <c r="AD138" i="25"/>
  <c r="AC138" i="25"/>
  <c r="AB138" i="25"/>
  <c r="AA138" i="25"/>
  <c r="Z138" i="25"/>
  <c r="Y138" i="25"/>
  <c r="X138" i="25"/>
  <c r="W138" i="25"/>
  <c r="V138" i="25"/>
  <c r="U138" i="25"/>
  <c r="T138" i="25"/>
  <c r="S138" i="25"/>
  <c r="R138" i="25"/>
  <c r="Q138" i="25"/>
  <c r="P138" i="25"/>
  <c r="O138" i="25"/>
  <c r="N138" i="25"/>
  <c r="M138" i="25"/>
  <c r="L138" i="25"/>
  <c r="K138" i="25"/>
  <c r="J138" i="25"/>
  <c r="I138" i="25"/>
  <c r="H138" i="25"/>
  <c r="G138" i="25"/>
  <c r="F138" i="25"/>
  <c r="E138" i="25"/>
  <c r="D138" i="25"/>
  <c r="C138" i="25"/>
  <c r="C161" i="25" s="1"/>
  <c r="B138" i="25"/>
  <c r="GY137" i="25"/>
  <c r="GX137" i="25"/>
  <c r="GW137" i="25"/>
  <c r="GV137" i="25"/>
  <c r="GU137" i="25"/>
  <c r="GT137" i="25"/>
  <c r="GS137" i="25"/>
  <c r="GR137" i="25"/>
  <c r="GQ137" i="25"/>
  <c r="GP137" i="25"/>
  <c r="GO137" i="25"/>
  <c r="GN137" i="25"/>
  <c r="GM137" i="25"/>
  <c r="GL137" i="25"/>
  <c r="GK137" i="25"/>
  <c r="GJ137" i="25"/>
  <c r="GI137" i="25"/>
  <c r="GH137" i="25"/>
  <c r="GG137" i="25"/>
  <c r="GF137" i="25"/>
  <c r="GE137" i="25"/>
  <c r="GD137" i="25"/>
  <c r="GC137" i="25"/>
  <c r="GB137" i="25"/>
  <c r="GA137" i="25"/>
  <c r="FZ137" i="25"/>
  <c r="FY137" i="25"/>
  <c r="FX137" i="25"/>
  <c r="FW137" i="25"/>
  <c r="FV137" i="25"/>
  <c r="FU137" i="25"/>
  <c r="FT137" i="25"/>
  <c r="FS137" i="25"/>
  <c r="FR137" i="25"/>
  <c r="FQ137" i="25"/>
  <c r="FP137" i="25"/>
  <c r="FO137" i="25"/>
  <c r="FN137" i="25"/>
  <c r="FM137" i="25"/>
  <c r="FL137" i="25"/>
  <c r="FK137" i="25"/>
  <c r="FJ137" i="25"/>
  <c r="FI137" i="25"/>
  <c r="FH137" i="25"/>
  <c r="FG137" i="25"/>
  <c r="FF137" i="25"/>
  <c r="FE137" i="25"/>
  <c r="FD137" i="25"/>
  <c r="FC137" i="25"/>
  <c r="FB137" i="25"/>
  <c r="FA137" i="25"/>
  <c r="EZ137" i="25"/>
  <c r="EY137" i="25"/>
  <c r="EX137" i="25"/>
  <c r="EW137" i="25"/>
  <c r="EV137" i="25"/>
  <c r="EU137" i="25"/>
  <c r="ET137" i="25"/>
  <c r="ES137" i="25"/>
  <c r="ER137" i="25"/>
  <c r="EQ137" i="25"/>
  <c r="EP137" i="25"/>
  <c r="EO137" i="25"/>
  <c r="EN137" i="25"/>
  <c r="EM137" i="25"/>
  <c r="EL137" i="25"/>
  <c r="EK137" i="25"/>
  <c r="EJ137" i="25"/>
  <c r="EI137" i="25"/>
  <c r="EH137" i="25"/>
  <c r="EG137" i="25"/>
  <c r="EF137" i="25"/>
  <c r="EE137" i="25"/>
  <c r="ED137" i="25"/>
  <c r="EC137" i="25"/>
  <c r="EB137" i="25"/>
  <c r="EA137" i="25"/>
  <c r="DZ137" i="25"/>
  <c r="DY137" i="25"/>
  <c r="DX137" i="25"/>
  <c r="DW137" i="25"/>
  <c r="DV137" i="25"/>
  <c r="DV112" i="25" s="1"/>
  <c r="DU137" i="25"/>
  <c r="DT137" i="25"/>
  <c r="DS137" i="25"/>
  <c r="DR137" i="25"/>
  <c r="DQ137" i="25"/>
  <c r="DP137" i="25"/>
  <c r="DO137" i="25"/>
  <c r="DN137" i="25"/>
  <c r="DM137" i="25"/>
  <c r="DL137" i="25"/>
  <c r="DK137" i="25"/>
  <c r="DJ137" i="25"/>
  <c r="DI137" i="25"/>
  <c r="DH137" i="25"/>
  <c r="DG137" i="25"/>
  <c r="DF137" i="25"/>
  <c r="DF112" i="25" s="1"/>
  <c r="DE137" i="25"/>
  <c r="DD137" i="25"/>
  <c r="DC137" i="25"/>
  <c r="DB137" i="25"/>
  <c r="DA137" i="25"/>
  <c r="CZ137" i="25"/>
  <c r="CY137" i="25"/>
  <c r="CX137" i="25"/>
  <c r="CW137" i="25"/>
  <c r="CV137" i="25"/>
  <c r="CU137" i="25"/>
  <c r="CT137" i="25"/>
  <c r="CS137" i="25"/>
  <c r="CR137" i="25"/>
  <c r="CQ137" i="25"/>
  <c r="CP137" i="25"/>
  <c r="CO137" i="25"/>
  <c r="CN137" i="25"/>
  <c r="CM137" i="25"/>
  <c r="CL137" i="25"/>
  <c r="CK137" i="25"/>
  <c r="CJ137" i="25"/>
  <c r="CI137" i="25"/>
  <c r="CH137" i="25"/>
  <c r="CG137" i="25"/>
  <c r="CF137" i="25"/>
  <c r="CE137" i="25"/>
  <c r="CD137" i="25"/>
  <c r="CC137" i="25"/>
  <c r="CB137" i="25"/>
  <c r="CA137" i="25"/>
  <c r="BZ137" i="25"/>
  <c r="BZ112" i="25" s="1"/>
  <c r="BY137" i="25"/>
  <c r="BX137" i="25"/>
  <c r="BW137" i="25"/>
  <c r="BV137" i="25"/>
  <c r="BU137" i="25"/>
  <c r="BT137" i="25"/>
  <c r="BS137" i="25"/>
  <c r="BR137" i="25"/>
  <c r="BQ137" i="25"/>
  <c r="BP137" i="25"/>
  <c r="BO137" i="25"/>
  <c r="BN137" i="25"/>
  <c r="BM137" i="25"/>
  <c r="BL137" i="25"/>
  <c r="BK137" i="25"/>
  <c r="BJ137" i="25"/>
  <c r="BI137" i="25"/>
  <c r="BH137" i="25"/>
  <c r="BG137" i="25"/>
  <c r="BF137" i="25"/>
  <c r="BE137" i="25"/>
  <c r="BD137" i="25"/>
  <c r="BC137" i="25"/>
  <c r="BB137" i="25"/>
  <c r="BA137" i="25"/>
  <c r="AZ137" i="25"/>
  <c r="AY137" i="25"/>
  <c r="AX137" i="25"/>
  <c r="AW137" i="25"/>
  <c r="AV137" i="25"/>
  <c r="AU137" i="25"/>
  <c r="AT137" i="25"/>
  <c r="AS137" i="25"/>
  <c r="AR137" i="25"/>
  <c r="AQ137" i="25"/>
  <c r="AP137" i="25"/>
  <c r="AO137" i="25"/>
  <c r="AN137" i="25"/>
  <c r="AM137" i="25"/>
  <c r="AL137" i="25"/>
  <c r="AK137" i="25"/>
  <c r="AJ137" i="25"/>
  <c r="AI137" i="25"/>
  <c r="AH137" i="25"/>
  <c r="AG137" i="25"/>
  <c r="AF137" i="25"/>
  <c r="AE137" i="25"/>
  <c r="AD137" i="25"/>
  <c r="AC137" i="25"/>
  <c r="AB137" i="25"/>
  <c r="AA137" i="25"/>
  <c r="Z137" i="25"/>
  <c r="Y137" i="25"/>
  <c r="X137" i="25"/>
  <c r="W137" i="25"/>
  <c r="V137" i="25"/>
  <c r="U137" i="25"/>
  <c r="T137" i="25"/>
  <c r="S137" i="25"/>
  <c r="R137" i="25"/>
  <c r="Q137" i="25"/>
  <c r="P137" i="25"/>
  <c r="O137" i="25"/>
  <c r="N137" i="25"/>
  <c r="M137" i="25"/>
  <c r="L137" i="25"/>
  <c r="K137" i="25"/>
  <c r="K112" i="25" s="1"/>
  <c r="J137" i="25"/>
  <c r="I137" i="25"/>
  <c r="H137" i="25"/>
  <c r="G137" i="25"/>
  <c r="F137" i="25"/>
  <c r="E137" i="25"/>
  <c r="D137" i="25"/>
  <c r="C137" i="25"/>
  <c r="B137" i="25"/>
  <c r="GY130" i="25"/>
  <c r="GX130" i="25"/>
  <c r="GW130" i="25"/>
  <c r="GV130" i="25"/>
  <c r="GU130" i="25"/>
  <c r="GT130" i="25"/>
  <c r="GS130" i="25"/>
  <c r="GR130" i="25"/>
  <c r="GQ130" i="25"/>
  <c r="GP130" i="25"/>
  <c r="GO130" i="25"/>
  <c r="GN130" i="25"/>
  <c r="GM130" i="25"/>
  <c r="GL130" i="25"/>
  <c r="GK130" i="25"/>
  <c r="GJ130" i="25"/>
  <c r="GI130" i="25"/>
  <c r="GH130" i="25"/>
  <c r="GG130" i="25"/>
  <c r="GF130" i="25"/>
  <c r="GE130" i="25"/>
  <c r="GD130" i="25"/>
  <c r="GC130" i="25"/>
  <c r="GB130" i="25"/>
  <c r="GA130" i="25"/>
  <c r="FZ130" i="25"/>
  <c r="FY130" i="25"/>
  <c r="FX130" i="25"/>
  <c r="FW130" i="25"/>
  <c r="FV130" i="25"/>
  <c r="FU130" i="25"/>
  <c r="FT130" i="25"/>
  <c r="FS130" i="25"/>
  <c r="FR130" i="25"/>
  <c r="FQ130" i="25"/>
  <c r="FP130" i="25"/>
  <c r="FO130" i="25"/>
  <c r="FN130" i="25"/>
  <c r="FM130" i="25"/>
  <c r="FL130" i="25"/>
  <c r="FK130" i="25"/>
  <c r="FJ130" i="25"/>
  <c r="FI130" i="25"/>
  <c r="FH130" i="25"/>
  <c r="FG130" i="25"/>
  <c r="FF130" i="25"/>
  <c r="FE130" i="25"/>
  <c r="FD130" i="25"/>
  <c r="FC130" i="25"/>
  <c r="FB130" i="25"/>
  <c r="FA130" i="25"/>
  <c r="EZ130" i="25"/>
  <c r="EY130" i="25"/>
  <c r="EX130" i="25"/>
  <c r="EW130" i="25"/>
  <c r="EV130" i="25"/>
  <c r="EU130" i="25"/>
  <c r="ET130" i="25"/>
  <c r="ES130" i="25"/>
  <c r="ER130" i="25"/>
  <c r="EQ130" i="25"/>
  <c r="EP130" i="25"/>
  <c r="EO130" i="25"/>
  <c r="EN130" i="25"/>
  <c r="EM130" i="25"/>
  <c r="EL130" i="25"/>
  <c r="EK130" i="25"/>
  <c r="EJ130" i="25"/>
  <c r="EJ161" i="25" s="1"/>
  <c r="EI130" i="25"/>
  <c r="EH130" i="25"/>
  <c r="EG130" i="25"/>
  <c r="EF130" i="25"/>
  <c r="EE130" i="25"/>
  <c r="ED130" i="25"/>
  <c r="EC130" i="25"/>
  <c r="EB130" i="25"/>
  <c r="EA130" i="25"/>
  <c r="DZ130" i="25"/>
  <c r="DY130" i="25"/>
  <c r="DX130" i="25"/>
  <c r="DW130" i="25"/>
  <c r="DV130" i="25"/>
  <c r="DU130" i="25"/>
  <c r="DT130" i="25"/>
  <c r="DS130" i="25"/>
  <c r="DS161" i="25" s="1"/>
  <c r="DR130" i="25"/>
  <c r="DQ130" i="25"/>
  <c r="DP130" i="25"/>
  <c r="DO130" i="25"/>
  <c r="DN130" i="25"/>
  <c r="DM130" i="25"/>
  <c r="DL130" i="25"/>
  <c r="DK130" i="25"/>
  <c r="DJ130" i="25"/>
  <c r="DI130" i="25"/>
  <c r="DH130" i="25"/>
  <c r="DG130" i="25"/>
  <c r="DF130" i="25"/>
  <c r="DE130" i="25"/>
  <c r="DD130" i="25"/>
  <c r="DD161" i="25" s="1"/>
  <c r="DC130" i="25"/>
  <c r="DB130" i="25"/>
  <c r="DA130" i="25"/>
  <c r="CZ130" i="25"/>
  <c r="CY130" i="25"/>
  <c r="CX130" i="25"/>
  <c r="CW130" i="25"/>
  <c r="CV130" i="25"/>
  <c r="CU130" i="25"/>
  <c r="CT130" i="25"/>
  <c r="CS130" i="25"/>
  <c r="CR130" i="25"/>
  <c r="CQ130" i="25"/>
  <c r="CP130" i="25"/>
  <c r="CO130" i="25"/>
  <c r="CN130" i="25"/>
  <c r="CM130" i="25"/>
  <c r="CL130" i="25"/>
  <c r="CL161" i="25" s="1"/>
  <c r="CK130" i="25"/>
  <c r="CJ130" i="25"/>
  <c r="CI130" i="25"/>
  <c r="CH130" i="25"/>
  <c r="CG130" i="25"/>
  <c r="CF130" i="25"/>
  <c r="CE130" i="25"/>
  <c r="CD130" i="25"/>
  <c r="CC130" i="25"/>
  <c r="CB130" i="25"/>
  <c r="CA130" i="25"/>
  <c r="BZ130" i="25"/>
  <c r="BY130" i="25"/>
  <c r="BX130" i="25"/>
  <c r="BW130" i="25"/>
  <c r="BV130" i="25"/>
  <c r="BU130" i="25"/>
  <c r="BT130" i="25"/>
  <c r="BS130" i="25"/>
  <c r="BR130" i="25"/>
  <c r="BQ130" i="25"/>
  <c r="BP130" i="25"/>
  <c r="BO130" i="25"/>
  <c r="BN130" i="25"/>
  <c r="BM130" i="25"/>
  <c r="BL130" i="25"/>
  <c r="BK130" i="25"/>
  <c r="BJ130" i="25"/>
  <c r="BI130" i="25"/>
  <c r="BH130" i="25"/>
  <c r="BG130" i="25"/>
  <c r="BG161" i="25" s="1"/>
  <c r="BF130" i="25"/>
  <c r="BE130" i="25"/>
  <c r="BE161" i="25" s="1"/>
  <c r="BD130" i="25"/>
  <c r="BC130" i="25"/>
  <c r="BB130" i="25"/>
  <c r="BA130" i="25"/>
  <c r="AZ130" i="25"/>
  <c r="AY130" i="25"/>
  <c r="AX130" i="25"/>
  <c r="AW130" i="25"/>
  <c r="AV130" i="25"/>
  <c r="AU130" i="25"/>
  <c r="AT130" i="25"/>
  <c r="AS130" i="25"/>
  <c r="AR130" i="25"/>
  <c r="AQ130" i="25"/>
  <c r="AP130" i="25"/>
  <c r="AO130" i="25"/>
  <c r="AO161" i="25" s="1"/>
  <c r="AN130" i="25"/>
  <c r="AM130" i="25"/>
  <c r="AL130" i="25"/>
  <c r="AK130" i="25"/>
  <c r="AJ130" i="25"/>
  <c r="AI130" i="25"/>
  <c r="AH130" i="25"/>
  <c r="AG130" i="25"/>
  <c r="AF130" i="25"/>
  <c r="AE130" i="25"/>
  <c r="AD130" i="25"/>
  <c r="AC130" i="25"/>
  <c r="AB130" i="25"/>
  <c r="AA130" i="25"/>
  <c r="Z130" i="25"/>
  <c r="Y130" i="25"/>
  <c r="X130" i="25"/>
  <c r="W130" i="25"/>
  <c r="V130" i="25"/>
  <c r="U130" i="25"/>
  <c r="T130" i="25"/>
  <c r="S130" i="25"/>
  <c r="R130" i="25"/>
  <c r="Q130" i="25"/>
  <c r="P130" i="25"/>
  <c r="O130" i="25"/>
  <c r="N130" i="25"/>
  <c r="M130" i="25"/>
  <c r="L130" i="25"/>
  <c r="K130" i="25"/>
  <c r="J130" i="25"/>
  <c r="I130" i="25"/>
  <c r="H130" i="25"/>
  <c r="G130" i="25"/>
  <c r="F130" i="25"/>
  <c r="E130" i="25"/>
  <c r="D130" i="25"/>
  <c r="C130" i="25"/>
  <c r="B130" i="25"/>
  <c r="GY129" i="25"/>
  <c r="GX129" i="25"/>
  <c r="GW129" i="25"/>
  <c r="GV129" i="25"/>
  <c r="GU129" i="25"/>
  <c r="GT129" i="25"/>
  <c r="GS129" i="25"/>
  <c r="GR129" i="25"/>
  <c r="GQ129" i="25"/>
  <c r="GP129" i="25"/>
  <c r="GO129" i="25"/>
  <c r="GN129" i="25"/>
  <c r="GM129" i="25"/>
  <c r="GL129" i="25"/>
  <c r="GK129" i="25"/>
  <c r="GJ129" i="25"/>
  <c r="GI129" i="25"/>
  <c r="GH129" i="25"/>
  <c r="GG129" i="25"/>
  <c r="GF129" i="25"/>
  <c r="GE129" i="25"/>
  <c r="GD129" i="25"/>
  <c r="GD112" i="25" s="1"/>
  <c r="GC129" i="25"/>
  <c r="GB129" i="25"/>
  <c r="GA129" i="25"/>
  <c r="FZ129" i="25"/>
  <c r="FY129" i="25"/>
  <c r="FX129" i="25"/>
  <c r="FW129" i="25"/>
  <c r="FV129" i="25"/>
  <c r="FU129" i="25"/>
  <c r="FT129" i="25"/>
  <c r="FS129" i="25"/>
  <c r="FR129" i="25"/>
  <c r="FQ129" i="25"/>
  <c r="FP129" i="25"/>
  <c r="FO129" i="25"/>
  <c r="FN129" i="25"/>
  <c r="FN112" i="25" s="1"/>
  <c r="FM129" i="25"/>
  <c r="FL129" i="25"/>
  <c r="FK129" i="25"/>
  <c r="FJ129" i="25"/>
  <c r="FI129" i="25"/>
  <c r="FH129" i="25"/>
  <c r="FG129" i="25"/>
  <c r="FF129" i="25"/>
  <c r="FE129" i="25"/>
  <c r="FD129" i="25"/>
  <c r="FC129" i="25"/>
  <c r="FB129" i="25"/>
  <c r="FA129" i="25"/>
  <c r="EZ129" i="25"/>
  <c r="EY129" i="25"/>
  <c r="EX129" i="25"/>
  <c r="EX112" i="25" s="1"/>
  <c r="EW129" i="25"/>
  <c r="EV129" i="25"/>
  <c r="EU129" i="25"/>
  <c r="ET129" i="25"/>
  <c r="ES129" i="25"/>
  <c r="ER129" i="25"/>
  <c r="EQ129" i="25"/>
  <c r="EP129" i="25"/>
  <c r="EO129" i="25"/>
  <c r="EN129" i="25"/>
  <c r="EM129" i="25"/>
  <c r="EL129" i="25"/>
  <c r="EK129" i="25"/>
  <c r="EJ129" i="25"/>
  <c r="EI129" i="25"/>
  <c r="EH129" i="25"/>
  <c r="EH112" i="25" s="1"/>
  <c r="EG129" i="25"/>
  <c r="EF129" i="25"/>
  <c r="EE129" i="25"/>
  <c r="ED129" i="25"/>
  <c r="EC129" i="25"/>
  <c r="EB129" i="25"/>
  <c r="EA129" i="25"/>
  <c r="DZ129" i="25"/>
  <c r="DY129" i="25"/>
  <c r="DX129" i="25"/>
  <c r="DW129" i="25"/>
  <c r="DV129" i="25"/>
  <c r="DU129" i="25"/>
  <c r="DT129" i="25"/>
  <c r="DS129" i="25"/>
  <c r="DR129" i="25"/>
  <c r="DR112" i="25" s="1"/>
  <c r="DQ129" i="25"/>
  <c r="DP129" i="25"/>
  <c r="DO129" i="25"/>
  <c r="DN129" i="25"/>
  <c r="DM129" i="25"/>
  <c r="DL129" i="25"/>
  <c r="DK129" i="25"/>
  <c r="DJ129" i="25"/>
  <c r="DI129" i="25"/>
  <c r="DH129" i="25"/>
  <c r="DG129" i="25"/>
  <c r="DF129" i="25"/>
  <c r="DE129" i="25"/>
  <c r="DD129" i="25"/>
  <c r="DC129" i="25"/>
  <c r="DB129" i="25"/>
  <c r="DB112" i="25" s="1"/>
  <c r="DA129" i="25"/>
  <c r="CZ129" i="25"/>
  <c r="CY129" i="25"/>
  <c r="CX129" i="25"/>
  <c r="CW129" i="25"/>
  <c r="CV129" i="25"/>
  <c r="CU129" i="25"/>
  <c r="CT129" i="25"/>
  <c r="CS129" i="25"/>
  <c r="CR129" i="25"/>
  <c r="CQ129" i="25"/>
  <c r="CP129" i="25"/>
  <c r="CO129" i="25"/>
  <c r="CN129" i="25"/>
  <c r="CM129" i="25"/>
  <c r="CL129" i="25"/>
  <c r="CL112" i="25" s="1"/>
  <c r="CK129" i="25"/>
  <c r="CJ129" i="25"/>
  <c r="CI129" i="25"/>
  <c r="CH129" i="25"/>
  <c r="CG129" i="25"/>
  <c r="CF129" i="25"/>
  <c r="CE129" i="25"/>
  <c r="CD129" i="25"/>
  <c r="CC129" i="25"/>
  <c r="CB129" i="25"/>
  <c r="CA129" i="25"/>
  <c r="BZ129" i="25"/>
  <c r="BY129" i="25"/>
  <c r="BX129" i="25"/>
  <c r="BW129" i="25"/>
  <c r="BV129" i="25"/>
  <c r="BV112" i="25" s="1"/>
  <c r="BU129" i="25"/>
  <c r="BT129" i="25"/>
  <c r="BS129" i="25"/>
  <c r="BR129" i="25"/>
  <c r="BQ129" i="25"/>
  <c r="BP129" i="25"/>
  <c r="BO129" i="25"/>
  <c r="BN129" i="25"/>
  <c r="BM129" i="25"/>
  <c r="BL129" i="25"/>
  <c r="BK129" i="25"/>
  <c r="BJ129" i="25"/>
  <c r="BI129" i="25"/>
  <c r="BH129" i="25"/>
  <c r="BG129" i="25"/>
  <c r="BF129" i="25"/>
  <c r="BF112" i="25" s="1"/>
  <c r="BE129" i="25"/>
  <c r="BD129" i="25"/>
  <c r="BC129" i="25"/>
  <c r="BB129" i="25"/>
  <c r="BA129" i="25"/>
  <c r="AZ129" i="25"/>
  <c r="AY129" i="25"/>
  <c r="AX129" i="25"/>
  <c r="AW129" i="25"/>
  <c r="AV129" i="25"/>
  <c r="AU129" i="25"/>
  <c r="AT129" i="25"/>
  <c r="AS129" i="25"/>
  <c r="AR129" i="25"/>
  <c r="AQ129" i="25"/>
  <c r="AP129" i="25"/>
  <c r="AO129" i="25"/>
  <c r="AN129" i="25"/>
  <c r="AM129" i="25"/>
  <c r="AL129" i="25"/>
  <c r="AK129" i="25"/>
  <c r="AJ129" i="25"/>
  <c r="AI129" i="25"/>
  <c r="AH129" i="25"/>
  <c r="AG129" i="25"/>
  <c r="AF129" i="25"/>
  <c r="AE129" i="25"/>
  <c r="AD129" i="25"/>
  <c r="AC129" i="25"/>
  <c r="AB129" i="25"/>
  <c r="AA129" i="25"/>
  <c r="Z129" i="25"/>
  <c r="Y129" i="25"/>
  <c r="X129" i="25"/>
  <c r="W129" i="25"/>
  <c r="V129" i="25"/>
  <c r="U129" i="25"/>
  <c r="T129" i="25"/>
  <c r="S129" i="25"/>
  <c r="R129" i="25"/>
  <c r="Q129" i="25"/>
  <c r="P129" i="25"/>
  <c r="O129" i="25"/>
  <c r="N129" i="25"/>
  <c r="M129" i="25"/>
  <c r="L129" i="25"/>
  <c r="K129" i="25"/>
  <c r="J129" i="25"/>
  <c r="I129" i="25"/>
  <c r="H129" i="25"/>
  <c r="G129" i="25"/>
  <c r="F129" i="25"/>
  <c r="E129" i="25"/>
  <c r="D129" i="25"/>
  <c r="C129" i="25"/>
  <c r="B129" i="25"/>
  <c r="GY122" i="25"/>
  <c r="GX122" i="25"/>
  <c r="GW122" i="25"/>
  <c r="GV122" i="25"/>
  <c r="GU122" i="25"/>
  <c r="GU161" i="25" s="1"/>
  <c r="GT122" i="25"/>
  <c r="GS122" i="25"/>
  <c r="GR122" i="25"/>
  <c r="GR161" i="25" s="1"/>
  <c r="GQ122" i="25"/>
  <c r="GP122" i="25"/>
  <c r="GP161" i="25" s="1"/>
  <c r="GO122" i="25"/>
  <c r="GN122" i="25"/>
  <c r="GM122" i="25"/>
  <c r="GL122" i="25"/>
  <c r="GK122" i="25"/>
  <c r="GK161" i="25" s="1"/>
  <c r="GJ122" i="25"/>
  <c r="GI122" i="25"/>
  <c r="GH122" i="25"/>
  <c r="GG122" i="25"/>
  <c r="GF122" i="25"/>
  <c r="GE122" i="25"/>
  <c r="GD122" i="25"/>
  <c r="GC122" i="25"/>
  <c r="GB122" i="25"/>
  <c r="GB161" i="25" s="1"/>
  <c r="GA122" i="25"/>
  <c r="FZ122" i="25"/>
  <c r="FY122" i="25"/>
  <c r="FX122" i="25"/>
  <c r="FW122" i="25"/>
  <c r="FV122" i="25"/>
  <c r="FU122" i="25"/>
  <c r="FT122" i="25"/>
  <c r="FS122" i="25"/>
  <c r="FR122" i="25"/>
  <c r="FQ122" i="25"/>
  <c r="FP122" i="25"/>
  <c r="FO122" i="25"/>
  <c r="FN122" i="25"/>
  <c r="FM122" i="25"/>
  <c r="FL122" i="25"/>
  <c r="FK122" i="25"/>
  <c r="FJ122" i="25"/>
  <c r="FI122" i="25"/>
  <c r="FH122" i="25"/>
  <c r="FG122" i="25"/>
  <c r="FG161" i="25" s="1"/>
  <c r="FF122" i="25"/>
  <c r="FE122" i="25"/>
  <c r="FD122" i="25"/>
  <c r="FC122" i="25"/>
  <c r="FB122" i="25"/>
  <c r="FA122" i="25"/>
  <c r="EZ122" i="25"/>
  <c r="EY122" i="25"/>
  <c r="EX122" i="25"/>
  <c r="EW122" i="25"/>
  <c r="EV122" i="25"/>
  <c r="EU122" i="25"/>
  <c r="ET122" i="25"/>
  <c r="ES122" i="25"/>
  <c r="ES161" i="25" s="1"/>
  <c r="ER122" i="25"/>
  <c r="EQ122" i="25"/>
  <c r="EP122" i="25"/>
  <c r="EO122" i="25"/>
  <c r="EO161" i="25" s="1"/>
  <c r="EN122" i="25"/>
  <c r="EM122" i="25"/>
  <c r="EL122" i="25"/>
  <c r="EK122" i="25"/>
  <c r="EJ122" i="25"/>
  <c r="EI122" i="25"/>
  <c r="EI161" i="25" s="1"/>
  <c r="EH122" i="25"/>
  <c r="EG122" i="25"/>
  <c r="EF122" i="25"/>
  <c r="EE122" i="25"/>
  <c r="ED122" i="25"/>
  <c r="EC122" i="25"/>
  <c r="EB122" i="25"/>
  <c r="EA122" i="25"/>
  <c r="DZ122" i="25"/>
  <c r="DY122" i="25"/>
  <c r="DX122" i="25"/>
  <c r="DW122" i="25"/>
  <c r="DV122" i="25"/>
  <c r="DU122" i="25"/>
  <c r="DT122" i="25"/>
  <c r="DS122" i="25"/>
  <c r="DR122" i="25"/>
  <c r="DQ122" i="25"/>
  <c r="DP122" i="25"/>
  <c r="DP161" i="25" s="1"/>
  <c r="DO122" i="25"/>
  <c r="DN122" i="25"/>
  <c r="DM122" i="25"/>
  <c r="DL122" i="25"/>
  <c r="DK122" i="25"/>
  <c r="DJ122" i="25"/>
  <c r="DI122" i="25"/>
  <c r="DH122" i="25"/>
  <c r="DG122" i="25"/>
  <c r="DF122" i="25"/>
  <c r="DE122" i="25"/>
  <c r="DD122" i="25"/>
  <c r="DC122" i="25"/>
  <c r="DC161" i="25" s="1"/>
  <c r="DB122" i="25"/>
  <c r="DA122" i="25"/>
  <c r="CZ122" i="25"/>
  <c r="CZ161" i="25" s="1"/>
  <c r="CY122" i="25"/>
  <c r="CX122" i="25"/>
  <c r="CW122" i="25"/>
  <c r="CV122" i="25"/>
  <c r="CU122" i="25"/>
  <c r="CT122" i="25"/>
  <c r="CS122" i="25"/>
  <c r="CR122" i="25"/>
  <c r="CQ122" i="25"/>
  <c r="CP122" i="25"/>
  <c r="CO122" i="25"/>
  <c r="CN122" i="25"/>
  <c r="CM122" i="25"/>
  <c r="CL122" i="25"/>
  <c r="CK122" i="25"/>
  <c r="CJ122" i="25"/>
  <c r="CJ161" i="25" s="1"/>
  <c r="CI122" i="25"/>
  <c r="CH122" i="25"/>
  <c r="CG122" i="25"/>
  <c r="CF122" i="25"/>
  <c r="CE122" i="25"/>
  <c r="CD122" i="25"/>
  <c r="CC122" i="25"/>
  <c r="CB122" i="25"/>
  <c r="CA122" i="25"/>
  <c r="BZ122" i="25"/>
  <c r="BY122" i="25"/>
  <c r="BX122" i="25"/>
  <c r="BW122" i="25"/>
  <c r="BW161" i="25" s="1"/>
  <c r="BV122" i="25"/>
  <c r="BU122" i="25"/>
  <c r="BT122" i="25"/>
  <c r="BT161" i="25" s="1"/>
  <c r="BS122" i="25"/>
  <c r="BR122" i="25"/>
  <c r="BQ122" i="25"/>
  <c r="BP122" i="25"/>
  <c r="BO122" i="25"/>
  <c r="BN122" i="25"/>
  <c r="BM122" i="25"/>
  <c r="BM161" i="25" s="1"/>
  <c r="BL122" i="25"/>
  <c r="BK122" i="25"/>
  <c r="BJ122" i="25"/>
  <c r="BI122" i="25"/>
  <c r="BH122" i="25"/>
  <c r="BG122" i="25"/>
  <c r="BF122" i="25"/>
  <c r="BE122" i="25"/>
  <c r="BD122" i="25"/>
  <c r="BD161" i="25" s="1"/>
  <c r="BC122" i="25"/>
  <c r="BB122" i="25"/>
  <c r="BA122" i="25"/>
  <c r="AZ122" i="25"/>
  <c r="AY122" i="25"/>
  <c r="AX122" i="25"/>
  <c r="AW122" i="25"/>
  <c r="AV122" i="25"/>
  <c r="AU122" i="25"/>
  <c r="AT122" i="25"/>
  <c r="AS122" i="25"/>
  <c r="AR122" i="25"/>
  <c r="AQ122" i="25"/>
  <c r="AP122" i="25"/>
  <c r="AO122" i="25"/>
  <c r="AN122" i="25"/>
  <c r="AM122" i="25"/>
  <c r="AL122" i="25"/>
  <c r="AK122" i="25"/>
  <c r="AJ122" i="25"/>
  <c r="AI122" i="25"/>
  <c r="AH122" i="25"/>
  <c r="AG122" i="25"/>
  <c r="AG161" i="25" s="1"/>
  <c r="AF122" i="25"/>
  <c r="AE122" i="25"/>
  <c r="AD122" i="25"/>
  <c r="AC122" i="25"/>
  <c r="AB122" i="25"/>
  <c r="AA122" i="25"/>
  <c r="Z122" i="25"/>
  <c r="Y122" i="25"/>
  <c r="X122" i="25"/>
  <c r="W122" i="25"/>
  <c r="V122" i="25"/>
  <c r="U122" i="25"/>
  <c r="T122" i="25"/>
  <c r="S122" i="25"/>
  <c r="R122" i="25"/>
  <c r="Q122" i="25"/>
  <c r="P122" i="25"/>
  <c r="O122" i="25"/>
  <c r="N122" i="25"/>
  <c r="M122" i="25"/>
  <c r="L122" i="25"/>
  <c r="K122" i="25"/>
  <c r="K161" i="25" s="1"/>
  <c r="J122" i="25"/>
  <c r="I122" i="25"/>
  <c r="H122" i="25"/>
  <c r="G122" i="25"/>
  <c r="F122" i="25"/>
  <c r="E122" i="25"/>
  <c r="D122" i="25"/>
  <c r="C122" i="25"/>
  <c r="B122" i="25"/>
  <c r="GY121" i="25"/>
  <c r="GX121" i="25"/>
  <c r="GW121" i="25"/>
  <c r="GV121" i="25"/>
  <c r="GU121" i="25"/>
  <c r="GT121" i="25"/>
  <c r="GS121" i="25"/>
  <c r="GS160" i="25" s="1"/>
  <c r="GR121" i="25"/>
  <c r="GQ121" i="25"/>
  <c r="GP121" i="25"/>
  <c r="GP112" i="25" s="1"/>
  <c r="GO121" i="25"/>
  <c r="GN121" i="25"/>
  <c r="GM121" i="25"/>
  <c r="GM112" i="25" s="1"/>
  <c r="GL121" i="25"/>
  <c r="GK121" i="25"/>
  <c r="GJ121" i="25"/>
  <c r="GI121" i="25"/>
  <c r="GH121" i="25"/>
  <c r="GG121" i="25"/>
  <c r="GF121" i="25"/>
  <c r="GE121" i="25"/>
  <c r="GD121" i="25"/>
  <c r="GC121" i="25"/>
  <c r="GC112" i="25" s="1"/>
  <c r="GB121" i="25"/>
  <c r="GA121" i="25"/>
  <c r="FZ121" i="25"/>
  <c r="FY121" i="25"/>
  <c r="FX121" i="25"/>
  <c r="FW121" i="25"/>
  <c r="FW112" i="25" s="1"/>
  <c r="FV121" i="25"/>
  <c r="FU121" i="25"/>
  <c r="FU112" i="25" s="1"/>
  <c r="FT121" i="25"/>
  <c r="FS121" i="25"/>
  <c r="FR121" i="25"/>
  <c r="FQ121" i="25"/>
  <c r="FP121" i="25"/>
  <c r="FO121" i="25"/>
  <c r="FN121" i="25"/>
  <c r="FM121" i="25"/>
  <c r="FL121" i="25"/>
  <c r="FK121" i="25"/>
  <c r="FJ121" i="25"/>
  <c r="FJ112" i="25" s="1"/>
  <c r="FI121" i="25"/>
  <c r="FH121" i="25"/>
  <c r="FG121" i="25"/>
  <c r="FF121" i="25"/>
  <c r="FE121" i="25"/>
  <c r="FE112" i="25" s="1"/>
  <c r="FD121" i="25"/>
  <c r="FC121" i="25"/>
  <c r="FB121" i="25"/>
  <c r="FA121" i="25"/>
  <c r="EZ121" i="25"/>
  <c r="EY121" i="25"/>
  <c r="EX121" i="25"/>
  <c r="EW121" i="25"/>
  <c r="EV121" i="25"/>
  <c r="EU121" i="25"/>
  <c r="ET121" i="25"/>
  <c r="ET112" i="25" s="1"/>
  <c r="ES121" i="25"/>
  <c r="ER121" i="25"/>
  <c r="EQ121" i="25"/>
  <c r="EP121" i="25"/>
  <c r="EO121" i="25"/>
  <c r="EN121" i="25"/>
  <c r="EM121" i="25"/>
  <c r="EL121" i="25"/>
  <c r="EK121" i="25"/>
  <c r="EJ121" i="25"/>
  <c r="EI121" i="25"/>
  <c r="EH121" i="25"/>
  <c r="EG121" i="25"/>
  <c r="EF121" i="25"/>
  <c r="EE121" i="25"/>
  <c r="ED121" i="25"/>
  <c r="ED112" i="25" s="1"/>
  <c r="EC121" i="25"/>
  <c r="EB121" i="25"/>
  <c r="EA121" i="25"/>
  <c r="DZ121" i="25"/>
  <c r="DY121" i="25"/>
  <c r="DY112" i="25" s="1"/>
  <c r="DX121" i="25"/>
  <c r="DW121" i="25"/>
  <c r="DV121" i="25"/>
  <c r="DU121" i="25"/>
  <c r="DT121" i="25"/>
  <c r="DS121" i="25"/>
  <c r="DR121" i="25"/>
  <c r="DQ121" i="25"/>
  <c r="DP121" i="25"/>
  <c r="DO121" i="25"/>
  <c r="DN121" i="25"/>
  <c r="DN112" i="25" s="1"/>
  <c r="DM121" i="25"/>
  <c r="DL121" i="25"/>
  <c r="DK121" i="25"/>
  <c r="DJ121" i="25"/>
  <c r="DI121" i="25"/>
  <c r="DH121" i="25"/>
  <c r="DG121" i="25"/>
  <c r="DF121" i="25"/>
  <c r="DE121" i="25"/>
  <c r="DD121" i="25"/>
  <c r="DC121" i="25"/>
  <c r="DB121" i="25"/>
  <c r="DA121" i="25"/>
  <c r="CZ121" i="25"/>
  <c r="CY121" i="25"/>
  <c r="CX121" i="25"/>
  <c r="CX112" i="25" s="1"/>
  <c r="CW121" i="25"/>
  <c r="CV121" i="25"/>
  <c r="CU121" i="25"/>
  <c r="CT121" i="25"/>
  <c r="CS121" i="25"/>
  <c r="CS112" i="25" s="1"/>
  <c r="CR121" i="25"/>
  <c r="CQ121" i="25"/>
  <c r="CP121" i="25"/>
  <c r="CO121" i="25"/>
  <c r="CN121" i="25"/>
  <c r="CM121" i="25"/>
  <c r="CL121" i="25"/>
  <c r="CK121" i="25"/>
  <c r="CJ121" i="25"/>
  <c r="CI121" i="25"/>
  <c r="CH121" i="25"/>
  <c r="CH112" i="25" s="1"/>
  <c r="CG121" i="25"/>
  <c r="CF121" i="25"/>
  <c r="CE121" i="25"/>
  <c r="CE112" i="25" s="1"/>
  <c r="CD121" i="25"/>
  <c r="CC121" i="25"/>
  <c r="CB121" i="25"/>
  <c r="CB112" i="25" s="1"/>
  <c r="CA121" i="25"/>
  <c r="BZ121" i="25"/>
  <c r="BY121" i="25"/>
  <c r="BX121" i="25"/>
  <c r="BW121" i="25"/>
  <c r="BV121" i="25"/>
  <c r="BU121" i="25"/>
  <c r="BT121" i="25"/>
  <c r="BS121" i="25"/>
  <c r="BR121" i="25"/>
  <c r="BR112" i="25" s="1"/>
  <c r="BQ121" i="25"/>
  <c r="BP121" i="25"/>
  <c r="BO121" i="25"/>
  <c r="BN121" i="25"/>
  <c r="BM121" i="25"/>
  <c r="BL121" i="25"/>
  <c r="BK121" i="25"/>
  <c r="BJ121" i="25"/>
  <c r="BI121" i="25"/>
  <c r="BH121" i="25"/>
  <c r="BG121" i="25"/>
  <c r="BF121" i="25"/>
  <c r="BE121" i="25"/>
  <c r="BE160" i="25" s="1"/>
  <c r="BD121" i="25"/>
  <c r="BC121" i="25"/>
  <c r="BB121" i="25"/>
  <c r="BB112" i="25" s="1"/>
  <c r="BA121" i="25"/>
  <c r="AZ121" i="25"/>
  <c r="AY121" i="25"/>
  <c r="AX121" i="25"/>
  <c r="AW121" i="25"/>
  <c r="AW112" i="25" s="1"/>
  <c r="AV121" i="25"/>
  <c r="AU121" i="25"/>
  <c r="AT121" i="25"/>
  <c r="AS121" i="25"/>
  <c r="AR121" i="25"/>
  <c r="AQ121" i="25"/>
  <c r="AP121" i="25"/>
  <c r="AO121" i="25"/>
  <c r="AO112" i="25" s="1"/>
  <c r="AN121" i="25"/>
  <c r="AM121" i="25"/>
  <c r="AL121" i="25"/>
  <c r="AK121" i="25"/>
  <c r="AJ121" i="25"/>
  <c r="AI121" i="25"/>
  <c r="AH121" i="25"/>
  <c r="AG121" i="25"/>
  <c r="AG112" i="25" s="1"/>
  <c r="AF121" i="25"/>
  <c r="AE121" i="25"/>
  <c r="AD121" i="25"/>
  <c r="AC121" i="25"/>
  <c r="AB121" i="25"/>
  <c r="AA121" i="25"/>
  <c r="Z121" i="25"/>
  <c r="Y121" i="25"/>
  <c r="X121" i="25"/>
  <c r="W121" i="25"/>
  <c r="V121" i="25"/>
  <c r="V112" i="25" s="1"/>
  <c r="U121" i="25"/>
  <c r="T121" i="25"/>
  <c r="S121" i="25"/>
  <c r="R121" i="25"/>
  <c r="Q121" i="25"/>
  <c r="Q112" i="25" s="1"/>
  <c r="P121" i="25"/>
  <c r="O121" i="25"/>
  <c r="N121" i="25"/>
  <c r="M121" i="25"/>
  <c r="L121" i="25"/>
  <c r="K121" i="25"/>
  <c r="J121" i="25"/>
  <c r="I121" i="25"/>
  <c r="H121" i="25"/>
  <c r="G121" i="25"/>
  <c r="F121" i="25"/>
  <c r="F112" i="25" s="1"/>
  <c r="E121" i="25"/>
  <c r="D121" i="25"/>
  <c r="C121" i="25"/>
  <c r="B121" i="25"/>
  <c r="GY114" i="25"/>
  <c r="GX114" i="25"/>
  <c r="GW114" i="25"/>
  <c r="GV114" i="25"/>
  <c r="GU114" i="25"/>
  <c r="GT114" i="25"/>
  <c r="GS114" i="25"/>
  <c r="GR114" i="25"/>
  <c r="GQ114" i="25"/>
  <c r="GP114" i="25"/>
  <c r="GO114" i="25"/>
  <c r="GN114" i="25"/>
  <c r="GM114" i="25"/>
  <c r="GL114" i="25"/>
  <c r="GK114" i="25"/>
  <c r="GJ114" i="25"/>
  <c r="GI114" i="25"/>
  <c r="GH114" i="25"/>
  <c r="GG114" i="25"/>
  <c r="GF114" i="25"/>
  <c r="GE114" i="25"/>
  <c r="GD114" i="25"/>
  <c r="GC114" i="25"/>
  <c r="GB114" i="25"/>
  <c r="GA114" i="25"/>
  <c r="FZ114" i="25"/>
  <c r="FY114" i="25"/>
  <c r="FX114" i="25"/>
  <c r="FW114" i="25"/>
  <c r="FV114" i="25"/>
  <c r="FU114" i="25"/>
  <c r="FT114" i="25"/>
  <c r="FS114" i="25"/>
  <c r="FR114" i="25"/>
  <c r="FQ114" i="25"/>
  <c r="FP114" i="25"/>
  <c r="FO114" i="25"/>
  <c r="FN114" i="25"/>
  <c r="FM114" i="25"/>
  <c r="FL114" i="25"/>
  <c r="FK114" i="25"/>
  <c r="FJ114" i="25"/>
  <c r="FI114" i="25"/>
  <c r="FH114" i="25"/>
  <c r="FG114" i="25"/>
  <c r="FF114" i="25"/>
  <c r="FE114" i="25"/>
  <c r="FD114" i="25"/>
  <c r="FC114" i="25"/>
  <c r="FB114" i="25"/>
  <c r="FA114" i="25"/>
  <c r="EZ114" i="25"/>
  <c r="EY114" i="25"/>
  <c r="EX114" i="25"/>
  <c r="EW114" i="25"/>
  <c r="EV114" i="25"/>
  <c r="EU114" i="25"/>
  <c r="ET114" i="25"/>
  <c r="ES114" i="25"/>
  <c r="ER114" i="25"/>
  <c r="EQ114" i="25"/>
  <c r="EP114" i="25"/>
  <c r="EO114" i="25"/>
  <c r="EN114" i="25"/>
  <c r="EM114" i="25"/>
  <c r="EL114" i="25"/>
  <c r="EK114" i="25"/>
  <c r="EJ114" i="25"/>
  <c r="EI114" i="25"/>
  <c r="EH114" i="25"/>
  <c r="EG114" i="25"/>
  <c r="EF114" i="25"/>
  <c r="EE114" i="25"/>
  <c r="ED114" i="25"/>
  <c r="EC114" i="25"/>
  <c r="EB114" i="25"/>
  <c r="EA114" i="25"/>
  <c r="DZ114" i="25"/>
  <c r="DY114" i="25"/>
  <c r="DX114" i="25"/>
  <c r="DW114" i="25"/>
  <c r="DV114" i="25"/>
  <c r="DU114" i="25"/>
  <c r="DT114" i="25"/>
  <c r="DS114" i="25"/>
  <c r="DR114" i="25"/>
  <c r="DQ114" i="25"/>
  <c r="DP114" i="25"/>
  <c r="DO114" i="25"/>
  <c r="DN114" i="25"/>
  <c r="DM114" i="25"/>
  <c r="DL114" i="25"/>
  <c r="DK114" i="25"/>
  <c r="DJ114" i="25"/>
  <c r="DI114" i="25"/>
  <c r="DH114" i="25"/>
  <c r="DG114" i="25"/>
  <c r="DF114" i="25"/>
  <c r="DF161" i="25" s="1"/>
  <c r="DE114" i="25"/>
  <c r="DD114" i="25"/>
  <c r="DC114" i="25"/>
  <c r="DB114" i="25"/>
  <c r="DB161" i="25" s="1"/>
  <c r="DA114" i="25"/>
  <c r="CZ114" i="25"/>
  <c r="CY114" i="25"/>
  <c r="CX114" i="25"/>
  <c r="CW114" i="25"/>
  <c r="CV114" i="25"/>
  <c r="CU114" i="25"/>
  <c r="CT114" i="25"/>
  <c r="CS114" i="25"/>
  <c r="CR114" i="25"/>
  <c r="CQ114" i="25"/>
  <c r="CP114" i="25"/>
  <c r="CO114" i="25"/>
  <c r="CN114" i="25"/>
  <c r="CM114" i="25"/>
  <c r="CL114" i="25"/>
  <c r="CK114" i="25"/>
  <c r="CJ114" i="25"/>
  <c r="CI114" i="25"/>
  <c r="CH114" i="25"/>
  <c r="CG114" i="25"/>
  <c r="CF114" i="25"/>
  <c r="CE114" i="25"/>
  <c r="CD114" i="25"/>
  <c r="CC114" i="25"/>
  <c r="CB114" i="25"/>
  <c r="CA114" i="25"/>
  <c r="BZ114" i="25"/>
  <c r="BY114" i="25"/>
  <c r="BX114" i="25"/>
  <c r="BW114" i="25"/>
  <c r="BV114" i="25"/>
  <c r="BU114" i="25"/>
  <c r="BT114" i="25"/>
  <c r="BS114" i="25"/>
  <c r="BR114" i="25"/>
  <c r="BQ114" i="25"/>
  <c r="BP114" i="25"/>
  <c r="BO114" i="25"/>
  <c r="BN114" i="25"/>
  <c r="BM114" i="25"/>
  <c r="BL114" i="25"/>
  <c r="BK114" i="25"/>
  <c r="BJ114" i="25"/>
  <c r="BI114" i="25"/>
  <c r="BH114" i="25"/>
  <c r="BG114" i="25"/>
  <c r="BF114" i="25"/>
  <c r="BE114" i="25"/>
  <c r="BD114" i="25"/>
  <c r="BC114" i="25"/>
  <c r="BB114" i="25"/>
  <c r="BA114" i="25"/>
  <c r="AZ114" i="25"/>
  <c r="AY114" i="25"/>
  <c r="AX114" i="25"/>
  <c r="AW114" i="25"/>
  <c r="AW161" i="25" s="1"/>
  <c r="AV114" i="25"/>
  <c r="AU114" i="25"/>
  <c r="AT114" i="25"/>
  <c r="AS114" i="25"/>
  <c r="AR114" i="25"/>
  <c r="AQ114" i="25"/>
  <c r="AP114" i="25"/>
  <c r="AO114" i="25"/>
  <c r="AN114" i="25"/>
  <c r="AM114" i="25"/>
  <c r="AL114" i="25"/>
  <c r="AK114" i="25"/>
  <c r="AJ114" i="25"/>
  <c r="AI114" i="25"/>
  <c r="AH114" i="25"/>
  <c r="AG114" i="25"/>
  <c r="AF114" i="25"/>
  <c r="AE114" i="25"/>
  <c r="AD114" i="25"/>
  <c r="AD161" i="25" s="1"/>
  <c r="AC114" i="25"/>
  <c r="AB114" i="25"/>
  <c r="AA114" i="25"/>
  <c r="Z114" i="25"/>
  <c r="Y114" i="25"/>
  <c r="X114" i="25"/>
  <c r="W114" i="25"/>
  <c r="V114" i="25"/>
  <c r="U114" i="25"/>
  <c r="T114" i="25"/>
  <c r="S114" i="25"/>
  <c r="R114" i="25"/>
  <c r="Q114" i="25"/>
  <c r="P114" i="25"/>
  <c r="O114" i="25"/>
  <c r="N114" i="25"/>
  <c r="N161" i="25" s="1"/>
  <c r="M114" i="25"/>
  <c r="L114" i="25"/>
  <c r="K114" i="25"/>
  <c r="J114" i="25"/>
  <c r="I114" i="25"/>
  <c r="H114" i="25"/>
  <c r="G114" i="25"/>
  <c r="F114" i="25"/>
  <c r="E114" i="25"/>
  <c r="D114" i="25"/>
  <c r="C114" i="25"/>
  <c r="B114" i="25"/>
  <c r="GY113" i="25"/>
  <c r="GX113" i="25"/>
  <c r="GW113" i="25"/>
  <c r="GV113" i="25"/>
  <c r="GV112" i="25" s="1"/>
  <c r="GU113" i="25"/>
  <c r="GT113" i="25"/>
  <c r="GS113" i="25"/>
  <c r="GR113" i="25"/>
  <c r="GQ113" i="25"/>
  <c r="GP113" i="25"/>
  <c r="GO113" i="25"/>
  <c r="GO112" i="25" s="1"/>
  <c r="GN113" i="25"/>
  <c r="GM113" i="25"/>
  <c r="GL113" i="25"/>
  <c r="GL112" i="25" s="1"/>
  <c r="GK113" i="25"/>
  <c r="GJ113" i="25"/>
  <c r="GI113" i="25"/>
  <c r="GH113" i="25"/>
  <c r="GG113" i="25"/>
  <c r="GF113" i="25"/>
  <c r="GF112" i="25" s="1"/>
  <c r="GE113" i="25"/>
  <c r="GD113" i="25"/>
  <c r="GC113" i="25"/>
  <c r="GB113" i="25"/>
  <c r="GA113" i="25"/>
  <c r="FZ113" i="25"/>
  <c r="FY113" i="25"/>
  <c r="FY112" i="25" s="1"/>
  <c r="FX113" i="25"/>
  <c r="FW113" i="25"/>
  <c r="FV113" i="25"/>
  <c r="FV112" i="25" s="1"/>
  <c r="FU113" i="25"/>
  <c r="FT113" i="25"/>
  <c r="FS113" i="25"/>
  <c r="FS112" i="25" s="1"/>
  <c r="FR113" i="25"/>
  <c r="FQ113" i="25"/>
  <c r="FP113" i="25"/>
  <c r="FP112" i="25" s="1"/>
  <c r="FO113" i="25"/>
  <c r="FN113" i="25"/>
  <c r="FM113" i="25"/>
  <c r="FL113" i="25"/>
  <c r="FK113" i="25"/>
  <c r="FJ113" i="25"/>
  <c r="FI113" i="25"/>
  <c r="FI112" i="25" s="1"/>
  <c r="FH113" i="25"/>
  <c r="FG113" i="25"/>
  <c r="FF113" i="25"/>
  <c r="FF112" i="25" s="1"/>
  <c r="FE113" i="25"/>
  <c r="FD113" i="25"/>
  <c r="FC113" i="25"/>
  <c r="FB113" i="25"/>
  <c r="FA113" i="25"/>
  <c r="EZ113" i="25"/>
  <c r="EY113" i="25"/>
  <c r="EX113" i="25"/>
  <c r="EW113" i="25"/>
  <c r="EV113" i="25"/>
  <c r="EV112" i="25" s="1"/>
  <c r="EU113" i="25"/>
  <c r="ET113" i="25"/>
  <c r="ES113" i="25"/>
  <c r="ER113" i="25"/>
  <c r="EQ113" i="25"/>
  <c r="EP113" i="25"/>
  <c r="EP112" i="25" s="1"/>
  <c r="EO113" i="25"/>
  <c r="EN113" i="25"/>
  <c r="EM113" i="25"/>
  <c r="EL113" i="25"/>
  <c r="EK113" i="25"/>
  <c r="EJ113" i="25"/>
  <c r="EI113" i="25"/>
  <c r="EH113" i="25"/>
  <c r="EG113" i="25"/>
  <c r="EF113" i="25"/>
  <c r="EE113" i="25"/>
  <c r="ED113" i="25"/>
  <c r="EC113" i="25"/>
  <c r="EC112" i="25" s="1"/>
  <c r="EB113" i="25"/>
  <c r="EA113" i="25"/>
  <c r="DZ113" i="25"/>
  <c r="DZ112" i="25" s="1"/>
  <c r="DY113" i="25"/>
  <c r="DX113" i="25"/>
  <c r="DW113" i="25"/>
  <c r="DW112" i="25" s="1"/>
  <c r="DV113" i="25"/>
  <c r="DU113" i="25"/>
  <c r="DT113" i="25"/>
  <c r="DS113" i="25"/>
  <c r="DR113" i="25"/>
  <c r="DQ113" i="25"/>
  <c r="DP113" i="25"/>
  <c r="DP112" i="25" s="1"/>
  <c r="DO113" i="25"/>
  <c r="DN113" i="25"/>
  <c r="DM113" i="25"/>
  <c r="DM112" i="25" s="1"/>
  <c r="DL113" i="25"/>
  <c r="DK113" i="25"/>
  <c r="DJ113" i="25"/>
  <c r="DI113" i="25"/>
  <c r="DH113" i="25"/>
  <c r="DG113" i="25"/>
  <c r="DF113" i="25"/>
  <c r="DE113" i="25"/>
  <c r="DD113" i="25"/>
  <c r="DC113" i="25"/>
  <c r="DB113" i="25"/>
  <c r="DA113" i="25"/>
  <c r="CZ113" i="25"/>
  <c r="CZ112" i="25" s="1"/>
  <c r="CY113" i="25"/>
  <c r="CX113" i="25"/>
  <c r="CW113" i="25"/>
  <c r="CV113" i="25"/>
  <c r="CU113" i="25"/>
  <c r="CT113" i="25"/>
  <c r="CS113" i="25"/>
  <c r="CR113" i="25"/>
  <c r="CQ113" i="25"/>
  <c r="CP113" i="25"/>
  <c r="CO113" i="25"/>
  <c r="CN113" i="25"/>
  <c r="CN112" i="25" s="1"/>
  <c r="CM113" i="25"/>
  <c r="CL113" i="25"/>
  <c r="CK113" i="25"/>
  <c r="CJ113" i="25"/>
  <c r="CJ112" i="25" s="1"/>
  <c r="CI113" i="25"/>
  <c r="CH113" i="25"/>
  <c r="CG113" i="25"/>
  <c r="CF113" i="25"/>
  <c r="CE113" i="25"/>
  <c r="CD113" i="25"/>
  <c r="CC113" i="25"/>
  <c r="CB113" i="25"/>
  <c r="CA113" i="25"/>
  <c r="BZ113" i="25"/>
  <c r="BY113" i="25"/>
  <c r="BX113" i="25"/>
  <c r="BX112" i="25" s="1"/>
  <c r="BW113" i="25"/>
  <c r="BV113" i="25"/>
  <c r="BU113" i="25"/>
  <c r="BT113" i="25"/>
  <c r="BS113" i="25"/>
  <c r="BR113" i="25"/>
  <c r="BQ113" i="25"/>
  <c r="BQ112" i="25" s="1"/>
  <c r="BP113" i="25"/>
  <c r="BO113" i="25"/>
  <c r="BN113" i="25"/>
  <c r="BN112" i="25" s="1"/>
  <c r="BM113" i="25"/>
  <c r="BL113" i="25"/>
  <c r="BK113" i="25"/>
  <c r="BK112" i="25" s="1"/>
  <c r="BJ113" i="25"/>
  <c r="BI113" i="25"/>
  <c r="BH113" i="25"/>
  <c r="BH112" i="25" s="1"/>
  <c r="BG113" i="25"/>
  <c r="BF113" i="25"/>
  <c r="BE113" i="25"/>
  <c r="BD113" i="25"/>
  <c r="BC113" i="25"/>
  <c r="BB113" i="25"/>
  <c r="BA113" i="25"/>
  <c r="AZ113" i="25"/>
  <c r="AY113" i="25"/>
  <c r="AX113" i="25"/>
  <c r="AX112" i="25" s="1"/>
  <c r="AW113" i="25"/>
  <c r="AV113" i="25"/>
  <c r="AU113" i="25"/>
  <c r="AT113" i="25"/>
  <c r="AS113" i="25"/>
  <c r="AR113" i="25"/>
  <c r="AQ113" i="25"/>
  <c r="AP113" i="25"/>
  <c r="AO113" i="25"/>
  <c r="AN113" i="25"/>
  <c r="AM113" i="25"/>
  <c r="AL113" i="25"/>
  <c r="AK113" i="25"/>
  <c r="AJ113" i="25"/>
  <c r="AI113" i="25"/>
  <c r="AH113" i="25"/>
  <c r="AH112" i="25" s="1"/>
  <c r="AG113" i="25"/>
  <c r="AF113" i="25"/>
  <c r="AE113" i="25"/>
  <c r="AD113" i="25"/>
  <c r="AC113" i="25"/>
  <c r="AB113" i="25"/>
  <c r="AA113" i="25"/>
  <c r="Z113" i="25"/>
  <c r="Y113" i="25"/>
  <c r="X113" i="25"/>
  <c r="X112" i="25" s="1"/>
  <c r="W113" i="25"/>
  <c r="V113" i="25"/>
  <c r="U113" i="25"/>
  <c r="U112" i="25" s="1"/>
  <c r="T113" i="25"/>
  <c r="S113" i="25"/>
  <c r="R113" i="25"/>
  <c r="R112" i="25" s="1"/>
  <c r="Q113" i="25"/>
  <c r="P113" i="25"/>
  <c r="O113" i="25"/>
  <c r="N113" i="25"/>
  <c r="M113" i="25"/>
  <c r="L113" i="25"/>
  <c r="L112" i="25" s="1"/>
  <c r="K113" i="25"/>
  <c r="J113" i="25"/>
  <c r="I113" i="25"/>
  <c r="H113" i="25"/>
  <c r="H112" i="25" s="1"/>
  <c r="G113" i="25"/>
  <c r="F113" i="25"/>
  <c r="E113" i="25"/>
  <c r="D113" i="25"/>
  <c r="C113" i="25"/>
  <c r="B113" i="25"/>
  <c r="B112" i="25" s="1"/>
  <c r="GS112" i="25"/>
  <c r="FM112" i="25"/>
  <c r="EO112" i="25"/>
  <c r="DI112" i="25"/>
  <c r="DC112" i="25"/>
  <c r="CC112" i="25"/>
  <c r="BG112" i="25"/>
  <c r="AY112" i="25"/>
  <c r="AQ112" i="25"/>
  <c r="GY105" i="25"/>
  <c r="GX105" i="25"/>
  <c r="GW105" i="25"/>
  <c r="GV105" i="25"/>
  <c r="GU105" i="25"/>
  <c r="GT105" i="25"/>
  <c r="GS105" i="25"/>
  <c r="GR105" i="25"/>
  <c r="GQ105" i="25"/>
  <c r="GP105" i="25"/>
  <c r="GO105" i="25"/>
  <c r="GN105" i="25"/>
  <c r="GM105" i="25"/>
  <c r="GL105" i="25"/>
  <c r="GK105" i="25"/>
  <c r="GJ105" i="25"/>
  <c r="GI105" i="25"/>
  <c r="GH105" i="25"/>
  <c r="GG105" i="25"/>
  <c r="GF105" i="25"/>
  <c r="GE105" i="25"/>
  <c r="GD105" i="25"/>
  <c r="GC105" i="25"/>
  <c r="GB105" i="25"/>
  <c r="GA105" i="25"/>
  <c r="FZ105" i="25"/>
  <c r="FY105" i="25"/>
  <c r="FX105" i="25"/>
  <c r="FW105" i="25"/>
  <c r="FV105" i="25"/>
  <c r="FU105" i="25"/>
  <c r="FT105" i="25"/>
  <c r="FS105" i="25"/>
  <c r="FR105" i="25"/>
  <c r="FQ105" i="25"/>
  <c r="FP105" i="25"/>
  <c r="FO105" i="25"/>
  <c r="FN105" i="25"/>
  <c r="FM105" i="25"/>
  <c r="FL105" i="25"/>
  <c r="FK105" i="25"/>
  <c r="FJ105" i="25"/>
  <c r="FI105" i="25"/>
  <c r="FH105" i="25"/>
  <c r="FG105" i="25"/>
  <c r="FF105" i="25"/>
  <c r="FE105" i="25"/>
  <c r="FD105" i="25"/>
  <c r="FC105" i="25"/>
  <c r="FB105" i="25"/>
  <c r="FA105" i="25"/>
  <c r="EZ105" i="25"/>
  <c r="EY105" i="25"/>
  <c r="EX105" i="25"/>
  <c r="EW105" i="25"/>
  <c r="EV105" i="25"/>
  <c r="EU105" i="25"/>
  <c r="ET105" i="25"/>
  <c r="ES105" i="25"/>
  <c r="ER105" i="25"/>
  <c r="EQ105" i="25"/>
  <c r="EP105" i="25"/>
  <c r="EO105" i="25"/>
  <c r="EN105" i="25"/>
  <c r="EM105" i="25"/>
  <c r="EL105" i="25"/>
  <c r="EK105" i="25"/>
  <c r="EJ105" i="25"/>
  <c r="EI105" i="25"/>
  <c r="EH105" i="25"/>
  <c r="EG105" i="25"/>
  <c r="EF105" i="25"/>
  <c r="EE105" i="25"/>
  <c r="ED105" i="25"/>
  <c r="EC105" i="25"/>
  <c r="EB105" i="25"/>
  <c r="EA105" i="25"/>
  <c r="DZ105" i="25"/>
  <c r="DY105" i="25"/>
  <c r="DX105" i="25"/>
  <c r="DW105" i="25"/>
  <c r="DV105" i="25"/>
  <c r="DU105" i="25"/>
  <c r="DT105" i="25"/>
  <c r="DS105" i="25"/>
  <c r="DR105" i="25"/>
  <c r="DQ105" i="25"/>
  <c r="DP105" i="25"/>
  <c r="DO105" i="25"/>
  <c r="DN105" i="25"/>
  <c r="DM105" i="25"/>
  <c r="DL105" i="25"/>
  <c r="DK105" i="25"/>
  <c r="DJ105" i="25"/>
  <c r="DI105" i="25"/>
  <c r="DH105" i="25"/>
  <c r="DG105" i="25"/>
  <c r="DF105" i="25"/>
  <c r="DE105" i="25"/>
  <c r="DD105" i="25"/>
  <c r="DC105" i="25"/>
  <c r="DB105" i="25"/>
  <c r="DA105" i="25"/>
  <c r="CZ105" i="25"/>
  <c r="CY105" i="25"/>
  <c r="CX105" i="25"/>
  <c r="CW105" i="25"/>
  <c r="CV105" i="25"/>
  <c r="CU105" i="25"/>
  <c r="CT105" i="25"/>
  <c r="CS105" i="25"/>
  <c r="CR105" i="25"/>
  <c r="CQ105" i="25"/>
  <c r="CP105" i="25"/>
  <c r="CO105" i="25"/>
  <c r="CN105" i="25"/>
  <c r="CM105" i="25"/>
  <c r="CL105" i="25"/>
  <c r="CK105" i="25"/>
  <c r="CJ105" i="25"/>
  <c r="CI105" i="25"/>
  <c r="CH105" i="25"/>
  <c r="CG105" i="25"/>
  <c r="CF105" i="25"/>
  <c r="CE105" i="25"/>
  <c r="CD105" i="25"/>
  <c r="CC105" i="25"/>
  <c r="CB105" i="25"/>
  <c r="CA105" i="25"/>
  <c r="BZ105" i="25"/>
  <c r="BY105" i="25"/>
  <c r="BX105" i="25"/>
  <c r="BW105" i="25"/>
  <c r="BV105" i="25"/>
  <c r="BU105" i="25"/>
  <c r="BT105" i="25"/>
  <c r="BS105" i="25"/>
  <c r="BR105" i="25"/>
  <c r="BQ105" i="25"/>
  <c r="BP105" i="25"/>
  <c r="BO105" i="25"/>
  <c r="BN105" i="25"/>
  <c r="BM105" i="25"/>
  <c r="BL105" i="25"/>
  <c r="BK105" i="25"/>
  <c r="BJ105" i="25"/>
  <c r="BI105" i="25"/>
  <c r="BH105" i="25"/>
  <c r="BG105" i="25"/>
  <c r="BF105" i="25"/>
  <c r="BE105" i="25"/>
  <c r="BD105" i="25"/>
  <c r="BC105" i="25"/>
  <c r="BB105" i="25"/>
  <c r="BA105" i="25"/>
  <c r="AZ105" i="25"/>
  <c r="AY105" i="25"/>
  <c r="AX105" i="25"/>
  <c r="AW105" i="25"/>
  <c r="AV105" i="25"/>
  <c r="AU105" i="25"/>
  <c r="AT105" i="25"/>
  <c r="AS105" i="25"/>
  <c r="AR105" i="25"/>
  <c r="AQ105" i="25"/>
  <c r="AP105" i="25"/>
  <c r="AO105" i="25"/>
  <c r="AN105" i="25"/>
  <c r="AM105" i="25"/>
  <c r="AL105" i="25"/>
  <c r="AK105" i="25"/>
  <c r="AJ105" i="25"/>
  <c r="AI105" i="25"/>
  <c r="AH105" i="25"/>
  <c r="AG105" i="25"/>
  <c r="AF105" i="25"/>
  <c r="AE105" i="25"/>
  <c r="AD105" i="25"/>
  <c r="AC105" i="25"/>
  <c r="AB105" i="25"/>
  <c r="AA105" i="25"/>
  <c r="Z105" i="25"/>
  <c r="Y105" i="25"/>
  <c r="X105" i="25"/>
  <c r="W105" i="25"/>
  <c r="V105" i="25"/>
  <c r="U105" i="25"/>
  <c r="T105" i="25"/>
  <c r="S105" i="25"/>
  <c r="R105" i="25"/>
  <c r="Q105" i="25"/>
  <c r="P105" i="25"/>
  <c r="O105" i="25"/>
  <c r="N105" i="25"/>
  <c r="M105" i="25"/>
  <c r="L105" i="25"/>
  <c r="K105" i="25"/>
  <c r="J105" i="25"/>
  <c r="I105" i="25"/>
  <c r="H105" i="25"/>
  <c r="G105" i="25"/>
  <c r="F105" i="25"/>
  <c r="E105" i="25"/>
  <c r="D105" i="25"/>
  <c r="C105" i="25"/>
  <c r="B105" i="25"/>
  <c r="GY100" i="25"/>
  <c r="GY94" i="25" s="1"/>
  <c r="GX100" i="25"/>
  <c r="GW100" i="25"/>
  <c r="GV100" i="25"/>
  <c r="GU100" i="25"/>
  <c r="GT100" i="25"/>
  <c r="GS100" i="25"/>
  <c r="GR100" i="25"/>
  <c r="GQ100" i="25"/>
  <c r="GP100" i="25"/>
  <c r="GO100" i="25"/>
  <c r="GO94" i="25" s="1"/>
  <c r="GN100" i="25"/>
  <c r="GM100" i="25"/>
  <c r="GL100" i="25"/>
  <c r="GL94" i="25" s="1"/>
  <c r="GK100" i="25"/>
  <c r="GJ100" i="25"/>
  <c r="GI100" i="25"/>
  <c r="GH100" i="25"/>
  <c r="GG100" i="25"/>
  <c r="GF100" i="25"/>
  <c r="GE100" i="25"/>
  <c r="GD100" i="25"/>
  <c r="GC100" i="25"/>
  <c r="GB100" i="25"/>
  <c r="GA100" i="25"/>
  <c r="FZ100" i="25"/>
  <c r="FZ94" i="25" s="1"/>
  <c r="FY100" i="25"/>
  <c r="FX100" i="25"/>
  <c r="FW100" i="25"/>
  <c r="FV100" i="25"/>
  <c r="FV94" i="25" s="1"/>
  <c r="FU100" i="25"/>
  <c r="FT100" i="25"/>
  <c r="FS100" i="25"/>
  <c r="FS94" i="25" s="1"/>
  <c r="FR100" i="25"/>
  <c r="FQ100" i="25"/>
  <c r="FP100" i="25"/>
  <c r="FP94" i="25" s="1"/>
  <c r="FP93" i="25" s="1"/>
  <c r="FO100" i="25"/>
  <c r="FN100" i="25"/>
  <c r="FM100" i="25"/>
  <c r="FL100" i="25"/>
  <c r="FK100" i="25"/>
  <c r="FJ100" i="25"/>
  <c r="FI100" i="25"/>
  <c r="FI94" i="25" s="1"/>
  <c r="FH100" i="25"/>
  <c r="FG100" i="25"/>
  <c r="FF100" i="25"/>
  <c r="FE100" i="25"/>
  <c r="FD100" i="25"/>
  <c r="FC100" i="25"/>
  <c r="FC94" i="25" s="1"/>
  <c r="FB100" i="25"/>
  <c r="FA100" i="25"/>
  <c r="EZ100" i="25"/>
  <c r="EY100" i="25"/>
  <c r="EX100" i="25"/>
  <c r="EW100" i="25"/>
  <c r="EV100" i="25"/>
  <c r="EU100" i="25"/>
  <c r="ET100" i="25"/>
  <c r="ES100" i="25"/>
  <c r="ES94" i="25" s="1"/>
  <c r="ER100" i="25"/>
  <c r="EQ100" i="25"/>
  <c r="EP100" i="25"/>
  <c r="EO100" i="25"/>
  <c r="EN100" i="25"/>
  <c r="EM100" i="25"/>
  <c r="EL100" i="25"/>
  <c r="EK100" i="25"/>
  <c r="EJ100" i="25"/>
  <c r="EI100" i="25"/>
  <c r="EH100" i="25"/>
  <c r="EG100" i="25"/>
  <c r="EF100" i="25"/>
  <c r="EE100" i="25"/>
  <c r="ED100" i="25"/>
  <c r="EC100" i="25"/>
  <c r="EC94" i="25" s="1"/>
  <c r="EB100" i="25"/>
  <c r="EA100" i="25"/>
  <c r="DZ100" i="25"/>
  <c r="DY100" i="25"/>
  <c r="DX100" i="25"/>
  <c r="DW100" i="25"/>
  <c r="DV100" i="25"/>
  <c r="DU100" i="25"/>
  <c r="DT100" i="25"/>
  <c r="DT94" i="25" s="1"/>
  <c r="DS100" i="25"/>
  <c r="DR100" i="25"/>
  <c r="DQ100" i="25"/>
  <c r="DP100" i="25"/>
  <c r="DO100" i="25"/>
  <c r="DN100" i="25"/>
  <c r="DM100" i="25"/>
  <c r="DL100" i="25"/>
  <c r="DK100" i="25"/>
  <c r="DJ100" i="25"/>
  <c r="DJ94" i="25" s="1"/>
  <c r="DI100" i="25"/>
  <c r="DH100" i="25"/>
  <c r="DG100" i="25"/>
  <c r="DG94" i="25" s="1"/>
  <c r="DF100" i="25"/>
  <c r="DE100" i="25"/>
  <c r="DD100" i="25"/>
  <c r="DC100" i="25"/>
  <c r="DB100" i="25"/>
  <c r="DA100" i="25"/>
  <c r="CZ100" i="25"/>
  <c r="CY100" i="25"/>
  <c r="CX100" i="25"/>
  <c r="CX94" i="25" s="1"/>
  <c r="CW100" i="25"/>
  <c r="CW94" i="25" s="1"/>
  <c r="CV100" i="25"/>
  <c r="CU100" i="25"/>
  <c r="CT100" i="25"/>
  <c r="CT94" i="25" s="1"/>
  <c r="CS100" i="25"/>
  <c r="CR100" i="25"/>
  <c r="CQ100" i="25"/>
  <c r="CP100" i="25"/>
  <c r="CO100" i="25"/>
  <c r="CN100" i="25"/>
  <c r="CN94" i="25" s="1"/>
  <c r="CN93" i="25" s="1"/>
  <c r="CM100" i="25"/>
  <c r="CL100" i="25"/>
  <c r="CK100" i="25"/>
  <c r="CJ100" i="25"/>
  <c r="CI100" i="25"/>
  <c r="CH100" i="25"/>
  <c r="CH94" i="25" s="1"/>
  <c r="CG100" i="25"/>
  <c r="CG94" i="25" s="1"/>
  <c r="CF100" i="25"/>
  <c r="CE100" i="25"/>
  <c r="CD100" i="25"/>
  <c r="CD94" i="25" s="1"/>
  <c r="CC100" i="25"/>
  <c r="CB100" i="25"/>
  <c r="CA100" i="25"/>
  <c r="BZ100" i="25"/>
  <c r="BY100" i="25"/>
  <c r="BX100" i="25"/>
  <c r="BX94" i="25" s="1"/>
  <c r="BX93" i="25" s="1"/>
  <c r="BW100" i="25"/>
  <c r="BV100" i="25"/>
  <c r="BU100" i="25"/>
  <c r="BT100" i="25"/>
  <c r="BS100" i="25"/>
  <c r="BR100" i="25"/>
  <c r="BQ100" i="25"/>
  <c r="BQ94" i="25" s="1"/>
  <c r="BP100" i="25"/>
  <c r="BO100" i="25"/>
  <c r="BN100" i="25"/>
  <c r="BM100" i="25"/>
  <c r="BL100" i="25"/>
  <c r="BK100" i="25"/>
  <c r="BK94" i="25" s="1"/>
  <c r="BJ100" i="25"/>
  <c r="BI100" i="25"/>
  <c r="BH100" i="25"/>
  <c r="BH94" i="25" s="1"/>
  <c r="BH93" i="25" s="1"/>
  <c r="BG100" i="25"/>
  <c r="BF100" i="25"/>
  <c r="BE100" i="25"/>
  <c r="BD100" i="25"/>
  <c r="BC100" i="25"/>
  <c r="BB100" i="25"/>
  <c r="BA100" i="25"/>
  <c r="BA94" i="25" s="1"/>
  <c r="AZ100" i="25"/>
  <c r="AY100" i="25"/>
  <c r="AX100" i="25"/>
  <c r="AX94" i="25" s="1"/>
  <c r="AW100" i="25"/>
  <c r="AV100" i="25"/>
  <c r="AU100" i="25"/>
  <c r="AU94" i="25" s="1"/>
  <c r="AT100" i="25"/>
  <c r="AS100" i="25"/>
  <c r="AR100" i="25"/>
  <c r="AQ100" i="25"/>
  <c r="AP100" i="25"/>
  <c r="AO100" i="25"/>
  <c r="AN100" i="25"/>
  <c r="AM100" i="25"/>
  <c r="AL100" i="25"/>
  <c r="AL94" i="25" s="1"/>
  <c r="AK100" i="25"/>
  <c r="AK94" i="25" s="1"/>
  <c r="AJ100" i="25"/>
  <c r="AI100" i="25"/>
  <c r="AH100" i="25"/>
  <c r="AH94" i="25" s="1"/>
  <c r="AG100" i="25"/>
  <c r="AF100" i="25"/>
  <c r="AE100" i="25"/>
  <c r="AE94" i="25" s="1"/>
  <c r="AD100" i="25"/>
  <c r="AC100" i="25"/>
  <c r="AB100" i="25"/>
  <c r="AA100" i="25"/>
  <c r="Z100" i="25"/>
  <c r="Y100" i="25"/>
  <c r="X100" i="25"/>
  <c r="W100" i="25"/>
  <c r="V100" i="25"/>
  <c r="U100" i="25"/>
  <c r="U94" i="25" s="1"/>
  <c r="T100" i="25"/>
  <c r="S100" i="25"/>
  <c r="R100" i="25"/>
  <c r="Q100" i="25"/>
  <c r="P100" i="25"/>
  <c r="O100" i="25"/>
  <c r="O94" i="25" s="1"/>
  <c r="N100" i="25"/>
  <c r="M100" i="25"/>
  <c r="L100" i="25"/>
  <c r="K100" i="25"/>
  <c r="J100" i="25"/>
  <c r="I100" i="25"/>
  <c r="H100" i="25"/>
  <c r="G100" i="25"/>
  <c r="F100" i="25"/>
  <c r="E100" i="25"/>
  <c r="E94" i="25" s="1"/>
  <c r="D100" i="25"/>
  <c r="C100" i="25"/>
  <c r="B100" i="25"/>
  <c r="GY95" i="25"/>
  <c r="GX95" i="25"/>
  <c r="GW95" i="25"/>
  <c r="GV95" i="25"/>
  <c r="GU95" i="25"/>
  <c r="GU94" i="25" s="1"/>
  <c r="GT95" i="25"/>
  <c r="GT94" i="25" s="1"/>
  <c r="GS95" i="25"/>
  <c r="GR95" i="25"/>
  <c r="GQ95" i="25"/>
  <c r="GP95" i="25"/>
  <c r="GO95" i="25"/>
  <c r="GN95" i="25"/>
  <c r="GN94" i="25" s="1"/>
  <c r="GM95" i="25"/>
  <c r="GM94" i="25" s="1"/>
  <c r="GL95" i="25"/>
  <c r="GK95" i="25"/>
  <c r="GK94" i="25" s="1"/>
  <c r="GJ95" i="25"/>
  <c r="GJ94" i="25" s="1"/>
  <c r="GJ93" i="25" s="1"/>
  <c r="GI95" i="25"/>
  <c r="GH95" i="25"/>
  <c r="GG95" i="25"/>
  <c r="GF95" i="25"/>
  <c r="GE95" i="25"/>
  <c r="GE94" i="25" s="1"/>
  <c r="GD95" i="25"/>
  <c r="GD94" i="25" s="1"/>
  <c r="GC95" i="25"/>
  <c r="GB95" i="25"/>
  <c r="GA95" i="25"/>
  <c r="FZ95" i="25"/>
  <c r="FY95" i="25"/>
  <c r="FX95" i="25"/>
  <c r="FX94" i="25" s="1"/>
  <c r="FW95" i="25"/>
  <c r="FW94" i="25" s="1"/>
  <c r="FW93" i="25" s="1"/>
  <c r="FV95" i="25"/>
  <c r="FU95" i="25"/>
  <c r="FU94" i="25" s="1"/>
  <c r="FT95" i="25"/>
  <c r="FT94" i="25" s="1"/>
  <c r="FT93" i="25" s="1"/>
  <c r="FS95" i="25"/>
  <c r="FR95" i="25"/>
  <c r="FQ95" i="25"/>
  <c r="FP95" i="25"/>
  <c r="FO95" i="25"/>
  <c r="FO94" i="25" s="1"/>
  <c r="FN95" i="25"/>
  <c r="FN94" i="25" s="1"/>
  <c r="FM95" i="25"/>
  <c r="FL95" i="25"/>
  <c r="FK95" i="25"/>
  <c r="FJ95" i="25"/>
  <c r="FI95" i="25"/>
  <c r="FH95" i="25"/>
  <c r="FH94" i="25" s="1"/>
  <c r="FG95" i="25"/>
  <c r="FG94" i="25" s="1"/>
  <c r="FG93" i="25" s="1"/>
  <c r="FF95" i="25"/>
  <c r="FE95" i="25"/>
  <c r="FD95" i="25"/>
  <c r="FD94" i="25" s="1"/>
  <c r="FD93" i="25" s="1"/>
  <c r="FC95" i="25"/>
  <c r="FB95" i="25"/>
  <c r="FA95" i="25"/>
  <c r="EZ95" i="25"/>
  <c r="EY95" i="25"/>
  <c r="EY94" i="25" s="1"/>
  <c r="EY93" i="25" s="1"/>
  <c r="EX95" i="25"/>
  <c r="EW95" i="25"/>
  <c r="EW94" i="25" s="1"/>
  <c r="EV95" i="25"/>
  <c r="EU95" i="25"/>
  <c r="ET95" i="25"/>
  <c r="ES95" i="25"/>
  <c r="ER95" i="25"/>
  <c r="ER94" i="25" s="1"/>
  <c r="EQ95" i="25"/>
  <c r="EQ94" i="25" s="1"/>
  <c r="EQ93" i="25" s="1"/>
  <c r="EP95" i="25"/>
  <c r="EO95" i="25"/>
  <c r="EO94" i="25" s="1"/>
  <c r="EN95" i="25"/>
  <c r="EM95" i="25"/>
  <c r="EL95" i="25"/>
  <c r="EK95" i="25"/>
  <c r="EJ95" i="25"/>
  <c r="EI95" i="25"/>
  <c r="EI94" i="25" s="1"/>
  <c r="EI93" i="25" s="1"/>
  <c r="EH95" i="25"/>
  <c r="EH94" i="25" s="1"/>
  <c r="EG95" i="25"/>
  <c r="EF95" i="25"/>
  <c r="EE95" i="25"/>
  <c r="EE94" i="25" s="1"/>
  <c r="ED95" i="25"/>
  <c r="EC95" i="25"/>
  <c r="EB95" i="25"/>
  <c r="EB94" i="25" s="1"/>
  <c r="EA95" i="25"/>
  <c r="EA94" i="25" s="1"/>
  <c r="EA93" i="25" s="1"/>
  <c r="DZ95" i="25"/>
  <c r="DY95" i="25"/>
  <c r="DY94" i="25" s="1"/>
  <c r="DY93" i="25" s="1"/>
  <c r="DX95" i="25"/>
  <c r="DX94" i="25" s="1"/>
  <c r="DX93" i="25" s="1"/>
  <c r="DW95" i="25"/>
  <c r="DV95" i="25"/>
  <c r="DU95" i="25"/>
  <c r="DT95" i="25"/>
  <c r="DS95" i="25"/>
  <c r="DS94" i="25" s="1"/>
  <c r="DR95" i="25"/>
  <c r="DR94" i="25" s="1"/>
  <c r="DQ95" i="25"/>
  <c r="DP95" i="25"/>
  <c r="DO95" i="25"/>
  <c r="DN95" i="25"/>
  <c r="DM95" i="25"/>
  <c r="DL95" i="25"/>
  <c r="DL94" i="25" s="1"/>
  <c r="DK95" i="25"/>
  <c r="DK94" i="25" s="1"/>
  <c r="DK93" i="25" s="1"/>
  <c r="DJ95" i="25"/>
  <c r="DI95" i="25"/>
  <c r="DH95" i="25"/>
  <c r="DH94" i="25" s="1"/>
  <c r="DG95" i="25"/>
  <c r="DF95" i="25"/>
  <c r="DE95" i="25"/>
  <c r="DD95" i="25"/>
  <c r="DC95" i="25"/>
  <c r="DC94" i="25" s="1"/>
  <c r="DB95" i="25"/>
  <c r="DB94" i="25" s="1"/>
  <c r="DA95" i="25"/>
  <c r="DA94" i="25" s="1"/>
  <c r="CZ95" i="25"/>
  <c r="CY95" i="25"/>
  <c r="CX95" i="25"/>
  <c r="CW95" i="25"/>
  <c r="CV95" i="25"/>
  <c r="CV94" i="25" s="1"/>
  <c r="CU95" i="25"/>
  <c r="CT95" i="25"/>
  <c r="CS95" i="25"/>
  <c r="CS94" i="25" s="1"/>
  <c r="CR95" i="25"/>
  <c r="CQ95" i="25"/>
  <c r="CP95" i="25"/>
  <c r="CP94" i="25" s="1"/>
  <c r="CO95" i="25"/>
  <c r="CN95" i="25"/>
  <c r="CM95" i="25"/>
  <c r="CL95" i="25"/>
  <c r="CK95" i="25"/>
  <c r="CJ95" i="25"/>
  <c r="CI95" i="25"/>
  <c r="CI94" i="25" s="1"/>
  <c r="CH95" i="25"/>
  <c r="CG95" i="25"/>
  <c r="CF95" i="25"/>
  <c r="CF94" i="25" s="1"/>
  <c r="CE95" i="25"/>
  <c r="CE94" i="25" s="1"/>
  <c r="CE93" i="25" s="1"/>
  <c r="CD95" i="25"/>
  <c r="CC95" i="25"/>
  <c r="CC94" i="25" s="1"/>
  <c r="CB95" i="25"/>
  <c r="CB94" i="25" s="1"/>
  <c r="CB93" i="25" s="1"/>
  <c r="CA95" i="25"/>
  <c r="BZ95" i="25"/>
  <c r="BY95" i="25"/>
  <c r="BX95" i="25"/>
  <c r="BW95" i="25"/>
  <c r="BV95" i="25"/>
  <c r="BV94" i="25" s="1"/>
  <c r="BV93" i="25" s="1"/>
  <c r="BU95" i="25"/>
  <c r="BT95" i="25"/>
  <c r="BS95" i="25"/>
  <c r="BR95" i="25"/>
  <c r="BQ95" i="25"/>
  <c r="BP95" i="25"/>
  <c r="BP94" i="25" s="1"/>
  <c r="BO95" i="25"/>
  <c r="BO94" i="25" s="1"/>
  <c r="BO93" i="25" s="1"/>
  <c r="BN95" i="25"/>
  <c r="BM95" i="25"/>
  <c r="BM94" i="25" s="1"/>
  <c r="BL95" i="25"/>
  <c r="BK95" i="25"/>
  <c r="BJ95" i="25"/>
  <c r="BI95" i="25"/>
  <c r="BH95" i="25"/>
  <c r="BG95" i="25"/>
  <c r="BF95" i="25"/>
  <c r="BF94" i="25" s="1"/>
  <c r="BE95" i="25"/>
  <c r="BE94" i="25" s="1"/>
  <c r="BD95" i="25"/>
  <c r="BC95" i="25"/>
  <c r="BB95" i="25"/>
  <c r="BA95" i="25"/>
  <c r="AZ95" i="25"/>
  <c r="AZ94" i="25" s="1"/>
  <c r="AY95" i="25"/>
  <c r="AY94" i="25" s="1"/>
  <c r="AY93" i="25" s="1"/>
  <c r="AX95" i="25"/>
  <c r="AW95" i="25"/>
  <c r="AW94" i="25" s="1"/>
  <c r="AV95" i="25"/>
  <c r="AV94" i="25" s="1"/>
  <c r="AV93" i="25" s="1"/>
  <c r="AU95" i="25"/>
  <c r="AT95" i="25"/>
  <c r="AS95" i="25"/>
  <c r="AR95" i="25"/>
  <c r="AQ95" i="25"/>
  <c r="AQ94" i="25" s="1"/>
  <c r="AQ93" i="25" s="1"/>
  <c r="AP95" i="25"/>
  <c r="AP94" i="25" s="1"/>
  <c r="AO95" i="25"/>
  <c r="AN95" i="25"/>
  <c r="AM95" i="25"/>
  <c r="AL95" i="25"/>
  <c r="AK95" i="25"/>
  <c r="AJ95" i="25"/>
  <c r="AJ94" i="25" s="1"/>
  <c r="AI95" i="25"/>
  <c r="AI94" i="25" s="1"/>
  <c r="AI93" i="25" s="1"/>
  <c r="AH95" i="25"/>
  <c r="AG95" i="25"/>
  <c r="AF95" i="25"/>
  <c r="AF94" i="25" s="1"/>
  <c r="AF93" i="25" s="1"/>
  <c r="AE95" i="25"/>
  <c r="AD95" i="25"/>
  <c r="AC95" i="25"/>
  <c r="AB95" i="25"/>
  <c r="AA95" i="25"/>
  <c r="Z95" i="25"/>
  <c r="Z94" i="25" s="1"/>
  <c r="Y95" i="25"/>
  <c r="Y94" i="25" s="1"/>
  <c r="X95" i="25"/>
  <c r="W95" i="25"/>
  <c r="V95" i="25"/>
  <c r="U95" i="25"/>
  <c r="T95" i="25"/>
  <c r="T94" i="25" s="1"/>
  <c r="S95" i="25"/>
  <c r="S94" i="25" s="1"/>
  <c r="S93" i="25" s="1"/>
  <c r="R95" i="25"/>
  <c r="Q95" i="25"/>
  <c r="P95" i="25"/>
  <c r="P94" i="25" s="1"/>
  <c r="P93" i="25" s="1"/>
  <c r="O95" i="25"/>
  <c r="N95" i="25"/>
  <c r="M95" i="25"/>
  <c r="L95" i="25"/>
  <c r="K95" i="25"/>
  <c r="J95" i="25"/>
  <c r="J94" i="25" s="1"/>
  <c r="I95" i="25"/>
  <c r="H95" i="25"/>
  <c r="G95" i="25"/>
  <c r="G94" i="25" s="1"/>
  <c r="F95" i="25"/>
  <c r="E95" i="25"/>
  <c r="D95" i="25"/>
  <c r="D94" i="25" s="1"/>
  <c r="C95" i="25"/>
  <c r="C94" i="25" s="1"/>
  <c r="C93" i="25" s="1"/>
  <c r="B95" i="25"/>
  <c r="GX94" i="25"/>
  <c r="GS94" i="25"/>
  <c r="GR94" i="25"/>
  <c r="GQ94" i="25"/>
  <c r="GP94" i="25"/>
  <c r="GI94" i="25"/>
  <c r="GC94" i="25"/>
  <c r="GB94" i="25"/>
  <c r="GB93" i="25" s="1"/>
  <c r="GA94" i="25"/>
  <c r="FY94" i="25"/>
  <c r="FR94" i="25"/>
  <c r="FM94" i="25"/>
  <c r="FL94" i="25"/>
  <c r="FK94" i="25"/>
  <c r="FJ94" i="25"/>
  <c r="FF94" i="25"/>
  <c r="FE94" i="25"/>
  <c r="FB94" i="25"/>
  <c r="EX94" i="25"/>
  <c r="EV94" i="25"/>
  <c r="EU94" i="25"/>
  <c r="ET94" i="25"/>
  <c r="EP94" i="25"/>
  <c r="EN94" i="25"/>
  <c r="EN93" i="25" s="1"/>
  <c r="EM94" i="25"/>
  <c r="EG94" i="25"/>
  <c r="EF94" i="25"/>
  <c r="EF93" i="25" s="1"/>
  <c r="ED94" i="25"/>
  <c r="DZ94" i="25"/>
  <c r="DW94" i="25"/>
  <c r="DV94" i="25"/>
  <c r="DQ94" i="25"/>
  <c r="DP94" i="25"/>
  <c r="DO94" i="25"/>
  <c r="DN94" i="25"/>
  <c r="DI94" i="25"/>
  <c r="DF94" i="25"/>
  <c r="DD94" i="25"/>
  <c r="DD93" i="25" s="1"/>
  <c r="CZ94" i="25"/>
  <c r="CY94" i="25"/>
  <c r="CU94" i="25"/>
  <c r="CU93" i="25" s="1"/>
  <c r="CR94" i="25"/>
  <c r="CR93" i="25" s="1"/>
  <c r="CQ94" i="25"/>
  <c r="CM94" i="25"/>
  <c r="CM93" i="25" s="1"/>
  <c r="CL94" i="25"/>
  <c r="CK94" i="25"/>
  <c r="CJ94" i="25"/>
  <c r="CA94" i="25"/>
  <c r="BZ94" i="25"/>
  <c r="BW94" i="25"/>
  <c r="BU94" i="25"/>
  <c r="BT94" i="25"/>
  <c r="BS94" i="25"/>
  <c r="BR94" i="25"/>
  <c r="BN94" i="25"/>
  <c r="BL94" i="25"/>
  <c r="BL93" i="25" s="1"/>
  <c r="BG94" i="25"/>
  <c r="BD94" i="25"/>
  <c r="BC94" i="25"/>
  <c r="BB94" i="25"/>
  <c r="AT94" i="25"/>
  <c r="AO94" i="25"/>
  <c r="AN94" i="25"/>
  <c r="AN93" i="25" s="1"/>
  <c r="AM94" i="25"/>
  <c r="AG94" i="25"/>
  <c r="AD94" i="25"/>
  <c r="AA94" i="25"/>
  <c r="AA93" i="25" s="1"/>
  <c r="X94" i="25"/>
  <c r="W94" i="25"/>
  <c r="V94" i="25"/>
  <c r="R94" i="25"/>
  <c r="Q94" i="25"/>
  <c r="K94" i="25"/>
  <c r="K93" i="25" s="1"/>
  <c r="I94" i="25"/>
  <c r="H94" i="25"/>
  <c r="F94" i="25"/>
  <c r="B94" i="25"/>
  <c r="GK93" i="25"/>
  <c r="GE93" i="25"/>
  <c r="GD93" i="25"/>
  <c r="FX93" i="25"/>
  <c r="FU93" i="25"/>
  <c r="FO93" i="25"/>
  <c r="FH93" i="25"/>
  <c r="FF93" i="25"/>
  <c r="EP93" i="25"/>
  <c r="DT93" i="25"/>
  <c r="DS93" i="25"/>
  <c r="DP93" i="25"/>
  <c r="DO93" i="25"/>
  <c r="DJ93" i="25"/>
  <c r="CY93" i="25"/>
  <c r="CX93" i="25"/>
  <c r="CT93" i="25"/>
  <c r="CC93" i="25"/>
  <c r="BP93" i="25"/>
  <c r="BM93" i="25"/>
  <c r="BF93" i="25"/>
  <c r="BD93" i="25"/>
  <c r="AX93" i="25"/>
  <c r="AH93" i="25"/>
  <c r="AG93" i="25"/>
  <c r="H93" i="25"/>
  <c r="GY89" i="25"/>
  <c r="GX89" i="25"/>
  <c r="GW89" i="25"/>
  <c r="GV89" i="25"/>
  <c r="GU89" i="25"/>
  <c r="GT89" i="25"/>
  <c r="GS89" i="25"/>
  <c r="GR89" i="25"/>
  <c r="GQ89" i="25"/>
  <c r="GP89" i="25"/>
  <c r="GO89" i="25"/>
  <c r="GN89" i="25"/>
  <c r="GM89" i="25"/>
  <c r="GL89" i="25"/>
  <c r="GK89" i="25"/>
  <c r="GJ89" i="25"/>
  <c r="GI89" i="25"/>
  <c r="GI93" i="25" s="1"/>
  <c r="GH89" i="25"/>
  <c r="GG89" i="25"/>
  <c r="GF89" i="25"/>
  <c r="GE89" i="25"/>
  <c r="GD89" i="25"/>
  <c r="GC89" i="25"/>
  <c r="GC93" i="25" s="1"/>
  <c r="GB89" i="25"/>
  <c r="GA89" i="25"/>
  <c r="GA93" i="25" s="1"/>
  <c r="FZ89" i="25"/>
  <c r="FZ93" i="25" s="1"/>
  <c r="FY89" i="25"/>
  <c r="FX89" i="25"/>
  <c r="FW89" i="25"/>
  <c r="FV89" i="25"/>
  <c r="FV93" i="25" s="1"/>
  <c r="FU89" i="25"/>
  <c r="FT89" i="25"/>
  <c r="FS89" i="25"/>
  <c r="FS93" i="25" s="1"/>
  <c r="FR89" i="25"/>
  <c r="FQ89" i="25"/>
  <c r="FP89" i="25"/>
  <c r="FO89" i="25"/>
  <c r="FN89" i="25"/>
  <c r="FM89" i="25"/>
  <c r="FM93" i="25" s="1"/>
  <c r="FL89" i="25"/>
  <c r="FL93" i="25" s="1"/>
  <c r="FK89" i="25"/>
  <c r="FJ89" i="25"/>
  <c r="FJ93" i="25" s="1"/>
  <c r="FI89" i="25"/>
  <c r="FH89" i="25"/>
  <c r="FG89" i="25"/>
  <c r="FF89" i="25"/>
  <c r="FE89" i="25"/>
  <c r="FD89" i="25"/>
  <c r="FC89" i="25"/>
  <c r="FC93" i="25" s="1"/>
  <c r="FB89" i="25"/>
  <c r="FA89" i="25"/>
  <c r="EZ89" i="25"/>
  <c r="EY89" i="25"/>
  <c r="EX89" i="25"/>
  <c r="EW89" i="25"/>
  <c r="EW93" i="25" s="1"/>
  <c r="EV89" i="25"/>
  <c r="EV93" i="25" s="1"/>
  <c r="EU89" i="25"/>
  <c r="EU93" i="25" s="1"/>
  <c r="ET89" i="25"/>
  <c r="ET93" i="25" s="1"/>
  <c r="ES89" i="25"/>
  <c r="ER89" i="25"/>
  <c r="ER93" i="25" s="1"/>
  <c r="EQ89" i="25"/>
  <c r="EP89" i="25"/>
  <c r="EO89" i="25"/>
  <c r="EN89" i="25"/>
  <c r="EM89" i="25"/>
  <c r="EM93" i="25" s="1"/>
  <c r="EL89" i="25"/>
  <c r="EK89" i="25"/>
  <c r="EJ89" i="25"/>
  <c r="EI89" i="25"/>
  <c r="EH89" i="25"/>
  <c r="EH93" i="25" s="1"/>
  <c r="EG89" i="25"/>
  <c r="EG93" i="25" s="1"/>
  <c r="EF89" i="25"/>
  <c r="EE89" i="25"/>
  <c r="ED89" i="25"/>
  <c r="ED93" i="25" s="1"/>
  <c r="EC89" i="25"/>
  <c r="EB89" i="25"/>
  <c r="EB93" i="25" s="1"/>
  <c r="EA89" i="25"/>
  <c r="DZ89" i="25"/>
  <c r="DY89" i="25"/>
  <c r="DX89" i="25"/>
  <c r="DW89" i="25"/>
  <c r="DW93" i="25" s="1"/>
  <c r="DV89" i="25"/>
  <c r="DU89" i="25"/>
  <c r="DT89" i="25"/>
  <c r="DS89" i="25"/>
  <c r="DR89" i="25"/>
  <c r="DR93" i="25" s="1"/>
  <c r="DQ89" i="25"/>
  <c r="DQ93" i="25" s="1"/>
  <c r="DP89" i="25"/>
  <c r="DO89" i="25"/>
  <c r="DN89" i="25"/>
  <c r="DN93" i="25" s="1"/>
  <c r="DM89" i="25"/>
  <c r="DL89" i="25"/>
  <c r="DL93" i="25" s="1"/>
  <c r="DK89" i="25"/>
  <c r="DJ89" i="25"/>
  <c r="DI89" i="25"/>
  <c r="DI93" i="25" s="1"/>
  <c r="DH89" i="25"/>
  <c r="DG89" i="25"/>
  <c r="DG93" i="25" s="1"/>
  <c r="DF89" i="25"/>
  <c r="DE89" i="25"/>
  <c r="DD89" i="25"/>
  <c r="DC89" i="25"/>
  <c r="DC93" i="25" s="1"/>
  <c r="DB89" i="25"/>
  <c r="DB93" i="25" s="1"/>
  <c r="DA89" i="25"/>
  <c r="DA93" i="25" s="1"/>
  <c r="CZ89" i="25"/>
  <c r="CZ93" i="25" s="1"/>
  <c r="CY89" i="25"/>
  <c r="CX89" i="25"/>
  <c r="CW89" i="25"/>
  <c r="CV89" i="25"/>
  <c r="CV93" i="25" s="1"/>
  <c r="CU89" i="25"/>
  <c r="CT89" i="25"/>
  <c r="CS89" i="25"/>
  <c r="CR89" i="25"/>
  <c r="CQ89" i="25"/>
  <c r="CQ93" i="25" s="1"/>
  <c r="CP89" i="25"/>
  <c r="CO89" i="25"/>
  <c r="CN89" i="25"/>
  <c r="CM89" i="25"/>
  <c r="CL89" i="25"/>
  <c r="CK89" i="25"/>
  <c r="CK93" i="25" s="1"/>
  <c r="CJ89" i="25"/>
  <c r="CJ93" i="25" s="1"/>
  <c r="CI89" i="25"/>
  <c r="CH89" i="25"/>
  <c r="CH93" i="25" s="1"/>
  <c r="CG89" i="25"/>
  <c r="CF89" i="25"/>
  <c r="CF93" i="25" s="1"/>
  <c r="CE89" i="25"/>
  <c r="CD89" i="25"/>
  <c r="CC89" i="25"/>
  <c r="CB89" i="25"/>
  <c r="CA89" i="25"/>
  <c r="CA93" i="25" s="1"/>
  <c r="BZ89" i="25"/>
  <c r="BY89" i="25"/>
  <c r="BX89" i="25"/>
  <c r="BW89" i="25"/>
  <c r="BV89" i="25"/>
  <c r="BU89" i="25"/>
  <c r="BU93" i="25" s="1"/>
  <c r="BT89" i="25"/>
  <c r="BS89" i="25"/>
  <c r="BS93" i="25" s="1"/>
  <c r="BR89" i="25"/>
  <c r="BR93" i="25" s="1"/>
  <c r="BQ89" i="25"/>
  <c r="BP89" i="25"/>
  <c r="BO89" i="25"/>
  <c r="BN89" i="25"/>
  <c r="BN93" i="25" s="1"/>
  <c r="BM89" i="25"/>
  <c r="BL89" i="25"/>
  <c r="BK89" i="25"/>
  <c r="BK93" i="25" s="1"/>
  <c r="BJ89" i="25"/>
  <c r="BI89" i="25"/>
  <c r="BH89" i="25"/>
  <c r="BG89" i="25"/>
  <c r="BF89" i="25"/>
  <c r="BE89" i="25"/>
  <c r="BE93" i="25" s="1"/>
  <c r="BD89" i="25"/>
  <c r="BC89" i="25"/>
  <c r="BC93" i="25" s="1"/>
  <c r="BB89" i="25"/>
  <c r="BB93" i="25" s="1"/>
  <c r="BA89" i="25"/>
  <c r="AZ89" i="25"/>
  <c r="AY89" i="25"/>
  <c r="AX89" i="25"/>
  <c r="AW89" i="25"/>
  <c r="AW93" i="25" s="1"/>
  <c r="AV89" i="25"/>
  <c r="AU89" i="25"/>
  <c r="AU93" i="25" s="1"/>
  <c r="AT89" i="25"/>
  <c r="AS89" i="25"/>
  <c r="AR89" i="25"/>
  <c r="AQ89" i="25"/>
  <c r="AP89" i="25"/>
  <c r="AO89" i="25"/>
  <c r="AN89" i="25"/>
  <c r="AM89" i="25"/>
  <c r="AM93" i="25" s="1"/>
  <c r="AL89" i="25"/>
  <c r="AL93" i="25" s="1"/>
  <c r="AK89" i="25"/>
  <c r="AJ89" i="25"/>
  <c r="AI89" i="25"/>
  <c r="AH89" i="25"/>
  <c r="AG89" i="25"/>
  <c r="AF89" i="25"/>
  <c r="AE89" i="25"/>
  <c r="AE93" i="25" s="1"/>
  <c r="AD89" i="25"/>
  <c r="AD93" i="25" s="1"/>
  <c r="AC89" i="25"/>
  <c r="AB89" i="25"/>
  <c r="AA89" i="25"/>
  <c r="Z89" i="25"/>
  <c r="Y89" i="25"/>
  <c r="Y93" i="25" s="1"/>
  <c r="X89" i="25"/>
  <c r="X93" i="25" s="1"/>
  <c r="W89" i="25"/>
  <c r="V89" i="25"/>
  <c r="V93" i="25" s="1"/>
  <c r="U89" i="25"/>
  <c r="T89" i="25"/>
  <c r="S89" i="25"/>
  <c r="R89" i="25"/>
  <c r="Q89" i="25"/>
  <c r="P89" i="25"/>
  <c r="O89" i="25"/>
  <c r="O93" i="25" s="1"/>
  <c r="N89" i="25"/>
  <c r="M89" i="25"/>
  <c r="L89" i="25"/>
  <c r="K89" i="25"/>
  <c r="J89" i="25"/>
  <c r="J93" i="25" s="1"/>
  <c r="I89" i="25"/>
  <c r="I93" i="25" s="1"/>
  <c r="H89" i="25"/>
  <c r="G89" i="25"/>
  <c r="F89" i="25"/>
  <c r="F93" i="25" s="1"/>
  <c r="E89" i="25"/>
  <c r="D89" i="25"/>
  <c r="C89" i="25"/>
  <c r="B89" i="25"/>
  <c r="GY82" i="25"/>
  <c r="GY76" i="25" s="1"/>
  <c r="GX82" i="25"/>
  <c r="GW82" i="25"/>
  <c r="GV82" i="25"/>
  <c r="GU82" i="25"/>
  <c r="GT82" i="25"/>
  <c r="GS82" i="25"/>
  <c r="GS76" i="25" s="1"/>
  <c r="GR82" i="25"/>
  <c r="GQ82" i="25"/>
  <c r="GQ76" i="25" s="1"/>
  <c r="GP82" i="25"/>
  <c r="GO82" i="25"/>
  <c r="GN82" i="25"/>
  <c r="GN76" i="25" s="1"/>
  <c r="GM82" i="25"/>
  <c r="GL82" i="25"/>
  <c r="GK82" i="25"/>
  <c r="GJ82" i="25"/>
  <c r="GI82" i="25"/>
  <c r="GH82" i="25"/>
  <c r="GG82" i="25"/>
  <c r="GF82" i="25"/>
  <c r="GE82" i="25"/>
  <c r="GD82" i="25"/>
  <c r="GC82" i="25"/>
  <c r="GB82" i="25"/>
  <c r="GB76" i="25" s="1"/>
  <c r="GA82" i="25"/>
  <c r="FZ82" i="25"/>
  <c r="FY82" i="25"/>
  <c r="FX82" i="25"/>
  <c r="FX76" i="25" s="1"/>
  <c r="FW82" i="25"/>
  <c r="FV82" i="25"/>
  <c r="FU82" i="25"/>
  <c r="FT82" i="25"/>
  <c r="FS82" i="25"/>
  <c r="FR82" i="25"/>
  <c r="FQ82" i="25"/>
  <c r="FP82" i="25"/>
  <c r="FP76" i="25" s="1"/>
  <c r="FO82" i="25"/>
  <c r="FN82" i="25"/>
  <c r="FM82" i="25"/>
  <c r="FL82" i="25"/>
  <c r="FL76" i="25" s="1"/>
  <c r="FK82" i="25"/>
  <c r="FK76" i="25" s="1"/>
  <c r="FJ82" i="25"/>
  <c r="FI82" i="25"/>
  <c r="FH82" i="25"/>
  <c r="FG82" i="25"/>
  <c r="FF82" i="25"/>
  <c r="FE82" i="25"/>
  <c r="FD82" i="25"/>
  <c r="FC82" i="25"/>
  <c r="FB82" i="25"/>
  <c r="FA82" i="25"/>
  <c r="EZ82" i="25"/>
  <c r="EY82" i="25"/>
  <c r="EX82" i="25"/>
  <c r="EW82" i="25"/>
  <c r="EV82" i="25"/>
  <c r="EV76" i="25" s="1"/>
  <c r="EU82" i="25"/>
  <c r="ET82" i="25"/>
  <c r="ES82" i="25"/>
  <c r="ER82" i="25"/>
  <c r="ER76" i="25" s="1"/>
  <c r="EQ82" i="25"/>
  <c r="EP82" i="25"/>
  <c r="EO82" i="25"/>
  <c r="EN82" i="25"/>
  <c r="EM82" i="25"/>
  <c r="EM76" i="25" s="1"/>
  <c r="EL82" i="25"/>
  <c r="EK82" i="25"/>
  <c r="EJ82" i="25"/>
  <c r="EI82" i="25"/>
  <c r="EH82" i="25"/>
  <c r="EG82" i="25"/>
  <c r="EF82" i="25"/>
  <c r="EE82" i="25"/>
  <c r="EE76" i="25" s="1"/>
  <c r="ED82" i="25"/>
  <c r="EC82" i="25"/>
  <c r="EB82" i="25"/>
  <c r="EB76" i="25" s="1"/>
  <c r="EA82" i="25"/>
  <c r="DZ82" i="25"/>
  <c r="DY82" i="25"/>
  <c r="DX82" i="25"/>
  <c r="DW82" i="25"/>
  <c r="DW76" i="25" s="1"/>
  <c r="DV82" i="25"/>
  <c r="DU82" i="25"/>
  <c r="DT82" i="25"/>
  <c r="DS82" i="25"/>
  <c r="DR82" i="25"/>
  <c r="DQ82" i="25"/>
  <c r="DP82" i="25"/>
  <c r="DP76" i="25" s="1"/>
  <c r="DO82" i="25"/>
  <c r="DO76" i="25" s="1"/>
  <c r="DN82" i="25"/>
  <c r="DM82" i="25"/>
  <c r="DL82" i="25"/>
  <c r="DK82" i="25"/>
  <c r="DJ82" i="25"/>
  <c r="DI82" i="25"/>
  <c r="DH82" i="25"/>
  <c r="DG82" i="25"/>
  <c r="DF82" i="25"/>
  <c r="DE82" i="25"/>
  <c r="DD82" i="25"/>
  <c r="DC82" i="25"/>
  <c r="DB82" i="25"/>
  <c r="DA82" i="25"/>
  <c r="CZ82" i="25"/>
  <c r="CZ76" i="25" s="1"/>
  <c r="CY82" i="25"/>
  <c r="CY76" i="25" s="1"/>
  <c r="CX82" i="25"/>
  <c r="CW82" i="25"/>
  <c r="CV82" i="25"/>
  <c r="CV76" i="25" s="1"/>
  <c r="CU82" i="25"/>
  <c r="CT82" i="25"/>
  <c r="CS82" i="25"/>
  <c r="CR82" i="25"/>
  <c r="CR76" i="25" s="1"/>
  <c r="CQ82" i="25"/>
  <c r="CQ76" i="25" s="1"/>
  <c r="CP82" i="25"/>
  <c r="CO82" i="25"/>
  <c r="CN82" i="25"/>
  <c r="CM82" i="25"/>
  <c r="CL82" i="25"/>
  <c r="CK82" i="25"/>
  <c r="CJ82" i="25"/>
  <c r="CJ76" i="25" s="1"/>
  <c r="CI82" i="25"/>
  <c r="CI76" i="25" s="1"/>
  <c r="CH82" i="25"/>
  <c r="CG82" i="25"/>
  <c r="CF82" i="25"/>
  <c r="CF76" i="25" s="1"/>
  <c r="CE82" i="25"/>
  <c r="CD82" i="25"/>
  <c r="CC82" i="25"/>
  <c r="CB82" i="25"/>
  <c r="CA82" i="25"/>
  <c r="BZ82" i="25"/>
  <c r="BY82" i="25"/>
  <c r="BX82" i="25"/>
  <c r="BW82" i="25"/>
  <c r="BV82" i="25"/>
  <c r="BU82" i="25"/>
  <c r="BU76" i="25" s="1"/>
  <c r="BT82" i="25"/>
  <c r="BS82" i="25"/>
  <c r="BR82" i="25"/>
  <c r="BQ82" i="25"/>
  <c r="BP82" i="25"/>
  <c r="BP76" i="25" s="1"/>
  <c r="BO82" i="25"/>
  <c r="BN82" i="25"/>
  <c r="BM82" i="25"/>
  <c r="BL82" i="25"/>
  <c r="BK82" i="25"/>
  <c r="BJ82" i="25"/>
  <c r="BI82" i="25"/>
  <c r="BH82" i="25"/>
  <c r="BH76" i="25" s="1"/>
  <c r="BG82" i="25"/>
  <c r="BF82" i="25"/>
  <c r="BE82" i="25"/>
  <c r="BD82" i="25"/>
  <c r="BC82" i="25"/>
  <c r="BB82" i="25"/>
  <c r="BA82" i="25"/>
  <c r="AZ82" i="25"/>
  <c r="AZ76" i="25" s="1"/>
  <c r="AY82" i="25"/>
  <c r="AX82" i="25"/>
  <c r="AW82" i="25"/>
  <c r="AV82" i="25"/>
  <c r="AU82" i="25"/>
  <c r="AT82" i="25"/>
  <c r="AS82" i="25"/>
  <c r="AR82" i="25"/>
  <c r="AQ82" i="25"/>
  <c r="AP82" i="25"/>
  <c r="AO82" i="25"/>
  <c r="AN82" i="25"/>
  <c r="AN76" i="25" s="1"/>
  <c r="AM82" i="25"/>
  <c r="AM76" i="25" s="1"/>
  <c r="AL82" i="25"/>
  <c r="AK82" i="25"/>
  <c r="AJ82" i="25"/>
  <c r="AI82" i="25"/>
  <c r="AH82" i="25"/>
  <c r="AG82" i="25"/>
  <c r="AF82" i="25"/>
  <c r="AE82" i="25"/>
  <c r="AD82" i="25"/>
  <c r="AC82" i="25"/>
  <c r="AB82" i="25"/>
  <c r="AA82" i="25"/>
  <c r="Z82" i="25"/>
  <c r="Y82" i="25"/>
  <c r="X82" i="25"/>
  <c r="W82" i="25"/>
  <c r="W76" i="25" s="1"/>
  <c r="V82" i="25"/>
  <c r="U82" i="25"/>
  <c r="T82" i="25"/>
  <c r="T76" i="25" s="1"/>
  <c r="S82" i="25"/>
  <c r="R82" i="25"/>
  <c r="Q82" i="25"/>
  <c r="P82" i="25"/>
  <c r="O82" i="25"/>
  <c r="O76" i="25" s="1"/>
  <c r="N82" i="25"/>
  <c r="M82" i="25"/>
  <c r="L82" i="25"/>
  <c r="K82" i="25"/>
  <c r="J82" i="25"/>
  <c r="I82" i="25"/>
  <c r="H82" i="25"/>
  <c r="H76" i="25" s="1"/>
  <c r="G82" i="25"/>
  <c r="F82" i="25"/>
  <c r="E82" i="25"/>
  <c r="D82" i="25"/>
  <c r="C82" i="25"/>
  <c r="B82" i="25"/>
  <c r="GY77" i="25"/>
  <c r="GX77" i="25"/>
  <c r="GX76" i="25" s="1"/>
  <c r="GW77" i="25"/>
  <c r="GV77" i="25"/>
  <c r="GV76" i="25" s="1"/>
  <c r="GU77" i="25"/>
  <c r="GU76" i="25" s="1"/>
  <c r="GT77" i="25"/>
  <c r="GS77" i="25"/>
  <c r="GR77" i="25"/>
  <c r="GQ77" i="25"/>
  <c r="GP77" i="25"/>
  <c r="GP76" i="25" s="1"/>
  <c r="GO77" i="25"/>
  <c r="GN77" i="25"/>
  <c r="GM77" i="25"/>
  <c r="GM76" i="25" s="1"/>
  <c r="GL77" i="25"/>
  <c r="GL76" i="25" s="1"/>
  <c r="GK77" i="25"/>
  <c r="GJ77" i="25"/>
  <c r="GI77" i="25"/>
  <c r="GH77" i="25"/>
  <c r="GG77" i="25"/>
  <c r="GF77" i="25"/>
  <c r="GE77" i="25"/>
  <c r="GE76" i="25" s="1"/>
  <c r="GD77" i="25"/>
  <c r="GD76" i="25" s="1"/>
  <c r="GC77" i="25"/>
  <c r="GB77" i="25"/>
  <c r="GA77" i="25"/>
  <c r="FZ77" i="25"/>
  <c r="FZ76" i="25" s="1"/>
  <c r="FY77" i="25"/>
  <c r="FX77" i="25"/>
  <c r="FW77" i="25"/>
  <c r="FW76" i="25" s="1"/>
  <c r="FV77" i="25"/>
  <c r="FV76" i="25" s="1"/>
  <c r="FU77" i="25"/>
  <c r="FT77" i="25"/>
  <c r="FS77" i="25"/>
  <c r="FR77" i="25"/>
  <c r="FR76" i="25" s="1"/>
  <c r="FQ77" i="25"/>
  <c r="FP77" i="25"/>
  <c r="FO77" i="25"/>
  <c r="FO76" i="25" s="1"/>
  <c r="FN77" i="25"/>
  <c r="FM77" i="25"/>
  <c r="FL77" i="25"/>
  <c r="FK77" i="25"/>
  <c r="FJ77" i="25"/>
  <c r="FJ76" i="25" s="1"/>
  <c r="FI77" i="25"/>
  <c r="FH77" i="25"/>
  <c r="FG77" i="25"/>
  <c r="FG76" i="25" s="1"/>
  <c r="FF77" i="25"/>
  <c r="FF76" i="25" s="1"/>
  <c r="FE77" i="25"/>
  <c r="FE76" i="25" s="1"/>
  <c r="FD77" i="25"/>
  <c r="FC77" i="25"/>
  <c r="FB77" i="25"/>
  <c r="FA77" i="25"/>
  <c r="EZ77" i="25"/>
  <c r="EY77" i="25"/>
  <c r="EY76" i="25" s="1"/>
  <c r="EX77" i="25"/>
  <c r="EW77" i="25"/>
  <c r="EV77" i="25"/>
  <c r="EU77" i="25"/>
  <c r="EU76" i="25" s="1"/>
  <c r="ET77" i="25"/>
  <c r="ET76" i="25" s="1"/>
  <c r="ES77" i="25"/>
  <c r="ER77" i="25"/>
  <c r="EQ77" i="25"/>
  <c r="EQ76" i="25" s="1"/>
  <c r="EP77" i="25"/>
  <c r="EP76" i="25" s="1"/>
  <c r="EO77" i="25"/>
  <c r="EN77" i="25"/>
  <c r="EM77" i="25"/>
  <c r="EL77" i="25"/>
  <c r="EL76" i="25" s="1"/>
  <c r="EK77" i="25"/>
  <c r="EJ77" i="25"/>
  <c r="EI77" i="25"/>
  <c r="EI76" i="25" s="1"/>
  <c r="EH77" i="25"/>
  <c r="EH76" i="25" s="1"/>
  <c r="EG77" i="25"/>
  <c r="EF77" i="25"/>
  <c r="EE77" i="25"/>
  <c r="ED77" i="25"/>
  <c r="ED76" i="25" s="1"/>
  <c r="EC77" i="25"/>
  <c r="EB77" i="25"/>
  <c r="EA77" i="25"/>
  <c r="EA76" i="25" s="1"/>
  <c r="DZ77" i="25"/>
  <c r="DZ76" i="25" s="1"/>
  <c r="DY77" i="25"/>
  <c r="DX77" i="25"/>
  <c r="DW77" i="25"/>
  <c r="DV77" i="25"/>
  <c r="DV76" i="25" s="1"/>
  <c r="DU77" i="25"/>
  <c r="DT77" i="25"/>
  <c r="DT76" i="25" s="1"/>
  <c r="DS77" i="25"/>
  <c r="DS76" i="25" s="1"/>
  <c r="DR77" i="25"/>
  <c r="DQ77" i="25"/>
  <c r="DP77" i="25"/>
  <c r="DO77" i="25"/>
  <c r="DN77" i="25"/>
  <c r="DN76" i="25" s="1"/>
  <c r="DM77" i="25"/>
  <c r="DL77" i="25"/>
  <c r="DK77" i="25"/>
  <c r="DJ77" i="25"/>
  <c r="DJ76" i="25" s="1"/>
  <c r="DI77" i="25"/>
  <c r="DI76" i="25" s="1"/>
  <c r="DH77" i="25"/>
  <c r="DG77" i="25"/>
  <c r="DF77" i="25"/>
  <c r="DF76" i="25" s="1"/>
  <c r="DE77" i="25"/>
  <c r="DD77" i="25"/>
  <c r="DC77" i="25"/>
  <c r="DC76" i="25" s="1"/>
  <c r="DB77" i="25"/>
  <c r="DB76" i="25" s="1"/>
  <c r="DA77" i="25"/>
  <c r="CZ77" i="25"/>
  <c r="CY77" i="25"/>
  <c r="CX77" i="25"/>
  <c r="CX76" i="25" s="1"/>
  <c r="CW77" i="25"/>
  <c r="CV77" i="25"/>
  <c r="CU77" i="25"/>
  <c r="CT77" i="25"/>
  <c r="CT76" i="25" s="1"/>
  <c r="CS77" i="25"/>
  <c r="CR77" i="25"/>
  <c r="CQ77" i="25"/>
  <c r="CP77" i="25"/>
  <c r="CP76" i="25" s="1"/>
  <c r="CO77" i="25"/>
  <c r="CN77" i="25"/>
  <c r="CM77" i="25"/>
  <c r="CM76" i="25" s="1"/>
  <c r="CL77" i="25"/>
  <c r="CK77" i="25"/>
  <c r="CJ77" i="25"/>
  <c r="CI77" i="25"/>
  <c r="CH77" i="25"/>
  <c r="CH76" i="25" s="1"/>
  <c r="CG77" i="25"/>
  <c r="CF77" i="25"/>
  <c r="CE77" i="25"/>
  <c r="CE76" i="25" s="1"/>
  <c r="CD77" i="25"/>
  <c r="CD76" i="25" s="1"/>
  <c r="CC77" i="25"/>
  <c r="CB77" i="25"/>
  <c r="CA77" i="25"/>
  <c r="BZ77" i="25"/>
  <c r="BZ76" i="25" s="1"/>
  <c r="BY77" i="25"/>
  <c r="BX77" i="25"/>
  <c r="BX76" i="25" s="1"/>
  <c r="BW77" i="25"/>
  <c r="BW76" i="25" s="1"/>
  <c r="BV77" i="25"/>
  <c r="BU77" i="25"/>
  <c r="BT77" i="25"/>
  <c r="BS77" i="25"/>
  <c r="BS76" i="25" s="1"/>
  <c r="BR77" i="25"/>
  <c r="BR76" i="25" s="1"/>
  <c r="BQ77" i="25"/>
  <c r="BP77" i="25"/>
  <c r="BO77" i="25"/>
  <c r="BO76" i="25" s="1"/>
  <c r="BN77" i="25"/>
  <c r="BN76" i="25" s="1"/>
  <c r="BM77" i="25"/>
  <c r="BL77" i="25"/>
  <c r="BK77" i="25"/>
  <c r="BJ77" i="25"/>
  <c r="BJ76" i="25" s="1"/>
  <c r="BI77" i="25"/>
  <c r="BH77" i="25"/>
  <c r="BG77" i="25"/>
  <c r="BG76" i="25" s="1"/>
  <c r="BF77" i="25"/>
  <c r="BF76" i="25" s="1"/>
  <c r="BE77" i="25"/>
  <c r="BD77" i="25"/>
  <c r="BC77" i="25"/>
  <c r="BB77" i="25"/>
  <c r="BB76" i="25" s="1"/>
  <c r="BA77" i="25"/>
  <c r="BA76" i="25" s="1"/>
  <c r="AZ77" i="25"/>
  <c r="AY77" i="25"/>
  <c r="AY76" i="25" s="1"/>
  <c r="AX77" i="25"/>
  <c r="AX76" i="25" s="1"/>
  <c r="AW77" i="25"/>
  <c r="AV77" i="25"/>
  <c r="AU77" i="25"/>
  <c r="AT77" i="25"/>
  <c r="AS77" i="25"/>
  <c r="AR77" i="25"/>
  <c r="AQ77" i="25"/>
  <c r="AQ76" i="25" s="1"/>
  <c r="AP77" i="25"/>
  <c r="AO77" i="25"/>
  <c r="AN77" i="25"/>
  <c r="AM77" i="25"/>
  <c r="AL77" i="25"/>
  <c r="AL76" i="25" s="1"/>
  <c r="AK77" i="25"/>
  <c r="AJ77" i="25"/>
  <c r="AI77" i="25"/>
  <c r="AI76" i="25" s="1"/>
  <c r="AH77" i="25"/>
  <c r="AH76" i="25" s="1"/>
  <c r="AG77" i="25"/>
  <c r="AG76" i="25" s="1"/>
  <c r="AF77" i="25"/>
  <c r="AE77" i="25"/>
  <c r="AD77" i="25"/>
  <c r="AD76" i="25" s="1"/>
  <c r="AC77" i="25"/>
  <c r="AB77" i="25"/>
  <c r="AA77" i="25"/>
  <c r="AA76" i="25" s="1"/>
  <c r="Z77" i="25"/>
  <c r="Z76" i="25" s="1"/>
  <c r="Y77" i="25"/>
  <c r="X77" i="25"/>
  <c r="W77" i="25"/>
  <c r="V77" i="25"/>
  <c r="V76" i="25" s="1"/>
  <c r="U77" i="25"/>
  <c r="T77" i="25"/>
  <c r="S77" i="25"/>
  <c r="S76" i="25" s="1"/>
  <c r="R77" i="25"/>
  <c r="R76" i="25" s="1"/>
  <c r="Q77" i="25"/>
  <c r="P77" i="25"/>
  <c r="O77" i="25"/>
  <c r="N77" i="25"/>
  <c r="N76" i="25" s="1"/>
  <c r="M77" i="25"/>
  <c r="L77" i="25"/>
  <c r="K77" i="25"/>
  <c r="K76" i="25" s="1"/>
  <c r="J77" i="25"/>
  <c r="I77" i="25"/>
  <c r="H77" i="25"/>
  <c r="G77" i="25"/>
  <c r="F77" i="25"/>
  <c r="F76" i="25" s="1"/>
  <c r="E77" i="25"/>
  <c r="E76" i="25" s="1"/>
  <c r="D77" i="25"/>
  <c r="C77" i="25"/>
  <c r="C76" i="25" s="1"/>
  <c r="B77" i="25"/>
  <c r="B76" i="25" s="1"/>
  <c r="GT76" i="25"/>
  <c r="GR76" i="25"/>
  <c r="GK76" i="25"/>
  <c r="GI76" i="25"/>
  <c r="GH76" i="25"/>
  <c r="GF76" i="25"/>
  <c r="GC76" i="25"/>
  <c r="FY76" i="25"/>
  <c r="FU76" i="25"/>
  <c r="FS76" i="25"/>
  <c r="FN76" i="25"/>
  <c r="FM76" i="25"/>
  <c r="FC76" i="25"/>
  <c r="FB76" i="25"/>
  <c r="EZ76" i="25"/>
  <c r="EX76" i="25"/>
  <c r="EW76" i="25"/>
  <c r="EO76" i="25"/>
  <c r="EN76" i="25"/>
  <c r="EJ76" i="25"/>
  <c r="EG76" i="25"/>
  <c r="EF76" i="25"/>
  <c r="DY76" i="25"/>
  <c r="DR76" i="25"/>
  <c r="DQ76" i="25"/>
  <c r="DM76" i="25"/>
  <c r="DK76" i="25"/>
  <c r="DH76" i="25"/>
  <c r="DG76" i="25"/>
  <c r="DD76" i="25"/>
  <c r="DA76" i="25"/>
  <c r="CU76" i="25"/>
  <c r="CS76" i="25"/>
  <c r="CN76" i="25"/>
  <c r="CL76" i="25"/>
  <c r="CK76" i="25"/>
  <c r="CC76" i="25"/>
  <c r="CA76" i="25"/>
  <c r="BV76" i="25"/>
  <c r="BT76" i="25"/>
  <c r="BM76" i="25"/>
  <c r="BK76" i="25"/>
  <c r="BE76" i="25"/>
  <c r="BD76" i="25"/>
  <c r="AW76" i="25"/>
  <c r="AU76" i="25"/>
  <c r="AT76" i="25"/>
  <c r="AR76" i="25"/>
  <c r="AP76" i="25"/>
  <c r="AO76" i="25"/>
  <c r="AF76" i="25"/>
  <c r="AE76" i="25"/>
  <c r="AB76" i="25"/>
  <c r="Y76" i="25"/>
  <c r="X76" i="25"/>
  <c r="Q76" i="25"/>
  <c r="L76" i="25"/>
  <c r="J76" i="25"/>
  <c r="I76" i="25"/>
  <c r="G76" i="25"/>
  <c r="GY71" i="25"/>
  <c r="GX71" i="25"/>
  <c r="GW71" i="25"/>
  <c r="GV71" i="25"/>
  <c r="GV62" i="25" s="1"/>
  <c r="GU71" i="25"/>
  <c r="GT71" i="25"/>
  <c r="GS71" i="25"/>
  <c r="GR71" i="25"/>
  <c r="GQ71" i="25"/>
  <c r="GP71" i="25"/>
  <c r="GO71" i="25"/>
  <c r="GO62" i="25" s="1"/>
  <c r="GN71" i="25"/>
  <c r="GM71" i="25"/>
  <c r="GL71" i="25"/>
  <c r="GL62" i="25" s="1"/>
  <c r="GK71" i="25"/>
  <c r="GJ71" i="25"/>
  <c r="GI71" i="25"/>
  <c r="GI62" i="25" s="1"/>
  <c r="GH71" i="25"/>
  <c r="GG71" i="25"/>
  <c r="GF71" i="25"/>
  <c r="GF62" i="25" s="1"/>
  <c r="GE71" i="25"/>
  <c r="GD71" i="25"/>
  <c r="GC71" i="25"/>
  <c r="GB71" i="25"/>
  <c r="GA71" i="25"/>
  <c r="FZ71" i="25"/>
  <c r="FZ62" i="25" s="1"/>
  <c r="FY71" i="25"/>
  <c r="FY62" i="25" s="1"/>
  <c r="FX71" i="25"/>
  <c r="FW71" i="25"/>
  <c r="FV71" i="25"/>
  <c r="FV62" i="25" s="1"/>
  <c r="FU71" i="25"/>
  <c r="FT71" i="25"/>
  <c r="FS71" i="25"/>
  <c r="FS62" i="25" s="1"/>
  <c r="FR71" i="25"/>
  <c r="FQ71" i="25"/>
  <c r="FP71" i="25"/>
  <c r="FO71" i="25"/>
  <c r="FN71" i="25"/>
  <c r="FM71" i="25"/>
  <c r="FM62" i="25" s="1"/>
  <c r="FL71" i="25"/>
  <c r="FK71" i="25"/>
  <c r="FJ71" i="25"/>
  <c r="FI71" i="25"/>
  <c r="FH71" i="25"/>
  <c r="FG71" i="25"/>
  <c r="FF71" i="25"/>
  <c r="FF62" i="25" s="1"/>
  <c r="FE71" i="25"/>
  <c r="FD71" i="25"/>
  <c r="FC71" i="25"/>
  <c r="FC62" i="25" s="1"/>
  <c r="FB71" i="25"/>
  <c r="FA71" i="25"/>
  <c r="EZ71" i="25"/>
  <c r="EY71" i="25"/>
  <c r="EX71" i="25"/>
  <c r="EW71" i="25"/>
  <c r="EV71" i="25"/>
  <c r="EU71" i="25"/>
  <c r="ET71" i="25"/>
  <c r="ES71" i="25"/>
  <c r="ES62" i="25" s="1"/>
  <c r="ER71" i="25"/>
  <c r="EQ71" i="25"/>
  <c r="EQ62" i="25" s="1"/>
  <c r="EP71" i="25"/>
  <c r="EP62" i="25" s="1"/>
  <c r="EO71" i="25"/>
  <c r="EN71" i="25"/>
  <c r="EM71" i="25"/>
  <c r="EL71" i="25"/>
  <c r="EK71" i="25"/>
  <c r="EJ71" i="25"/>
  <c r="EI71" i="25"/>
  <c r="EH71" i="25"/>
  <c r="EG71" i="25"/>
  <c r="EF71" i="25"/>
  <c r="EE71" i="25"/>
  <c r="ED71" i="25"/>
  <c r="EC71" i="25"/>
  <c r="EC62" i="25" s="1"/>
  <c r="EB71" i="25"/>
  <c r="EA71" i="25"/>
  <c r="DZ71" i="25"/>
  <c r="DZ62" i="25" s="1"/>
  <c r="DY71" i="25"/>
  <c r="DX71" i="25"/>
  <c r="DW71" i="25"/>
  <c r="DW62" i="25" s="1"/>
  <c r="DV71" i="25"/>
  <c r="DU71" i="25"/>
  <c r="DT71" i="25"/>
  <c r="DS71" i="25"/>
  <c r="DR71" i="25"/>
  <c r="DQ71" i="25"/>
  <c r="DQ62" i="25" s="1"/>
  <c r="DP71" i="25"/>
  <c r="DO71" i="25"/>
  <c r="DN71" i="25"/>
  <c r="DN62" i="25" s="1"/>
  <c r="DM71" i="25"/>
  <c r="DM62" i="25" s="1"/>
  <c r="DL71" i="25"/>
  <c r="DK71" i="25"/>
  <c r="DJ71" i="25"/>
  <c r="DJ62" i="25" s="1"/>
  <c r="DI71" i="25"/>
  <c r="DH71" i="25"/>
  <c r="DG71" i="25"/>
  <c r="DG62" i="25" s="1"/>
  <c r="DF71" i="25"/>
  <c r="DE71" i="25"/>
  <c r="DD71" i="25"/>
  <c r="DC71" i="25"/>
  <c r="DB71" i="25"/>
  <c r="DA71" i="25"/>
  <c r="CZ71" i="25"/>
  <c r="CY71" i="25"/>
  <c r="CX71" i="25"/>
  <c r="CX62" i="25" s="1"/>
  <c r="CW71" i="25"/>
  <c r="CV71" i="25"/>
  <c r="CU71" i="25"/>
  <c r="CU62" i="25" s="1"/>
  <c r="CT71" i="25"/>
  <c r="CT62" i="25" s="1"/>
  <c r="CS71" i="25"/>
  <c r="CR71" i="25"/>
  <c r="CQ71" i="25"/>
  <c r="CQ62" i="25" s="1"/>
  <c r="CP71" i="25"/>
  <c r="CO71" i="25"/>
  <c r="CN71" i="25"/>
  <c r="CM71" i="25"/>
  <c r="CL71" i="25"/>
  <c r="CK71" i="25"/>
  <c r="CK62" i="25" s="1"/>
  <c r="CJ71" i="25"/>
  <c r="CI71" i="25"/>
  <c r="CH71" i="25"/>
  <c r="CG71" i="25"/>
  <c r="CG62" i="25" s="1"/>
  <c r="CF71" i="25"/>
  <c r="CE71" i="25"/>
  <c r="CD71" i="25"/>
  <c r="CD62" i="25" s="1"/>
  <c r="CC71" i="25"/>
  <c r="CB71" i="25"/>
  <c r="CA71" i="25"/>
  <c r="CA62" i="25" s="1"/>
  <c r="BZ71" i="25"/>
  <c r="BY71" i="25"/>
  <c r="BX71" i="25"/>
  <c r="BW71" i="25"/>
  <c r="BV71" i="25"/>
  <c r="BU71" i="25"/>
  <c r="BT71" i="25"/>
  <c r="BS71" i="25"/>
  <c r="BR71" i="25"/>
  <c r="BQ71" i="25"/>
  <c r="BQ62" i="25" s="1"/>
  <c r="BP71" i="25"/>
  <c r="BO71" i="25"/>
  <c r="BN71" i="25"/>
  <c r="BN62" i="25" s="1"/>
  <c r="BM71" i="25"/>
  <c r="BL71" i="25"/>
  <c r="BK71" i="25"/>
  <c r="BK62" i="25" s="1"/>
  <c r="BJ71" i="25"/>
  <c r="BI71" i="25"/>
  <c r="BH71" i="25"/>
  <c r="BG71" i="25"/>
  <c r="BF71" i="25"/>
  <c r="BE71" i="25"/>
  <c r="BD71" i="25"/>
  <c r="BC71" i="25"/>
  <c r="BB71" i="25"/>
  <c r="BB62" i="25" s="1"/>
  <c r="BA71" i="25"/>
  <c r="BA62" i="25" s="1"/>
  <c r="AZ71" i="25"/>
  <c r="AY71" i="25"/>
  <c r="AX71" i="25"/>
  <c r="AX62" i="25" s="1"/>
  <c r="AW71" i="25"/>
  <c r="AV71" i="25"/>
  <c r="AU71" i="25"/>
  <c r="AU62" i="25" s="1"/>
  <c r="AT71" i="25"/>
  <c r="AS71" i="25"/>
  <c r="AR71" i="25"/>
  <c r="AQ71" i="25"/>
  <c r="AP71" i="25"/>
  <c r="AO71" i="25"/>
  <c r="AO62" i="25" s="1"/>
  <c r="AN71" i="25"/>
  <c r="AM71" i="25"/>
  <c r="AL71" i="25"/>
  <c r="AK71" i="25"/>
  <c r="AJ71" i="25"/>
  <c r="AI71" i="25"/>
  <c r="AH71" i="25"/>
  <c r="AH62" i="25" s="1"/>
  <c r="AG71" i="25"/>
  <c r="AF71" i="25"/>
  <c r="AE71" i="25"/>
  <c r="AD71" i="25"/>
  <c r="AC71" i="25"/>
  <c r="AB71" i="25"/>
  <c r="AA71" i="25"/>
  <c r="Z71" i="25"/>
  <c r="Y71" i="25"/>
  <c r="X71" i="25"/>
  <c r="W71" i="25"/>
  <c r="V71" i="25"/>
  <c r="U71" i="25"/>
  <c r="T71" i="25"/>
  <c r="S71" i="25"/>
  <c r="R71" i="25"/>
  <c r="R62" i="25" s="1"/>
  <c r="Q71" i="25"/>
  <c r="P71" i="25"/>
  <c r="O71" i="25"/>
  <c r="N71" i="25"/>
  <c r="M71" i="25"/>
  <c r="L71" i="25"/>
  <c r="K71" i="25"/>
  <c r="J71" i="25"/>
  <c r="I71" i="25"/>
  <c r="H71" i="25"/>
  <c r="H62" i="25" s="1"/>
  <c r="G71" i="25"/>
  <c r="F71" i="25"/>
  <c r="E71" i="25"/>
  <c r="E62" i="25" s="1"/>
  <c r="D71" i="25"/>
  <c r="C71" i="25"/>
  <c r="B71" i="25"/>
  <c r="B62" i="25" s="1"/>
  <c r="GY65" i="25"/>
  <c r="GX65" i="25"/>
  <c r="GW65" i="25"/>
  <c r="GW62" i="25" s="1"/>
  <c r="GV65" i="25"/>
  <c r="GU65" i="25"/>
  <c r="GU62" i="25" s="1"/>
  <c r="GT65" i="25"/>
  <c r="GS65" i="25"/>
  <c r="GR65" i="25"/>
  <c r="GQ65" i="25"/>
  <c r="GP65" i="25"/>
  <c r="GO65" i="25"/>
  <c r="GN65" i="25"/>
  <c r="GM65" i="25"/>
  <c r="GL65" i="25"/>
  <c r="GK65" i="25"/>
  <c r="GK62" i="25" s="1"/>
  <c r="GJ65" i="25"/>
  <c r="GJ62" i="25" s="1"/>
  <c r="GI65" i="25"/>
  <c r="GH65" i="25"/>
  <c r="GH62" i="25" s="1"/>
  <c r="GG65" i="25"/>
  <c r="GG62" i="25" s="1"/>
  <c r="GF65" i="25"/>
  <c r="GE65" i="25"/>
  <c r="GE62" i="25" s="1"/>
  <c r="GD65" i="25"/>
  <c r="GC65" i="25"/>
  <c r="GB65" i="25"/>
  <c r="GB62" i="25" s="1"/>
  <c r="GA65" i="25"/>
  <c r="FZ65" i="25"/>
  <c r="FY65" i="25"/>
  <c r="FX65" i="25"/>
  <c r="FX62" i="25" s="1"/>
  <c r="FW65" i="25"/>
  <c r="FV65" i="25"/>
  <c r="FU65" i="25"/>
  <c r="FU62" i="25" s="1"/>
  <c r="FT65" i="25"/>
  <c r="FT62" i="25" s="1"/>
  <c r="FS65" i="25"/>
  <c r="FR65" i="25"/>
  <c r="FR62" i="25" s="1"/>
  <c r="FQ65" i="25"/>
  <c r="FQ62" i="25" s="1"/>
  <c r="FP65" i="25"/>
  <c r="FO65" i="25"/>
  <c r="FO62" i="25" s="1"/>
  <c r="FN65" i="25"/>
  <c r="FM65" i="25"/>
  <c r="FL65" i="25"/>
  <c r="FK65" i="25"/>
  <c r="FJ65" i="25"/>
  <c r="FI65" i="25"/>
  <c r="FH65" i="25"/>
  <c r="FG65" i="25"/>
  <c r="FF65" i="25"/>
  <c r="FE65" i="25"/>
  <c r="FE62" i="25" s="1"/>
  <c r="FD65" i="25"/>
  <c r="FD62" i="25" s="1"/>
  <c r="FC65" i="25"/>
  <c r="FB65" i="25"/>
  <c r="FB62" i="25" s="1"/>
  <c r="FA65" i="25"/>
  <c r="FA62" i="25" s="1"/>
  <c r="EZ65" i="25"/>
  <c r="EZ62" i="25" s="1"/>
  <c r="EY65" i="25"/>
  <c r="EX65" i="25"/>
  <c r="EW65" i="25"/>
  <c r="EV65" i="25"/>
  <c r="EU65" i="25"/>
  <c r="ET65" i="25"/>
  <c r="ES65" i="25"/>
  <c r="ER65" i="25"/>
  <c r="EQ65" i="25"/>
  <c r="EP65" i="25"/>
  <c r="EO65" i="25"/>
  <c r="EO62" i="25" s="1"/>
  <c r="EN65" i="25"/>
  <c r="EN62" i="25" s="1"/>
  <c r="EM65" i="25"/>
  <c r="EL65" i="25"/>
  <c r="EK65" i="25"/>
  <c r="EK62" i="25" s="1"/>
  <c r="EJ65" i="25"/>
  <c r="EI65" i="25"/>
  <c r="EI62" i="25" s="1"/>
  <c r="EH65" i="25"/>
  <c r="EG65" i="25"/>
  <c r="EF65" i="25"/>
  <c r="EE65" i="25"/>
  <c r="ED65" i="25"/>
  <c r="EC65" i="25"/>
  <c r="EB65" i="25"/>
  <c r="EB62" i="25" s="1"/>
  <c r="EA65" i="25"/>
  <c r="DZ65" i="25"/>
  <c r="DY65" i="25"/>
  <c r="DY62" i="25" s="1"/>
  <c r="DX65" i="25"/>
  <c r="DX62" i="25" s="1"/>
  <c r="DW65" i="25"/>
  <c r="DV65" i="25"/>
  <c r="DU65" i="25"/>
  <c r="DU62" i="25" s="1"/>
  <c r="DT65" i="25"/>
  <c r="DT62" i="25" s="1"/>
  <c r="DS65" i="25"/>
  <c r="DR65" i="25"/>
  <c r="DQ65" i="25"/>
  <c r="DP65" i="25"/>
  <c r="DO65" i="25"/>
  <c r="DN65" i="25"/>
  <c r="DM65" i="25"/>
  <c r="DL65" i="25"/>
  <c r="DK65" i="25"/>
  <c r="DJ65" i="25"/>
  <c r="DI65" i="25"/>
  <c r="DI62" i="25" s="1"/>
  <c r="DH65" i="25"/>
  <c r="DH62" i="25" s="1"/>
  <c r="DG65" i="25"/>
  <c r="DF65" i="25"/>
  <c r="DF62" i="25" s="1"/>
  <c r="DE65" i="25"/>
  <c r="DE62" i="25" s="1"/>
  <c r="DD65" i="25"/>
  <c r="DD62" i="25" s="1"/>
  <c r="DC65" i="25"/>
  <c r="DC62" i="25" s="1"/>
  <c r="DB65" i="25"/>
  <c r="DA65" i="25"/>
  <c r="CZ65" i="25"/>
  <c r="CZ62" i="25" s="1"/>
  <c r="CY65" i="25"/>
  <c r="CX65" i="25"/>
  <c r="CW65" i="25"/>
  <c r="CV65" i="25"/>
  <c r="CV62" i="25" s="1"/>
  <c r="CU65" i="25"/>
  <c r="CT65" i="25"/>
  <c r="CS65" i="25"/>
  <c r="CS62" i="25" s="1"/>
  <c r="CR65" i="25"/>
  <c r="CR62" i="25" s="1"/>
  <c r="CQ65" i="25"/>
  <c r="CP65" i="25"/>
  <c r="CP62" i="25" s="1"/>
  <c r="CO65" i="25"/>
  <c r="CO62" i="25" s="1"/>
  <c r="CN65" i="25"/>
  <c r="CM65" i="25"/>
  <c r="CM62" i="25" s="1"/>
  <c r="CL65" i="25"/>
  <c r="CL62" i="25" s="1"/>
  <c r="CK65" i="25"/>
  <c r="CJ65" i="25"/>
  <c r="CI65" i="25"/>
  <c r="CH65" i="25"/>
  <c r="CG65" i="25"/>
  <c r="CF65" i="25"/>
  <c r="CF62" i="25" s="1"/>
  <c r="CE65" i="25"/>
  <c r="CD65" i="25"/>
  <c r="CC65" i="25"/>
  <c r="CC62" i="25" s="1"/>
  <c r="CC12" i="25" s="1"/>
  <c r="CB65" i="25"/>
  <c r="CB62" i="25" s="1"/>
  <c r="CA65" i="25"/>
  <c r="BZ65" i="25"/>
  <c r="BZ62" i="25" s="1"/>
  <c r="BY65" i="25"/>
  <c r="BY62" i="25" s="1"/>
  <c r="BX65" i="25"/>
  <c r="BX62" i="25" s="1"/>
  <c r="BW65" i="25"/>
  <c r="BV65" i="25"/>
  <c r="BU65" i="25"/>
  <c r="BT65" i="25"/>
  <c r="BS65" i="25"/>
  <c r="BR65" i="25"/>
  <c r="BQ65" i="25"/>
  <c r="BP65" i="25"/>
  <c r="BP62" i="25" s="1"/>
  <c r="BO65" i="25"/>
  <c r="BN65" i="25"/>
  <c r="BM65" i="25"/>
  <c r="BM62" i="25" s="1"/>
  <c r="BL65" i="25"/>
  <c r="BL62" i="25" s="1"/>
  <c r="BK65" i="25"/>
  <c r="BJ65" i="25"/>
  <c r="BJ62" i="25" s="1"/>
  <c r="BI65" i="25"/>
  <c r="BI62" i="25" s="1"/>
  <c r="BH65" i="25"/>
  <c r="BH62" i="25" s="1"/>
  <c r="BG65" i="25"/>
  <c r="BG62" i="25" s="1"/>
  <c r="BF65" i="25"/>
  <c r="BF62" i="25" s="1"/>
  <c r="BE65" i="25"/>
  <c r="BD65" i="25"/>
  <c r="BC65" i="25"/>
  <c r="BB65" i="25"/>
  <c r="BA65" i="25"/>
  <c r="AZ65" i="25"/>
  <c r="AZ62" i="25" s="1"/>
  <c r="AY65" i="25"/>
  <c r="AX65" i="25"/>
  <c r="AW65" i="25"/>
  <c r="AW62" i="25" s="1"/>
  <c r="AV65" i="25"/>
  <c r="AV62" i="25" s="1"/>
  <c r="AU65" i="25"/>
  <c r="AT65" i="25"/>
  <c r="AT62" i="25" s="1"/>
  <c r="AS65" i="25"/>
  <c r="AS62" i="25" s="1"/>
  <c r="AR65" i="25"/>
  <c r="AR62" i="25" s="1"/>
  <c r="AQ65" i="25"/>
  <c r="AQ62" i="25" s="1"/>
  <c r="AP65" i="25"/>
  <c r="AP62" i="25" s="1"/>
  <c r="AO65" i="25"/>
  <c r="AN65" i="25"/>
  <c r="AM65" i="25"/>
  <c r="AL65" i="25"/>
  <c r="AK65" i="25"/>
  <c r="AJ65" i="25"/>
  <c r="AI65" i="25"/>
  <c r="AH65" i="25"/>
  <c r="AG65" i="25"/>
  <c r="AG62" i="25" s="1"/>
  <c r="AF65" i="25"/>
  <c r="AF62" i="25" s="1"/>
  <c r="AE65" i="25"/>
  <c r="AD65" i="25"/>
  <c r="AD62" i="25" s="1"/>
  <c r="AC65" i="25"/>
  <c r="AC62" i="25" s="1"/>
  <c r="AB65" i="25"/>
  <c r="AB62" i="25" s="1"/>
  <c r="AA65" i="25"/>
  <c r="AA62" i="25" s="1"/>
  <c r="Z65" i="25"/>
  <c r="Y65" i="25"/>
  <c r="X65" i="25"/>
  <c r="W65" i="25"/>
  <c r="V65" i="25"/>
  <c r="U65" i="25"/>
  <c r="T65" i="25"/>
  <c r="T62" i="25" s="1"/>
  <c r="S65" i="25"/>
  <c r="R65" i="25"/>
  <c r="Q65" i="25"/>
  <c r="Q62" i="25" s="1"/>
  <c r="Q12" i="25" s="1"/>
  <c r="P65" i="25"/>
  <c r="P62" i="25" s="1"/>
  <c r="O65" i="25"/>
  <c r="N65" i="25"/>
  <c r="N62" i="25" s="1"/>
  <c r="M65" i="25"/>
  <c r="M62" i="25" s="1"/>
  <c r="L65" i="25"/>
  <c r="L62" i="25" s="1"/>
  <c r="K65" i="25"/>
  <c r="K62" i="25" s="1"/>
  <c r="J65" i="25"/>
  <c r="I65" i="25"/>
  <c r="H65" i="25"/>
  <c r="G65" i="25"/>
  <c r="F65" i="25"/>
  <c r="E65" i="25"/>
  <c r="D65" i="25"/>
  <c r="D62" i="25" s="1"/>
  <c r="C65" i="25"/>
  <c r="B65" i="25"/>
  <c r="GY62" i="25"/>
  <c r="GX62" i="25"/>
  <c r="GX12" i="25" s="1"/>
  <c r="GT62" i="25"/>
  <c r="GS62" i="25"/>
  <c r="GR62" i="25"/>
  <c r="GN62" i="25"/>
  <c r="GD62" i="25"/>
  <c r="GC62" i="25"/>
  <c r="FP62" i="25"/>
  <c r="FN62" i="25"/>
  <c r="FL62" i="25"/>
  <c r="FI62" i="25"/>
  <c r="FH62" i="25"/>
  <c r="EY62" i="25"/>
  <c r="EX62" i="25"/>
  <c r="EW62" i="25"/>
  <c r="EV62" i="25"/>
  <c r="ER62" i="25"/>
  <c r="EL62" i="25"/>
  <c r="EJ62" i="25"/>
  <c r="EH62" i="25"/>
  <c r="EG62" i="25"/>
  <c r="EF62" i="25"/>
  <c r="ED62" i="25"/>
  <c r="DV62" i="25"/>
  <c r="DS62" i="25"/>
  <c r="DR62" i="25"/>
  <c r="DP62" i="25"/>
  <c r="DL62" i="25"/>
  <c r="DB62" i="25"/>
  <c r="DA62" i="25"/>
  <c r="CW62" i="25"/>
  <c r="CN62" i="25"/>
  <c r="CJ62" i="25"/>
  <c r="BW62" i="25"/>
  <c r="BV62" i="25"/>
  <c r="BU62" i="25"/>
  <c r="BT62" i="25"/>
  <c r="BE62" i="25"/>
  <c r="BD62" i="25"/>
  <c r="AN62" i="25"/>
  <c r="AL62" i="25"/>
  <c r="AJ62" i="25"/>
  <c r="AE62" i="25"/>
  <c r="Z62" i="25"/>
  <c r="Y62" i="25"/>
  <c r="X62" i="25"/>
  <c r="U62" i="25"/>
  <c r="J62" i="25"/>
  <c r="I62" i="25"/>
  <c r="GY57" i="25"/>
  <c r="GX57" i="25"/>
  <c r="GW57" i="25"/>
  <c r="GV57" i="25"/>
  <c r="GU57" i="25"/>
  <c r="GT57" i="25"/>
  <c r="GS57" i="25"/>
  <c r="GS47" i="25" s="1"/>
  <c r="GR57" i="25"/>
  <c r="GQ57" i="25"/>
  <c r="GP57" i="25"/>
  <c r="GO57" i="25"/>
  <c r="GN57" i="25"/>
  <c r="GM57" i="25"/>
  <c r="GL57" i="25"/>
  <c r="GK57" i="25"/>
  <c r="GJ57" i="25"/>
  <c r="GI57" i="25"/>
  <c r="GI47" i="25" s="1"/>
  <c r="GH57" i="25"/>
  <c r="GG57" i="25"/>
  <c r="GF57" i="25"/>
  <c r="GE57" i="25"/>
  <c r="GD57" i="25"/>
  <c r="GC57" i="25"/>
  <c r="GC47" i="25" s="1"/>
  <c r="GB57" i="25"/>
  <c r="GA57" i="25"/>
  <c r="FZ57" i="25"/>
  <c r="FY57" i="25"/>
  <c r="FX57" i="25"/>
  <c r="FW57" i="25"/>
  <c r="FV57" i="25"/>
  <c r="FU57" i="25"/>
  <c r="FT57" i="25"/>
  <c r="FS57" i="25"/>
  <c r="FR57" i="25"/>
  <c r="FQ57" i="25"/>
  <c r="FP57" i="25"/>
  <c r="FO57" i="25"/>
  <c r="FN57" i="25"/>
  <c r="FM57" i="25"/>
  <c r="FM47" i="25" s="1"/>
  <c r="FL57" i="25"/>
  <c r="FK57" i="25"/>
  <c r="FJ57" i="25"/>
  <c r="FI57" i="25"/>
  <c r="FH57" i="25"/>
  <c r="FG57" i="25"/>
  <c r="FG47" i="25" s="1"/>
  <c r="FF57" i="25"/>
  <c r="FE57" i="25"/>
  <c r="FD57" i="25"/>
  <c r="FC57" i="25"/>
  <c r="FB57" i="25"/>
  <c r="FA57" i="25"/>
  <c r="EZ57" i="25"/>
  <c r="EY57" i="25"/>
  <c r="EX57" i="25"/>
  <c r="EW57" i="25"/>
  <c r="EW47" i="25" s="1"/>
  <c r="EV57" i="25"/>
  <c r="EU57" i="25"/>
  <c r="ET57" i="25"/>
  <c r="ES57" i="25"/>
  <c r="ER57" i="25"/>
  <c r="EQ57" i="25"/>
  <c r="EP57" i="25"/>
  <c r="EO57" i="25"/>
  <c r="EN57" i="25"/>
  <c r="EM57" i="25"/>
  <c r="EM47" i="25" s="1"/>
  <c r="EL57" i="25"/>
  <c r="EK57" i="25"/>
  <c r="EJ57" i="25"/>
  <c r="EI57" i="25"/>
  <c r="EH57" i="25"/>
  <c r="EG57" i="25"/>
  <c r="EG47" i="25" s="1"/>
  <c r="EF57" i="25"/>
  <c r="EE57" i="25"/>
  <c r="ED57" i="25"/>
  <c r="EC57" i="25"/>
  <c r="EB57" i="25"/>
  <c r="EA57" i="25"/>
  <c r="DZ57" i="25"/>
  <c r="DY57" i="25"/>
  <c r="DX57" i="25"/>
  <c r="DW57" i="25"/>
  <c r="DW47" i="25" s="1"/>
  <c r="DV57" i="25"/>
  <c r="DU57" i="25"/>
  <c r="DT57" i="25"/>
  <c r="DS57" i="25"/>
  <c r="DR57" i="25"/>
  <c r="DQ57" i="25"/>
  <c r="DQ47" i="25" s="1"/>
  <c r="DP57" i="25"/>
  <c r="DO57" i="25"/>
  <c r="DN57" i="25"/>
  <c r="DM57" i="25"/>
  <c r="DL57" i="25"/>
  <c r="DK57" i="25"/>
  <c r="DJ57" i="25"/>
  <c r="DI57" i="25"/>
  <c r="DH57" i="25"/>
  <c r="DG57" i="25"/>
  <c r="DG47" i="25" s="1"/>
  <c r="DF57" i="25"/>
  <c r="DE57" i="25"/>
  <c r="DD57" i="25"/>
  <c r="DC57" i="25"/>
  <c r="DB57" i="25"/>
  <c r="DA57" i="25"/>
  <c r="DA47" i="25" s="1"/>
  <c r="CZ57" i="25"/>
  <c r="CY57" i="25"/>
  <c r="CX57" i="25"/>
  <c r="CW57" i="25"/>
  <c r="CV57" i="25"/>
  <c r="CU57" i="25"/>
  <c r="CT57" i="25"/>
  <c r="CS57" i="25"/>
  <c r="CR57" i="25"/>
  <c r="CQ57" i="25"/>
  <c r="CQ47" i="25" s="1"/>
  <c r="CP57" i="25"/>
  <c r="CO57" i="25"/>
  <c r="CN57" i="25"/>
  <c r="CM57" i="25"/>
  <c r="CL57" i="25"/>
  <c r="CL47" i="25" s="1"/>
  <c r="CK57" i="25"/>
  <c r="CK47" i="25" s="1"/>
  <c r="CJ57" i="25"/>
  <c r="CI57" i="25"/>
  <c r="CH57" i="25"/>
  <c r="CG57" i="25"/>
  <c r="CF57" i="25"/>
  <c r="CE57" i="25"/>
  <c r="CD57" i="25"/>
  <c r="CC57" i="25"/>
  <c r="CB57" i="25"/>
  <c r="CA57" i="25"/>
  <c r="CA47" i="25" s="1"/>
  <c r="BZ57" i="25"/>
  <c r="BY57" i="25"/>
  <c r="BX57" i="25"/>
  <c r="BW57" i="25"/>
  <c r="BV57" i="25"/>
  <c r="BU57" i="25"/>
  <c r="BU47" i="25" s="1"/>
  <c r="BT57" i="25"/>
  <c r="BS57" i="25"/>
  <c r="BR57" i="25"/>
  <c r="BQ57" i="25"/>
  <c r="BP57" i="25"/>
  <c r="BO57" i="25"/>
  <c r="BN57" i="25"/>
  <c r="BM57" i="25"/>
  <c r="BL57" i="25"/>
  <c r="BK57" i="25"/>
  <c r="BK47" i="25" s="1"/>
  <c r="BJ57" i="25"/>
  <c r="BI57" i="25"/>
  <c r="BH57" i="25"/>
  <c r="BG57" i="25"/>
  <c r="BF57" i="25"/>
  <c r="BF47" i="25" s="1"/>
  <c r="BE57" i="25"/>
  <c r="BE47" i="25" s="1"/>
  <c r="BD57" i="25"/>
  <c r="BC57" i="25"/>
  <c r="BB57" i="25"/>
  <c r="BA57" i="25"/>
  <c r="AZ57" i="25"/>
  <c r="AY57" i="25"/>
  <c r="AX57" i="25"/>
  <c r="AW57" i="25"/>
  <c r="AV57" i="25"/>
  <c r="AU57" i="25"/>
  <c r="AU47" i="25" s="1"/>
  <c r="AT57" i="25"/>
  <c r="AS57" i="25"/>
  <c r="AR57" i="25"/>
  <c r="AQ57" i="25"/>
  <c r="AP57" i="25"/>
  <c r="AO57" i="25"/>
  <c r="AO47" i="25" s="1"/>
  <c r="AN57" i="25"/>
  <c r="AM57" i="25"/>
  <c r="AL57" i="25"/>
  <c r="AK57" i="25"/>
  <c r="AJ57" i="25"/>
  <c r="AI57" i="25"/>
  <c r="AH57" i="25"/>
  <c r="AG57" i="25"/>
  <c r="AF57" i="25"/>
  <c r="AE57" i="25"/>
  <c r="AE47" i="25" s="1"/>
  <c r="AD57" i="25"/>
  <c r="AC57" i="25"/>
  <c r="AB57" i="25"/>
  <c r="AA57" i="25"/>
  <c r="Z57" i="25"/>
  <c r="Y57" i="25"/>
  <c r="Y47" i="25" s="1"/>
  <c r="X57" i="25"/>
  <c r="W57" i="25"/>
  <c r="V57" i="25"/>
  <c r="U57" i="25"/>
  <c r="T57" i="25"/>
  <c r="S57" i="25"/>
  <c r="R57" i="25"/>
  <c r="Q57" i="25"/>
  <c r="P57" i="25"/>
  <c r="O57" i="25"/>
  <c r="O47" i="25" s="1"/>
  <c r="N57" i="25"/>
  <c r="M57" i="25"/>
  <c r="L57" i="25"/>
  <c r="K57" i="25"/>
  <c r="J57" i="25"/>
  <c r="I57" i="25"/>
  <c r="I47" i="25" s="1"/>
  <c r="H57" i="25"/>
  <c r="G57" i="25"/>
  <c r="F57" i="25"/>
  <c r="E57" i="25"/>
  <c r="D57" i="25"/>
  <c r="C57" i="25"/>
  <c r="B57" i="25"/>
  <c r="GY51" i="25"/>
  <c r="GY47" i="25" s="1"/>
  <c r="GX51" i="25"/>
  <c r="GW51" i="25"/>
  <c r="GW47" i="25" s="1"/>
  <c r="GV51" i="25"/>
  <c r="GU51" i="25"/>
  <c r="GT51" i="25"/>
  <c r="GS51" i="25"/>
  <c r="GR51" i="25"/>
  <c r="GR47" i="25" s="1"/>
  <c r="GQ51" i="25"/>
  <c r="GQ47" i="25" s="1"/>
  <c r="GP51" i="25"/>
  <c r="GO51" i="25"/>
  <c r="GO47" i="25" s="1"/>
  <c r="GN51" i="25"/>
  <c r="GM51" i="25"/>
  <c r="GL51" i="25"/>
  <c r="GK51" i="25"/>
  <c r="GJ51" i="25"/>
  <c r="GI51" i="25"/>
  <c r="GH51" i="25"/>
  <c r="GG51" i="25"/>
  <c r="GG47" i="25" s="1"/>
  <c r="GF51" i="25"/>
  <c r="GE51" i="25"/>
  <c r="GE47" i="25" s="1"/>
  <c r="GD51" i="25"/>
  <c r="GC51" i="25"/>
  <c r="GB51" i="25"/>
  <c r="GB47" i="25" s="1"/>
  <c r="GA51" i="25"/>
  <c r="GA47" i="25" s="1"/>
  <c r="FZ51" i="25"/>
  <c r="FZ47" i="25" s="1"/>
  <c r="FY51" i="25"/>
  <c r="FY47" i="25" s="1"/>
  <c r="FX51" i="25"/>
  <c r="FW51" i="25"/>
  <c r="FV51" i="25"/>
  <c r="FV47" i="25" s="1"/>
  <c r="FU51" i="25"/>
  <c r="FT51" i="25"/>
  <c r="FS51" i="25"/>
  <c r="FR51" i="25"/>
  <c r="FQ51" i="25"/>
  <c r="FQ47" i="25" s="1"/>
  <c r="FP51" i="25"/>
  <c r="FO51" i="25"/>
  <c r="FN51" i="25"/>
  <c r="FM51" i="25"/>
  <c r="FL51" i="25"/>
  <c r="FL47" i="25" s="1"/>
  <c r="FK51" i="25"/>
  <c r="FK47" i="25" s="1"/>
  <c r="FJ51" i="25"/>
  <c r="FJ47" i="25" s="1"/>
  <c r="FI51" i="25"/>
  <c r="FH51" i="25"/>
  <c r="FG51" i="25"/>
  <c r="FF51" i="25"/>
  <c r="FF47" i="25" s="1"/>
  <c r="FE51" i="25"/>
  <c r="FD51" i="25"/>
  <c r="FC51" i="25"/>
  <c r="FB51" i="25"/>
  <c r="FB47" i="25" s="1"/>
  <c r="FA51" i="25"/>
  <c r="FA47" i="25" s="1"/>
  <c r="EZ51" i="25"/>
  <c r="EY51" i="25"/>
  <c r="EY47" i="25" s="1"/>
  <c r="EX51" i="25"/>
  <c r="EW51" i="25"/>
  <c r="EV51" i="25"/>
  <c r="EV47" i="25" s="1"/>
  <c r="EU51" i="25"/>
  <c r="EU47" i="25" s="1"/>
  <c r="ET51" i="25"/>
  <c r="ET47" i="25" s="1"/>
  <c r="ES51" i="25"/>
  <c r="ES47" i="25" s="1"/>
  <c r="ER51" i="25"/>
  <c r="EQ51" i="25"/>
  <c r="EP51" i="25"/>
  <c r="EO51" i="25"/>
  <c r="EN51" i="25"/>
  <c r="EM51" i="25"/>
  <c r="EL51" i="25"/>
  <c r="EL47" i="25" s="1"/>
  <c r="EK51" i="25"/>
  <c r="EJ51" i="25"/>
  <c r="EI51" i="25"/>
  <c r="EI47" i="25" s="1"/>
  <c r="EH51" i="25"/>
  <c r="EG51" i="25"/>
  <c r="EF51" i="25"/>
  <c r="EF47" i="25" s="1"/>
  <c r="EE51" i="25"/>
  <c r="EE47" i="25" s="1"/>
  <c r="ED51" i="25"/>
  <c r="EC51" i="25"/>
  <c r="EC47" i="25" s="1"/>
  <c r="EB51" i="25"/>
  <c r="EA51" i="25"/>
  <c r="DZ51" i="25"/>
  <c r="DZ47" i="25" s="1"/>
  <c r="DY51" i="25"/>
  <c r="DX51" i="25"/>
  <c r="DW51" i="25"/>
  <c r="DV51" i="25"/>
  <c r="DV47" i="25" s="1"/>
  <c r="DU51" i="25"/>
  <c r="DU47" i="25" s="1"/>
  <c r="DT51" i="25"/>
  <c r="DS51" i="25"/>
  <c r="DS47" i="25" s="1"/>
  <c r="DR51" i="25"/>
  <c r="DQ51" i="25"/>
  <c r="DP51" i="25"/>
  <c r="DP47" i="25" s="1"/>
  <c r="DO51" i="25"/>
  <c r="DO47" i="25" s="1"/>
  <c r="DN51" i="25"/>
  <c r="DM51" i="25"/>
  <c r="DL51" i="25"/>
  <c r="DK51" i="25"/>
  <c r="DJ51" i="25"/>
  <c r="DI51" i="25"/>
  <c r="DH51" i="25"/>
  <c r="DG51" i="25"/>
  <c r="DF51" i="25"/>
  <c r="DF47" i="25" s="1"/>
  <c r="DE51" i="25"/>
  <c r="DE47" i="25" s="1"/>
  <c r="DD51" i="25"/>
  <c r="DC51" i="25"/>
  <c r="DB51" i="25"/>
  <c r="DA51" i="25"/>
  <c r="CZ51" i="25"/>
  <c r="CZ47" i="25" s="1"/>
  <c r="CY51" i="25"/>
  <c r="CY47" i="25" s="1"/>
  <c r="CX51" i="25"/>
  <c r="CX47" i="25" s="1"/>
  <c r="CW51" i="25"/>
  <c r="CW47" i="25" s="1"/>
  <c r="CV51" i="25"/>
  <c r="CU51" i="25"/>
  <c r="CT51" i="25"/>
  <c r="CS51" i="25"/>
  <c r="CR51" i="25"/>
  <c r="CQ51" i="25"/>
  <c r="CP51" i="25"/>
  <c r="CP47" i="25" s="1"/>
  <c r="CO51" i="25"/>
  <c r="CO47" i="25" s="1"/>
  <c r="CN51" i="25"/>
  <c r="CM51" i="25"/>
  <c r="CL51" i="25"/>
  <c r="CK51" i="25"/>
  <c r="CJ51" i="25"/>
  <c r="CJ47" i="25" s="1"/>
  <c r="CI51" i="25"/>
  <c r="CI47" i="25" s="1"/>
  <c r="CH51" i="25"/>
  <c r="CH47" i="25" s="1"/>
  <c r="CG51" i="25"/>
  <c r="CF51" i="25"/>
  <c r="CE51" i="25"/>
  <c r="CD51" i="25"/>
  <c r="CC51" i="25"/>
  <c r="CB51" i="25"/>
  <c r="CB47" i="25" s="1"/>
  <c r="CA51" i="25"/>
  <c r="BZ51" i="25"/>
  <c r="BZ47" i="25" s="1"/>
  <c r="BY51" i="25"/>
  <c r="BY47" i="25" s="1"/>
  <c r="BX51" i="25"/>
  <c r="BW51" i="25"/>
  <c r="BV51" i="25"/>
  <c r="BU51" i="25"/>
  <c r="BT51" i="25"/>
  <c r="BT47" i="25" s="1"/>
  <c r="BS51" i="25"/>
  <c r="BS47" i="25" s="1"/>
  <c r="BR51" i="25"/>
  <c r="BR47" i="25" s="1"/>
  <c r="BQ51" i="25"/>
  <c r="BP51" i="25"/>
  <c r="BO51" i="25"/>
  <c r="BN51" i="25"/>
  <c r="BM51" i="25"/>
  <c r="BL51" i="25"/>
  <c r="BL47" i="25" s="1"/>
  <c r="BK51" i="25"/>
  <c r="BJ51" i="25"/>
  <c r="BJ47" i="25" s="1"/>
  <c r="BI51" i="25"/>
  <c r="BI47" i="25" s="1"/>
  <c r="BH51" i="25"/>
  <c r="BG51" i="25"/>
  <c r="BG47" i="25" s="1"/>
  <c r="BF51" i="25"/>
  <c r="BE51" i="25"/>
  <c r="BD51" i="25"/>
  <c r="BD47" i="25" s="1"/>
  <c r="BC51" i="25"/>
  <c r="BC47" i="25" s="1"/>
  <c r="BB51" i="25"/>
  <c r="BB47" i="25" s="1"/>
  <c r="BA51" i="25"/>
  <c r="AZ51" i="25"/>
  <c r="AY51" i="25"/>
  <c r="AX51" i="25"/>
  <c r="AW51" i="25"/>
  <c r="AV51" i="25"/>
  <c r="AV47" i="25" s="1"/>
  <c r="AU51" i="25"/>
  <c r="AT51" i="25"/>
  <c r="AT47" i="25" s="1"/>
  <c r="AS51" i="25"/>
  <c r="AS47" i="25" s="1"/>
  <c r="AR51" i="25"/>
  <c r="AQ51" i="25"/>
  <c r="AP51" i="25"/>
  <c r="AO51" i="25"/>
  <c r="AN51" i="25"/>
  <c r="AN47" i="25" s="1"/>
  <c r="AM51" i="25"/>
  <c r="AM47" i="25" s="1"/>
  <c r="AL51" i="25"/>
  <c r="AL47" i="25" s="1"/>
  <c r="AK51" i="25"/>
  <c r="AK47" i="25" s="1"/>
  <c r="AJ51" i="25"/>
  <c r="AI51" i="25"/>
  <c r="AH51" i="25"/>
  <c r="AG51" i="25"/>
  <c r="AF51" i="25"/>
  <c r="AE51" i="25"/>
  <c r="AD51" i="25"/>
  <c r="AD47" i="25" s="1"/>
  <c r="AC51" i="25"/>
  <c r="AC47" i="25" s="1"/>
  <c r="AB51" i="25"/>
  <c r="AA51" i="25"/>
  <c r="Z51" i="25"/>
  <c r="Y51" i="25"/>
  <c r="X51" i="25"/>
  <c r="X47" i="25" s="1"/>
  <c r="W51" i="25"/>
  <c r="W47" i="25" s="1"/>
  <c r="V51" i="25"/>
  <c r="V47" i="25" s="1"/>
  <c r="U51" i="25"/>
  <c r="T51" i="25"/>
  <c r="S51" i="25"/>
  <c r="R51" i="25"/>
  <c r="Q51" i="25"/>
  <c r="P51" i="25"/>
  <c r="P47" i="25" s="1"/>
  <c r="O51" i="25"/>
  <c r="N51" i="25"/>
  <c r="N47" i="25" s="1"/>
  <c r="M51" i="25"/>
  <c r="M47" i="25" s="1"/>
  <c r="L51" i="25"/>
  <c r="K51" i="25"/>
  <c r="J51" i="25"/>
  <c r="I51" i="25"/>
  <c r="H51" i="25"/>
  <c r="H47" i="25" s="1"/>
  <c r="G51" i="25"/>
  <c r="G47" i="25" s="1"/>
  <c r="F51" i="25"/>
  <c r="F47" i="25" s="1"/>
  <c r="E51" i="25"/>
  <c r="D51" i="25"/>
  <c r="C51" i="25"/>
  <c r="B51" i="25"/>
  <c r="GX47" i="25"/>
  <c r="GV47" i="25"/>
  <c r="GU47" i="25"/>
  <c r="GP47" i="25"/>
  <c r="GN47" i="25"/>
  <c r="GM47" i="25"/>
  <c r="GL47" i="25"/>
  <c r="GJ47" i="25"/>
  <c r="GH47" i="25"/>
  <c r="GF47" i="25"/>
  <c r="FX47" i="25"/>
  <c r="FW47" i="25"/>
  <c r="FT47" i="25"/>
  <c r="FS47" i="25"/>
  <c r="FR47" i="25"/>
  <c r="FP47" i="25"/>
  <c r="FO47" i="25"/>
  <c r="FI47" i="25"/>
  <c r="FH47" i="25"/>
  <c r="FD47" i="25"/>
  <c r="FC47" i="25"/>
  <c r="EZ47" i="25"/>
  <c r="ER47" i="25"/>
  <c r="EQ47" i="25"/>
  <c r="EP47" i="25"/>
  <c r="EK47" i="25"/>
  <c r="EJ47" i="25"/>
  <c r="ED47" i="25"/>
  <c r="EB47" i="25"/>
  <c r="EA47" i="25"/>
  <c r="DX47" i="25"/>
  <c r="DT47" i="25"/>
  <c r="DN47" i="25"/>
  <c r="DM47" i="25"/>
  <c r="DL47" i="25"/>
  <c r="DK47" i="25"/>
  <c r="DJ47" i="25"/>
  <c r="DH47" i="25"/>
  <c r="DD47" i="25"/>
  <c r="DC47" i="25"/>
  <c r="DB47" i="25"/>
  <c r="CV47" i="25"/>
  <c r="CU47" i="25"/>
  <c r="CT47" i="25"/>
  <c r="CS47" i="25"/>
  <c r="CR47" i="25"/>
  <c r="CN47" i="25"/>
  <c r="CM47" i="25"/>
  <c r="CG47" i="25"/>
  <c r="CF47" i="25"/>
  <c r="CE47" i="25"/>
  <c r="CD47" i="25"/>
  <c r="CC47" i="25"/>
  <c r="BX47" i="25"/>
  <c r="BW47" i="25"/>
  <c r="BV47" i="25"/>
  <c r="BQ47" i="25"/>
  <c r="BP47" i="25"/>
  <c r="BO47" i="25"/>
  <c r="BN47" i="25"/>
  <c r="BM47" i="25"/>
  <c r="BH47" i="25"/>
  <c r="BA47" i="25"/>
  <c r="AZ47" i="25"/>
  <c r="AY47" i="25"/>
  <c r="AX47" i="25"/>
  <c r="AW47" i="25"/>
  <c r="AR47" i="25"/>
  <c r="AQ47" i="25"/>
  <c r="AP47" i="25"/>
  <c r="AJ47" i="25"/>
  <c r="AI47" i="25"/>
  <c r="AH47" i="25"/>
  <c r="AG47" i="25"/>
  <c r="AF47" i="25"/>
  <c r="AB47" i="25"/>
  <c r="AA47" i="25"/>
  <c r="Z47" i="25"/>
  <c r="U47" i="25"/>
  <c r="T47" i="25"/>
  <c r="S47" i="25"/>
  <c r="R47" i="25"/>
  <c r="Q47" i="25"/>
  <c r="L47" i="25"/>
  <c r="K47" i="25"/>
  <c r="J47" i="25"/>
  <c r="E47" i="25"/>
  <c r="D47" i="25"/>
  <c r="C47" i="25"/>
  <c r="B47" i="25"/>
  <c r="GY42" i="25"/>
  <c r="GX42" i="25"/>
  <c r="GX32" i="25" s="1"/>
  <c r="GW42" i="25"/>
  <c r="GV42" i="25"/>
  <c r="GU42" i="25"/>
  <c r="GT42" i="25"/>
  <c r="GS42" i="25"/>
  <c r="GR42" i="25"/>
  <c r="GQ42" i="25"/>
  <c r="GP42" i="25"/>
  <c r="GO42" i="25"/>
  <c r="GN42" i="25"/>
  <c r="GM42" i="25"/>
  <c r="GL42" i="25"/>
  <c r="GL32" i="25" s="1"/>
  <c r="GK42" i="25"/>
  <c r="GJ42" i="25"/>
  <c r="GI42" i="25"/>
  <c r="GH42" i="25"/>
  <c r="GG42" i="25"/>
  <c r="GF42" i="25"/>
  <c r="GE42" i="25"/>
  <c r="GD42" i="25"/>
  <c r="GC42" i="25"/>
  <c r="GB42" i="25"/>
  <c r="GA42" i="25"/>
  <c r="FZ42" i="25"/>
  <c r="FY42" i="25"/>
  <c r="FX42" i="25"/>
  <c r="FW42" i="25"/>
  <c r="FV42" i="25"/>
  <c r="FV32" i="25" s="1"/>
  <c r="FU42" i="25"/>
  <c r="FT42" i="25"/>
  <c r="FS42" i="25"/>
  <c r="FR42" i="25"/>
  <c r="FQ42" i="25"/>
  <c r="FP42" i="25"/>
  <c r="FO42" i="25"/>
  <c r="FN42" i="25"/>
  <c r="FM42" i="25"/>
  <c r="FL42" i="25"/>
  <c r="FK42" i="25"/>
  <c r="FJ42" i="25"/>
  <c r="FI42" i="25"/>
  <c r="FH42" i="25"/>
  <c r="FG42" i="25"/>
  <c r="FF42" i="25"/>
  <c r="FF32" i="25" s="1"/>
  <c r="FE42" i="25"/>
  <c r="FD42" i="25"/>
  <c r="FC42" i="25"/>
  <c r="FB42" i="25"/>
  <c r="FA42" i="25"/>
  <c r="EZ42" i="25"/>
  <c r="EY42" i="25"/>
  <c r="EX42" i="25"/>
  <c r="EW42" i="25"/>
  <c r="EV42" i="25"/>
  <c r="EU42" i="25"/>
  <c r="ET42" i="25"/>
  <c r="ES42" i="25"/>
  <c r="ER42" i="25"/>
  <c r="EQ42" i="25"/>
  <c r="EP42" i="25"/>
  <c r="EP32" i="25" s="1"/>
  <c r="EO42" i="25"/>
  <c r="EN42" i="25"/>
  <c r="EM42" i="25"/>
  <c r="EL42" i="25"/>
  <c r="EL32" i="25" s="1"/>
  <c r="EK42" i="25"/>
  <c r="EJ42" i="25"/>
  <c r="EI42" i="25"/>
  <c r="EH42" i="25"/>
  <c r="EG42" i="25"/>
  <c r="EF42" i="25"/>
  <c r="EE42" i="25"/>
  <c r="ED42" i="25"/>
  <c r="EC42" i="25"/>
  <c r="EB42" i="25"/>
  <c r="EA42" i="25"/>
  <c r="DZ42" i="25"/>
  <c r="DZ32" i="25" s="1"/>
  <c r="DY42" i="25"/>
  <c r="DX42" i="25"/>
  <c r="DW42" i="25"/>
  <c r="DV42" i="25"/>
  <c r="DV32" i="25" s="1"/>
  <c r="DU42" i="25"/>
  <c r="DT42" i="25"/>
  <c r="DS42" i="25"/>
  <c r="DR42" i="25"/>
  <c r="DQ42" i="25"/>
  <c r="DP42" i="25"/>
  <c r="DO42" i="25"/>
  <c r="DN42" i="25"/>
  <c r="DM42" i="25"/>
  <c r="DL42" i="25"/>
  <c r="DK42" i="25"/>
  <c r="DJ42" i="25"/>
  <c r="DJ32" i="25" s="1"/>
  <c r="DI42" i="25"/>
  <c r="DH42" i="25"/>
  <c r="DG42" i="25"/>
  <c r="DF42" i="25"/>
  <c r="DE42" i="25"/>
  <c r="DD42" i="25"/>
  <c r="DC42" i="25"/>
  <c r="DB42" i="25"/>
  <c r="DA42" i="25"/>
  <c r="CZ42" i="25"/>
  <c r="CY42" i="25"/>
  <c r="CX42" i="25"/>
  <c r="CW42" i="25"/>
  <c r="CV42" i="25"/>
  <c r="CU42" i="25"/>
  <c r="CT42" i="25"/>
  <c r="CT32" i="25" s="1"/>
  <c r="CS42" i="25"/>
  <c r="CR42" i="25"/>
  <c r="CQ42" i="25"/>
  <c r="CP42" i="25"/>
  <c r="CP32" i="25" s="1"/>
  <c r="CO42" i="25"/>
  <c r="CN42" i="25"/>
  <c r="CM42" i="25"/>
  <c r="CL42" i="25"/>
  <c r="CK42" i="25"/>
  <c r="CJ42" i="25"/>
  <c r="CI42" i="25"/>
  <c r="CH42" i="25"/>
  <c r="CG42" i="25"/>
  <c r="CF42" i="25"/>
  <c r="CE42" i="25"/>
  <c r="CD42" i="25"/>
  <c r="CD32" i="25" s="1"/>
  <c r="CC42" i="25"/>
  <c r="CB42" i="25"/>
  <c r="CA42" i="25"/>
  <c r="BZ42" i="25"/>
  <c r="BZ32" i="25" s="1"/>
  <c r="BY42" i="25"/>
  <c r="BX42" i="25"/>
  <c r="BW42" i="25"/>
  <c r="BV42" i="25"/>
  <c r="BU42" i="25"/>
  <c r="BT42" i="25"/>
  <c r="BS42" i="25"/>
  <c r="BR42" i="25"/>
  <c r="BQ42" i="25"/>
  <c r="BP42" i="25"/>
  <c r="BO42" i="25"/>
  <c r="BN42" i="25"/>
  <c r="BN32" i="25" s="1"/>
  <c r="BM42" i="25"/>
  <c r="BL42" i="25"/>
  <c r="BK42" i="25"/>
  <c r="BJ42" i="25"/>
  <c r="BI42" i="25"/>
  <c r="BH42" i="25"/>
  <c r="BG42" i="25"/>
  <c r="BF42" i="25"/>
  <c r="BE42" i="25"/>
  <c r="BD42" i="25"/>
  <c r="BC42" i="25"/>
  <c r="BB42" i="25"/>
  <c r="BA42" i="25"/>
  <c r="AZ42" i="25"/>
  <c r="AY42" i="25"/>
  <c r="AX42" i="25"/>
  <c r="AX32" i="25" s="1"/>
  <c r="AW42" i="25"/>
  <c r="AV42" i="25"/>
  <c r="AU42" i="25"/>
  <c r="AT42" i="25"/>
  <c r="AS42" i="25"/>
  <c r="AR42" i="25"/>
  <c r="AQ42" i="25"/>
  <c r="AP42" i="25"/>
  <c r="AO42" i="25"/>
  <c r="AN42" i="25"/>
  <c r="AM42" i="25"/>
  <c r="AL42" i="25"/>
  <c r="AK42" i="25"/>
  <c r="AJ42" i="25"/>
  <c r="AI42" i="25"/>
  <c r="AH42" i="25"/>
  <c r="AH32" i="25" s="1"/>
  <c r="AG42" i="25"/>
  <c r="AF42" i="25"/>
  <c r="AE42" i="25"/>
  <c r="AD42" i="25"/>
  <c r="AC42" i="25"/>
  <c r="AB42" i="25"/>
  <c r="AA42" i="25"/>
  <c r="Z42" i="25"/>
  <c r="Y42" i="25"/>
  <c r="X42" i="25"/>
  <c r="W42" i="25"/>
  <c r="V42" i="25"/>
  <c r="U42" i="25"/>
  <c r="T42" i="25"/>
  <c r="S42" i="25"/>
  <c r="R42" i="25"/>
  <c r="R32" i="25" s="1"/>
  <c r="Q42" i="25"/>
  <c r="P42" i="25"/>
  <c r="O42" i="25"/>
  <c r="N42" i="25"/>
  <c r="N32" i="25" s="1"/>
  <c r="M42" i="25"/>
  <c r="L42" i="25"/>
  <c r="K42" i="25"/>
  <c r="J42" i="25"/>
  <c r="I42" i="25"/>
  <c r="H42" i="25"/>
  <c r="G42" i="25"/>
  <c r="F42" i="25"/>
  <c r="E42" i="25"/>
  <c r="D42" i="25"/>
  <c r="C42" i="25"/>
  <c r="B42" i="25"/>
  <c r="B32" i="25" s="1"/>
  <c r="GY36" i="25"/>
  <c r="GX36" i="25"/>
  <c r="GW36" i="25"/>
  <c r="GW32" i="25" s="1"/>
  <c r="GV36" i="25"/>
  <c r="GV32" i="25" s="1"/>
  <c r="GU36" i="25"/>
  <c r="GT36" i="25"/>
  <c r="GS36" i="25"/>
  <c r="GS32" i="25" s="1"/>
  <c r="GR36" i="25"/>
  <c r="GR32" i="25" s="1"/>
  <c r="GQ36" i="25"/>
  <c r="GQ32" i="25" s="1"/>
  <c r="GP36" i="25"/>
  <c r="GO36" i="25"/>
  <c r="GN36" i="25"/>
  <c r="GN32" i="25" s="1"/>
  <c r="GM36" i="25"/>
  <c r="GL36" i="25"/>
  <c r="GK36" i="25"/>
  <c r="GK32" i="25" s="1"/>
  <c r="GJ36" i="25"/>
  <c r="GJ32" i="25" s="1"/>
  <c r="GI36" i="25"/>
  <c r="GH36" i="25"/>
  <c r="GG36" i="25"/>
  <c r="GG32" i="25" s="1"/>
  <c r="GF36" i="25"/>
  <c r="GF32" i="25" s="1"/>
  <c r="GE36" i="25"/>
  <c r="GD36" i="25"/>
  <c r="GC36" i="25"/>
  <c r="GB36" i="25"/>
  <c r="GB32" i="25" s="1"/>
  <c r="GA36" i="25"/>
  <c r="GA32" i="25" s="1"/>
  <c r="FZ36" i="25"/>
  <c r="FY36" i="25"/>
  <c r="FX36" i="25"/>
  <c r="FX32" i="25" s="1"/>
  <c r="FW36" i="25"/>
  <c r="FV36" i="25"/>
  <c r="FU36" i="25"/>
  <c r="FU32" i="25" s="1"/>
  <c r="FT36" i="25"/>
  <c r="FT32" i="25" s="1"/>
  <c r="FS36" i="25"/>
  <c r="FS32" i="25" s="1"/>
  <c r="FR36" i="25"/>
  <c r="FR32" i="25" s="1"/>
  <c r="FQ36" i="25"/>
  <c r="FQ32" i="25" s="1"/>
  <c r="FP36" i="25"/>
  <c r="FP32" i="25" s="1"/>
  <c r="FO36" i="25"/>
  <c r="FN36" i="25"/>
  <c r="FM36" i="25"/>
  <c r="FM32" i="25" s="1"/>
  <c r="FL36" i="25"/>
  <c r="FL32" i="25" s="1"/>
  <c r="FK36" i="25"/>
  <c r="FJ36" i="25"/>
  <c r="FI36" i="25"/>
  <c r="FH36" i="25"/>
  <c r="FH32" i="25" s="1"/>
  <c r="FG36" i="25"/>
  <c r="FF36" i="25"/>
  <c r="FE36" i="25"/>
  <c r="FE32" i="25" s="1"/>
  <c r="FD36" i="25"/>
  <c r="FD32" i="25" s="1"/>
  <c r="FC36" i="25"/>
  <c r="FB36" i="25"/>
  <c r="FA36" i="25"/>
  <c r="FA32" i="25" s="1"/>
  <c r="EZ36" i="25"/>
  <c r="EZ32" i="25" s="1"/>
  <c r="EY36" i="25"/>
  <c r="EX36" i="25"/>
  <c r="EW36" i="25"/>
  <c r="EV36" i="25"/>
  <c r="EV32" i="25" s="1"/>
  <c r="EU36" i="25"/>
  <c r="EU32" i="25" s="1"/>
  <c r="ET36" i="25"/>
  <c r="ES36" i="25"/>
  <c r="ER36" i="25"/>
  <c r="ER32" i="25" s="1"/>
  <c r="EQ36" i="25"/>
  <c r="EP36" i="25"/>
  <c r="EO36" i="25"/>
  <c r="EO32" i="25" s="1"/>
  <c r="EN36" i="25"/>
  <c r="EN32" i="25" s="1"/>
  <c r="EM36" i="25"/>
  <c r="EL36" i="25"/>
  <c r="EK36" i="25"/>
  <c r="EK32" i="25" s="1"/>
  <c r="EJ36" i="25"/>
  <c r="EJ32" i="25" s="1"/>
  <c r="EI36" i="25"/>
  <c r="EH36" i="25"/>
  <c r="EG36" i="25"/>
  <c r="EG32" i="25" s="1"/>
  <c r="EF36" i="25"/>
  <c r="EF32" i="25" s="1"/>
  <c r="EE36" i="25"/>
  <c r="EE32" i="25" s="1"/>
  <c r="ED36" i="25"/>
  <c r="EC36" i="25"/>
  <c r="EB36" i="25"/>
  <c r="EB32" i="25" s="1"/>
  <c r="EA36" i="25"/>
  <c r="DZ36" i="25"/>
  <c r="DY36" i="25"/>
  <c r="DY32" i="25" s="1"/>
  <c r="DX36" i="25"/>
  <c r="DX32" i="25" s="1"/>
  <c r="DW36" i="25"/>
  <c r="DV36" i="25"/>
  <c r="DU36" i="25"/>
  <c r="DU32" i="25" s="1"/>
  <c r="DT36" i="25"/>
  <c r="DT32" i="25" s="1"/>
  <c r="DS36" i="25"/>
  <c r="DR36" i="25"/>
  <c r="DQ36" i="25"/>
  <c r="DP36" i="25"/>
  <c r="DP32" i="25" s="1"/>
  <c r="DO36" i="25"/>
  <c r="DO32" i="25" s="1"/>
  <c r="DN36" i="25"/>
  <c r="DM36" i="25"/>
  <c r="DL36" i="25"/>
  <c r="DL32" i="25" s="1"/>
  <c r="DK36" i="25"/>
  <c r="DJ36" i="25"/>
  <c r="DI36" i="25"/>
  <c r="DI32" i="25" s="1"/>
  <c r="DH36" i="25"/>
  <c r="DH32" i="25" s="1"/>
  <c r="DG36" i="25"/>
  <c r="DG32" i="25" s="1"/>
  <c r="DF36" i="25"/>
  <c r="DF32" i="25" s="1"/>
  <c r="DE36" i="25"/>
  <c r="DE32" i="25" s="1"/>
  <c r="DD36" i="25"/>
  <c r="DD32" i="25" s="1"/>
  <c r="DC36" i="25"/>
  <c r="DB36" i="25"/>
  <c r="DA36" i="25"/>
  <c r="DA32" i="25" s="1"/>
  <c r="CZ36" i="25"/>
  <c r="CZ32" i="25" s="1"/>
  <c r="CY36" i="25"/>
  <c r="CX36" i="25"/>
  <c r="CW36" i="25"/>
  <c r="CV36" i="25"/>
  <c r="CV32" i="25" s="1"/>
  <c r="CU36" i="25"/>
  <c r="CT36" i="25"/>
  <c r="CS36" i="25"/>
  <c r="CS32" i="25" s="1"/>
  <c r="CR36" i="25"/>
  <c r="CR32" i="25" s="1"/>
  <c r="CQ36" i="25"/>
  <c r="CP36" i="25"/>
  <c r="CO36" i="25"/>
  <c r="CO32" i="25" s="1"/>
  <c r="CN36" i="25"/>
  <c r="CN32" i="25" s="1"/>
  <c r="CM36" i="25"/>
  <c r="CL36" i="25"/>
  <c r="CK36" i="25"/>
  <c r="CJ36" i="25"/>
  <c r="CJ32" i="25" s="1"/>
  <c r="CI36" i="25"/>
  <c r="CI32" i="25" s="1"/>
  <c r="CH36" i="25"/>
  <c r="CG36" i="25"/>
  <c r="CF36" i="25"/>
  <c r="CF32" i="25" s="1"/>
  <c r="CE36" i="25"/>
  <c r="CD36" i="25"/>
  <c r="CC36" i="25"/>
  <c r="CC32" i="25" s="1"/>
  <c r="CB36" i="25"/>
  <c r="CB32" i="25" s="1"/>
  <c r="CA36" i="25"/>
  <c r="BZ36" i="25"/>
  <c r="BY36" i="25"/>
  <c r="BY32" i="25" s="1"/>
  <c r="BX36" i="25"/>
  <c r="BX32" i="25" s="1"/>
  <c r="BW36" i="25"/>
  <c r="BV36" i="25"/>
  <c r="BU36" i="25"/>
  <c r="BU32" i="25" s="1"/>
  <c r="BT36" i="25"/>
  <c r="BT32" i="25" s="1"/>
  <c r="BS36" i="25"/>
  <c r="BS32" i="25" s="1"/>
  <c r="BR36" i="25"/>
  <c r="BQ36" i="25"/>
  <c r="BP36" i="25"/>
  <c r="BP32" i="25" s="1"/>
  <c r="BO36" i="25"/>
  <c r="BN36" i="25"/>
  <c r="BM36" i="25"/>
  <c r="BM32" i="25" s="1"/>
  <c r="BL36" i="25"/>
  <c r="BL32" i="25" s="1"/>
  <c r="BK36" i="25"/>
  <c r="BJ36" i="25"/>
  <c r="BI36" i="25"/>
  <c r="BI32" i="25" s="1"/>
  <c r="BH36" i="25"/>
  <c r="BH32" i="25" s="1"/>
  <c r="BG36" i="25"/>
  <c r="BF36" i="25"/>
  <c r="BE36" i="25"/>
  <c r="BD36" i="25"/>
  <c r="BD32" i="25" s="1"/>
  <c r="BC36" i="25"/>
  <c r="BC32" i="25" s="1"/>
  <c r="BB36" i="25"/>
  <c r="BA36" i="25"/>
  <c r="AZ36" i="25"/>
  <c r="AZ32" i="25" s="1"/>
  <c r="AY36" i="25"/>
  <c r="AX36" i="25"/>
  <c r="AW36" i="25"/>
  <c r="AW32" i="25" s="1"/>
  <c r="AV36" i="25"/>
  <c r="AV32" i="25" s="1"/>
  <c r="AU36" i="25"/>
  <c r="AU32" i="25" s="1"/>
  <c r="AT36" i="25"/>
  <c r="AT32" i="25" s="1"/>
  <c r="AS36" i="25"/>
  <c r="AS32" i="25" s="1"/>
  <c r="AR36" i="25"/>
  <c r="AR32" i="25" s="1"/>
  <c r="AQ36" i="25"/>
  <c r="AP36" i="25"/>
  <c r="AO36" i="25"/>
  <c r="AO32" i="25" s="1"/>
  <c r="AN36" i="25"/>
  <c r="AN32" i="25" s="1"/>
  <c r="AM36" i="25"/>
  <c r="AL36" i="25"/>
  <c r="AK36" i="25"/>
  <c r="AJ36" i="25"/>
  <c r="AJ32" i="25" s="1"/>
  <c r="AI36" i="25"/>
  <c r="AH36" i="25"/>
  <c r="AG36" i="25"/>
  <c r="AG32" i="25" s="1"/>
  <c r="AF36" i="25"/>
  <c r="AF32" i="25" s="1"/>
  <c r="AE36" i="25"/>
  <c r="AD36" i="25"/>
  <c r="AC36" i="25"/>
  <c r="AC32" i="25" s="1"/>
  <c r="AB36" i="25"/>
  <c r="AB32" i="25" s="1"/>
  <c r="AA36" i="25"/>
  <c r="Z36" i="25"/>
  <c r="Y36" i="25"/>
  <c r="X36" i="25"/>
  <c r="X32" i="25" s="1"/>
  <c r="W36" i="25"/>
  <c r="W32" i="25" s="1"/>
  <c r="V36" i="25"/>
  <c r="U36" i="25"/>
  <c r="T36" i="25"/>
  <c r="T32" i="25" s="1"/>
  <c r="S36" i="25"/>
  <c r="R36" i="25"/>
  <c r="Q36" i="25"/>
  <c r="Q32" i="25" s="1"/>
  <c r="P36" i="25"/>
  <c r="P32" i="25" s="1"/>
  <c r="O36" i="25"/>
  <c r="N36" i="25"/>
  <c r="M36" i="25"/>
  <c r="M32" i="25" s="1"/>
  <c r="L36" i="25"/>
  <c r="L32" i="25" s="1"/>
  <c r="K36" i="25"/>
  <c r="J36" i="25"/>
  <c r="I36" i="25"/>
  <c r="I32" i="25" s="1"/>
  <c r="H36" i="25"/>
  <c r="H32" i="25" s="1"/>
  <c r="G36" i="25"/>
  <c r="G32" i="25" s="1"/>
  <c r="F36" i="25"/>
  <c r="E36" i="25"/>
  <c r="D36" i="25"/>
  <c r="D32" i="25" s="1"/>
  <c r="C36" i="25"/>
  <c r="B36" i="25"/>
  <c r="GY32" i="25"/>
  <c r="GU32" i="25"/>
  <c r="GT32" i="25"/>
  <c r="GO32" i="25"/>
  <c r="GI32" i="25"/>
  <c r="GH32" i="25"/>
  <c r="GE32" i="25"/>
  <c r="GD32" i="25"/>
  <c r="GC32" i="25"/>
  <c r="FY32" i="25"/>
  <c r="FO32" i="25"/>
  <c r="FN32" i="25"/>
  <c r="FK32" i="25"/>
  <c r="FI32" i="25"/>
  <c r="FC32" i="25"/>
  <c r="FB32" i="25"/>
  <c r="EY32" i="25"/>
  <c r="EX32" i="25"/>
  <c r="EW32" i="25"/>
  <c r="ES32" i="25"/>
  <c r="EM32" i="25"/>
  <c r="EI32" i="25"/>
  <c r="EH32" i="25"/>
  <c r="EC32" i="25"/>
  <c r="DW32" i="25"/>
  <c r="DS32" i="25"/>
  <c r="DR32" i="25"/>
  <c r="DQ32" i="25"/>
  <c r="DM32" i="25"/>
  <c r="DC32" i="25"/>
  <c r="DB32" i="25"/>
  <c r="CY32" i="25"/>
  <c r="CW32" i="25"/>
  <c r="CQ32" i="25"/>
  <c r="CM32" i="25"/>
  <c r="CL32" i="25"/>
  <c r="CK32" i="25"/>
  <c r="CG32" i="25"/>
  <c r="CA32" i="25"/>
  <c r="BW32" i="25"/>
  <c r="BV32" i="25"/>
  <c r="BQ32" i="25"/>
  <c r="BK32" i="25"/>
  <c r="BJ32" i="25"/>
  <c r="BG32" i="25"/>
  <c r="BF32" i="25"/>
  <c r="BE32" i="25"/>
  <c r="BA32" i="25"/>
  <c r="AQ32" i="25"/>
  <c r="AP32" i="25"/>
  <c r="AM32" i="25"/>
  <c r="AK32" i="25"/>
  <c r="AE32" i="25"/>
  <c r="AD32" i="25"/>
  <c r="AA32" i="25"/>
  <c r="Z32" i="25"/>
  <c r="Y32" i="25"/>
  <c r="U32" i="25"/>
  <c r="O32" i="25"/>
  <c r="K32" i="25"/>
  <c r="J32" i="25"/>
  <c r="E32" i="25"/>
  <c r="GY27" i="25"/>
  <c r="GX27" i="25"/>
  <c r="GW27" i="25"/>
  <c r="GV27" i="25"/>
  <c r="GU27" i="25"/>
  <c r="GT27" i="25"/>
  <c r="GS27" i="25"/>
  <c r="GR27" i="25"/>
  <c r="GQ27" i="25"/>
  <c r="GP27" i="25"/>
  <c r="GO27" i="25"/>
  <c r="GO18" i="25" s="1"/>
  <c r="GN27" i="25"/>
  <c r="GM27" i="25"/>
  <c r="GL27" i="25"/>
  <c r="GK27" i="25"/>
  <c r="GJ27" i="25"/>
  <c r="GI27" i="25"/>
  <c r="GH27" i="25"/>
  <c r="GG27" i="25"/>
  <c r="GF27" i="25"/>
  <c r="GE27" i="25"/>
  <c r="GD27" i="25"/>
  <c r="GC27" i="25"/>
  <c r="GB27" i="25"/>
  <c r="GA27" i="25"/>
  <c r="FZ27" i="25"/>
  <c r="FY27" i="25"/>
  <c r="FX27" i="25"/>
  <c r="FW27" i="25"/>
  <c r="FV27" i="25"/>
  <c r="FU27" i="25"/>
  <c r="FT27" i="25"/>
  <c r="FS27" i="25"/>
  <c r="FR27" i="25"/>
  <c r="FQ27" i="25"/>
  <c r="FP27" i="25"/>
  <c r="FO27" i="25"/>
  <c r="FN27" i="25"/>
  <c r="FM27" i="25"/>
  <c r="FL27" i="25"/>
  <c r="FK27" i="25"/>
  <c r="FJ27" i="25"/>
  <c r="FI27" i="25"/>
  <c r="FH27" i="25"/>
  <c r="FG27" i="25"/>
  <c r="FF27" i="25"/>
  <c r="FE27" i="25"/>
  <c r="FD27" i="25"/>
  <c r="FC27" i="25"/>
  <c r="FB27" i="25"/>
  <c r="FA27" i="25"/>
  <c r="EZ27" i="25"/>
  <c r="EY27" i="25"/>
  <c r="EX27" i="25"/>
  <c r="EW27" i="25"/>
  <c r="EV27" i="25"/>
  <c r="EU27" i="25"/>
  <c r="ET27" i="25"/>
  <c r="ES27" i="25"/>
  <c r="ES18" i="25" s="1"/>
  <c r="ER27" i="25"/>
  <c r="EQ27" i="25"/>
  <c r="EP27" i="25"/>
  <c r="EO27" i="25"/>
  <c r="EN27" i="25"/>
  <c r="EM27" i="25"/>
  <c r="EL27" i="25"/>
  <c r="EK27" i="25"/>
  <c r="EJ27" i="25"/>
  <c r="EI27" i="25"/>
  <c r="EH27" i="25"/>
  <c r="EG27" i="25"/>
  <c r="EF27" i="25"/>
  <c r="EE27" i="25"/>
  <c r="ED27" i="25"/>
  <c r="EC27" i="25"/>
  <c r="EC18" i="25" s="1"/>
  <c r="EB27" i="25"/>
  <c r="EA27" i="25"/>
  <c r="DZ27" i="25"/>
  <c r="DY27" i="25"/>
  <c r="DX27" i="25"/>
  <c r="DW27" i="25"/>
  <c r="DV27" i="25"/>
  <c r="DU27" i="25"/>
  <c r="DT27" i="25"/>
  <c r="DS27" i="25"/>
  <c r="DR27" i="25"/>
  <c r="DQ27" i="25"/>
  <c r="DP27" i="25"/>
  <c r="DO27" i="25"/>
  <c r="DN27" i="25"/>
  <c r="DM27" i="25"/>
  <c r="DL27" i="25"/>
  <c r="DK27" i="25"/>
  <c r="DJ27" i="25"/>
  <c r="DI27" i="25"/>
  <c r="DH27" i="25"/>
  <c r="DG27" i="25"/>
  <c r="DF27" i="25"/>
  <c r="DE27" i="25"/>
  <c r="DD27" i="25"/>
  <c r="DC27" i="25"/>
  <c r="DB27" i="25"/>
  <c r="DA27" i="25"/>
  <c r="CZ27" i="25"/>
  <c r="CY27" i="25"/>
  <c r="CX27" i="25"/>
  <c r="CW27" i="25"/>
  <c r="CV27" i="25"/>
  <c r="CU27" i="25"/>
  <c r="CT27" i="25"/>
  <c r="CS27" i="25"/>
  <c r="CR27" i="25"/>
  <c r="CQ27" i="25"/>
  <c r="CP27" i="25"/>
  <c r="CO27" i="25"/>
  <c r="CN27" i="25"/>
  <c r="CM27" i="25"/>
  <c r="CL27" i="25"/>
  <c r="CK27" i="25"/>
  <c r="CJ27" i="25"/>
  <c r="CI27" i="25"/>
  <c r="CH27" i="25"/>
  <c r="CG27" i="25"/>
  <c r="CG18" i="25" s="1"/>
  <c r="CF27" i="25"/>
  <c r="CE27" i="25"/>
  <c r="CD27" i="25"/>
  <c r="CC27" i="25"/>
  <c r="CB27" i="25"/>
  <c r="CA27" i="25"/>
  <c r="BZ27" i="25"/>
  <c r="BY27" i="25"/>
  <c r="BX27" i="25"/>
  <c r="BW27" i="25"/>
  <c r="BV27" i="25"/>
  <c r="BU27" i="25"/>
  <c r="BT27" i="25"/>
  <c r="BS27" i="25"/>
  <c r="BR27" i="25"/>
  <c r="BQ27" i="25"/>
  <c r="BP27" i="25"/>
  <c r="BO27" i="25"/>
  <c r="BN27" i="25"/>
  <c r="BM27" i="25"/>
  <c r="BL27" i="25"/>
  <c r="BK27" i="25"/>
  <c r="BJ27" i="25"/>
  <c r="BI27" i="25"/>
  <c r="BH27" i="25"/>
  <c r="BG27" i="25"/>
  <c r="BF27" i="25"/>
  <c r="BE27" i="25"/>
  <c r="BD27" i="25"/>
  <c r="BC27" i="25"/>
  <c r="BB27" i="25"/>
  <c r="BA27" i="25"/>
  <c r="AZ27" i="25"/>
  <c r="AY27" i="25"/>
  <c r="AX27" i="25"/>
  <c r="AW27" i="25"/>
  <c r="AV27" i="25"/>
  <c r="AU27" i="25"/>
  <c r="AT27" i="25"/>
  <c r="AS27" i="25"/>
  <c r="AR27" i="25"/>
  <c r="AQ27" i="25"/>
  <c r="AP27" i="25"/>
  <c r="AO27" i="25"/>
  <c r="AN27" i="25"/>
  <c r="AM27" i="25"/>
  <c r="AL27" i="25"/>
  <c r="AK27" i="25"/>
  <c r="AJ27" i="25"/>
  <c r="AI27" i="25"/>
  <c r="AH27" i="25"/>
  <c r="AG27" i="25"/>
  <c r="AF27" i="25"/>
  <c r="AE27" i="25"/>
  <c r="AD27" i="25"/>
  <c r="AC27" i="25"/>
  <c r="AB27" i="25"/>
  <c r="AA27" i="25"/>
  <c r="Z27" i="25"/>
  <c r="Y27" i="25"/>
  <c r="X27" i="25"/>
  <c r="W27" i="25"/>
  <c r="V27" i="25"/>
  <c r="U27" i="25"/>
  <c r="U18" i="25" s="1"/>
  <c r="T27" i="25"/>
  <c r="S27" i="25"/>
  <c r="R27" i="25"/>
  <c r="Q27" i="25"/>
  <c r="P27" i="25"/>
  <c r="O27" i="25"/>
  <c r="N27" i="25"/>
  <c r="M27" i="25"/>
  <c r="L27" i="25"/>
  <c r="K27" i="25"/>
  <c r="J27" i="25"/>
  <c r="I27" i="25"/>
  <c r="H27" i="25"/>
  <c r="G27" i="25"/>
  <c r="F27" i="25"/>
  <c r="E27" i="25"/>
  <c r="D27" i="25"/>
  <c r="C27" i="25"/>
  <c r="B27" i="25"/>
  <c r="GY22" i="25"/>
  <c r="GX22" i="25"/>
  <c r="GX18" i="25" s="1"/>
  <c r="GW22" i="25"/>
  <c r="GV22" i="25"/>
  <c r="GU22" i="25"/>
  <c r="GU18" i="25" s="1"/>
  <c r="GT22" i="25"/>
  <c r="GS22" i="25"/>
  <c r="GS18" i="25" s="1"/>
  <c r="GS12" i="25" s="1"/>
  <c r="GR22" i="25"/>
  <c r="GQ22" i="25"/>
  <c r="GQ18" i="25" s="1"/>
  <c r="GP22" i="25"/>
  <c r="GP18" i="25" s="1"/>
  <c r="GO22" i="25"/>
  <c r="GN22" i="25"/>
  <c r="GM22" i="25"/>
  <c r="GM18" i="25" s="1"/>
  <c r="GL22" i="25"/>
  <c r="GK22" i="25"/>
  <c r="GJ22" i="25"/>
  <c r="GI22" i="25"/>
  <c r="GH22" i="25"/>
  <c r="GG22" i="25"/>
  <c r="GF22" i="25"/>
  <c r="GE22" i="25"/>
  <c r="GE18" i="25" s="1"/>
  <c r="GD22" i="25"/>
  <c r="GC22" i="25"/>
  <c r="GC18" i="25" s="1"/>
  <c r="GB22" i="25"/>
  <c r="GB18" i="25" s="1"/>
  <c r="GA22" i="25"/>
  <c r="GA18" i="25" s="1"/>
  <c r="FZ22" i="25"/>
  <c r="FZ18" i="25" s="1"/>
  <c r="FY22" i="25"/>
  <c r="FX22" i="25"/>
  <c r="FW22" i="25"/>
  <c r="FW18" i="25" s="1"/>
  <c r="FV22" i="25"/>
  <c r="FU22" i="25"/>
  <c r="FU18" i="25" s="1"/>
  <c r="FT22" i="25"/>
  <c r="FS22" i="25"/>
  <c r="FR22" i="25"/>
  <c r="FQ22" i="25"/>
  <c r="FP22" i="25"/>
  <c r="FO22" i="25"/>
  <c r="FO18" i="25" s="1"/>
  <c r="FN22" i="25"/>
  <c r="FM22" i="25"/>
  <c r="FM18" i="25" s="1"/>
  <c r="FM12" i="25" s="1"/>
  <c r="FL22" i="25"/>
  <c r="FK22" i="25"/>
  <c r="FK18" i="25" s="1"/>
  <c r="FJ22" i="25"/>
  <c r="FJ18" i="25" s="1"/>
  <c r="FI22" i="25"/>
  <c r="FH22" i="25"/>
  <c r="FG22" i="25"/>
  <c r="FG18" i="25" s="1"/>
  <c r="FF22" i="25"/>
  <c r="FE22" i="25"/>
  <c r="FD22" i="25"/>
  <c r="FC22" i="25"/>
  <c r="FB22" i="25"/>
  <c r="FA22" i="25"/>
  <c r="EZ22" i="25"/>
  <c r="EY22" i="25"/>
  <c r="EY18" i="25" s="1"/>
  <c r="EX22" i="25"/>
  <c r="EW22" i="25"/>
  <c r="EW18" i="25" s="1"/>
  <c r="EV22" i="25"/>
  <c r="EU22" i="25"/>
  <c r="EU18" i="25" s="1"/>
  <c r="ET22" i="25"/>
  <c r="ES22" i="25"/>
  <c r="ER22" i="25"/>
  <c r="EQ22" i="25"/>
  <c r="EQ18" i="25" s="1"/>
  <c r="EP22" i="25"/>
  <c r="EO22" i="25"/>
  <c r="EO18" i="25" s="1"/>
  <c r="EN22" i="25"/>
  <c r="EM22" i="25"/>
  <c r="EL22" i="25"/>
  <c r="EL18" i="25" s="1"/>
  <c r="EK22" i="25"/>
  <c r="EJ22" i="25"/>
  <c r="EI22" i="25"/>
  <c r="EI18" i="25" s="1"/>
  <c r="EH22" i="25"/>
  <c r="EG22" i="25"/>
  <c r="EF22" i="25"/>
  <c r="EE22" i="25"/>
  <c r="EE18" i="25" s="1"/>
  <c r="ED22" i="25"/>
  <c r="ED18" i="25" s="1"/>
  <c r="EC22" i="25"/>
  <c r="EB22" i="25"/>
  <c r="EA22" i="25"/>
  <c r="EA18" i="25" s="1"/>
  <c r="DZ22" i="25"/>
  <c r="DY22" i="25"/>
  <c r="DX22" i="25"/>
  <c r="DW22" i="25"/>
  <c r="DV22" i="25"/>
  <c r="DU22" i="25"/>
  <c r="DT22" i="25"/>
  <c r="DS22" i="25"/>
  <c r="DS18" i="25" s="1"/>
  <c r="DR22" i="25"/>
  <c r="DQ22" i="25"/>
  <c r="DP22" i="25"/>
  <c r="DP18" i="25" s="1"/>
  <c r="DO22" i="25"/>
  <c r="DO18" i="25" s="1"/>
  <c r="DN22" i="25"/>
  <c r="DN18" i="25" s="1"/>
  <c r="DM22" i="25"/>
  <c r="DL22" i="25"/>
  <c r="DK22" i="25"/>
  <c r="DK18" i="25" s="1"/>
  <c r="DJ22" i="25"/>
  <c r="DI22" i="25"/>
  <c r="DI18" i="25" s="1"/>
  <c r="DH22" i="25"/>
  <c r="DG22" i="25"/>
  <c r="DF22" i="25"/>
  <c r="DE22" i="25"/>
  <c r="DD22" i="25"/>
  <c r="DC22" i="25"/>
  <c r="DC18" i="25" s="1"/>
  <c r="DB22" i="25"/>
  <c r="DA22" i="25"/>
  <c r="CZ22" i="25"/>
  <c r="CY22" i="25"/>
  <c r="CY18" i="25" s="1"/>
  <c r="CX22" i="25"/>
  <c r="CX18" i="25" s="1"/>
  <c r="CW22" i="25"/>
  <c r="CV22" i="25"/>
  <c r="CU22" i="25"/>
  <c r="CU18" i="25" s="1"/>
  <c r="CT22" i="25"/>
  <c r="CS22" i="25"/>
  <c r="CR22" i="25"/>
  <c r="CQ22" i="25"/>
  <c r="CP22" i="25"/>
  <c r="CO22" i="25"/>
  <c r="CN22" i="25"/>
  <c r="CM22" i="25"/>
  <c r="CM18" i="25" s="1"/>
  <c r="CL22" i="25"/>
  <c r="CK22" i="25"/>
  <c r="CK18" i="25" s="1"/>
  <c r="CJ22" i="25"/>
  <c r="CJ18" i="25" s="1"/>
  <c r="CJ12" i="25" s="1"/>
  <c r="CI22" i="25"/>
  <c r="CI18" i="25" s="1"/>
  <c r="CH22" i="25"/>
  <c r="CG22" i="25"/>
  <c r="CF22" i="25"/>
  <c r="CE22" i="25"/>
  <c r="CE18" i="25" s="1"/>
  <c r="CD22" i="25"/>
  <c r="CC22" i="25"/>
  <c r="CC18" i="25" s="1"/>
  <c r="CB22" i="25"/>
  <c r="CA22" i="25"/>
  <c r="BZ22" i="25"/>
  <c r="BZ18" i="25" s="1"/>
  <c r="BY22" i="25"/>
  <c r="BX22" i="25"/>
  <c r="BW22" i="25"/>
  <c r="BW18" i="25" s="1"/>
  <c r="BV22" i="25"/>
  <c r="BU22" i="25"/>
  <c r="BT22" i="25"/>
  <c r="BT18" i="25" s="1"/>
  <c r="BT12" i="25" s="1"/>
  <c r="BS22" i="25"/>
  <c r="BS18" i="25" s="1"/>
  <c r="BR22" i="25"/>
  <c r="BR18" i="25" s="1"/>
  <c r="BQ22" i="25"/>
  <c r="BP22" i="25"/>
  <c r="BO22" i="25"/>
  <c r="BO18" i="25" s="1"/>
  <c r="BN22" i="25"/>
  <c r="BM22" i="25"/>
  <c r="BL22" i="25"/>
  <c r="BK22" i="25"/>
  <c r="BJ22" i="25"/>
  <c r="BI22" i="25"/>
  <c r="BH22" i="25"/>
  <c r="BG22" i="25"/>
  <c r="BG18" i="25" s="1"/>
  <c r="BF22" i="25"/>
  <c r="BE22" i="25"/>
  <c r="BD22" i="25"/>
  <c r="BD18" i="25" s="1"/>
  <c r="BC22" i="25"/>
  <c r="BC18" i="25" s="1"/>
  <c r="BB22" i="25"/>
  <c r="BB18" i="25" s="1"/>
  <c r="BA22" i="25"/>
  <c r="AZ22" i="25"/>
  <c r="AY22" i="25"/>
  <c r="AY18" i="25" s="1"/>
  <c r="AX22" i="25"/>
  <c r="AW22" i="25"/>
  <c r="AW18" i="25" s="1"/>
  <c r="AV22" i="25"/>
  <c r="AU22" i="25"/>
  <c r="AT22" i="25"/>
  <c r="AS22" i="25"/>
  <c r="AR22" i="25"/>
  <c r="AQ22" i="25"/>
  <c r="AQ18" i="25" s="1"/>
  <c r="AP22" i="25"/>
  <c r="AO22" i="25"/>
  <c r="AN22" i="25"/>
  <c r="AM22" i="25"/>
  <c r="AM18" i="25" s="1"/>
  <c r="AL22" i="25"/>
  <c r="AL18" i="25" s="1"/>
  <c r="AK22" i="25"/>
  <c r="AJ22" i="25"/>
  <c r="AI22" i="25"/>
  <c r="AI18" i="25" s="1"/>
  <c r="AH22" i="25"/>
  <c r="AG22" i="25"/>
  <c r="AF22" i="25"/>
  <c r="AE22" i="25"/>
  <c r="AD22" i="25"/>
  <c r="AC22" i="25"/>
  <c r="AB22" i="25"/>
  <c r="AA22" i="25"/>
  <c r="AA18" i="25" s="1"/>
  <c r="Z22" i="25"/>
  <c r="Y22" i="25"/>
  <c r="Y18" i="25" s="1"/>
  <c r="X22" i="25"/>
  <c r="W22" i="25"/>
  <c r="W18" i="25" s="1"/>
  <c r="V22" i="25"/>
  <c r="U22" i="25"/>
  <c r="T22" i="25"/>
  <c r="S22" i="25"/>
  <c r="S18" i="25" s="1"/>
  <c r="R22" i="25"/>
  <c r="Q22" i="25"/>
  <c r="Q18" i="25" s="1"/>
  <c r="P22" i="25"/>
  <c r="O22" i="25"/>
  <c r="N22" i="25"/>
  <c r="N18" i="25" s="1"/>
  <c r="M22" i="25"/>
  <c r="L22" i="25"/>
  <c r="K22" i="25"/>
  <c r="J22" i="25"/>
  <c r="I22" i="25"/>
  <c r="H22" i="25"/>
  <c r="G22" i="25"/>
  <c r="F22" i="25"/>
  <c r="F18" i="25" s="1"/>
  <c r="E22" i="25"/>
  <c r="D22" i="25"/>
  <c r="C22" i="25"/>
  <c r="C18" i="25" s="1"/>
  <c r="B22" i="25"/>
  <c r="GY18" i="25"/>
  <c r="GV18" i="25"/>
  <c r="GR18" i="25"/>
  <c r="GR12" i="25" s="1"/>
  <c r="GN18" i="25"/>
  <c r="GK18" i="25"/>
  <c r="GI18" i="25"/>
  <c r="GH18" i="25"/>
  <c r="GF18" i="25"/>
  <c r="FX18" i="25"/>
  <c r="FS18" i="25"/>
  <c r="FR18" i="25"/>
  <c r="FR12" i="25" s="1"/>
  <c r="FP18" i="25"/>
  <c r="FL18" i="25"/>
  <c r="FL12" i="25" s="1"/>
  <c r="FH18" i="25"/>
  <c r="FE18" i="25"/>
  <c r="FC18" i="25"/>
  <c r="FB18" i="25"/>
  <c r="EZ18" i="25"/>
  <c r="EV18" i="25"/>
  <c r="EV12" i="25" s="1"/>
  <c r="ET18" i="25"/>
  <c r="ER18" i="25"/>
  <c r="EM18" i="25"/>
  <c r="EJ18" i="25"/>
  <c r="EF18" i="25"/>
  <c r="EF12" i="25" s="1"/>
  <c r="EB18" i="25"/>
  <c r="DY18" i="25"/>
  <c r="DW18" i="25"/>
  <c r="DV18" i="25"/>
  <c r="DT18" i="25"/>
  <c r="DL18" i="25"/>
  <c r="DG18" i="25"/>
  <c r="DF18" i="25"/>
  <c r="DF12" i="25" s="1"/>
  <c r="DD18" i="25"/>
  <c r="CZ18" i="25"/>
  <c r="CV18" i="25"/>
  <c r="CS18" i="25"/>
  <c r="CQ18" i="25"/>
  <c r="CP18" i="25"/>
  <c r="CN18" i="25"/>
  <c r="CH18" i="25"/>
  <c r="CF18" i="25"/>
  <c r="CA18" i="25"/>
  <c r="BX18" i="25"/>
  <c r="BQ18" i="25"/>
  <c r="BP18" i="25"/>
  <c r="BM18" i="25"/>
  <c r="BK18" i="25"/>
  <c r="BJ18" i="25"/>
  <c r="BH18" i="25"/>
  <c r="AZ18" i="25"/>
  <c r="AU18" i="25"/>
  <c r="AT18" i="25"/>
  <c r="AT12" i="25" s="1"/>
  <c r="AR18" i="25"/>
  <c r="AN18" i="25"/>
  <c r="AJ18" i="25"/>
  <c r="AG18" i="25"/>
  <c r="AE18" i="25"/>
  <c r="AD18" i="25"/>
  <c r="AB18" i="25"/>
  <c r="X18" i="25"/>
  <c r="X12" i="25" s="1"/>
  <c r="V18" i="25"/>
  <c r="T18" i="25"/>
  <c r="O18" i="25"/>
  <c r="L18" i="25"/>
  <c r="H18" i="25"/>
  <c r="G18" i="25"/>
  <c r="E18" i="25"/>
  <c r="D18" i="25"/>
  <c r="GY16" i="25"/>
  <c r="GX16" i="25"/>
  <c r="GW16" i="25"/>
  <c r="GV16" i="25"/>
  <c r="GU16" i="25"/>
  <c r="GT16" i="25"/>
  <c r="GS16" i="25"/>
  <c r="GR16" i="25"/>
  <c r="GQ16" i="25"/>
  <c r="GP16" i="25"/>
  <c r="GO16" i="25"/>
  <c r="GN16" i="25"/>
  <c r="GM16" i="25"/>
  <c r="GL16" i="25"/>
  <c r="GK16" i="25"/>
  <c r="GJ16" i="25"/>
  <c r="GI16" i="25"/>
  <c r="GH16" i="25"/>
  <c r="GG16" i="25"/>
  <c r="GF16" i="25"/>
  <c r="GE16" i="25"/>
  <c r="GD16" i="25"/>
  <c r="GC16" i="25"/>
  <c r="GB16" i="25"/>
  <c r="GA16" i="25"/>
  <c r="FZ16" i="25"/>
  <c r="FY16" i="25"/>
  <c r="FX16" i="25"/>
  <c r="FW16" i="25"/>
  <c r="FV16" i="25"/>
  <c r="FU16" i="25"/>
  <c r="FT16" i="25"/>
  <c r="FS16" i="25"/>
  <c r="FR16" i="25"/>
  <c r="FQ16" i="25"/>
  <c r="FP16" i="25"/>
  <c r="FO16" i="25"/>
  <c r="FN16" i="25"/>
  <c r="FM16" i="25"/>
  <c r="FL16" i="25"/>
  <c r="FK16" i="25"/>
  <c r="FJ16" i="25"/>
  <c r="FI16" i="25"/>
  <c r="FH16" i="25"/>
  <c r="FG16" i="25"/>
  <c r="FF16" i="25"/>
  <c r="FE16" i="25"/>
  <c r="FD16" i="25"/>
  <c r="FC16" i="25"/>
  <c r="FB16" i="25"/>
  <c r="FA16" i="25"/>
  <c r="EZ16" i="25"/>
  <c r="EY16" i="25"/>
  <c r="EX16" i="25"/>
  <c r="EW16" i="25"/>
  <c r="EV16" i="25"/>
  <c r="EU16" i="25"/>
  <c r="ET16" i="25"/>
  <c r="ES16" i="25"/>
  <c r="ER16" i="25"/>
  <c r="EQ16" i="25"/>
  <c r="EP16" i="25"/>
  <c r="EO16" i="25"/>
  <c r="EN16" i="25"/>
  <c r="EM16" i="25"/>
  <c r="EL16" i="25"/>
  <c r="EK16" i="25"/>
  <c r="EJ16" i="25"/>
  <c r="EI16" i="25"/>
  <c r="EH16" i="25"/>
  <c r="EG16" i="25"/>
  <c r="EF16" i="25"/>
  <c r="EE16" i="25"/>
  <c r="ED16" i="25"/>
  <c r="EC16" i="25"/>
  <c r="EB16" i="25"/>
  <c r="EA16" i="25"/>
  <c r="DZ16" i="25"/>
  <c r="DY16" i="25"/>
  <c r="DX16" i="25"/>
  <c r="DW16" i="25"/>
  <c r="DV16" i="25"/>
  <c r="DU16" i="25"/>
  <c r="DT16" i="25"/>
  <c r="DS16" i="25"/>
  <c r="DR16" i="25"/>
  <c r="DQ16" i="25"/>
  <c r="DP16" i="25"/>
  <c r="DO16" i="25"/>
  <c r="DN16" i="25"/>
  <c r="DM16" i="25"/>
  <c r="DL16" i="25"/>
  <c r="DK16" i="25"/>
  <c r="DJ16" i="25"/>
  <c r="DI16" i="25"/>
  <c r="DH16" i="25"/>
  <c r="DG16" i="25"/>
  <c r="DF16" i="25"/>
  <c r="DE16" i="25"/>
  <c r="DD16" i="25"/>
  <c r="DC16" i="25"/>
  <c r="DB16" i="25"/>
  <c r="DA16" i="25"/>
  <c r="CZ16" i="25"/>
  <c r="CY16" i="25"/>
  <c r="CX16" i="25"/>
  <c r="CW16" i="25"/>
  <c r="CV16" i="25"/>
  <c r="CU16" i="25"/>
  <c r="CT16" i="25"/>
  <c r="CS16" i="25"/>
  <c r="CR16" i="25"/>
  <c r="CQ16" i="25"/>
  <c r="CP16" i="25"/>
  <c r="CO16" i="25"/>
  <c r="CN16" i="25"/>
  <c r="CM16" i="25"/>
  <c r="CL16" i="25"/>
  <c r="CK16" i="25"/>
  <c r="CJ16" i="25"/>
  <c r="CI16" i="25"/>
  <c r="CH16" i="25"/>
  <c r="CG16" i="25"/>
  <c r="CF16" i="25"/>
  <c r="CE16" i="25"/>
  <c r="CD16" i="25"/>
  <c r="CC16" i="25"/>
  <c r="CB16" i="25"/>
  <c r="CA16" i="25"/>
  <c r="BZ16" i="25"/>
  <c r="BY16" i="25"/>
  <c r="BX16" i="25"/>
  <c r="BW16" i="25"/>
  <c r="BV16" i="25"/>
  <c r="BU16" i="25"/>
  <c r="BT16" i="25"/>
  <c r="BS16" i="25"/>
  <c r="BR16" i="25"/>
  <c r="BQ16" i="25"/>
  <c r="BP16" i="25"/>
  <c r="BO16" i="25"/>
  <c r="BN16" i="25"/>
  <c r="BM16" i="25"/>
  <c r="BL16" i="25"/>
  <c r="BK16" i="25"/>
  <c r="BJ16" i="25"/>
  <c r="BI16" i="25"/>
  <c r="BH16" i="25"/>
  <c r="BG16" i="25"/>
  <c r="BF16" i="25"/>
  <c r="BE16" i="25"/>
  <c r="BD16" i="25"/>
  <c r="BC16" i="25"/>
  <c r="BB16" i="25"/>
  <c r="BA16" i="25"/>
  <c r="AZ16" i="25"/>
  <c r="AY16" i="25"/>
  <c r="AX16" i="25"/>
  <c r="AW16" i="25"/>
  <c r="AV16" i="25"/>
  <c r="AU16" i="25"/>
  <c r="AT16" i="25"/>
  <c r="AS16" i="25"/>
  <c r="AR16" i="25"/>
  <c r="AQ16" i="25"/>
  <c r="AP16" i="25"/>
  <c r="AO16" i="25"/>
  <c r="AN16" i="25"/>
  <c r="AM16" i="25"/>
  <c r="AL16" i="25"/>
  <c r="AK16" i="25"/>
  <c r="AJ16" i="25"/>
  <c r="AI16" i="25"/>
  <c r="AH16" i="25"/>
  <c r="AG16" i="25"/>
  <c r="AF16" i="25"/>
  <c r="AE16" i="25"/>
  <c r="AD16" i="25"/>
  <c r="AC16" i="25"/>
  <c r="AB16" i="25"/>
  <c r="AA16" i="25"/>
  <c r="Z16" i="25"/>
  <c r="Y16" i="25"/>
  <c r="X16" i="25"/>
  <c r="W16" i="25"/>
  <c r="V16" i="25"/>
  <c r="U16" i="25"/>
  <c r="T16" i="25"/>
  <c r="S16" i="25"/>
  <c r="R16" i="25"/>
  <c r="Q16" i="25"/>
  <c r="P16" i="25"/>
  <c r="O16" i="25"/>
  <c r="N16" i="25"/>
  <c r="M16" i="25"/>
  <c r="L16" i="25"/>
  <c r="K16" i="25"/>
  <c r="J16" i="25"/>
  <c r="I16" i="25"/>
  <c r="H16" i="25"/>
  <c r="G16" i="25"/>
  <c r="F16" i="25"/>
  <c r="E16" i="25"/>
  <c r="D16" i="25"/>
  <c r="C16" i="25"/>
  <c r="B16" i="25"/>
  <c r="GY13" i="25"/>
  <c r="GX13" i="25"/>
  <c r="GW13" i="25"/>
  <c r="GV13" i="25"/>
  <c r="GU13" i="25"/>
  <c r="GU12" i="25" s="1"/>
  <c r="GT13" i="25"/>
  <c r="GS13" i="25"/>
  <c r="GR13" i="25"/>
  <c r="GQ13" i="25"/>
  <c r="GP13" i="25"/>
  <c r="GO13" i="25"/>
  <c r="GN13" i="25"/>
  <c r="GM13" i="25"/>
  <c r="GL13" i="25"/>
  <c r="GK13" i="25"/>
  <c r="GJ13" i="25"/>
  <c r="GI13" i="25"/>
  <c r="GH13" i="25"/>
  <c r="GG13" i="25"/>
  <c r="GF13" i="25"/>
  <c r="GE13" i="25"/>
  <c r="GD13" i="25"/>
  <c r="GC13" i="25"/>
  <c r="GB13" i="25"/>
  <c r="GA13" i="25"/>
  <c r="FZ13" i="25"/>
  <c r="FY13" i="25"/>
  <c r="FX13" i="25"/>
  <c r="FW13" i="25"/>
  <c r="FV13" i="25"/>
  <c r="FU13" i="25"/>
  <c r="FT13" i="25"/>
  <c r="FS13" i="25"/>
  <c r="FR13" i="25"/>
  <c r="FQ13" i="25"/>
  <c r="FP13" i="25"/>
  <c r="FO13" i="25"/>
  <c r="FO12" i="25" s="1"/>
  <c r="FN13" i="25"/>
  <c r="FM13" i="25"/>
  <c r="FL13" i="25"/>
  <c r="FK13" i="25"/>
  <c r="FJ13" i="25"/>
  <c r="FI13" i="25"/>
  <c r="FH13" i="25"/>
  <c r="FG13" i="25"/>
  <c r="FF13" i="25"/>
  <c r="FE13" i="25"/>
  <c r="FD13" i="25"/>
  <c r="FC13" i="25"/>
  <c r="FB13" i="25"/>
  <c r="FA13" i="25"/>
  <c r="EZ13" i="25"/>
  <c r="EY13" i="25"/>
  <c r="EX13" i="25"/>
  <c r="EW13" i="25"/>
  <c r="EV13" i="25"/>
  <c r="EU13" i="25"/>
  <c r="ET13" i="25"/>
  <c r="ES13" i="25"/>
  <c r="ER13" i="25"/>
  <c r="EQ13" i="25"/>
  <c r="EP13" i="25"/>
  <c r="EO13" i="25"/>
  <c r="EN13" i="25"/>
  <c r="EM13" i="25"/>
  <c r="EL13" i="25"/>
  <c r="EK13" i="25"/>
  <c r="EJ13" i="25"/>
  <c r="EI13" i="25"/>
  <c r="EI12" i="25" s="1"/>
  <c r="EH13" i="25"/>
  <c r="EG13" i="25"/>
  <c r="EF13" i="25"/>
  <c r="EE13" i="25"/>
  <c r="ED13" i="25"/>
  <c r="EC13" i="25"/>
  <c r="EB13" i="25"/>
  <c r="EA13" i="25"/>
  <c r="DZ13" i="25"/>
  <c r="DY13" i="25"/>
  <c r="DX13" i="25"/>
  <c r="DW13" i="25"/>
  <c r="DV13" i="25"/>
  <c r="DU13" i="25"/>
  <c r="DT13" i="25"/>
  <c r="DS13" i="25"/>
  <c r="DS12" i="25" s="1"/>
  <c r="DR13" i="25"/>
  <c r="DQ13" i="25"/>
  <c r="DP13" i="25"/>
  <c r="DO13" i="25"/>
  <c r="DN13" i="25"/>
  <c r="DM13" i="25"/>
  <c r="DL13" i="25"/>
  <c r="DK13" i="25"/>
  <c r="DJ13" i="25"/>
  <c r="DI13" i="25"/>
  <c r="DH13" i="25"/>
  <c r="DG13" i="25"/>
  <c r="DF13" i="25"/>
  <c r="DE13" i="25"/>
  <c r="DD13" i="25"/>
  <c r="DC13" i="25"/>
  <c r="DC12" i="25" s="1"/>
  <c r="DB13" i="25"/>
  <c r="DA13" i="25"/>
  <c r="CZ13" i="25"/>
  <c r="CZ12" i="25" s="1"/>
  <c r="CY13" i="25"/>
  <c r="CX13" i="25"/>
  <c r="CW13" i="25"/>
  <c r="CV13" i="25"/>
  <c r="CU13" i="25"/>
  <c r="CT13" i="25"/>
  <c r="CS13" i="25"/>
  <c r="CR13" i="25"/>
  <c r="CQ13" i="25"/>
  <c r="CQ12" i="25" s="1"/>
  <c r="CP13" i="25"/>
  <c r="CO13" i="25"/>
  <c r="CN13" i="25"/>
  <c r="CM13" i="25"/>
  <c r="CM12" i="25" s="1"/>
  <c r="CL13" i="25"/>
  <c r="CK13" i="25"/>
  <c r="CJ13" i="25"/>
  <c r="CI13" i="25"/>
  <c r="CH13" i="25"/>
  <c r="CG13" i="25"/>
  <c r="CF13" i="25"/>
  <c r="CE13" i="25"/>
  <c r="CD13" i="25"/>
  <c r="CC13" i="25"/>
  <c r="CB13" i="25"/>
  <c r="CA13" i="25"/>
  <c r="BZ13" i="25"/>
  <c r="BY13" i="25"/>
  <c r="BX13" i="25"/>
  <c r="BW13" i="25"/>
  <c r="BW12" i="25" s="1"/>
  <c r="BV13" i="25"/>
  <c r="BU13" i="25"/>
  <c r="BT13" i="25"/>
  <c r="BS13" i="25"/>
  <c r="BR13" i="25"/>
  <c r="BQ13" i="25"/>
  <c r="BP13" i="25"/>
  <c r="BO13" i="25"/>
  <c r="BN13" i="25"/>
  <c r="BM13" i="25"/>
  <c r="BL13" i="25"/>
  <c r="BK13" i="25"/>
  <c r="BJ13" i="25"/>
  <c r="BI13" i="25"/>
  <c r="BH13" i="25"/>
  <c r="BG13" i="25"/>
  <c r="BF13" i="25"/>
  <c r="BE13" i="25"/>
  <c r="BD13" i="25"/>
  <c r="BC13" i="25"/>
  <c r="BB13" i="25"/>
  <c r="BA13" i="25"/>
  <c r="AZ13" i="25"/>
  <c r="AY13" i="25"/>
  <c r="AX13" i="25"/>
  <c r="AW13" i="25"/>
  <c r="AV13" i="25"/>
  <c r="AU13" i="25"/>
  <c r="AT13" i="25"/>
  <c r="AS13" i="25"/>
  <c r="AR13" i="25"/>
  <c r="AQ13" i="25"/>
  <c r="AQ12" i="25" s="1"/>
  <c r="AP13" i="25"/>
  <c r="AO13" i="25"/>
  <c r="AN13" i="25"/>
  <c r="AM13" i="25"/>
  <c r="AL13" i="25"/>
  <c r="AK13" i="25"/>
  <c r="AJ13" i="25"/>
  <c r="AI13" i="25"/>
  <c r="AH13" i="25"/>
  <c r="AG13" i="25"/>
  <c r="AF13" i="25"/>
  <c r="AE13" i="25"/>
  <c r="AD13" i="25"/>
  <c r="AC13" i="25"/>
  <c r="AB13" i="25"/>
  <c r="AA13" i="25"/>
  <c r="Z13" i="25"/>
  <c r="Y13" i="25"/>
  <c r="X13" i="25"/>
  <c r="W13" i="25"/>
  <c r="V13" i="25"/>
  <c r="U13" i="25"/>
  <c r="T13" i="25"/>
  <c r="S13" i="25"/>
  <c r="R13" i="25"/>
  <c r="Q13" i="25"/>
  <c r="P13" i="25"/>
  <c r="O13" i="25"/>
  <c r="N13" i="25"/>
  <c r="M13" i="25"/>
  <c r="L13" i="25"/>
  <c r="K13" i="25"/>
  <c r="J13" i="25"/>
  <c r="I13" i="25"/>
  <c r="H13" i="25"/>
  <c r="G13" i="25"/>
  <c r="F13" i="25"/>
  <c r="E13" i="25"/>
  <c r="D13" i="25"/>
  <c r="C13" i="25"/>
  <c r="B13" i="25"/>
  <c r="GE12" i="25"/>
  <c r="GB12" i="25"/>
  <c r="FC12" i="25"/>
  <c r="EY12" i="25"/>
  <c r="EL12" i="25"/>
  <c r="DP12" i="25"/>
  <c r="BZ12" i="25"/>
  <c r="BG12" i="25"/>
  <c r="BD12" i="25"/>
  <c r="AG12" i="25"/>
  <c r="AE12" i="25"/>
  <c r="AA12" i="25"/>
  <c r="N12" i="25"/>
  <c r="GY170" i="15"/>
  <c r="GX170" i="15"/>
  <c r="GW170" i="15"/>
  <c r="GW167" i="15" s="1"/>
  <c r="GV170" i="15"/>
  <c r="GU170" i="15"/>
  <c r="GT170" i="15"/>
  <c r="GS170" i="15"/>
  <c r="GR170" i="15"/>
  <c r="GQ170" i="15"/>
  <c r="GP170" i="15"/>
  <c r="GO170" i="15"/>
  <c r="GN170" i="15"/>
  <c r="GM170" i="15"/>
  <c r="GL170" i="15"/>
  <c r="GK170" i="15"/>
  <c r="GJ170" i="15"/>
  <c r="GI170" i="15"/>
  <c r="GH170" i="15"/>
  <c r="GG170" i="15"/>
  <c r="GF170" i="15"/>
  <c r="GE170" i="15"/>
  <c r="GD170" i="15"/>
  <c r="GC170" i="15"/>
  <c r="GB170" i="15"/>
  <c r="GA170" i="15"/>
  <c r="FZ170" i="15"/>
  <c r="FY170" i="15"/>
  <c r="FX170" i="15"/>
  <c r="FW170" i="15"/>
  <c r="FV170" i="15"/>
  <c r="FU170" i="15"/>
  <c r="FT170" i="15"/>
  <c r="FS170" i="15"/>
  <c r="FR170" i="15"/>
  <c r="FQ170" i="15"/>
  <c r="FP170" i="15"/>
  <c r="FO170" i="15"/>
  <c r="FN170" i="15"/>
  <c r="FM170" i="15"/>
  <c r="FL170" i="15"/>
  <c r="FK170" i="15"/>
  <c r="FJ170" i="15"/>
  <c r="FI170" i="15"/>
  <c r="FH170" i="15"/>
  <c r="FG170" i="15"/>
  <c r="FF170" i="15"/>
  <c r="FE170" i="15"/>
  <c r="FD170" i="15"/>
  <c r="FC170" i="15"/>
  <c r="FB170" i="15"/>
  <c r="FA170" i="15"/>
  <c r="EZ170" i="15"/>
  <c r="EY170" i="15"/>
  <c r="EX170" i="15"/>
  <c r="EW170" i="15"/>
  <c r="EV170" i="15"/>
  <c r="EU170" i="15"/>
  <c r="EU167" i="15" s="1"/>
  <c r="ET170" i="15"/>
  <c r="ES170" i="15"/>
  <c r="ER170" i="15"/>
  <c r="EQ170" i="15"/>
  <c r="EP170" i="15"/>
  <c r="EO170" i="15"/>
  <c r="EN170" i="15"/>
  <c r="EM170" i="15"/>
  <c r="EL170" i="15"/>
  <c r="EK170" i="15"/>
  <c r="EK167" i="15" s="1"/>
  <c r="EJ170" i="15"/>
  <c r="EI170" i="15"/>
  <c r="EH170" i="15"/>
  <c r="EG170" i="15"/>
  <c r="EF170" i="15"/>
  <c r="EF167" i="15" s="1"/>
  <c r="EE170" i="15"/>
  <c r="EE167" i="15" s="1"/>
  <c r="ED170" i="15"/>
  <c r="EC170" i="15"/>
  <c r="EB170" i="15"/>
  <c r="EA170" i="15"/>
  <c r="DZ170" i="15"/>
  <c r="DY170" i="15"/>
  <c r="DX170" i="15"/>
  <c r="DW170" i="15"/>
  <c r="DV170" i="15"/>
  <c r="DU170" i="15"/>
  <c r="DT170" i="15"/>
  <c r="DS170" i="15"/>
  <c r="DR170" i="15"/>
  <c r="DQ170" i="15"/>
  <c r="DP170" i="15"/>
  <c r="DP167" i="15" s="1"/>
  <c r="DO170" i="15"/>
  <c r="DN170" i="15"/>
  <c r="DM170" i="15"/>
  <c r="DL170" i="15"/>
  <c r="DK170" i="15"/>
  <c r="DJ170" i="15"/>
  <c r="DI170" i="15"/>
  <c r="DH170" i="15"/>
  <c r="DG170" i="15"/>
  <c r="DF170" i="15"/>
  <c r="DE170" i="15"/>
  <c r="DD170" i="15"/>
  <c r="DC170" i="15"/>
  <c r="DB170" i="15"/>
  <c r="DA170" i="15"/>
  <c r="CZ170" i="15"/>
  <c r="CZ167" i="15" s="1"/>
  <c r="CY170" i="15"/>
  <c r="CX170" i="15"/>
  <c r="CW170" i="15"/>
  <c r="CV170" i="15"/>
  <c r="CU170" i="15"/>
  <c r="CT170" i="15"/>
  <c r="CS170" i="15"/>
  <c r="CR170" i="15"/>
  <c r="CQ170" i="15"/>
  <c r="CP170" i="15"/>
  <c r="CO170" i="15"/>
  <c r="CN170" i="15"/>
  <c r="CM170" i="15"/>
  <c r="CL170" i="15"/>
  <c r="CK170" i="15"/>
  <c r="CJ170" i="15"/>
  <c r="CJ167" i="15" s="1"/>
  <c r="CI170" i="15"/>
  <c r="CH170" i="15"/>
  <c r="CG170" i="15"/>
  <c r="CF170" i="15"/>
  <c r="CE170" i="15"/>
  <c r="CD170" i="15"/>
  <c r="CC170" i="15"/>
  <c r="CB170" i="15"/>
  <c r="CA170" i="15"/>
  <c r="BZ170" i="15"/>
  <c r="BY170" i="15"/>
  <c r="BY167" i="15" s="1"/>
  <c r="BX170" i="15"/>
  <c r="BW170" i="15"/>
  <c r="BV170" i="15"/>
  <c r="BU170" i="15"/>
  <c r="BT170" i="15"/>
  <c r="BT167" i="15" s="1"/>
  <c r="BS170" i="15"/>
  <c r="BS167" i="15" s="1"/>
  <c r="BR170" i="15"/>
  <c r="BQ170" i="15"/>
  <c r="BP170" i="15"/>
  <c r="BO170" i="15"/>
  <c r="BN170" i="15"/>
  <c r="BM170" i="15"/>
  <c r="BL170" i="15"/>
  <c r="BK170" i="15"/>
  <c r="BJ170" i="15"/>
  <c r="BI170" i="15"/>
  <c r="BI167" i="15" s="1"/>
  <c r="BH170" i="15"/>
  <c r="BG170" i="15"/>
  <c r="BF170" i="15"/>
  <c r="BE170" i="15"/>
  <c r="BD170" i="15"/>
  <c r="BC170" i="15"/>
  <c r="BC167" i="15" s="1"/>
  <c r="BB170" i="15"/>
  <c r="BA170" i="15"/>
  <c r="AZ170" i="15"/>
  <c r="AY170" i="15"/>
  <c r="AX170" i="15"/>
  <c r="AW170" i="15"/>
  <c r="AV170" i="15"/>
  <c r="AU170" i="15"/>
  <c r="AT170" i="15"/>
  <c r="AS170" i="15"/>
  <c r="AS167" i="15" s="1"/>
  <c r="AR170" i="15"/>
  <c r="AQ170" i="15"/>
  <c r="AP170" i="15"/>
  <c r="AO170" i="15"/>
  <c r="AN170" i="15"/>
  <c r="AN167" i="15" s="1"/>
  <c r="AM170" i="15"/>
  <c r="AL170" i="15"/>
  <c r="AK170" i="15"/>
  <c r="AJ170" i="15"/>
  <c r="AI170" i="15"/>
  <c r="AH170" i="15"/>
  <c r="AG170" i="15"/>
  <c r="AF170" i="15"/>
  <c r="AE170" i="15"/>
  <c r="AD170" i="15"/>
  <c r="AC170" i="15"/>
  <c r="AB170" i="15"/>
  <c r="AA170" i="15"/>
  <c r="Z170" i="15"/>
  <c r="Y170" i="15"/>
  <c r="X170" i="15"/>
  <c r="W170" i="15"/>
  <c r="V170" i="15"/>
  <c r="U170" i="15"/>
  <c r="T170" i="15"/>
  <c r="S170" i="15"/>
  <c r="R170" i="15"/>
  <c r="Q170" i="15"/>
  <c r="P170" i="15"/>
  <c r="O170" i="15"/>
  <c r="N170" i="15"/>
  <c r="M170" i="15"/>
  <c r="L170" i="15"/>
  <c r="K170" i="15"/>
  <c r="J170" i="15"/>
  <c r="I170" i="15"/>
  <c r="H170" i="15"/>
  <c r="H167" i="15" s="1"/>
  <c r="G170" i="15"/>
  <c r="F170" i="15"/>
  <c r="E170" i="15"/>
  <c r="D170" i="15"/>
  <c r="C170" i="15"/>
  <c r="B170" i="15"/>
  <c r="GY169" i="15"/>
  <c r="GX169" i="15"/>
  <c r="GW169" i="15"/>
  <c r="GV169" i="15"/>
  <c r="GU169" i="15"/>
  <c r="GU167" i="15" s="1"/>
  <c r="GT169" i="15"/>
  <c r="GS169" i="15"/>
  <c r="GR169" i="15"/>
  <c r="GQ169" i="15"/>
  <c r="GP169" i="15"/>
  <c r="GO169" i="15"/>
  <c r="GO167" i="15" s="1"/>
  <c r="GN169" i="15"/>
  <c r="GM169" i="15"/>
  <c r="GL169" i="15"/>
  <c r="GK169" i="15"/>
  <c r="GJ169" i="15"/>
  <c r="GI169" i="15"/>
  <c r="GH169" i="15"/>
  <c r="GG169" i="15"/>
  <c r="GF169" i="15"/>
  <c r="GE169" i="15"/>
  <c r="GD169" i="15"/>
  <c r="GC169" i="15"/>
  <c r="GB169" i="15"/>
  <c r="GA169" i="15"/>
  <c r="FZ169" i="15"/>
  <c r="FY169" i="15"/>
  <c r="FY167" i="15" s="1"/>
  <c r="FX169" i="15"/>
  <c r="FW169" i="15"/>
  <c r="FV169" i="15"/>
  <c r="FU169" i="15"/>
  <c r="FT169" i="15"/>
  <c r="FS169" i="15"/>
  <c r="FR169" i="15"/>
  <c r="FQ169" i="15"/>
  <c r="FP169" i="15"/>
  <c r="FO169" i="15"/>
  <c r="FN169" i="15"/>
  <c r="FM169" i="15"/>
  <c r="FL169" i="15"/>
  <c r="FK169" i="15"/>
  <c r="FJ169" i="15"/>
  <c r="FI169" i="15"/>
  <c r="FI167" i="15" s="1"/>
  <c r="FH169" i="15"/>
  <c r="FG169" i="15"/>
  <c r="FF169" i="15"/>
  <c r="FE169" i="15"/>
  <c r="FE167" i="15" s="1"/>
  <c r="FD169" i="15"/>
  <c r="FC169" i="15"/>
  <c r="FB169" i="15"/>
  <c r="FA169" i="15"/>
  <c r="EZ169" i="15"/>
  <c r="EY169" i="15"/>
  <c r="EX169" i="15"/>
  <c r="EW169" i="15"/>
  <c r="EV169" i="15"/>
  <c r="EU169" i="15"/>
  <c r="ET169" i="15"/>
  <c r="ET167" i="15" s="1"/>
  <c r="ES169" i="15"/>
  <c r="ER169" i="15"/>
  <c r="EQ169" i="15"/>
  <c r="EP169" i="15"/>
  <c r="EO169" i="15"/>
  <c r="EN169" i="15"/>
  <c r="EM169" i="15"/>
  <c r="EL169" i="15"/>
  <c r="EL167" i="15" s="1"/>
  <c r="EK169" i="15"/>
  <c r="EJ169" i="15"/>
  <c r="EI169" i="15"/>
  <c r="EI167" i="15" s="1"/>
  <c r="EH169" i="15"/>
  <c r="EG169" i="15"/>
  <c r="EF169" i="15"/>
  <c r="EE169" i="15"/>
  <c r="ED169" i="15"/>
  <c r="ED167" i="15" s="1"/>
  <c r="EC169" i="15"/>
  <c r="EC167" i="15" s="1"/>
  <c r="EB169" i="15"/>
  <c r="EA169" i="15"/>
  <c r="DZ169" i="15"/>
  <c r="DY169" i="15"/>
  <c r="DX169" i="15"/>
  <c r="DW169" i="15"/>
  <c r="DV169" i="15"/>
  <c r="DU169" i="15"/>
  <c r="DT169" i="15"/>
  <c r="DS169" i="15"/>
  <c r="DS167" i="15" s="1"/>
  <c r="DR169" i="15"/>
  <c r="DQ169" i="15"/>
  <c r="DP169" i="15"/>
  <c r="DO169" i="15"/>
  <c r="DN169" i="15"/>
  <c r="DN167" i="15" s="1"/>
  <c r="DM169" i="15"/>
  <c r="DM167" i="15" s="1"/>
  <c r="DL169" i="15"/>
  <c r="DK169" i="15"/>
  <c r="DJ169" i="15"/>
  <c r="DI169" i="15"/>
  <c r="DI167" i="15" s="1"/>
  <c r="DH169" i="15"/>
  <c r="DG169" i="15"/>
  <c r="DF169" i="15"/>
  <c r="DE169" i="15"/>
  <c r="DD169" i="15"/>
  <c r="DC169" i="15"/>
  <c r="DC167" i="15" s="1"/>
  <c r="DB169" i="15"/>
  <c r="DA169" i="15"/>
  <c r="CZ169" i="15"/>
  <c r="CY169" i="15"/>
  <c r="CX169" i="15"/>
  <c r="CW169" i="15"/>
  <c r="CW167" i="15" s="1"/>
  <c r="CV169" i="15"/>
  <c r="CU169" i="15"/>
  <c r="CT169" i="15"/>
  <c r="CS169" i="15"/>
  <c r="CS167" i="15" s="1"/>
  <c r="CR169" i="15"/>
  <c r="CQ169" i="15"/>
  <c r="CP169" i="15"/>
  <c r="CO169" i="15"/>
  <c r="CO167" i="15" s="1"/>
  <c r="CN169" i="15"/>
  <c r="CM169" i="15"/>
  <c r="CL169" i="15"/>
  <c r="CK169" i="15"/>
  <c r="CJ169" i="15"/>
  <c r="CI169" i="15"/>
  <c r="CH169" i="15"/>
  <c r="CG169" i="15"/>
  <c r="CF169" i="15"/>
  <c r="CE169" i="15"/>
  <c r="CD169" i="15"/>
  <c r="CC169" i="15"/>
  <c r="CC167" i="15" s="1"/>
  <c r="CB169" i="15"/>
  <c r="CA169" i="15"/>
  <c r="BZ169" i="15"/>
  <c r="BY169" i="15"/>
  <c r="BX169" i="15"/>
  <c r="BW169" i="15"/>
  <c r="BW167" i="15" s="1"/>
  <c r="BV169" i="15"/>
  <c r="BU169" i="15"/>
  <c r="BT169" i="15"/>
  <c r="BS169" i="15"/>
  <c r="BR169" i="15"/>
  <c r="BR167" i="15" s="1"/>
  <c r="BQ169" i="15"/>
  <c r="BQ167" i="15" s="1"/>
  <c r="BP169" i="15"/>
  <c r="BO169" i="15"/>
  <c r="BN169" i="15"/>
  <c r="BM169" i="15"/>
  <c r="BL169" i="15"/>
  <c r="BK169" i="15"/>
  <c r="BJ169" i="15"/>
  <c r="BI169" i="15"/>
  <c r="BH169" i="15"/>
  <c r="BG169" i="15"/>
  <c r="BG167" i="15" s="1"/>
  <c r="BF169" i="15"/>
  <c r="BE169" i="15"/>
  <c r="BD169" i="15"/>
  <c r="BC169" i="15"/>
  <c r="BB169" i="15"/>
  <c r="BA169" i="15"/>
  <c r="BA167" i="15" s="1"/>
  <c r="AZ169" i="15"/>
  <c r="AY169" i="15"/>
  <c r="AX169" i="15"/>
  <c r="AW169" i="15"/>
  <c r="AV169" i="15"/>
  <c r="AU169" i="15"/>
  <c r="AT169" i="15"/>
  <c r="AS169" i="15"/>
  <c r="AR169" i="15"/>
  <c r="AQ169" i="15"/>
  <c r="AP169" i="15"/>
  <c r="AO169" i="15"/>
  <c r="AN169" i="15"/>
  <c r="AM169" i="15"/>
  <c r="AL169" i="15"/>
  <c r="AK169" i="15"/>
  <c r="AK167" i="15" s="1"/>
  <c r="AJ169" i="15"/>
  <c r="AI169" i="15"/>
  <c r="AH169" i="15"/>
  <c r="AG169" i="15"/>
  <c r="AF169" i="15"/>
  <c r="AE169" i="15"/>
  <c r="AD169" i="15"/>
  <c r="AC169" i="15"/>
  <c r="AB169" i="15"/>
  <c r="AA169" i="15"/>
  <c r="AA167" i="15" s="1"/>
  <c r="Z169" i="15"/>
  <c r="Y169" i="15"/>
  <c r="X169" i="15"/>
  <c r="W169" i="15"/>
  <c r="V169" i="15"/>
  <c r="U169" i="15"/>
  <c r="U167" i="15" s="1"/>
  <c r="T169" i="15"/>
  <c r="S169" i="15"/>
  <c r="R169" i="15"/>
  <c r="Q169" i="15"/>
  <c r="P169" i="15"/>
  <c r="O169" i="15"/>
  <c r="N169" i="15"/>
  <c r="N167" i="15" s="1"/>
  <c r="M169" i="15"/>
  <c r="L169" i="15"/>
  <c r="K169" i="15"/>
  <c r="K167" i="15" s="1"/>
  <c r="J169" i="15"/>
  <c r="I169" i="15"/>
  <c r="H169" i="15"/>
  <c r="G169" i="15"/>
  <c r="F169" i="15"/>
  <c r="F167" i="15" s="1"/>
  <c r="E169" i="15"/>
  <c r="D169" i="15"/>
  <c r="C169" i="15"/>
  <c r="B169" i="15"/>
  <c r="GY168" i="15"/>
  <c r="GY167" i="15" s="1"/>
  <c r="GX168" i="15"/>
  <c r="GW168" i="15"/>
  <c r="GV168" i="15"/>
  <c r="GU168" i="15"/>
  <c r="GT168" i="15"/>
  <c r="GS168" i="15"/>
  <c r="GS167" i="15" s="1"/>
  <c r="GR168" i="15"/>
  <c r="GQ168" i="15"/>
  <c r="GP168" i="15"/>
  <c r="GO168" i="15"/>
  <c r="GN168" i="15"/>
  <c r="GM168" i="15"/>
  <c r="GM167" i="15" s="1"/>
  <c r="GL168" i="15"/>
  <c r="GL167" i="15" s="1"/>
  <c r="GK168" i="15"/>
  <c r="GJ168" i="15"/>
  <c r="GJ167" i="15" s="1"/>
  <c r="GI168" i="15"/>
  <c r="GI167" i="15" s="1"/>
  <c r="GH168" i="15"/>
  <c r="GG168" i="15"/>
  <c r="GF168" i="15"/>
  <c r="GE168" i="15"/>
  <c r="GD168" i="15"/>
  <c r="GC168" i="15"/>
  <c r="GC167" i="15" s="1"/>
  <c r="GB168" i="15"/>
  <c r="GA168" i="15"/>
  <c r="FZ168" i="15"/>
  <c r="FY168" i="15"/>
  <c r="FX168" i="15"/>
  <c r="FW168" i="15"/>
  <c r="FW167" i="15" s="1"/>
  <c r="FV168" i="15"/>
  <c r="FV167" i="15" s="1"/>
  <c r="FU168" i="15"/>
  <c r="FT168" i="15"/>
  <c r="FT167" i="15" s="1"/>
  <c r="FS168" i="15"/>
  <c r="FS167" i="15" s="1"/>
  <c r="FR168" i="15"/>
  <c r="FQ168" i="15"/>
  <c r="FP168" i="15"/>
  <c r="FO168" i="15"/>
  <c r="FO167" i="15" s="1"/>
  <c r="FN168" i="15"/>
  <c r="FM168" i="15"/>
  <c r="FM167" i="15" s="1"/>
  <c r="FL168" i="15"/>
  <c r="FK168" i="15"/>
  <c r="FK167" i="15" s="1"/>
  <c r="FJ168" i="15"/>
  <c r="FI168" i="15"/>
  <c r="FH168" i="15"/>
  <c r="FG168" i="15"/>
  <c r="FG167" i="15" s="1"/>
  <c r="FF168" i="15"/>
  <c r="FF167" i="15" s="1"/>
  <c r="FE168" i="15"/>
  <c r="FD168" i="15"/>
  <c r="FD167" i="15" s="1"/>
  <c r="FC168" i="15"/>
  <c r="FC167" i="15" s="1"/>
  <c r="FB168" i="15"/>
  <c r="FA168" i="15"/>
  <c r="EZ168" i="15"/>
  <c r="EY168" i="15"/>
  <c r="EY167" i="15" s="1"/>
  <c r="EX168" i="15"/>
  <c r="EW168" i="15"/>
  <c r="EV168" i="15"/>
  <c r="EV167" i="15" s="1"/>
  <c r="EU168" i="15"/>
  <c r="ET168" i="15"/>
  <c r="ES168" i="15"/>
  <c r="ER168" i="15"/>
  <c r="EQ168" i="15"/>
  <c r="EQ167" i="15" s="1"/>
  <c r="EP168" i="15"/>
  <c r="EP167" i="15" s="1"/>
  <c r="EO168" i="15"/>
  <c r="EN168" i="15"/>
  <c r="EM168" i="15"/>
  <c r="EM167" i="15" s="1"/>
  <c r="EL168" i="15"/>
  <c r="EK168" i="15"/>
  <c r="EJ168" i="15"/>
  <c r="EI168" i="15"/>
  <c r="EH168" i="15"/>
  <c r="EG168" i="15"/>
  <c r="EG167" i="15" s="1"/>
  <c r="EF168" i="15"/>
  <c r="EE168" i="15"/>
  <c r="ED168" i="15"/>
  <c r="EC168" i="15"/>
  <c r="EB168" i="15"/>
  <c r="EA168" i="15"/>
  <c r="EA167" i="15" s="1"/>
  <c r="DZ168" i="15"/>
  <c r="DZ167" i="15" s="1"/>
  <c r="DY168" i="15"/>
  <c r="DX168" i="15"/>
  <c r="DW168" i="15"/>
  <c r="DW167" i="15" s="1"/>
  <c r="DV168" i="15"/>
  <c r="DU168" i="15"/>
  <c r="DT168" i="15"/>
  <c r="DT167" i="15" s="1"/>
  <c r="DS168" i="15"/>
  <c r="DR168" i="15"/>
  <c r="DR167" i="15" s="1"/>
  <c r="DQ168" i="15"/>
  <c r="DQ167" i="15" s="1"/>
  <c r="DP168" i="15"/>
  <c r="DO168" i="15"/>
  <c r="DN168" i="15"/>
  <c r="DM168" i="15"/>
  <c r="DL168" i="15"/>
  <c r="DK168" i="15"/>
  <c r="DJ168" i="15"/>
  <c r="DJ167" i="15" s="1"/>
  <c r="DI168" i="15"/>
  <c r="DH168" i="15"/>
  <c r="DG168" i="15"/>
  <c r="DG167" i="15" s="1"/>
  <c r="DF168" i="15"/>
  <c r="DE168" i="15"/>
  <c r="DD168" i="15"/>
  <c r="DD167" i="15" s="1"/>
  <c r="DC168" i="15"/>
  <c r="DB168" i="15"/>
  <c r="DA168" i="15"/>
  <c r="DA167" i="15" s="1"/>
  <c r="CZ168" i="15"/>
  <c r="CY168" i="15"/>
  <c r="CX168" i="15"/>
  <c r="CW168" i="15"/>
  <c r="CV168" i="15"/>
  <c r="CU168" i="15"/>
  <c r="CU167" i="15" s="1"/>
  <c r="CT168" i="15"/>
  <c r="CT167" i="15" s="1"/>
  <c r="CS168" i="15"/>
  <c r="CR168" i="15"/>
  <c r="CQ168" i="15"/>
  <c r="CQ167" i="15" s="1"/>
  <c r="CP168" i="15"/>
  <c r="CO168" i="15"/>
  <c r="CN168" i="15"/>
  <c r="CN167" i="15" s="1"/>
  <c r="CM168" i="15"/>
  <c r="CL168" i="15"/>
  <c r="CK168" i="15"/>
  <c r="CK167" i="15" s="1"/>
  <c r="CJ168" i="15"/>
  <c r="CI168" i="15"/>
  <c r="CH168" i="15"/>
  <c r="CG168" i="15"/>
  <c r="CF168" i="15"/>
  <c r="CE168" i="15"/>
  <c r="CE167" i="15" s="1"/>
  <c r="CD168" i="15"/>
  <c r="CD167" i="15" s="1"/>
  <c r="CC168" i="15"/>
  <c r="CB168" i="15"/>
  <c r="CB167" i="15" s="1"/>
  <c r="CA168" i="15"/>
  <c r="CA167" i="15" s="1"/>
  <c r="BZ168" i="15"/>
  <c r="BY168" i="15"/>
  <c r="BX168" i="15"/>
  <c r="BX167" i="15" s="1"/>
  <c r="BW168" i="15"/>
  <c r="BV168" i="15"/>
  <c r="BU168" i="15"/>
  <c r="BU167" i="15" s="1"/>
  <c r="BT168" i="15"/>
  <c r="BS168" i="15"/>
  <c r="BR168" i="15"/>
  <c r="BQ168" i="15"/>
  <c r="BP168" i="15"/>
  <c r="BO168" i="15"/>
  <c r="BO167" i="15" s="1"/>
  <c r="BN168" i="15"/>
  <c r="BN167" i="15" s="1"/>
  <c r="BM168" i="15"/>
  <c r="BL168" i="15"/>
  <c r="BL167" i="15" s="1"/>
  <c r="BK168" i="15"/>
  <c r="BK167" i="15" s="1"/>
  <c r="BJ168" i="15"/>
  <c r="BI168" i="15"/>
  <c r="BH168" i="15"/>
  <c r="BH167" i="15" s="1"/>
  <c r="BG168" i="15"/>
  <c r="BF168" i="15"/>
  <c r="BE168" i="15"/>
  <c r="BE167" i="15" s="1"/>
  <c r="BD168" i="15"/>
  <c r="BC168" i="15"/>
  <c r="BB168" i="15"/>
  <c r="BA168" i="15"/>
  <c r="AZ168" i="15"/>
  <c r="AY168" i="15"/>
  <c r="AX168" i="15"/>
  <c r="AX167" i="15" s="1"/>
  <c r="AW168" i="15"/>
  <c r="AV168" i="15"/>
  <c r="AU168" i="15"/>
  <c r="AU167" i="15" s="1"/>
  <c r="AT168" i="15"/>
  <c r="AS168" i="15"/>
  <c r="AR168" i="15"/>
  <c r="AR167" i="15" s="1"/>
  <c r="AQ168" i="15"/>
  <c r="AQ167" i="15" s="1"/>
  <c r="AP168" i="15"/>
  <c r="AO168" i="15"/>
  <c r="AO167" i="15" s="1"/>
  <c r="AN168" i="15"/>
  <c r="AM168" i="15"/>
  <c r="AM167" i="15" s="1"/>
  <c r="AL168" i="15"/>
  <c r="AK168" i="15"/>
  <c r="AJ168" i="15"/>
  <c r="AI168" i="15"/>
  <c r="AI167" i="15" s="1"/>
  <c r="AH168" i="15"/>
  <c r="AH167" i="15" s="1"/>
  <c r="AG168" i="15"/>
  <c r="AF168" i="15"/>
  <c r="AE168" i="15"/>
  <c r="AE167" i="15" s="1"/>
  <c r="AD168" i="15"/>
  <c r="AC168" i="15"/>
  <c r="AB168" i="15"/>
  <c r="AB167" i="15" s="1"/>
  <c r="AA168" i="15"/>
  <c r="Z168" i="15"/>
  <c r="Y168" i="15"/>
  <c r="Y167" i="15" s="1"/>
  <c r="X168" i="15"/>
  <c r="X167" i="15" s="1"/>
  <c r="W168" i="15"/>
  <c r="V168" i="15"/>
  <c r="U168" i="15"/>
  <c r="T168" i="15"/>
  <c r="S168" i="15"/>
  <c r="R168" i="15"/>
  <c r="R167" i="15" s="1"/>
  <c r="Q168" i="15"/>
  <c r="P168" i="15"/>
  <c r="O168" i="15"/>
  <c r="O167" i="15" s="1"/>
  <c r="N168" i="15"/>
  <c r="M168" i="15"/>
  <c r="L168" i="15"/>
  <c r="L167" i="15" s="1"/>
  <c r="K168" i="15"/>
  <c r="J168" i="15"/>
  <c r="I168" i="15"/>
  <c r="I167" i="15" s="1"/>
  <c r="H168" i="15"/>
  <c r="G168" i="15"/>
  <c r="G167" i="15" s="1"/>
  <c r="F168" i="15"/>
  <c r="E168" i="15"/>
  <c r="E167" i="15" s="1"/>
  <c r="D168" i="15"/>
  <c r="C168" i="15"/>
  <c r="C167" i="15" s="1"/>
  <c r="B168" i="15"/>
  <c r="B167" i="15" s="1"/>
  <c r="GX167" i="15"/>
  <c r="GT167" i="15"/>
  <c r="GR167" i="15"/>
  <c r="GK167" i="15"/>
  <c r="GH167" i="15"/>
  <c r="GG167" i="15"/>
  <c r="GE167" i="15"/>
  <c r="GD167" i="15"/>
  <c r="GB167" i="15"/>
  <c r="GA167" i="15"/>
  <c r="FU167" i="15"/>
  <c r="FR167" i="15"/>
  <c r="FQ167" i="15"/>
  <c r="FN167" i="15"/>
  <c r="FL167" i="15"/>
  <c r="FB167" i="15"/>
  <c r="FA167" i="15"/>
  <c r="EX167" i="15"/>
  <c r="EW167" i="15"/>
  <c r="ES167" i="15"/>
  <c r="EO167" i="15"/>
  <c r="EN167" i="15"/>
  <c r="EH167" i="15"/>
  <c r="DY167" i="15"/>
  <c r="DX167" i="15"/>
  <c r="DV167" i="15"/>
  <c r="DU167" i="15"/>
  <c r="DK167" i="15"/>
  <c r="DH167" i="15"/>
  <c r="DF167" i="15"/>
  <c r="DE167" i="15"/>
  <c r="DB167" i="15"/>
  <c r="CR167" i="15"/>
  <c r="CP167" i="15"/>
  <c r="CM167" i="15"/>
  <c r="CL167" i="15"/>
  <c r="CH167" i="15"/>
  <c r="CG167" i="15"/>
  <c r="BZ167" i="15"/>
  <c r="BV167" i="15"/>
  <c r="BM167" i="15"/>
  <c r="BJ167" i="15"/>
  <c r="BF167" i="15"/>
  <c r="BD167" i="15"/>
  <c r="AY167" i="15"/>
  <c r="AW167" i="15"/>
  <c r="AV167" i="15"/>
  <c r="AT167" i="15"/>
  <c r="AP167" i="15"/>
  <c r="AG167" i="15"/>
  <c r="AF167" i="15"/>
  <c r="AD167" i="15"/>
  <c r="AC167" i="15"/>
  <c r="Z167" i="15"/>
  <c r="S167" i="15"/>
  <c r="Q167" i="15"/>
  <c r="P167" i="15"/>
  <c r="M167" i="15"/>
  <c r="J167" i="15"/>
  <c r="GY166" i="15"/>
  <c r="GX166" i="15"/>
  <c r="GW166" i="15"/>
  <c r="GV166" i="15"/>
  <c r="GU166" i="15"/>
  <c r="GT166" i="15"/>
  <c r="GS166" i="15"/>
  <c r="GR166" i="15"/>
  <c r="GQ166" i="15"/>
  <c r="GP166" i="15"/>
  <c r="GO166" i="15"/>
  <c r="GN166" i="15"/>
  <c r="GM166" i="15"/>
  <c r="GL166" i="15"/>
  <c r="GK166" i="15"/>
  <c r="GJ166" i="15"/>
  <c r="GI166" i="15"/>
  <c r="GH166" i="15"/>
  <c r="GG166" i="15"/>
  <c r="GF166" i="15"/>
  <c r="GE166" i="15"/>
  <c r="GD166" i="15"/>
  <c r="GC166" i="15"/>
  <c r="GB166" i="15"/>
  <c r="GA166" i="15"/>
  <c r="FZ166" i="15"/>
  <c r="FY166" i="15"/>
  <c r="FX166" i="15"/>
  <c r="FW166" i="15"/>
  <c r="FV166" i="15"/>
  <c r="FU166" i="15"/>
  <c r="FT166" i="15"/>
  <c r="FS166" i="15"/>
  <c r="FR166" i="15"/>
  <c r="FQ166" i="15"/>
  <c r="FP166" i="15"/>
  <c r="FO166" i="15"/>
  <c r="FN166" i="15"/>
  <c r="FM166" i="15"/>
  <c r="FL166" i="15"/>
  <c r="FK166" i="15"/>
  <c r="FJ166" i="15"/>
  <c r="FI166" i="15"/>
  <c r="FH166" i="15"/>
  <c r="FG166" i="15"/>
  <c r="FF166" i="15"/>
  <c r="FE166" i="15"/>
  <c r="FD166" i="15"/>
  <c r="FC166" i="15"/>
  <c r="FB166" i="15"/>
  <c r="FA166" i="15"/>
  <c r="EZ166" i="15"/>
  <c r="EY166" i="15"/>
  <c r="EX166" i="15"/>
  <c r="EW166" i="15"/>
  <c r="EV166" i="15"/>
  <c r="EU166" i="15"/>
  <c r="ET166" i="15"/>
  <c r="ES166" i="15"/>
  <c r="ER166" i="15"/>
  <c r="EQ166" i="15"/>
  <c r="EP166" i="15"/>
  <c r="EO166" i="15"/>
  <c r="EN166" i="15"/>
  <c r="EM166" i="15"/>
  <c r="EL166" i="15"/>
  <c r="EK166" i="15"/>
  <c r="EJ166" i="15"/>
  <c r="EI166" i="15"/>
  <c r="EH166" i="15"/>
  <c r="EG166" i="15"/>
  <c r="EF166" i="15"/>
  <c r="EE166" i="15"/>
  <c r="ED166" i="15"/>
  <c r="EC166" i="15"/>
  <c r="EB166" i="15"/>
  <c r="EA166" i="15"/>
  <c r="DZ166" i="15"/>
  <c r="DY166" i="15"/>
  <c r="DX166" i="15"/>
  <c r="DW166" i="15"/>
  <c r="DV166" i="15"/>
  <c r="DU166" i="15"/>
  <c r="DT166" i="15"/>
  <c r="DS166" i="15"/>
  <c r="DR166" i="15"/>
  <c r="DQ166" i="15"/>
  <c r="DP166" i="15"/>
  <c r="DO166" i="15"/>
  <c r="DN166" i="15"/>
  <c r="DM166" i="15"/>
  <c r="DL166" i="15"/>
  <c r="DK166" i="15"/>
  <c r="DJ166" i="15"/>
  <c r="DI166" i="15"/>
  <c r="DH166" i="15"/>
  <c r="DG166" i="15"/>
  <c r="DF166" i="15"/>
  <c r="DE166" i="15"/>
  <c r="DD166" i="15"/>
  <c r="DC166" i="15"/>
  <c r="DB166" i="15"/>
  <c r="DA166" i="15"/>
  <c r="CZ166" i="15"/>
  <c r="CY166" i="15"/>
  <c r="CX166" i="15"/>
  <c r="CW166" i="15"/>
  <c r="CV166" i="15"/>
  <c r="CU166" i="15"/>
  <c r="CT166" i="15"/>
  <c r="CS166" i="15"/>
  <c r="CR166" i="15"/>
  <c r="CQ166" i="15"/>
  <c r="CP166" i="15"/>
  <c r="CO166" i="15"/>
  <c r="CN166" i="15"/>
  <c r="CM166" i="15"/>
  <c r="CL166" i="15"/>
  <c r="CK166" i="15"/>
  <c r="CJ166" i="15"/>
  <c r="CI166" i="15"/>
  <c r="CH166" i="15"/>
  <c r="CG166" i="15"/>
  <c r="CF166" i="15"/>
  <c r="CE166" i="15"/>
  <c r="CD166" i="15"/>
  <c r="CC166" i="15"/>
  <c r="CB166" i="15"/>
  <c r="CA166" i="15"/>
  <c r="BZ166" i="15"/>
  <c r="BY166" i="15"/>
  <c r="BX166" i="15"/>
  <c r="BW166" i="15"/>
  <c r="BV166" i="15"/>
  <c r="BU166" i="15"/>
  <c r="BT166" i="15"/>
  <c r="BS166" i="15"/>
  <c r="BR166" i="15"/>
  <c r="BQ166" i="15"/>
  <c r="BP166" i="15"/>
  <c r="BO166" i="15"/>
  <c r="BN166" i="15"/>
  <c r="BM166" i="15"/>
  <c r="BL166" i="15"/>
  <c r="BK166" i="15"/>
  <c r="BJ166" i="15"/>
  <c r="BI166" i="15"/>
  <c r="BH166" i="15"/>
  <c r="BG166" i="15"/>
  <c r="BF166" i="15"/>
  <c r="BE166" i="15"/>
  <c r="BD166" i="15"/>
  <c r="BC166" i="15"/>
  <c r="BB166" i="15"/>
  <c r="BA166" i="15"/>
  <c r="AZ166" i="15"/>
  <c r="AY166" i="15"/>
  <c r="AX166" i="15"/>
  <c r="AW166" i="15"/>
  <c r="AV166" i="15"/>
  <c r="AU166" i="15"/>
  <c r="AT166" i="15"/>
  <c r="AS166" i="15"/>
  <c r="AR166" i="15"/>
  <c r="AQ166" i="15"/>
  <c r="AP166" i="15"/>
  <c r="AO166" i="15"/>
  <c r="AN166" i="15"/>
  <c r="AM166" i="15"/>
  <c r="AL166" i="15"/>
  <c r="AK166" i="15"/>
  <c r="AJ166" i="15"/>
  <c r="AI166" i="15"/>
  <c r="AH166" i="15"/>
  <c r="AG166" i="15"/>
  <c r="AF166" i="15"/>
  <c r="AE166" i="15"/>
  <c r="AD166" i="15"/>
  <c r="AC166" i="15"/>
  <c r="AB166" i="15"/>
  <c r="AA166" i="15"/>
  <c r="Z166" i="15"/>
  <c r="Y166" i="15"/>
  <c r="X166" i="15"/>
  <c r="W166" i="15"/>
  <c r="V166" i="15"/>
  <c r="U166" i="15"/>
  <c r="T166" i="15"/>
  <c r="S166" i="15"/>
  <c r="R166" i="15"/>
  <c r="Q166" i="15"/>
  <c r="P166" i="15"/>
  <c r="O166" i="15"/>
  <c r="N166" i="15"/>
  <c r="M166" i="15"/>
  <c r="L166" i="15"/>
  <c r="K166" i="15"/>
  <c r="J166" i="15"/>
  <c r="I166" i="15"/>
  <c r="H166" i="15"/>
  <c r="G166" i="15"/>
  <c r="F166" i="15"/>
  <c r="E166" i="15"/>
  <c r="D166" i="15"/>
  <c r="C166" i="15"/>
  <c r="B166" i="15"/>
  <c r="GY165" i="15"/>
  <c r="GX165" i="15"/>
  <c r="GW165" i="15"/>
  <c r="GV165" i="15"/>
  <c r="GU165" i="15"/>
  <c r="GT165" i="15"/>
  <c r="GS165" i="15"/>
  <c r="GR165" i="15"/>
  <c r="GQ165" i="15"/>
  <c r="GP165" i="15"/>
  <c r="GO165" i="15"/>
  <c r="GN165" i="15"/>
  <c r="GM165" i="15"/>
  <c r="GL165" i="15"/>
  <c r="GK165" i="15"/>
  <c r="GJ165" i="15"/>
  <c r="GI165" i="15"/>
  <c r="GH165" i="15"/>
  <c r="GG165" i="15"/>
  <c r="GF165" i="15"/>
  <c r="GE165" i="15"/>
  <c r="GD165" i="15"/>
  <c r="GC165" i="15"/>
  <c r="GB165" i="15"/>
  <c r="GA165" i="15"/>
  <c r="FZ165" i="15"/>
  <c r="FY165" i="15"/>
  <c r="FX165" i="15"/>
  <c r="FW165" i="15"/>
  <c r="FV165" i="15"/>
  <c r="FU165" i="15"/>
  <c r="FT165" i="15"/>
  <c r="FS165" i="15"/>
  <c r="FR165" i="15"/>
  <c r="FQ165" i="15"/>
  <c r="FP165" i="15"/>
  <c r="FO165" i="15"/>
  <c r="FN165" i="15"/>
  <c r="FM165" i="15"/>
  <c r="FL165" i="15"/>
  <c r="FK165" i="15"/>
  <c r="FJ165" i="15"/>
  <c r="FI165" i="15"/>
  <c r="FH165" i="15"/>
  <c r="FG165" i="15"/>
  <c r="FF165" i="15"/>
  <c r="FE165" i="15"/>
  <c r="FD165" i="15"/>
  <c r="FC165" i="15"/>
  <c r="FB165" i="15"/>
  <c r="FA165" i="15"/>
  <c r="EZ165" i="15"/>
  <c r="EY165" i="15"/>
  <c r="EX165" i="15"/>
  <c r="EW165" i="15"/>
  <c r="EV165" i="15"/>
  <c r="EU165" i="15"/>
  <c r="ET165" i="15"/>
  <c r="ES165" i="15"/>
  <c r="ER165" i="15"/>
  <c r="EQ165" i="15"/>
  <c r="EP165" i="15"/>
  <c r="EO165" i="15"/>
  <c r="EN165" i="15"/>
  <c r="EM165" i="15"/>
  <c r="EL165" i="15"/>
  <c r="EK165" i="15"/>
  <c r="EJ165" i="15"/>
  <c r="EI165" i="15"/>
  <c r="EH165" i="15"/>
  <c r="EG165" i="15"/>
  <c r="EF165" i="15"/>
  <c r="EE165" i="15"/>
  <c r="ED165" i="15"/>
  <c r="EC165" i="15"/>
  <c r="EB165" i="15"/>
  <c r="EA165" i="15"/>
  <c r="DZ165" i="15"/>
  <c r="DY165" i="15"/>
  <c r="DX165" i="15"/>
  <c r="DW165" i="15"/>
  <c r="DV165" i="15"/>
  <c r="DU165" i="15"/>
  <c r="DT165" i="15"/>
  <c r="DS165" i="15"/>
  <c r="DR165" i="15"/>
  <c r="DQ165" i="15"/>
  <c r="DP165" i="15"/>
  <c r="DO165" i="15"/>
  <c r="DN165" i="15"/>
  <c r="DM165" i="15"/>
  <c r="DL165" i="15"/>
  <c r="DK165" i="15"/>
  <c r="DJ165" i="15"/>
  <c r="DI165" i="15"/>
  <c r="DH165" i="15"/>
  <c r="DG165" i="15"/>
  <c r="DF165" i="15"/>
  <c r="DE165" i="15"/>
  <c r="DD165" i="15"/>
  <c r="DC165" i="15"/>
  <c r="DB165" i="15"/>
  <c r="DA165" i="15"/>
  <c r="CZ165" i="15"/>
  <c r="CY165" i="15"/>
  <c r="CX165" i="15"/>
  <c r="CW165" i="15"/>
  <c r="CV165" i="15"/>
  <c r="CU165" i="15"/>
  <c r="CT165" i="15"/>
  <c r="CS165" i="15"/>
  <c r="CR165" i="15"/>
  <c r="CQ165" i="15"/>
  <c r="CP165" i="15"/>
  <c r="CO165" i="15"/>
  <c r="CN165" i="15"/>
  <c r="CM165" i="15"/>
  <c r="CL165" i="15"/>
  <c r="CK165" i="15"/>
  <c r="CJ165" i="15"/>
  <c r="CI165" i="15"/>
  <c r="CH165" i="15"/>
  <c r="CG165" i="15"/>
  <c r="CF165" i="15"/>
  <c r="CE165" i="15"/>
  <c r="CD165" i="15"/>
  <c r="CC165" i="15"/>
  <c r="CB165" i="15"/>
  <c r="CA165" i="15"/>
  <c r="BZ165" i="15"/>
  <c r="BY165" i="15"/>
  <c r="BX165" i="15"/>
  <c r="BW165" i="15"/>
  <c r="BV165" i="15"/>
  <c r="BU165" i="15"/>
  <c r="BT165" i="15"/>
  <c r="BS165" i="15"/>
  <c r="BR165" i="15"/>
  <c r="BQ165" i="15"/>
  <c r="BP165" i="15"/>
  <c r="BO165" i="15"/>
  <c r="BN165" i="15"/>
  <c r="BM165" i="15"/>
  <c r="BL165" i="15"/>
  <c r="BK165" i="15"/>
  <c r="BJ165" i="15"/>
  <c r="BI165" i="15"/>
  <c r="BH165" i="15"/>
  <c r="BG165" i="15"/>
  <c r="BF165" i="15"/>
  <c r="BE165" i="15"/>
  <c r="BD165" i="15"/>
  <c r="BC165" i="15"/>
  <c r="BB165" i="15"/>
  <c r="BA165" i="15"/>
  <c r="AZ165" i="15"/>
  <c r="AY165" i="15"/>
  <c r="AX165" i="15"/>
  <c r="AW165" i="15"/>
  <c r="AV165" i="15"/>
  <c r="AU165" i="15"/>
  <c r="AT165" i="15"/>
  <c r="AS165" i="15"/>
  <c r="AR165" i="15"/>
  <c r="AQ165" i="15"/>
  <c r="AP165" i="15"/>
  <c r="AO165" i="15"/>
  <c r="AN165" i="15"/>
  <c r="AM165" i="15"/>
  <c r="AL165" i="15"/>
  <c r="AK165" i="15"/>
  <c r="AJ165" i="15"/>
  <c r="AI165" i="15"/>
  <c r="AH165" i="15"/>
  <c r="AG165" i="15"/>
  <c r="AF165" i="15"/>
  <c r="AE165" i="15"/>
  <c r="AD165" i="15"/>
  <c r="AC165" i="15"/>
  <c r="AB165" i="15"/>
  <c r="AA165" i="15"/>
  <c r="Z165" i="15"/>
  <c r="Y165" i="15"/>
  <c r="X165" i="15"/>
  <c r="W165" i="15"/>
  <c r="V165" i="15"/>
  <c r="U165" i="15"/>
  <c r="T165" i="15"/>
  <c r="S165" i="15"/>
  <c r="R165" i="15"/>
  <c r="Q165" i="15"/>
  <c r="P165" i="15"/>
  <c r="O165" i="15"/>
  <c r="N165" i="15"/>
  <c r="M165" i="15"/>
  <c r="L165" i="15"/>
  <c r="K165" i="15"/>
  <c r="J165" i="15"/>
  <c r="I165" i="15"/>
  <c r="H165" i="15"/>
  <c r="G165" i="15"/>
  <c r="F165" i="15"/>
  <c r="E165" i="15"/>
  <c r="D165" i="15"/>
  <c r="C165" i="15"/>
  <c r="B165" i="15"/>
  <c r="GY164" i="15"/>
  <c r="GX164" i="15"/>
  <c r="GW164" i="15"/>
  <c r="GV164" i="15"/>
  <c r="GU164" i="15"/>
  <c r="GT164" i="15"/>
  <c r="GS164" i="15"/>
  <c r="GR164" i="15"/>
  <c r="GQ164" i="15"/>
  <c r="GP164" i="15"/>
  <c r="GO164" i="15"/>
  <c r="GN164" i="15"/>
  <c r="GM164" i="15"/>
  <c r="GL164" i="15"/>
  <c r="GK164" i="15"/>
  <c r="GJ164" i="15"/>
  <c r="GI164" i="15"/>
  <c r="GH164" i="15"/>
  <c r="GG164" i="15"/>
  <c r="GF164" i="15"/>
  <c r="GE164" i="15"/>
  <c r="GD164" i="15"/>
  <c r="GC164" i="15"/>
  <c r="GB164" i="15"/>
  <c r="GA164" i="15"/>
  <c r="FZ164" i="15"/>
  <c r="FY164" i="15"/>
  <c r="FX164" i="15"/>
  <c r="FW164" i="15"/>
  <c r="FV164" i="15"/>
  <c r="FU164" i="15"/>
  <c r="FT164" i="15"/>
  <c r="FS164" i="15"/>
  <c r="FR164" i="15"/>
  <c r="FQ164" i="15"/>
  <c r="FP164" i="15"/>
  <c r="FO164" i="15"/>
  <c r="FN164" i="15"/>
  <c r="FM164" i="15"/>
  <c r="FL164" i="15"/>
  <c r="FK164" i="15"/>
  <c r="FJ164" i="15"/>
  <c r="FI164" i="15"/>
  <c r="FH164" i="15"/>
  <c r="FG164" i="15"/>
  <c r="FF164" i="15"/>
  <c r="FE164" i="15"/>
  <c r="FD164" i="15"/>
  <c r="FC164" i="15"/>
  <c r="FB164" i="15"/>
  <c r="FA164" i="15"/>
  <c r="EZ164" i="15"/>
  <c r="EY164" i="15"/>
  <c r="EX164" i="15"/>
  <c r="EW164" i="15"/>
  <c r="EV164" i="15"/>
  <c r="EU164" i="15"/>
  <c r="ET164" i="15"/>
  <c r="ES164" i="15"/>
  <c r="ER164" i="15"/>
  <c r="EQ164" i="15"/>
  <c r="EP164" i="15"/>
  <c r="EO164" i="15"/>
  <c r="EN164" i="15"/>
  <c r="EM164" i="15"/>
  <c r="EL164" i="15"/>
  <c r="EK164" i="15"/>
  <c r="EJ164" i="15"/>
  <c r="EI164" i="15"/>
  <c r="EH164" i="15"/>
  <c r="EG164" i="15"/>
  <c r="EF164" i="15"/>
  <c r="EE164" i="15"/>
  <c r="ED164" i="15"/>
  <c r="EC164" i="15"/>
  <c r="EB164" i="15"/>
  <c r="EA164" i="15"/>
  <c r="DZ164" i="15"/>
  <c r="DY164" i="15"/>
  <c r="DX164" i="15"/>
  <c r="DW164" i="15"/>
  <c r="DV164" i="15"/>
  <c r="DU164" i="15"/>
  <c r="DT164" i="15"/>
  <c r="DS164" i="15"/>
  <c r="DR164" i="15"/>
  <c r="DQ164" i="15"/>
  <c r="DP164" i="15"/>
  <c r="DO164" i="15"/>
  <c r="DN164" i="15"/>
  <c r="DM164" i="15"/>
  <c r="DL164" i="15"/>
  <c r="DK164" i="15"/>
  <c r="DJ164" i="15"/>
  <c r="DI164" i="15"/>
  <c r="DH164" i="15"/>
  <c r="DG164" i="15"/>
  <c r="DF164" i="15"/>
  <c r="DE164" i="15"/>
  <c r="DD164" i="15"/>
  <c r="DC164" i="15"/>
  <c r="DB164" i="15"/>
  <c r="DA164" i="15"/>
  <c r="CZ164" i="15"/>
  <c r="CY164" i="15"/>
  <c r="CX164" i="15"/>
  <c r="CW164" i="15"/>
  <c r="CV164" i="15"/>
  <c r="CU164" i="15"/>
  <c r="CT164" i="15"/>
  <c r="CS164" i="15"/>
  <c r="CR164" i="15"/>
  <c r="CQ164" i="15"/>
  <c r="CP164" i="15"/>
  <c r="CO164" i="15"/>
  <c r="CN164" i="15"/>
  <c r="CM164" i="15"/>
  <c r="CL164" i="15"/>
  <c r="CK164" i="15"/>
  <c r="CJ164" i="15"/>
  <c r="CI164" i="15"/>
  <c r="CH164" i="15"/>
  <c r="CG164" i="15"/>
  <c r="CF164" i="15"/>
  <c r="CE164" i="15"/>
  <c r="CD164" i="15"/>
  <c r="CC164" i="15"/>
  <c r="CB164" i="15"/>
  <c r="CA164" i="15"/>
  <c r="BZ164" i="15"/>
  <c r="BY164" i="15"/>
  <c r="BX164" i="15"/>
  <c r="BW164" i="15"/>
  <c r="BV164" i="15"/>
  <c r="BU164" i="15"/>
  <c r="BT164" i="15"/>
  <c r="BS164" i="15"/>
  <c r="BR164" i="15"/>
  <c r="BQ164" i="15"/>
  <c r="BP164" i="15"/>
  <c r="BO164" i="15"/>
  <c r="BN164" i="15"/>
  <c r="BM164" i="15"/>
  <c r="BL164" i="15"/>
  <c r="BK164" i="15"/>
  <c r="BJ164" i="15"/>
  <c r="BI164" i="15"/>
  <c r="BH164" i="15"/>
  <c r="BG164" i="15"/>
  <c r="BF164" i="15"/>
  <c r="BE164" i="15"/>
  <c r="BD164" i="15"/>
  <c r="BC164" i="15"/>
  <c r="BB164" i="15"/>
  <c r="BA164" i="15"/>
  <c r="AZ164" i="15"/>
  <c r="AY164" i="15"/>
  <c r="AX164" i="15"/>
  <c r="AW164" i="15"/>
  <c r="AV164" i="15"/>
  <c r="AU164" i="15"/>
  <c r="AT164" i="15"/>
  <c r="AS164" i="15"/>
  <c r="AR164" i="15"/>
  <c r="AQ164" i="15"/>
  <c r="AP164" i="15"/>
  <c r="AO164" i="15"/>
  <c r="AN164" i="15"/>
  <c r="AM164" i="15"/>
  <c r="AL164" i="15"/>
  <c r="AK164" i="15"/>
  <c r="AJ164" i="15"/>
  <c r="AI164" i="15"/>
  <c r="AH164" i="15"/>
  <c r="AG164" i="15"/>
  <c r="AF164" i="15"/>
  <c r="AE164" i="15"/>
  <c r="AD164" i="15"/>
  <c r="AC164" i="15"/>
  <c r="AB164" i="15"/>
  <c r="AA164" i="15"/>
  <c r="Z164" i="15"/>
  <c r="Y164" i="15"/>
  <c r="X164" i="15"/>
  <c r="W164" i="15"/>
  <c r="V164" i="15"/>
  <c r="U164" i="15"/>
  <c r="T164" i="15"/>
  <c r="S164" i="15"/>
  <c r="R164" i="15"/>
  <c r="Q164" i="15"/>
  <c r="P164" i="15"/>
  <c r="O164" i="15"/>
  <c r="N164" i="15"/>
  <c r="M164" i="15"/>
  <c r="L164" i="15"/>
  <c r="K164" i="15"/>
  <c r="J164" i="15"/>
  <c r="I164" i="15"/>
  <c r="H164" i="15"/>
  <c r="G164" i="15"/>
  <c r="F164" i="15"/>
  <c r="E164" i="15"/>
  <c r="D164" i="15"/>
  <c r="C164" i="15"/>
  <c r="B164" i="15"/>
  <c r="GY163" i="15"/>
  <c r="GX163" i="15"/>
  <c r="GW163" i="15"/>
  <c r="GV163" i="15"/>
  <c r="GU163" i="15"/>
  <c r="GT163" i="15"/>
  <c r="GS163" i="15"/>
  <c r="GR163" i="15"/>
  <c r="GQ163" i="15"/>
  <c r="GP163" i="15"/>
  <c r="GO163" i="15"/>
  <c r="GN163" i="15"/>
  <c r="GM163" i="15"/>
  <c r="GL163" i="15"/>
  <c r="GK163" i="15"/>
  <c r="GJ163" i="15"/>
  <c r="GI163" i="15"/>
  <c r="GH163" i="15"/>
  <c r="GG163" i="15"/>
  <c r="GF163" i="15"/>
  <c r="GE163" i="15"/>
  <c r="GD163" i="15"/>
  <c r="GC163" i="15"/>
  <c r="GB163" i="15"/>
  <c r="GA163" i="15"/>
  <c r="FZ163" i="15"/>
  <c r="FY163" i="15"/>
  <c r="FX163" i="15"/>
  <c r="FW163" i="15"/>
  <c r="FV163" i="15"/>
  <c r="FU163" i="15"/>
  <c r="FT163" i="15"/>
  <c r="FS163" i="15"/>
  <c r="FR163" i="15"/>
  <c r="FQ163" i="15"/>
  <c r="FP163" i="15"/>
  <c r="FO163" i="15"/>
  <c r="FN163" i="15"/>
  <c r="FM163" i="15"/>
  <c r="FL163" i="15"/>
  <c r="FK163" i="15"/>
  <c r="FJ163" i="15"/>
  <c r="FI163" i="15"/>
  <c r="FH163" i="15"/>
  <c r="FG163" i="15"/>
  <c r="FF163" i="15"/>
  <c r="FE163" i="15"/>
  <c r="FD163" i="15"/>
  <c r="FC163" i="15"/>
  <c r="FB163" i="15"/>
  <c r="FA163" i="15"/>
  <c r="EZ163" i="15"/>
  <c r="EY163" i="15"/>
  <c r="EX163" i="15"/>
  <c r="EW163" i="15"/>
  <c r="EV163" i="15"/>
  <c r="EU163" i="15"/>
  <c r="ET163" i="15"/>
  <c r="ES163" i="15"/>
  <c r="ER163" i="15"/>
  <c r="EQ163" i="15"/>
  <c r="EP163" i="15"/>
  <c r="EO163" i="15"/>
  <c r="EN163" i="15"/>
  <c r="EM163" i="15"/>
  <c r="EL163" i="15"/>
  <c r="EK163" i="15"/>
  <c r="EJ163" i="15"/>
  <c r="EI163" i="15"/>
  <c r="EH163" i="15"/>
  <c r="EG163" i="15"/>
  <c r="EF163" i="15"/>
  <c r="EE163" i="15"/>
  <c r="ED163" i="15"/>
  <c r="EC163" i="15"/>
  <c r="EB163" i="15"/>
  <c r="EA163" i="15"/>
  <c r="DZ163" i="15"/>
  <c r="DY163" i="15"/>
  <c r="DX163" i="15"/>
  <c r="DW163" i="15"/>
  <c r="DV163" i="15"/>
  <c r="DU163" i="15"/>
  <c r="DT163" i="15"/>
  <c r="DS163" i="15"/>
  <c r="DR163" i="15"/>
  <c r="DQ163" i="15"/>
  <c r="DP163" i="15"/>
  <c r="DO163" i="15"/>
  <c r="DN163" i="15"/>
  <c r="DM163" i="15"/>
  <c r="DL163" i="15"/>
  <c r="DK163" i="15"/>
  <c r="DJ163" i="15"/>
  <c r="DI163" i="15"/>
  <c r="DH163" i="15"/>
  <c r="DG163" i="15"/>
  <c r="DF163" i="15"/>
  <c r="DE163" i="15"/>
  <c r="DD163" i="15"/>
  <c r="DC163" i="15"/>
  <c r="DB163" i="15"/>
  <c r="DA163" i="15"/>
  <c r="CZ163" i="15"/>
  <c r="CY163" i="15"/>
  <c r="CX163" i="15"/>
  <c r="CW163" i="15"/>
  <c r="CV163" i="15"/>
  <c r="CU163" i="15"/>
  <c r="CT163" i="15"/>
  <c r="CS163" i="15"/>
  <c r="CR163" i="15"/>
  <c r="CQ163" i="15"/>
  <c r="CP163" i="15"/>
  <c r="CO163" i="15"/>
  <c r="CN163" i="15"/>
  <c r="CM163" i="15"/>
  <c r="CL163" i="15"/>
  <c r="CK163" i="15"/>
  <c r="CJ163" i="15"/>
  <c r="CI163" i="15"/>
  <c r="CH163" i="15"/>
  <c r="CG163" i="15"/>
  <c r="CF163" i="15"/>
  <c r="CE163" i="15"/>
  <c r="CD163" i="15"/>
  <c r="CC163" i="15"/>
  <c r="CB163" i="15"/>
  <c r="CA163" i="15"/>
  <c r="BZ163" i="15"/>
  <c r="BY163" i="15"/>
  <c r="BX163" i="15"/>
  <c r="BW163" i="15"/>
  <c r="BV163" i="15"/>
  <c r="BU163" i="15"/>
  <c r="BT163" i="15"/>
  <c r="BS163" i="15"/>
  <c r="BR163" i="15"/>
  <c r="BQ163" i="15"/>
  <c r="BP163" i="15"/>
  <c r="BO163" i="15"/>
  <c r="BN163" i="15"/>
  <c r="BM163" i="15"/>
  <c r="BL163" i="15"/>
  <c r="BK163" i="15"/>
  <c r="BJ163" i="15"/>
  <c r="BI163" i="15"/>
  <c r="BH163" i="15"/>
  <c r="BG163" i="15"/>
  <c r="BF163" i="15"/>
  <c r="BE163" i="15"/>
  <c r="BD163" i="15"/>
  <c r="BC163" i="15"/>
  <c r="BB163" i="15"/>
  <c r="BA163" i="15"/>
  <c r="AZ163" i="15"/>
  <c r="AY163" i="15"/>
  <c r="AX163" i="15"/>
  <c r="AW163" i="15"/>
  <c r="AV163" i="15"/>
  <c r="AU163" i="15"/>
  <c r="AT163" i="15"/>
  <c r="AS163" i="15"/>
  <c r="AR163" i="15"/>
  <c r="AQ163" i="15"/>
  <c r="AP163" i="15"/>
  <c r="AO163" i="15"/>
  <c r="AN163" i="15"/>
  <c r="AM163" i="15"/>
  <c r="AL163" i="15"/>
  <c r="AK163" i="15"/>
  <c r="AJ163" i="15"/>
  <c r="AI163" i="15"/>
  <c r="AH163" i="15"/>
  <c r="AG163" i="15"/>
  <c r="AF163" i="15"/>
  <c r="AE163" i="15"/>
  <c r="AD163" i="15"/>
  <c r="AC163" i="15"/>
  <c r="AB163" i="15"/>
  <c r="AA163" i="15"/>
  <c r="Z163" i="15"/>
  <c r="Y163" i="15"/>
  <c r="X163" i="15"/>
  <c r="W163" i="15"/>
  <c r="V163" i="15"/>
  <c r="U163" i="15"/>
  <c r="T163" i="15"/>
  <c r="S163" i="15"/>
  <c r="R163" i="15"/>
  <c r="Q163" i="15"/>
  <c r="P163" i="15"/>
  <c r="O163" i="15"/>
  <c r="N163" i="15"/>
  <c r="M163" i="15"/>
  <c r="L163" i="15"/>
  <c r="K163" i="15"/>
  <c r="J163" i="15"/>
  <c r="I163" i="15"/>
  <c r="H163" i="15"/>
  <c r="G163" i="15"/>
  <c r="F163" i="15"/>
  <c r="E163" i="15"/>
  <c r="D163" i="15"/>
  <c r="C163" i="15"/>
  <c r="B163" i="15"/>
  <c r="GY162" i="15"/>
  <c r="GX162" i="15"/>
  <c r="GW162" i="15"/>
  <c r="GV162" i="15"/>
  <c r="GU162" i="15"/>
  <c r="GT162" i="15"/>
  <c r="GS162" i="15"/>
  <c r="GR162" i="15"/>
  <c r="GQ162" i="15"/>
  <c r="GP162" i="15"/>
  <c r="GO162" i="15"/>
  <c r="GN162" i="15"/>
  <c r="GM162" i="15"/>
  <c r="GL162" i="15"/>
  <c r="GK162" i="15"/>
  <c r="GJ162" i="15"/>
  <c r="GI162" i="15"/>
  <c r="GH162" i="15"/>
  <c r="GG162" i="15"/>
  <c r="GF162" i="15"/>
  <c r="GE162" i="15"/>
  <c r="GD162" i="15"/>
  <c r="GC162" i="15"/>
  <c r="GB162" i="15"/>
  <c r="GA162" i="15"/>
  <c r="FZ162" i="15"/>
  <c r="FY162" i="15"/>
  <c r="FX162" i="15"/>
  <c r="FW162" i="15"/>
  <c r="FV162" i="15"/>
  <c r="FU162" i="15"/>
  <c r="FT162" i="15"/>
  <c r="FS162" i="15"/>
  <c r="FR162" i="15"/>
  <c r="FQ162" i="15"/>
  <c r="FP162" i="15"/>
  <c r="FO162" i="15"/>
  <c r="FN162" i="15"/>
  <c r="FM162" i="15"/>
  <c r="FL162" i="15"/>
  <c r="FK162" i="15"/>
  <c r="FJ162" i="15"/>
  <c r="FI162" i="15"/>
  <c r="FH162" i="15"/>
  <c r="FG162" i="15"/>
  <c r="FF162" i="15"/>
  <c r="FE162" i="15"/>
  <c r="FD162" i="15"/>
  <c r="FC162" i="15"/>
  <c r="FB162" i="15"/>
  <c r="FA162" i="15"/>
  <c r="EZ162" i="15"/>
  <c r="EY162" i="15"/>
  <c r="EX162" i="15"/>
  <c r="EW162" i="15"/>
  <c r="EV162" i="15"/>
  <c r="EU162" i="15"/>
  <c r="ET162" i="15"/>
  <c r="ES162" i="15"/>
  <c r="ER162" i="15"/>
  <c r="EQ162" i="15"/>
  <c r="EP162" i="15"/>
  <c r="EO162" i="15"/>
  <c r="EN162" i="15"/>
  <c r="EM162" i="15"/>
  <c r="EL162" i="15"/>
  <c r="EK162" i="15"/>
  <c r="EJ162" i="15"/>
  <c r="EI162" i="15"/>
  <c r="EH162" i="15"/>
  <c r="EG162" i="15"/>
  <c r="EF162" i="15"/>
  <c r="EE162" i="15"/>
  <c r="ED162" i="15"/>
  <c r="EC162" i="15"/>
  <c r="EB162" i="15"/>
  <c r="EA162" i="15"/>
  <c r="DZ162" i="15"/>
  <c r="DY162" i="15"/>
  <c r="DX162" i="15"/>
  <c r="DW162" i="15"/>
  <c r="DV162" i="15"/>
  <c r="DU162" i="15"/>
  <c r="DT162" i="15"/>
  <c r="DS162" i="15"/>
  <c r="DR162" i="15"/>
  <c r="DQ162" i="15"/>
  <c r="DP162" i="15"/>
  <c r="DO162" i="15"/>
  <c r="DN162" i="15"/>
  <c r="DM162" i="15"/>
  <c r="DL162" i="15"/>
  <c r="DK162" i="15"/>
  <c r="DJ162" i="15"/>
  <c r="DI162" i="15"/>
  <c r="DH162" i="15"/>
  <c r="DG162" i="15"/>
  <c r="DF162" i="15"/>
  <c r="DE162" i="15"/>
  <c r="DD162" i="15"/>
  <c r="DC162" i="15"/>
  <c r="DB162" i="15"/>
  <c r="DA162" i="15"/>
  <c r="CZ162" i="15"/>
  <c r="CY162" i="15"/>
  <c r="CX162" i="15"/>
  <c r="CW162" i="15"/>
  <c r="CV162" i="15"/>
  <c r="CU162" i="15"/>
  <c r="CT162" i="15"/>
  <c r="CS162" i="15"/>
  <c r="CR162" i="15"/>
  <c r="CQ162" i="15"/>
  <c r="CP162" i="15"/>
  <c r="CO162" i="15"/>
  <c r="CN162" i="15"/>
  <c r="CM162" i="15"/>
  <c r="CL162" i="15"/>
  <c r="CK162" i="15"/>
  <c r="CJ162" i="15"/>
  <c r="CI162" i="15"/>
  <c r="CH162" i="15"/>
  <c r="CG162" i="15"/>
  <c r="CF162" i="15"/>
  <c r="CE162" i="15"/>
  <c r="CD162" i="15"/>
  <c r="CC162" i="15"/>
  <c r="CB162" i="15"/>
  <c r="CA162" i="15"/>
  <c r="BZ162" i="15"/>
  <c r="BY162" i="15"/>
  <c r="BX162" i="15"/>
  <c r="BW162" i="15"/>
  <c r="BV162" i="15"/>
  <c r="BU162" i="15"/>
  <c r="BT162" i="15"/>
  <c r="BS162" i="15"/>
  <c r="BR162" i="15"/>
  <c r="BQ162" i="15"/>
  <c r="BP162" i="15"/>
  <c r="BO162" i="15"/>
  <c r="BN162" i="15"/>
  <c r="BM162" i="15"/>
  <c r="BL162" i="15"/>
  <c r="BK162" i="15"/>
  <c r="BJ162" i="15"/>
  <c r="BI162" i="15"/>
  <c r="BH162" i="15"/>
  <c r="BG162" i="15"/>
  <c r="BF162" i="15"/>
  <c r="BE162" i="15"/>
  <c r="BD162" i="15"/>
  <c r="BC162" i="15"/>
  <c r="BB162" i="15"/>
  <c r="BA162" i="15"/>
  <c r="AZ162" i="15"/>
  <c r="AY162" i="15"/>
  <c r="AX162" i="15"/>
  <c r="AW162" i="15"/>
  <c r="AV162" i="15"/>
  <c r="AU162" i="15"/>
  <c r="AT162" i="15"/>
  <c r="AS162" i="15"/>
  <c r="AR162" i="15"/>
  <c r="AQ162" i="15"/>
  <c r="AP162" i="15"/>
  <c r="AO162" i="15"/>
  <c r="AN162" i="15"/>
  <c r="AM162" i="15"/>
  <c r="AL162" i="15"/>
  <c r="AK162" i="15"/>
  <c r="AJ162" i="15"/>
  <c r="AI162" i="15"/>
  <c r="AH162" i="15"/>
  <c r="AG162" i="15"/>
  <c r="AF162" i="15"/>
  <c r="AE162" i="15"/>
  <c r="AD162" i="15"/>
  <c r="AC162" i="15"/>
  <c r="AB162" i="15"/>
  <c r="AA162" i="15"/>
  <c r="Z162" i="15"/>
  <c r="Y162" i="15"/>
  <c r="X162" i="15"/>
  <c r="W162" i="15"/>
  <c r="V162" i="15"/>
  <c r="U162" i="15"/>
  <c r="T162" i="15"/>
  <c r="S162" i="15"/>
  <c r="R162" i="15"/>
  <c r="Q162" i="15"/>
  <c r="P162" i="15"/>
  <c r="O162" i="15"/>
  <c r="N162" i="15"/>
  <c r="M162" i="15"/>
  <c r="L162" i="15"/>
  <c r="K162" i="15"/>
  <c r="J162" i="15"/>
  <c r="I162" i="15"/>
  <c r="H162" i="15"/>
  <c r="G162" i="15"/>
  <c r="F162" i="15"/>
  <c r="E162" i="15"/>
  <c r="D162" i="15"/>
  <c r="C162" i="15"/>
  <c r="B162" i="15"/>
  <c r="EW161" i="15"/>
  <c r="ES161" i="15"/>
  <c r="EQ161" i="15"/>
  <c r="CV161" i="15"/>
  <c r="CQ161" i="15"/>
  <c r="CN161" i="15"/>
  <c r="CG161" i="15"/>
  <c r="CE161" i="15"/>
  <c r="AD161" i="15"/>
  <c r="Y161" i="15"/>
  <c r="W161" i="15"/>
  <c r="DW160" i="15"/>
  <c r="DR160" i="15"/>
  <c r="GY155" i="15"/>
  <c r="GY154" i="15" s="1"/>
  <c r="GX155" i="15"/>
  <c r="GX154" i="15" s="1"/>
  <c r="GW155" i="15"/>
  <c r="GW154" i="15" s="1"/>
  <c r="GV155" i="15"/>
  <c r="GU155" i="15"/>
  <c r="GT155" i="15"/>
  <c r="GT154" i="15" s="1"/>
  <c r="GS155" i="15"/>
  <c r="GR155" i="15"/>
  <c r="GR154" i="15" s="1"/>
  <c r="GQ155" i="15"/>
  <c r="GQ154" i="15" s="1"/>
  <c r="GP155" i="15"/>
  <c r="GO155" i="15"/>
  <c r="GO154" i="15" s="1"/>
  <c r="GO145" i="15" s="1"/>
  <c r="GO160" i="15" s="1"/>
  <c r="GN155" i="15"/>
  <c r="GN154" i="15" s="1"/>
  <c r="GM155" i="15"/>
  <c r="GL155" i="15"/>
  <c r="GL154" i="15" s="1"/>
  <c r="GK155" i="15"/>
  <c r="GJ155" i="15"/>
  <c r="GJ154" i="15" s="1"/>
  <c r="GI155" i="15"/>
  <c r="GH155" i="15"/>
  <c r="GG155" i="15"/>
  <c r="GG154" i="15" s="1"/>
  <c r="GG145" i="15" s="1"/>
  <c r="GG160" i="15" s="1"/>
  <c r="GF155" i="15"/>
  <c r="GE155" i="15"/>
  <c r="GD155" i="15"/>
  <c r="GD154" i="15" s="1"/>
  <c r="GC155" i="15"/>
  <c r="GB155" i="15"/>
  <c r="GA155" i="15"/>
  <c r="GA154" i="15" s="1"/>
  <c r="GA145" i="15" s="1"/>
  <c r="GA160" i="15" s="1"/>
  <c r="FZ155" i="15"/>
  <c r="FY155" i="15"/>
  <c r="FY154" i="15" s="1"/>
  <c r="FY145" i="15" s="1"/>
  <c r="FX155" i="15"/>
  <c r="FX154" i="15" s="1"/>
  <c r="FX145" i="15" s="1"/>
  <c r="FW155" i="15"/>
  <c r="FV155" i="15"/>
  <c r="FV154" i="15" s="1"/>
  <c r="FU155" i="15"/>
  <c r="FT155" i="15"/>
  <c r="FS155" i="15"/>
  <c r="FS154" i="15" s="1"/>
  <c r="FR155" i="15"/>
  <c r="FQ155" i="15"/>
  <c r="FP155" i="15"/>
  <c r="FO155" i="15"/>
  <c r="FN155" i="15"/>
  <c r="FN154" i="15" s="1"/>
  <c r="FM155" i="15"/>
  <c r="FL155" i="15"/>
  <c r="FK155" i="15"/>
  <c r="FK154" i="15" s="1"/>
  <c r="FJ155" i="15"/>
  <c r="FJ154" i="15" s="1"/>
  <c r="FI155" i="15"/>
  <c r="FI154" i="15" s="1"/>
  <c r="FI145" i="15" s="1"/>
  <c r="FI160" i="15" s="1"/>
  <c r="FH155" i="15"/>
  <c r="FH154" i="15" s="1"/>
  <c r="FG155" i="15"/>
  <c r="FF155" i="15"/>
  <c r="FE155" i="15"/>
  <c r="FE154" i="15" s="1"/>
  <c r="FD155" i="15"/>
  <c r="FC155" i="15"/>
  <c r="FC154" i="15" s="1"/>
  <c r="FB155" i="15"/>
  <c r="FB154" i="15" s="1"/>
  <c r="FA155" i="15"/>
  <c r="FA154" i="15" s="1"/>
  <c r="EZ155" i="15"/>
  <c r="EY155" i="15"/>
  <c r="EX155" i="15"/>
  <c r="EX154" i="15" s="1"/>
  <c r="EW155" i="15"/>
  <c r="EV155" i="15"/>
  <c r="EU155" i="15"/>
  <c r="ET155" i="15"/>
  <c r="ES155" i="15"/>
  <c r="ES154" i="15" s="1"/>
  <c r="ES145" i="15" s="1"/>
  <c r="ER155" i="15"/>
  <c r="ER154" i="15" s="1"/>
  <c r="ER145" i="15" s="1"/>
  <c r="EQ155" i="15"/>
  <c r="EP155" i="15"/>
  <c r="EP154" i="15" s="1"/>
  <c r="EO155" i="15"/>
  <c r="EN155" i="15"/>
  <c r="EN154" i="15" s="1"/>
  <c r="EM155" i="15"/>
  <c r="EL155" i="15"/>
  <c r="EK155" i="15"/>
  <c r="EK154" i="15" s="1"/>
  <c r="EJ155" i="15"/>
  <c r="EI155" i="15"/>
  <c r="EH155" i="15"/>
  <c r="EH154" i="15" s="1"/>
  <c r="EG155" i="15"/>
  <c r="EF155" i="15"/>
  <c r="EE155" i="15"/>
  <c r="EE154" i="15" s="1"/>
  <c r="ED155" i="15"/>
  <c r="EC155" i="15"/>
  <c r="EC154" i="15" s="1"/>
  <c r="EC145" i="15" s="1"/>
  <c r="EC160" i="15" s="1"/>
  <c r="EB155" i="15"/>
  <c r="EB154" i="15" s="1"/>
  <c r="EB145" i="15" s="1"/>
  <c r="EA155" i="15"/>
  <c r="DZ155" i="15"/>
  <c r="DZ154" i="15" s="1"/>
  <c r="DY155" i="15"/>
  <c r="DY154" i="15" s="1"/>
  <c r="DY145" i="15" s="1"/>
  <c r="DY160" i="15" s="1"/>
  <c r="DX155" i="15"/>
  <c r="DW155" i="15"/>
  <c r="DW154" i="15" s="1"/>
  <c r="DV155" i="15"/>
  <c r="DU155" i="15"/>
  <c r="DU154" i="15" s="1"/>
  <c r="DT155" i="15"/>
  <c r="DS155" i="15"/>
  <c r="DR155" i="15"/>
  <c r="DR154" i="15" s="1"/>
  <c r="DQ155" i="15"/>
  <c r="DP155" i="15"/>
  <c r="DO155" i="15"/>
  <c r="DO154" i="15" s="1"/>
  <c r="DN155" i="15"/>
  <c r="DM155" i="15"/>
  <c r="DM154" i="15" s="1"/>
  <c r="DM145" i="15" s="1"/>
  <c r="DL155" i="15"/>
  <c r="DL154" i="15" s="1"/>
  <c r="DK155" i="15"/>
  <c r="DJ155" i="15"/>
  <c r="DJ154" i="15" s="1"/>
  <c r="DI155" i="15"/>
  <c r="DI154" i="15" s="1"/>
  <c r="DH155" i="15"/>
  <c r="DH154" i="15" s="1"/>
  <c r="DG155" i="15"/>
  <c r="DG154" i="15" s="1"/>
  <c r="DF155" i="15"/>
  <c r="DF154" i="15" s="1"/>
  <c r="DE155" i="15"/>
  <c r="DE154" i="15" s="1"/>
  <c r="DD155" i="15"/>
  <c r="DC155" i="15"/>
  <c r="DB155" i="15"/>
  <c r="DB154" i="15" s="1"/>
  <c r="DA155" i="15"/>
  <c r="CZ155" i="15"/>
  <c r="CY155" i="15"/>
  <c r="CX155" i="15"/>
  <c r="CW155" i="15"/>
  <c r="CW154" i="15" s="1"/>
  <c r="CW145" i="15" s="1"/>
  <c r="CW160" i="15" s="1"/>
  <c r="CV155" i="15"/>
  <c r="CV154" i="15" s="1"/>
  <c r="CV145" i="15" s="1"/>
  <c r="CU155" i="15"/>
  <c r="CT155" i="15"/>
  <c r="CT154" i="15" s="1"/>
  <c r="CS155" i="15"/>
  <c r="CS154" i="15" s="1"/>
  <c r="CR155" i="15"/>
  <c r="CR154" i="15" s="1"/>
  <c r="CQ155" i="15"/>
  <c r="CQ154" i="15" s="1"/>
  <c r="CP155" i="15"/>
  <c r="CO155" i="15"/>
  <c r="CO154" i="15" s="1"/>
  <c r="CN155" i="15"/>
  <c r="CM155" i="15"/>
  <c r="CL155" i="15"/>
  <c r="CL154" i="15" s="1"/>
  <c r="CK155" i="15"/>
  <c r="CK154" i="15" s="1"/>
  <c r="CJ155" i="15"/>
  <c r="CI155" i="15"/>
  <c r="CI154" i="15" s="1"/>
  <c r="CH155" i="15"/>
  <c r="CG155" i="15"/>
  <c r="CG154" i="15" s="1"/>
  <c r="CF155" i="15"/>
  <c r="CF154" i="15" s="1"/>
  <c r="CF145" i="15" s="1"/>
  <c r="CE155" i="15"/>
  <c r="CD155" i="15"/>
  <c r="CC155" i="15"/>
  <c r="CC154" i="15" s="1"/>
  <c r="CB155" i="15"/>
  <c r="CB154" i="15" s="1"/>
  <c r="CA155" i="15"/>
  <c r="CA154" i="15" s="1"/>
  <c r="BZ155" i="15"/>
  <c r="BZ154" i="15" s="1"/>
  <c r="BY155" i="15"/>
  <c r="BY154" i="15" s="1"/>
  <c r="BX155" i="15"/>
  <c r="BW155" i="15"/>
  <c r="BV155" i="15"/>
  <c r="BV154" i="15" s="1"/>
  <c r="BU155" i="15"/>
  <c r="BT155" i="15"/>
  <c r="BT154" i="15" s="1"/>
  <c r="BS155" i="15"/>
  <c r="BS154" i="15" s="1"/>
  <c r="BR155" i="15"/>
  <c r="BQ155" i="15"/>
  <c r="BQ154" i="15" s="1"/>
  <c r="BQ145" i="15" s="1"/>
  <c r="BQ160" i="15" s="1"/>
  <c r="BP155" i="15"/>
  <c r="BP154" i="15" s="1"/>
  <c r="BO155" i="15"/>
  <c r="BN155" i="15"/>
  <c r="BM155" i="15"/>
  <c r="BL155" i="15"/>
  <c r="BL154" i="15" s="1"/>
  <c r="BK155" i="15"/>
  <c r="BK154" i="15" s="1"/>
  <c r="BJ155" i="15"/>
  <c r="BJ154" i="15" s="1"/>
  <c r="BI155" i="15"/>
  <c r="BI154" i="15" s="1"/>
  <c r="BH155" i="15"/>
  <c r="BG155" i="15"/>
  <c r="BF155" i="15"/>
  <c r="BF154" i="15" s="1"/>
  <c r="BE155" i="15"/>
  <c r="BD155" i="15"/>
  <c r="BC155" i="15"/>
  <c r="BC154" i="15" s="1"/>
  <c r="BB155" i="15"/>
  <c r="BA155" i="15"/>
  <c r="BA154" i="15" s="1"/>
  <c r="BA145" i="15" s="1"/>
  <c r="BA160" i="15" s="1"/>
  <c r="AZ155" i="15"/>
  <c r="AZ154" i="15" s="1"/>
  <c r="AZ145" i="15" s="1"/>
  <c r="AY155" i="15"/>
  <c r="AX155" i="15"/>
  <c r="AX154" i="15" s="1"/>
  <c r="AW155" i="15"/>
  <c r="AV155" i="15"/>
  <c r="AU155" i="15"/>
  <c r="AU154" i="15" s="1"/>
  <c r="AT155" i="15"/>
  <c r="AT154" i="15" s="1"/>
  <c r="AS155" i="15"/>
  <c r="AS154" i="15" s="1"/>
  <c r="AR155" i="15"/>
  <c r="AQ155" i="15"/>
  <c r="AP155" i="15"/>
  <c r="AP154" i="15" s="1"/>
  <c r="AO155" i="15"/>
  <c r="AO154" i="15" s="1"/>
  <c r="AN155" i="15"/>
  <c r="AM155" i="15"/>
  <c r="AM154" i="15" s="1"/>
  <c r="AL155" i="15"/>
  <c r="AL154" i="15" s="1"/>
  <c r="AK155" i="15"/>
  <c r="AK154" i="15" s="1"/>
  <c r="AK145" i="15" s="1"/>
  <c r="AK160" i="15" s="1"/>
  <c r="AJ155" i="15"/>
  <c r="AJ154" i="15" s="1"/>
  <c r="AJ145" i="15" s="1"/>
  <c r="AI155" i="15"/>
  <c r="AH155" i="15"/>
  <c r="AH154" i="15" s="1"/>
  <c r="AH145" i="15" s="1"/>
  <c r="AH160" i="15" s="1"/>
  <c r="AG155" i="15"/>
  <c r="AG154" i="15" s="1"/>
  <c r="AG145" i="15" s="1"/>
  <c r="AG160" i="15" s="1"/>
  <c r="AF155" i="15"/>
  <c r="AE155" i="15"/>
  <c r="AE154" i="15" s="1"/>
  <c r="AD155" i="15"/>
  <c r="AD154" i="15" s="1"/>
  <c r="AC155" i="15"/>
  <c r="AC154" i="15" s="1"/>
  <c r="AB155" i="15"/>
  <c r="AA155" i="15"/>
  <c r="Z155" i="15"/>
  <c r="Z154" i="15" s="1"/>
  <c r="Y155" i="15"/>
  <c r="X155" i="15"/>
  <c r="X154" i="15" s="1"/>
  <c r="W155" i="15"/>
  <c r="W154" i="15" s="1"/>
  <c r="V155" i="15"/>
  <c r="U155" i="15"/>
  <c r="U154" i="15" s="1"/>
  <c r="U145" i="15" s="1"/>
  <c r="T155" i="15"/>
  <c r="T154" i="15" s="1"/>
  <c r="T145" i="15" s="1"/>
  <c r="S155" i="15"/>
  <c r="R155" i="15"/>
  <c r="Q155" i="15"/>
  <c r="P155" i="15"/>
  <c r="O155" i="15"/>
  <c r="O154" i="15" s="1"/>
  <c r="N155" i="15"/>
  <c r="N154" i="15" s="1"/>
  <c r="M155" i="15"/>
  <c r="M154" i="15" s="1"/>
  <c r="L155" i="15"/>
  <c r="K155" i="15"/>
  <c r="J155" i="15"/>
  <c r="J154" i="15" s="1"/>
  <c r="I155" i="15"/>
  <c r="H155" i="15"/>
  <c r="G155" i="15"/>
  <c r="G154" i="15" s="1"/>
  <c r="F155" i="15"/>
  <c r="E155" i="15"/>
  <c r="E154" i="15" s="1"/>
  <c r="D155" i="15"/>
  <c r="D154" i="15" s="1"/>
  <c r="D145" i="15" s="1"/>
  <c r="C155" i="15"/>
  <c r="B155" i="15"/>
  <c r="B154" i="15" s="1"/>
  <c r="B145" i="15" s="1"/>
  <c r="B160" i="15" s="1"/>
  <c r="GV154" i="15"/>
  <c r="GU154" i="15"/>
  <c r="GS154" i="15"/>
  <c r="GP154" i="15"/>
  <c r="GM154" i="15"/>
  <c r="GK154" i="15"/>
  <c r="GI154" i="15"/>
  <c r="GH154" i="15"/>
  <c r="GF154" i="15"/>
  <c r="GE154" i="15"/>
  <c r="GC154" i="15"/>
  <c r="GB154" i="15"/>
  <c r="FZ154" i="15"/>
  <c r="FW154" i="15"/>
  <c r="FU154" i="15"/>
  <c r="FU145" i="15" s="1"/>
  <c r="FU160" i="15" s="1"/>
  <c r="FT154" i="15"/>
  <c r="FR154" i="15"/>
  <c r="FQ154" i="15"/>
  <c r="FP154" i="15"/>
  <c r="FO154" i="15"/>
  <c r="FM154" i="15"/>
  <c r="FL154" i="15"/>
  <c r="FG154" i="15"/>
  <c r="FF154" i="15"/>
  <c r="FD154" i="15"/>
  <c r="EZ154" i="15"/>
  <c r="EY154" i="15"/>
  <c r="EW154" i="15"/>
  <c r="EV154" i="15"/>
  <c r="EU154" i="15"/>
  <c r="ET154" i="15"/>
  <c r="EQ154" i="15"/>
  <c r="EO154" i="15"/>
  <c r="EM154" i="15"/>
  <c r="EL154" i="15"/>
  <c r="EJ154" i="15"/>
  <c r="EI154" i="15"/>
  <c r="EG154" i="15"/>
  <c r="EF154" i="15"/>
  <c r="ED154" i="15"/>
  <c r="EA154" i="15"/>
  <c r="DX154" i="15"/>
  <c r="DV154" i="15"/>
  <c r="DT154" i="15"/>
  <c r="DS154" i="15"/>
  <c r="DQ154" i="15"/>
  <c r="DP154" i="15"/>
  <c r="DN154" i="15"/>
  <c r="DK154" i="15"/>
  <c r="DD154" i="15"/>
  <c r="DC154" i="15"/>
  <c r="DA154" i="15"/>
  <c r="CZ154" i="15"/>
  <c r="CY154" i="15"/>
  <c r="CX154" i="15"/>
  <c r="CU154" i="15"/>
  <c r="CP154" i="15"/>
  <c r="CN154" i="15"/>
  <c r="CM154" i="15"/>
  <c r="CJ154" i="15"/>
  <c r="CH154" i="15"/>
  <c r="CE154" i="15"/>
  <c r="CD154" i="15"/>
  <c r="BX154" i="15"/>
  <c r="BW154" i="15"/>
  <c r="BU154" i="15"/>
  <c r="BR154" i="15"/>
  <c r="BO154" i="15"/>
  <c r="BN154" i="15"/>
  <c r="BM154" i="15"/>
  <c r="BH154" i="15"/>
  <c r="BG154" i="15"/>
  <c r="BE154" i="15"/>
  <c r="BD154" i="15"/>
  <c r="BB154" i="15"/>
  <c r="AY154" i="15"/>
  <c r="AW154" i="15"/>
  <c r="AW145" i="15" s="1"/>
  <c r="AV154" i="15"/>
  <c r="AR154" i="15"/>
  <c r="AQ154" i="15"/>
  <c r="AN154" i="15"/>
  <c r="AI154" i="15"/>
  <c r="AF154" i="15"/>
  <c r="AF145" i="15" s="1"/>
  <c r="AB154" i="15"/>
  <c r="AA154" i="15"/>
  <c r="Y154" i="15"/>
  <c r="V154" i="15"/>
  <c r="S154" i="15"/>
  <c r="R154" i="15"/>
  <c r="Q154" i="15"/>
  <c r="Q145" i="15" s="1"/>
  <c r="P154" i="15"/>
  <c r="L154" i="15"/>
  <c r="K154" i="15"/>
  <c r="I154" i="15"/>
  <c r="H154" i="15"/>
  <c r="F154" i="15"/>
  <c r="C154" i="15"/>
  <c r="GY152" i="15"/>
  <c r="GX152" i="15"/>
  <c r="GX145" i="15" s="1"/>
  <c r="GX160" i="15" s="1"/>
  <c r="GW152" i="15"/>
  <c r="GW145" i="15" s="1"/>
  <c r="GW112" i="15" s="1"/>
  <c r="GV152" i="15"/>
  <c r="GU152" i="15"/>
  <c r="GT152" i="15"/>
  <c r="GS152" i="15"/>
  <c r="GR152" i="15"/>
  <c r="GQ152" i="15"/>
  <c r="GP152" i="15"/>
  <c r="GO152" i="15"/>
  <c r="GN152" i="15"/>
  <c r="GM152" i="15"/>
  <c r="GL152" i="15"/>
  <c r="GK152" i="15"/>
  <c r="GJ152" i="15"/>
  <c r="GI152" i="15"/>
  <c r="GH152" i="15"/>
  <c r="GH145" i="15" s="1"/>
  <c r="GH160" i="15" s="1"/>
  <c r="GG152" i="15"/>
  <c r="GF152" i="15"/>
  <c r="GE152" i="15"/>
  <c r="GD152" i="15"/>
  <c r="GC152" i="15"/>
  <c r="GB152" i="15"/>
  <c r="GA152" i="15"/>
  <c r="FZ152" i="15"/>
  <c r="FY152" i="15"/>
  <c r="FX152" i="15"/>
  <c r="FW152" i="15"/>
  <c r="FV152" i="15"/>
  <c r="FU152" i="15"/>
  <c r="FT152" i="15"/>
  <c r="FS152" i="15"/>
  <c r="FR152" i="15"/>
  <c r="FR145" i="15" s="1"/>
  <c r="FR160" i="15" s="1"/>
  <c r="FQ152" i="15"/>
  <c r="FP152" i="15"/>
  <c r="FO152" i="15"/>
  <c r="FO145" i="15" s="1"/>
  <c r="FO160" i="15" s="1"/>
  <c r="FN152" i="15"/>
  <c r="FM152" i="15"/>
  <c r="FL152" i="15"/>
  <c r="FK152" i="15"/>
  <c r="FJ152" i="15"/>
  <c r="FI152" i="15"/>
  <c r="FH152" i="15"/>
  <c r="FG152" i="15"/>
  <c r="FG145" i="15" s="1"/>
  <c r="FG160" i="15" s="1"/>
  <c r="FF152" i="15"/>
  <c r="FE152" i="15"/>
  <c r="FD152" i="15"/>
  <c r="FC152" i="15"/>
  <c r="FB152" i="15"/>
  <c r="FB145" i="15" s="1"/>
  <c r="FB160" i="15" s="1"/>
  <c r="FA152" i="15"/>
  <c r="EZ152" i="15"/>
  <c r="EY152" i="15"/>
  <c r="EX152" i="15"/>
  <c r="EW152" i="15"/>
  <c r="EV152" i="15"/>
  <c r="EU152" i="15"/>
  <c r="ET152" i="15"/>
  <c r="ES152" i="15"/>
  <c r="ER152" i="15"/>
  <c r="EQ152" i="15"/>
  <c r="EQ145" i="15" s="1"/>
  <c r="EQ160" i="15" s="1"/>
  <c r="EP152" i="15"/>
  <c r="EO152" i="15"/>
  <c r="EN152" i="15"/>
  <c r="EM152" i="15"/>
  <c r="EL152" i="15"/>
  <c r="EL145" i="15" s="1"/>
  <c r="EL160" i="15" s="1"/>
  <c r="EK152" i="15"/>
  <c r="EK145" i="15" s="1"/>
  <c r="EK160" i="15" s="1"/>
  <c r="EJ152" i="15"/>
  <c r="EI152" i="15"/>
  <c r="EH152" i="15"/>
  <c r="EG152" i="15"/>
  <c r="EF152" i="15"/>
  <c r="EE152" i="15"/>
  <c r="ED152" i="15"/>
  <c r="EC152" i="15"/>
  <c r="EB152" i="15"/>
  <c r="EA152" i="15"/>
  <c r="EA145" i="15" s="1"/>
  <c r="EA160" i="15" s="1"/>
  <c r="DZ152" i="15"/>
  <c r="DY152" i="15"/>
  <c r="DX152" i="15"/>
  <c r="DW152" i="15"/>
  <c r="DV152" i="15"/>
  <c r="DV145" i="15" s="1"/>
  <c r="DV160" i="15" s="1"/>
  <c r="DU152" i="15"/>
  <c r="DT152" i="15"/>
  <c r="DS152" i="15"/>
  <c r="DR152" i="15"/>
  <c r="DQ152" i="15"/>
  <c r="DP152" i="15"/>
  <c r="DO152" i="15"/>
  <c r="DN152" i="15"/>
  <c r="DM152" i="15"/>
  <c r="DL152" i="15"/>
  <c r="DK152" i="15"/>
  <c r="DK145" i="15" s="1"/>
  <c r="DK160" i="15" s="1"/>
  <c r="DJ152" i="15"/>
  <c r="DI152" i="15"/>
  <c r="DH152" i="15"/>
  <c r="DG152" i="15"/>
  <c r="DF152" i="15"/>
  <c r="DF145" i="15" s="1"/>
  <c r="DF160" i="15" s="1"/>
  <c r="DE152" i="15"/>
  <c r="DE145" i="15" s="1"/>
  <c r="DE160" i="15" s="1"/>
  <c r="DD152" i="15"/>
  <c r="DC152" i="15"/>
  <c r="DC145" i="15" s="1"/>
  <c r="DC160" i="15" s="1"/>
  <c r="DB152" i="15"/>
  <c r="DA152" i="15"/>
  <c r="CZ152" i="15"/>
  <c r="CY152" i="15"/>
  <c r="CX152" i="15"/>
  <c r="CW152" i="15"/>
  <c r="CV152" i="15"/>
  <c r="CU152" i="15"/>
  <c r="CU145" i="15" s="1"/>
  <c r="CU160" i="15" s="1"/>
  <c r="CT152" i="15"/>
  <c r="CS152" i="15"/>
  <c r="CR152" i="15"/>
  <c r="CQ152" i="15"/>
  <c r="CP152" i="15"/>
  <c r="CP145" i="15" s="1"/>
  <c r="CP160" i="15" s="1"/>
  <c r="CO152" i="15"/>
  <c r="CN152" i="15"/>
  <c r="CM152" i="15"/>
  <c r="CL152" i="15"/>
  <c r="CK152" i="15"/>
  <c r="CJ152" i="15"/>
  <c r="CI152" i="15"/>
  <c r="CH152" i="15"/>
  <c r="CG152" i="15"/>
  <c r="CF152" i="15"/>
  <c r="CE152" i="15"/>
  <c r="CE145" i="15" s="1"/>
  <c r="CE160" i="15" s="1"/>
  <c r="CD152" i="15"/>
  <c r="CC152" i="15"/>
  <c r="CB152" i="15"/>
  <c r="CA152" i="15"/>
  <c r="BZ152" i="15"/>
  <c r="BZ145" i="15" s="1"/>
  <c r="BZ160" i="15" s="1"/>
  <c r="BY152" i="15"/>
  <c r="BY145" i="15" s="1"/>
  <c r="BY160" i="15" s="1"/>
  <c r="BX152" i="15"/>
  <c r="BW152" i="15"/>
  <c r="BW145" i="15" s="1"/>
  <c r="BW160" i="15" s="1"/>
  <c r="BV152" i="15"/>
  <c r="BU152" i="15"/>
  <c r="BT152" i="15"/>
  <c r="BS152" i="15"/>
  <c r="BR152" i="15"/>
  <c r="BQ152" i="15"/>
  <c r="BP152" i="15"/>
  <c r="BO152" i="15"/>
  <c r="BN152" i="15"/>
  <c r="BM152" i="15"/>
  <c r="BL152" i="15"/>
  <c r="BL145" i="15" s="1"/>
  <c r="BK152" i="15"/>
  <c r="BJ152" i="15"/>
  <c r="BJ145" i="15" s="1"/>
  <c r="BJ160" i="15" s="1"/>
  <c r="BI152" i="15"/>
  <c r="BI145" i="15" s="1"/>
  <c r="BI160" i="15" s="1"/>
  <c r="BH152" i="15"/>
  <c r="BG152" i="15"/>
  <c r="BF152" i="15"/>
  <c r="BE152" i="15"/>
  <c r="BD152" i="15"/>
  <c r="BC152" i="15"/>
  <c r="BB152" i="15"/>
  <c r="BA152" i="15"/>
  <c r="AZ152" i="15"/>
  <c r="AY152" i="15"/>
  <c r="AX152" i="15"/>
  <c r="AW152" i="15"/>
  <c r="AV152" i="15"/>
  <c r="AU152" i="15"/>
  <c r="AT152" i="15"/>
  <c r="AT145" i="15" s="1"/>
  <c r="AT160" i="15" s="1"/>
  <c r="AS152" i="15"/>
  <c r="AR152" i="15"/>
  <c r="AQ152" i="15"/>
  <c r="AP152" i="15"/>
  <c r="AO152" i="15"/>
  <c r="AN152" i="15"/>
  <c r="AM152" i="15"/>
  <c r="AL152" i="15"/>
  <c r="AK152" i="15"/>
  <c r="AJ152" i="15"/>
  <c r="AI152" i="15"/>
  <c r="AH152" i="15"/>
  <c r="AG152" i="15"/>
  <c r="AF152" i="15"/>
  <c r="AE152" i="15"/>
  <c r="AD152" i="15"/>
  <c r="AD145" i="15" s="1"/>
  <c r="AD160" i="15" s="1"/>
  <c r="AC152" i="15"/>
  <c r="AC145" i="15" s="1"/>
  <c r="AC160" i="15" s="1"/>
  <c r="AB152" i="15"/>
  <c r="AA152" i="15"/>
  <c r="Z152" i="15"/>
  <c r="Y152" i="15"/>
  <c r="X152" i="15"/>
  <c r="W152" i="15"/>
  <c r="V152" i="15"/>
  <c r="U152" i="15"/>
  <c r="T152" i="15"/>
  <c r="S152" i="15"/>
  <c r="R152" i="15"/>
  <c r="Q152" i="15"/>
  <c r="P152" i="15"/>
  <c r="O152" i="15"/>
  <c r="N152" i="15"/>
  <c r="M152" i="15"/>
  <c r="L152" i="15"/>
  <c r="K152" i="15"/>
  <c r="J152" i="15"/>
  <c r="I152" i="15"/>
  <c r="H152" i="15"/>
  <c r="G152" i="15"/>
  <c r="F152" i="15"/>
  <c r="E152" i="15"/>
  <c r="D152" i="15"/>
  <c r="C152" i="15"/>
  <c r="B152" i="15"/>
  <c r="GY147" i="15"/>
  <c r="GX147" i="15"/>
  <c r="GW147" i="15"/>
  <c r="GW161" i="15" s="1"/>
  <c r="GV147" i="15"/>
  <c r="GV161" i="15" s="1"/>
  <c r="GU147" i="15"/>
  <c r="GU161" i="15" s="1"/>
  <c r="GT147" i="15"/>
  <c r="GS147" i="15"/>
  <c r="GS161" i="15" s="1"/>
  <c r="GR147" i="15"/>
  <c r="GQ147" i="15"/>
  <c r="GP147" i="15"/>
  <c r="GO147" i="15"/>
  <c r="GN147" i="15"/>
  <c r="GM147" i="15"/>
  <c r="GL147" i="15"/>
  <c r="GK147" i="15"/>
  <c r="GK161" i="15" s="1"/>
  <c r="GJ147" i="15"/>
  <c r="GI147" i="15"/>
  <c r="GH147" i="15"/>
  <c r="GG147" i="15"/>
  <c r="GF147" i="15"/>
  <c r="GF161" i="15" s="1"/>
  <c r="GE147" i="15"/>
  <c r="GE161" i="15" s="1"/>
  <c r="GD147" i="15"/>
  <c r="GC147" i="15"/>
  <c r="GC161" i="15" s="1"/>
  <c r="GB147" i="15"/>
  <c r="GA147" i="15"/>
  <c r="FZ147" i="15"/>
  <c r="FY147" i="15"/>
  <c r="FX147" i="15"/>
  <c r="FW147" i="15"/>
  <c r="FV147" i="15"/>
  <c r="FU147" i="15"/>
  <c r="FU161" i="15" s="1"/>
  <c r="FT147" i="15"/>
  <c r="FS147" i="15"/>
  <c r="FR147" i="15"/>
  <c r="FQ147" i="15"/>
  <c r="FQ161" i="15" s="1"/>
  <c r="FP147" i="15"/>
  <c r="FP161" i="15" s="1"/>
  <c r="FO147" i="15"/>
  <c r="FO161" i="15" s="1"/>
  <c r="FN147" i="15"/>
  <c r="FM147" i="15"/>
  <c r="FM161" i="15" s="1"/>
  <c r="FL147" i="15"/>
  <c r="FK147" i="15"/>
  <c r="FJ147" i="15"/>
  <c r="FI147" i="15"/>
  <c r="FH147" i="15"/>
  <c r="FG147" i="15"/>
  <c r="FF147" i="15"/>
  <c r="FE147" i="15"/>
  <c r="FE161" i="15" s="1"/>
  <c r="FD147" i="15"/>
  <c r="FC147" i="15"/>
  <c r="FB147" i="15"/>
  <c r="FA147" i="15"/>
  <c r="EZ147" i="15"/>
  <c r="EZ161" i="15" s="1"/>
  <c r="EY147" i="15"/>
  <c r="EY161" i="15" s="1"/>
  <c r="EX147" i="15"/>
  <c r="EW147" i="15"/>
  <c r="EV147" i="15"/>
  <c r="EU147" i="15"/>
  <c r="ET147" i="15"/>
  <c r="ES147" i="15"/>
  <c r="ER147" i="15"/>
  <c r="EQ147" i="15"/>
  <c r="EP147" i="15"/>
  <c r="EO147" i="15"/>
  <c r="EO161" i="15" s="1"/>
  <c r="EN147" i="15"/>
  <c r="EM147" i="15"/>
  <c r="EL147" i="15"/>
  <c r="EK147" i="15"/>
  <c r="EJ147" i="15"/>
  <c r="EJ161" i="15" s="1"/>
  <c r="EI147" i="15"/>
  <c r="EI161" i="15" s="1"/>
  <c r="EH147" i="15"/>
  <c r="EG147" i="15"/>
  <c r="EG161" i="15" s="1"/>
  <c r="EF147" i="15"/>
  <c r="EE147" i="15"/>
  <c r="ED147" i="15"/>
  <c r="EC147" i="15"/>
  <c r="EB147" i="15"/>
  <c r="EA147" i="15"/>
  <c r="DZ147" i="15"/>
  <c r="DY147" i="15"/>
  <c r="DY161" i="15" s="1"/>
  <c r="DX147" i="15"/>
  <c r="DW147" i="15"/>
  <c r="DV147" i="15"/>
  <c r="DU147" i="15"/>
  <c r="DT147" i="15"/>
  <c r="DT161" i="15" s="1"/>
  <c r="DS147" i="15"/>
  <c r="DS161" i="15" s="1"/>
  <c r="DR147" i="15"/>
  <c r="DQ147" i="15"/>
  <c r="DQ161" i="15" s="1"/>
  <c r="DP147" i="15"/>
  <c r="DO147" i="15"/>
  <c r="DN147" i="15"/>
  <c r="DM147" i="15"/>
  <c r="DL147" i="15"/>
  <c r="DK147" i="15"/>
  <c r="DJ147" i="15"/>
  <c r="DI147" i="15"/>
  <c r="DI161" i="15" s="1"/>
  <c r="DH147" i="15"/>
  <c r="DG147" i="15"/>
  <c r="DF147" i="15"/>
  <c r="DE147" i="15"/>
  <c r="DD147" i="15"/>
  <c r="DD161" i="15" s="1"/>
  <c r="DC147" i="15"/>
  <c r="DC161" i="15" s="1"/>
  <c r="DB147" i="15"/>
  <c r="DA147" i="15"/>
  <c r="DA161" i="15" s="1"/>
  <c r="CZ147" i="15"/>
  <c r="CY147" i="15"/>
  <c r="CX147" i="15"/>
  <c r="CW147" i="15"/>
  <c r="CV147" i="15"/>
  <c r="CU147" i="15"/>
  <c r="CT147" i="15"/>
  <c r="CS147" i="15"/>
  <c r="CS161" i="15" s="1"/>
  <c r="CR147" i="15"/>
  <c r="CQ147" i="15"/>
  <c r="CP147" i="15"/>
  <c r="CO147" i="15"/>
  <c r="CN147" i="15"/>
  <c r="CM147" i="15"/>
  <c r="CM161" i="15" s="1"/>
  <c r="CL147" i="15"/>
  <c r="CK147" i="15"/>
  <c r="CK161" i="15" s="1"/>
  <c r="CJ147" i="15"/>
  <c r="CI147" i="15"/>
  <c r="CH147" i="15"/>
  <c r="CG147" i="15"/>
  <c r="CF147" i="15"/>
  <c r="CE147" i="15"/>
  <c r="CD147" i="15"/>
  <c r="CC147" i="15"/>
  <c r="CC161" i="15" s="1"/>
  <c r="CB147" i="15"/>
  <c r="CA147" i="15"/>
  <c r="BZ147" i="15"/>
  <c r="BY147" i="15"/>
  <c r="BX147" i="15"/>
  <c r="BX161" i="15" s="1"/>
  <c r="BW147" i="15"/>
  <c r="BW161" i="15" s="1"/>
  <c r="BV147" i="15"/>
  <c r="BU147" i="15"/>
  <c r="BU161" i="15" s="1"/>
  <c r="BT147" i="15"/>
  <c r="BS147" i="15"/>
  <c r="BR147" i="15"/>
  <c r="BQ147" i="15"/>
  <c r="BP147" i="15"/>
  <c r="BO147" i="15"/>
  <c r="BN147" i="15"/>
  <c r="BM147" i="15"/>
  <c r="BM161" i="15" s="1"/>
  <c r="BL147" i="15"/>
  <c r="BK147" i="15"/>
  <c r="BK161" i="15" s="1"/>
  <c r="BJ147" i="15"/>
  <c r="BI147" i="15"/>
  <c r="BH147" i="15"/>
  <c r="BH161" i="15" s="1"/>
  <c r="BG147" i="15"/>
  <c r="BG161" i="15" s="1"/>
  <c r="BF147" i="15"/>
  <c r="BE147" i="15"/>
  <c r="BE161" i="15" s="1"/>
  <c r="BD147" i="15"/>
  <c r="BC147" i="15"/>
  <c r="BB147" i="15"/>
  <c r="BA147" i="15"/>
  <c r="AZ147" i="15"/>
  <c r="AY147" i="15"/>
  <c r="AX147" i="15"/>
  <c r="AW147" i="15"/>
  <c r="AW161" i="15" s="1"/>
  <c r="AV147" i="15"/>
  <c r="AU147" i="15"/>
  <c r="AT147" i="15"/>
  <c r="AS147" i="15"/>
  <c r="AR147" i="15"/>
  <c r="AR161" i="15" s="1"/>
  <c r="AQ147" i="15"/>
  <c r="AQ161" i="15" s="1"/>
  <c r="AP147" i="15"/>
  <c r="AO147" i="15"/>
  <c r="AO161" i="15" s="1"/>
  <c r="AN147" i="15"/>
  <c r="AM147" i="15"/>
  <c r="AL147" i="15"/>
  <c r="AK147" i="15"/>
  <c r="AJ147" i="15"/>
  <c r="AI147" i="15"/>
  <c r="AH147" i="15"/>
  <c r="AG147" i="15"/>
  <c r="AG161" i="15" s="1"/>
  <c r="AF147" i="15"/>
  <c r="AE147" i="15"/>
  <c r="AD147" i="15"/>
  <c r="AC147" i="15"/>
  <c r="AB147" i="15"/>
  <c r="AB161" i="15" s="1"/>
  <c r="AA147" i="15"/>
  <c r="AA161" i="15" s="1"/>
  <c r="Z147" i="15"/>
  <c r="Y147" i="15"/>
  <c r="X147" i="15"/>
  <c r="W147" i="15"/>
  <c r="V147" i="15"/>
  <c r="U147" i="15"/>
  <c r="T147" i="15"/>
  <c r="S147" i="15"/>
  <c r="R147" i="15"/>
  <c r="Q147" i="15"/>
  <c r="Q161" i="15" s="1"/>
  <c r="P147" i="15"/>
  <c r="O147" i="15"/>
  <c r="N147" i="15"/>
  <c r="M147" i="15"/>
  <c r="L147" i="15"/>
  <c r="L161" i="15" s="1"/>
  <c r="K147" i="15"/>
  <c r="K161" i="15" s="1"/>
  <c r="J147" i="15"/>
  <c r="I147" i="15"/>
  <c r="I161" i="15" s="1"/>
  <c r="H147" i="15"/>
  <c r="G147" i="15"/>
  <c r="F147" i="15"/>
  <c r="E147" i="15"/>
  <c r="D147" i="15"/>
  <c r="C147" i="15"/>
  <c r="B147" i="15"/>
  <c r="GY146" i="15"/>
  <c r="GY145" i="15" s="1"/>
  <c r="GY112" i="15" s="1"/>
  <c r="GX146" i="15"/>
  <c r="GW146" i="15"/>
  <c r="GV146" i="15"/>
  <c r="GV145" i="15" s="1"/>
  <c r="GU146" i="15"/>
  <c r="GU145" i="15" s="1"/>
  <c r="GU160" i="15" s="1"/>
  <c r="GT146" i="15"/>
  <c r="GS146" i="15"/>
  <c r="GS145" i="15" s="1"/>
  <c r="GS160" i="15" s="1"/>
  <c r="GR146" i="15"/>
  <c r="GR145" i="15" s="1"/>
  <c r="GQ146" i="15"/>
  <c r="GP146" i="15"/>
  <c r="GO146" i="15"/>
  <c r="GN146" i="15"/>
  <c r="GM146" i="15"/>
  <c r="GL146" i="15"/>
  <c r="GK146" i="15"/>
  <c r="GJ146" i="15"/>
  <c r="GI146" i="15"/>
  <c r="GH146" i="15"/>
  <c r="GG146" i="15"/>
  <c r="GF146" i="15"/>
  <c r="GF145" i="15" s="1"/>
  <c r="GE146" i="15"/>
  <c r="GD146" i="15"/>
  <c r="GD145" i="15" s="1"/>
  <c r="GD160" i="15" s="1"/>
  <c r="GC146" i="15"/>
  <c r="GC145" i="15" s="1"/>
  <c r="GC160" i="15" s="1"/>
  <c r="GB146" i="15"/>
  <c r="GB145" i="15" s="1"/>
  <c r="GA146" i="15"/>
  <c r="FZ146" i="15"/>
  <c r="FY146" i="15"/>
  <c r="FX146" i="15"/>
  <c r="FW146" i="15"/>
  <c r="FV146" i="15"/>
  <c r="FU146" i="15"/>
  <c r="FT146" i="15"/>
  <c r="FS146" i="15"/>
  <c r="FS145" i="15" s="1"/>
  <c r="FS160" i="15" s="1"/>
  <c r="FR146" i="15"/>
  <c r="FQ146" i="15"/>
  <c r="FP146" i="15"/>
  <c r="FP145" i="15" s="1"/>
  <c r="FO146" i="15"/>
  <c r="FN146" i="15"/>
  <c r="FN145" i="15" s="1"/>
  <c r="FN160" i="15" s="1"/>
  <c r="FM146" i="15"/>
  <c r="FM145" i="15" s="1"/>
  <c r="FM160" i="15" s="1"/>
  <c r="FL146" i="15"/>
  <c r="FK146" i="15"/>
  <c r="FJ146" i="15"/>
  <c r="FI146" i="15"/>
  <c r="FH146" i="15"/>
  <c r="FG146" i="15"/>
  <c r="FF146" i="15"/>
  <c r="FE146" i="15"/>
  <c r="FE145" i="15" s="1"/>
  <c r="FD146" i="15"/>
  <c r="FD145" i="15" s="1"/>
  <c r="FC146" i="15"/>
  <c r="FC145" i="15" s="1"/>
  <c r="FC160" i="15" s="1"/>
  <c r="FB146" i="15"/>
  <c r="FA146" i="15"/>
  <c r="EZ146" i="15"/>
  <c r="EZ145" i="15" s="1"/>
  <c r="EY146" i="15"/>
  <c r="EX146" i="15"/>
  <c r="EX145" i="15" s="1"/>
  <c r="EX160" i="15" s="1"/>
  <c r="EW146" i="15"/>
  <c r="EW145" i="15" s="1"/>
  <c r="EW160" i="15" s="1"/>
  <c r="EV146" i="15"/>
  <c r="EU146" i="15"/>
  <c r="ET146" i="15"/>
  <c r="ES146" i="15"/>
  <c r="ER146" i="15"/>
  <c r="EQ146" i="15"/>
  <c r="EP146" i="15"/>
  <c r="EO146" i="15"/>
  <c r="EN146" i="15"/>
  <c r="EM146" i="15"/>
  <c r="EM145" i="15" s="1"/>
  <c r="EM160" i="15" s="1"/>
  <c r="EL146" i="15"/>
  <c r="EK146" i="15"/>
  <c r="EJ146" i="15"/>
  <c r="EJ145" i="15" s="1"/>
  <c r="EI146" i="15"/>
  <c r="EH146" i="15"/>
  <c r="EH145" i="15" s="1"/>
  <c r="EH160" i="15" s="1"/>
  <c r="EG146" i="15"/>
  <c r="EG145" i="15" s="1"/>
  <c r="EG160" i="15" s="1"/>
  <c r="EF146" i="15"/>
  <c r="EF145" i="15" s="1"/>
  <c r="EE146" i="15"/>
  <c r="ED146" i="15"/>
  <c r="EC146" i="15"/>
  <c r="EB146" i="15"/>
  <c r="EA146" i="15"/>
  <c r="DZ146" i="15"/>
  <c r="DY146" i="15"/>
  <c r="DX146" i="15"/>
  <c r="DW146" i="15"/>
  <c r="DW145" i="15" s="1"/>
  <c r="DV146" i="15"/>
  <c r="DU146" i="15"/>
  <c r="DT146" i="15"/>
  <c r="DS146" i="15"/>
  <c r="DR146" i="15"/>
  <c r="DR145" i="15" s="1"/>
  <c r="DQ146" i="15"/>
  <c r="DQ145" i="15" s="1"/>
  <c r="DQ160" i="15" s="1"/>
  <c r="DP146" i="15"/>
  <c r="DO146" i="15"/>
  <c r="DN146" i="15"/>
  <c r="DM146" i="15"/>
  <c r="DL146" i="15"/>
  <c r="DK146" i="15"/>
  <c r="DJ146" i="15"/>
  <c r="DI146" i="15"/>
  <c r="DH146" i="15"/>
  <c r="DG146" i="15"/>
  <c r="DG145" i="15" s="1"/>
  <c r="DG160" i="15" s="1"/>
  <c r="DF146" i="15"/>
  <c r="DE146" i="15"/>
  <c r="DD146" i="15"/>
  <c r="DD145" i="15" s="1"/>
  <c r="DC146" i="15"/>
  <c r="DB146" i="15"/>
  <c r="DB145" i="15" s="1"/>
  <c r="DB160" i="15" s="1"/>
  <c r="DA146" i="15"/>
  <c r="DA145" i="15" s="1"/>
  <c r="DA160" i="15" s="1"/>
  <c r="CZ146" i="15"/>
  <c r="CZ145" i="15" s="1"/>
  <c r="CY146" i="15"/>
  <c r="CX146" i="15"/>
  <c r="CW146" i="15"/>
  <c r="CV146" i="15"/>
  <c r="CU146" i="15"/>
  <c r="CT146" i="15"/>
  <c r="CS146" i="15"/>
  <c r="CR146" i="15"/>
  <c r="CQ146" i="15"/>
  <c r="CQ145" i="15" s="1"/>
  <c r="CQ160" i="15" s="1"/>
  <c r="CP146" i="15"/>
  <c r="CO146" i="15"/>
  <c r="CN146" i="15"/>
  <c r="CN145" i="15" s="1"/>
  <c r="CM146" i="15"/>
  <c r="CL146" i="15"/>
  <c r="CL145" i="15" s="1"/>
  <c r="CL160" i="15" s="1"/>
  <c r="CK146" i="15"/>
  <c r="CK145" i="15" s="1"/>
  <c r="CK160" i="15" s="1"/>
  <c r="CJ146" i="15"/>
  <c r="CJ145" i="15" s="1"/>
  <c r="CI146" i="15"/>
  <c r="CH146" i="15"/>
  <c r="CG146" i="15"/>
  <c r="CF146" i="15"/>
  <c r="CE146" i="15"/>
  <c r="CD146" i="15"/>
  <c r="CC146" i="15"/>
  <c r="CB146" i="15"/>
  <c r="CA146" i="15"/>
  <c r="CA145" i="15" s="1"/>
  <c r="BZ146" i="15"/>
  <c r="BY146" i="15"/>
  <c r="BX146" i="15"/>
  <c r="BX145" i="15" s="1"/>
  <c r="BW146" i="15"/>
  <c r="BV146" i="15"/>
  <c r="BV145" i="15" s="1"/>
  <c r="BV160" i="15" s="1"/>
  <c r="BU146" i="15"/>
  <c r="BU145" i="15" s="1"/>
  <c r="BU160" i="15" s="1"/>
  <c r="BT146" i="15"/>
  <c r="BT145" i="15" s="1"/>
  <c r="BS146" i="15"/>
  <c r="BR146" i="15"/>
  <c r="BQ146" i="15"/>
  <c r="BP146" i="15"/>
  <c r="BO146" i="15"/>
  <c r="BN146" i="15"/>
  <c r="BM146" i="15"/>
  <c r="BL146" i="15"/>
  <c r="BK146" i="15"/>
  <c r="BK145" i="15" s="1"/>
  <c r="BK160" i="15" s="1"/>
  <c r="BJ146" i="15"/>
  <c r="BI146" i="15"/>
  <c r="BH146" i="15"/>
  <c r="BH145" i="15" s="1"/>
  <c r="BG146" i="15"/>
  <c r="BF146" i="15"/>
  <c r="BE146" i="15"/>
  <c r="BE145" i="15" s="1"/>
  <c r="BE160" i="15" s="1"/>
  <c r="BD146" i="15"/>
  <c r="BD145" i="15" s="1"/>
  <c r="BC146" i="15"/>
  <c r="BB146" i="15"/>
  <c r="BA146" i="15"/>
  <c r="AZ146" i="15"/>
  <c r="AY146" i="15"/>
  <c r="AX146" i="15"/>
  <c r="AW146" i="15"/>
  <c r="AV146" i="15"/>
  <c r="AV145" i="15" s="1"/>
  <c r="AU146" i="15"/>
  <c r="AU145" i="15" s="1"/>
  <c r="AT146" i="15"/>
  <c r="AS146" i="15"/>
  <c r="AR146" i="15"/>
  <c r="AR145" i="15" s="1"/>
  <c r="AQ146" i="15"/>
  <c r="AP146" i="15"/>
  <c r="AP145" i="15" s="1"/>
  <c r="AP160" i="15" s="1"/>
  <c r="AO146" i="15"/>
  <c r="AO145" i="15" s="1"/>
  <c r="AO160" i="15" s="1"/>
  <c r="AN146" i="15"/>
  <c r="AN145" i="15" s="1"/>
  <c r="AM146" i="15"/>
  <c r="AL146" i="15"/>
  <c r="AK146" i="15"/>
  <c r="AJ146" i="15"/>
  <c r="AI146" i="15"/>
  <c r="AH146" i="15"/>
  <c r="AG146" i="15"/>
  <c r="AF146" i="15"/>
  <c r="AE146" i="15"/>
  <c r="AE145" i="15" s="1"/>
  <c r="AE160" i="15" s="1"/>
  <c r="AD146" i="15"/>
  <c r="AC146" i="15"/>
  <c r="AB146" i="15"/>
  <c r="AB145" i="15" s="1"/>
  <c r="AA146" i="15"/>
  <c r="Z146" i="15"/>
  <c r="Z145" i="15" s="1"/>
  <c r="Z160" i="15" s="1"/>
  <c r="Y146" i="15"/>
  <c r="Y145" i="15" s="1"/>
  <c r="Y160" i="15" s="1"/>
  <c r="X146" i="15"/>
  <c r="X145" i="15" s="1"/>
  <c r="W146" i="15"/>
  <c r="V146" i="15"/>
  <c r="U146" i="15"/>
  <c r="T146" i="15"/>
  <c r="S146" i="15"/>
  <c r="R146" i="15"/>
  <c r="Q146" i="15"/>
  <c r="P146" i="15"/>
  <c r="O146" i="15"/>
  <c r="O145" i="15" s="1"/>
  <c r="O160" i="15" s="1"/>
  <c r="N146" i="15"/>
  <c r="M146" i="15"/>
  <c r="L146" i="15"/>
  <c r="L145" i="15" s="1"/>
  <c r="K146" i="15"/>
  <c r="J146" i="15"/>
  <c r="J145" i="15" s="1"/>
  <c r="J160" i="15" s="1"/>
  <c r="I146" i="15"/>
  <c r="I145" i="15" s="1"/>
  <c r="I160" i="15" s="1"/>
  <c r="H146" i="15"/>
  <c r="H145" i="15" s="1"/>
  <c r="G146" i="15"/>
  <c r="F146" i="15"/>
  <c r="E146" i="15"/>
  <c r="D146" i="15"/>
  <c r="C146" i="15"/>
  <c r="B146" i="15"/>
  <c r="GT145" i="15"/>
  <c r="GT160" i="15" s="1"/>
  <c r="GQ145" i="15"/>
  <c r="GQ160" i="15" s="1"/>
  <c r="GP145" i="15"/>
  <c r="GP160" i="15" s="1"/>
  <c r="GM145" i="15"/>
  <c r="GM160" i="15" s="1"/>
  <c r="GI145" i="15"/>
  <c r="GI160" i="15" s="1"/>
  <c r="FZ145" i="15"/>
  <c r="FL145" i="15"/>
  <c r="FJ145" i="15"/>
  <c r="FJ160" i="15" s="1"/>
  <c r="FA145" i="15"/>
  <c r="FA160" i="15" s="1"/>
  <c r="EV145" i="15"/>
  <c r="EV160" i="15" s="1"/>
  <c r="ET145" i="15"/>
  <c r="ET160" i="15" s="1"/>
  <c r="EO145" i="15"/>
  <c r="ED145" i="15"/>
  <c r="DX145" i="15"/>
  <c r="DT145" i="15"/>
  <c r="DS145" i="15"/>
  <c r="DS160" i="15" s="1"/>
  <c r="DP145" i="15"/>
  <c r="DP160" i="15" s="1"/>
  <c r="DN145" i="15"/>
  <c r="DI145" i="15"/>
  <c r="DH145" i="15"/>
  <c r="CS145" i="15"/>
  <c r="CS160" i="15" s="1"/>
  <c r="CR145" i="15"/>
  <c r="CH145" i="15"/>
  <c r="CC145" i="15"/>
  <c r="CC160" i="15" s="1"/>
  <c r="CB145" i="15"/>
  <c r="CB160" i="15" s="1"/>
  <c r="BM145" i="15"/>
  <c r="BF145" i="15"/>
  <c r="BC145" i="15"/>
  <c r="BC160" i="15" s="1"/>
  <c r="AX145" i="15"/>
  <c r="AS145" i="15"/>
  <c r="AS160" i="15" s="1"/>
  <c r="W145" i="15"/>
  <c r="R145" i="15"/>
  <c r="R160" i="15" s="1"/>
  <c r="P145" i="15"/>
  <c r="P160" i="15" s="1"/>
  <c r="N145" i="15"/>
  <c r="N160" i="15" s="1"/>
  <c r="M145" i="15"/>
  <c r="M160" i="15" s="1"/>
  <c r="GY138" i="15"/>
  <c r="GY161" i="15" s="1"/>
  <c r="GX138" i="15"/>
  <c r="GW138" i="15"/>
  <c r="GV138" i="15"/>
  <c r="GU138" i="15"/>
  <c r="GT138" i="15"/>
  <c r="GS138" i="15"/>
  <c r="GR138" i="15"/>
  <c r="GQ138" i="15"/>
  <c r="GP138" i="15"/>
  <c r="GP161" i="15" s="1"/>
  <c r="GO138" i="15"/>
  <c r="GN138" i="15"/>
  <c r="GM138" i="15"/>
  <c r="GM161" i="15" s="1"/>
  <c r="GL138" i="15"/>
  <c r="GK138" i="15"/>
  <c r="GJ138" i="15"/>
  <c r="GI138" i="15"/>
  <c r="GI161" i="15" s="1"/>
  <c r="GH138" i="15"/>
  <c r="GG138" i="15"/>
  <c r="GF138" i="15"/>
  <c r="GE138" i="15"/>
  <c r="GD138" i="15"/>
  <c r="GC138" i="15"/>
  <c r="GB138" i="15"/>
  <c r="GA138" i="15"/>
  <c r="FZ138" i="15"/>
  <c r="FZ161" i="15" s="1"/>
  <c r="FY138" i="15"/>
  <c r="FX138" i="15"/>
  <c r="FW138" i="15"/>
  <c r="FV138" i="15"/>
  <c r="FU138" i="15"/>
  <c r="FT138" i="15"/>
  <c r="FS138" i="15"/>
  <c r="FR138" i="15"/>
  <c r="FQ138" i="15"/>
  <c r="FP138" i="15"/>
  <c r="FO138" i="15"/>
  <c r="FN138" i="15"/>
  <c r="FM138" i="15"/>
  <c r="FL138" i="15"/>
  <c r="FK138" i="15"/>
  <c r="FJ138" i="15"/>
  <c r="FJ161" i="15" s="1"/>
  <c r="FI138" i="15"/>
  <c r="FI161" i="15" s="1"/>
  <c r="FH138" i="15"/>
  <c r="FG138" i="15"/>
  <c r="FF138" i="15"/>
  <c r="FE138" i="15"/>
  <c r="FD138" i="15"/>
  <c r="FC138" i="15"/>
  <c r="FB138" i="15"/>
  <c r="FA138" i="15"/>
  <c r="EZ138" i="15"/>
  <c r="EY138" i="15"/>
  <c r="EX138" i="15"/>
  <c r="EW138" i="15"/>
  <c r="EV138" i="15"/>
  <c r="EU138" i="15"/>
  <c r="ET138" i="15"/>
  <c r="ET161" i="15" s="1"/>
  <c r="ES138" i="15"/>
  <c r="ER138" i="15"/>
  <c r="EQ138" i="15"/>
  <c r="EP138" i="15"/>
  <c r="EO138" i="15"/>
  <c r="EN138" i="15"/>
  <c r="EM138" i="15"/>
  <c r="EL138" i="15"/>
  <c r="EK138" i="15"/>
  <c r="EJ138" i="15"/>
  <c r="EI138" i="15"/>
  <c r="EH138" i="15"/>
  <c r="EG138" i="15"/>
  <c r="EF138" i="15"/>
  <c r="EE138" i="15"/>
  <c r="ED138" i="15"/>
  <c r="ED161" i="15" s="1"/>
  <c r="EC138" i="15"/>
  <c r="EC161" i="15" s="1"/>
  <c r="EB138" i="15"/>
  <c r="EA138" i="15"/>
  <c r="DZ138" i="15"/>
  <c r="DY138" i="15"/>
  <c r="DX138" i="15"/>
  <c r="DW138" i="15"/>
  <c r="DW161" i="15" s="1"/>
  <c r="DV138" i="15"/>
  <c r="DU138" i="15"/>
  <c r="DT138" i="15"/>
  <c r="DS138" i="15"/>
  <c r="DR138" i="15"/>
  <c r="DQ138" i="15"/>
  <c r="DP138" i="15"/>
  <c r="DO138" i="15"/>
  <c r="DN138" i="15"/>
  <c r="DN161" i="15" s="1"/>
  <c r="DM138" i="15"/>
  <c r="DL138" i="15"/>
  <c r="DK138" i="15"/>
  <c r="DJ138" i="15"/>
  <c r="DI138" i="15"/>
  <c r="DH138" i="15"/>
  <c r="DG138" i="15"/>
  <c r="DG161" i="15" s="1"/>
  <c r="DF138" i="15"/>
  <c r="DE138" i="15"/>
  <c r="DD138" i="15"/>
  <c r="DC138" i="15"/>
  <c r="DB138" i="15"/>
  <c r="DA138" i="15"/>
  <c r="CZ138" i="15"/>
  <c r="CY138" i="15"/>
  <c r="CX138" i="15"/>
  <c r="CX161" i="15" s="1"/>
  <c r="CW138" i="15"/>
  <c r="CW161" i="15" s="1"/>
  <c r="CV138" i="15"/>
  <c r="CU138" i="15"/>
  <c r="CT138" i="15"/>
  <c r="CS138" i="15"/>
  <c r="CR138" i="15"/>
  <c r="CQ138" i="15"/>
  <c r="CP138" i="15"/>
  <c r="CO138" i="15"/>
  <c r="CN138" i="15"/>
  <c r="CM138" i="15"/>
  <c r="CL138" i="15"/>
  <c r="CK138" i="15"/>
  <c r="CJ138" i="15"/>
  <c r="CI138" i="15"/>
  <c r="CH138" i="15"/>
  <c r="CH161" i="15" s="1"/>
  <c r="CG138" i="15"/>
  <c r="CF138" i="15"/>
  <c r="CE138" i="15"/>
  <c r="CD138" i="15"/>
  <c r="CC138" i="15"/>
  <c r="CB138" i="15"/>
  <c r="CA138" i="15"/>
  <c r="CA161" i="15" s="1"/>
  <c r="BZ138" i="15"/>
  <c r="BY138" i="15"/>
  <c r="BX138" i="15"/>
  <c r="BW138" i="15"/>
  <c r="BV138" i="15"/>
  <c r="BU138" i="15"/>
  <c r="BT138" i="15"/>
  <c r="BS138" i="15"/>
  <c r="BR138" i="15"/>
  <c r="BR161" i="15" s="1"/>
  <c r="BQ138" i="15"/>
  <c r="BP138" i="15"/>
  <c r="BO138" i="15"/>
  <c r="BN138" i="15"/>
  <c r="BM138" i="15"/>
  <c r="BL138" i="15"/>
  <c r="BK138" i="15"/>
  <c r="BJ138" i="15"/>
  <c r="BI138" i="15"/>
  <c r="BH138" i="15"/>
  <c r="BG138" i="15"/>
  <c r="BF138" i="15"/>
  <c r="BE138" i="15"/>
  <c r="BD138" i="15"/>
  <c r="BC138" i="15"/>
  <c r="BB138" i="15"/>
  <c r="BB161" i="15" s="1"/>
  <c r="BA138" i="15"/>
  <c r="AZ138" i="15"/>
  <c r="AY138" i="15"/>
  <c r="AX138" i="15"/>
  <c r="AW138" i="15"/>
  <c r="AV138" i="15"/>
  <c r="AU138" i="15"/>
  <c r="AT138" i="15"/>
  <c r="AS138" i="15"/>
  <c r="AR138" i="15"/>
  <c r="AQ138" i="15"/>
  <c r="AP138" i="15"/>
  <c r="AO138" i="15"/>
  <c r="AN138" i="15"/>
  <c r="AM138" i="15"/>
  <c r="AL138" i="15"/>
  <c r="AL161" i="15" s="1"/>
  <c r="AK138" i="15"/>
  <c r="AK161" i="15" s="1"/>
  <c r="AJ138" i="15"/>
  <c r="AI138" i="15"/>
  <c r="AH138" i="15"/>
  <c r="AG138" i="15"/>
  <c r="AF138" i="15"/>
  <c r="AE138" i="15"/>
  <c r="AD138" i="15"/>
  <c r="AC138" i="15"/>
  <c r="AB138" i="15"/>
  <c r="AA138" i="15"/>
  <c r="Z138" i="15"/>
  <c r="Y138" i="15"/>
  <c r="X138" i="15"/>
  <c r="W138" i="15"/>
  <c r="V138" i="15"/>
  <c r="V161" i="15" s="1"/>
  <c r="U138" i="15"/>
  <c r="U161" i="15" s="1"/>
  <c r="T138" i="15"/>
  <c r="S138" i="15"/>
  <c r="S161" i="15" s="1"/>
  <c r="R138" i="15"/>
  <c r="Q138" i="15"/>
  <c r="P138" i="15"/>
  <c r="O138" i="15"/>
  <c r="N138" i="15"/>
  <c r="M138" i="15"/>
  <c r="L138" i="15"/>
  <c r="K138" i="15"/>
  <c r="J138" i="15"/>
  <c r="I138" i="15"/>
  <c r="H138" i="15"/>
  <c r="G138" i="15"/>
  <c r="F138" i="15"/>
  <c r="F161" i="15" s="1"/>
  <c r="E138" i="15"/>
  <c r="E161" i="15" s="1"/>
  <c r="D138" i="15"/>
  <c r="C138" i="15"/>
  <c r="B138" i="15"/>
  <c r="GY137" i="15"/>
  <c r="GX137" i="15"/>
  <c r="GW137" i="15"/>
  <c r="GV137" i="15"/>
  <c r="GU137" i="15"/>
  <c r="GT137" i="15"/>
  <c r="GS137" i="15"/>
  <c r="GR137" i="15"/>
  <c r="GQ137" i="15"/>
  <c r="GP137" i="15"/>
  <c r="GO137" i="15"/>
  <c r="GN137" i="15"/>
  <c r="GM137" i="15"/>
  <c r="GL137" i="15"/>
  <c r="GK137" i="15"/>
  <c r="GJ137" i="15"/>
  <c r="GI137" i="15"/>
  <c r="GH137" i="15"/>
  <c r="GG137" i="15"/>
  <c r="GF137" i="15"/>
  <c r="GE137" i="15"/>
  <c r="GD137" i="15"/>
  <c r="GC137" i="15"/>
  <c r="GB137" i="15"/>
  <c r="GA137" i="15"/>
  <c r="FZ137" i="15"/>
  <c r="FY137" i="15"/>
  <c r="FX137" i="15"/>
  <c r="FW137" i="15"/>
  <c r="FV137" i="15"/>
  <c r="FU137" i="15"/>
  <c r="FT137" i="15"/>
  <c r="FS137" i="15"/>
  <c r="FR137" i="15"/>
  <c r="FQ137" i="15"/>
  <c r="FP137" i="15"/>
  <c r="FO137" i="15"/>
  <c r="FN137" i="15"/>
  <c r="FM137" i="15"/>
  <c r="FL137" i="15"/>
  <c r="FK137" i="15"/>
  <c r="FJ137" i="15"/>
  <c r="FJ112" i="15" s="1"/>
  <c r="FI137" i="15"/>
  <c r="FH137" i="15"/>
  <c r="FG137" i="15"/>
  <c r="FF137" i="15"/>
  <c r="FE137" i="15"/>
  <c r="FD137" i="15"/>
  <c r="FC137" i="15"/>
  <c r="FB137" i="15"/>
  <c r="FA137" i="15"/>
  <c r="EZ137" i="15"/>
  <c r="EY137" i="15"/>
  <c r="EX137" i="15"/>
  <c r="EW137" i="15"/>
  <c r="EV137" i="15"/>
  <c r="EU137" i="15"/>
  <c r="ET137" i="15"/>
  <c r="ES137" i="15"/>
  <c r="ER137" i="15"/>
  <c r="EQ137" i="15"/>
  <c r="EP137" i="15"/>
  <c r="EO137" i="15"/>
  <c r="EN137" i="15"/>
  <c r="EM137" i="15"/>
  <c r="EL137" i="15"/>
  <c r="EK137" i="15"/>
  <c r="EK112" i="15" s="1"/>
  <c r="EJ137" i="15"/>
  <c r="EI137" i="15"/>
  <c r="EH137" i="15"/>
  <c r="EG137" i="15"/>
  <c r="EF137" i="15"/>
  <c r="EE137" i="15"/>
  <c r="ED137" i="15"/>
  <c r="EC137" i="15"/>
  <c r="EB137" i="15"/>
  <c r="EA137" i="15"/>
  <c r="DZ137" i="15"/>
  <c r="DY137" i="15"/>
  <c r="DX137" i="15"/>
  <c r="DW137" i="15"/>
  <c r="DV137" i="15"/>
  <c r="DU137" i="15"/>
  <c r="DT137" i="15"/>
  <c r="DS137" i="15"/>
  <c r="DR137" i="15"/>
  <c r="DQ137" i="15"/>
  <c r="DP137" i="15"/>
  <c r="DO137" i="15"/>
  <c r="DN137" i="15"/>
  <c r="DM137" i="15"/>
  <c r="DL137" i="15"/>
  <c r="DK137" i="15"/>
  <c r="DJ137" i="15"/>
  <c r="DI137" i="15"/>
  <c r="DH137" i="15"/>
  <c r="DG137" i="15"/>
  <c r="DF137" i="15"/>
  <c r="DE137" i="15"/>
  <c r="DE112" i="15" s="1"/>
  <c r="DD137" i="15"/>
  <c r="DC137" i="15"/>
  <c r="DB137" i="15"/>
  <c r="DA137" i="15"/>
  <c r="CZ137" i="15"/>
  <c r="CY137" i="15"/>
  <c r="CX137" i="15"/>
  <c r="CW137" i="15"/>
  <c r="CV137" i="15"/>
  <c r="CU137" i="15"/>
  <c r="CT137" i="15"/>
  <c r="CS137" i="15"/>
  <c r="CR137" i="15"/>
  <c r="CQ137" i="15"/>
  <c r="CP137" i="15"/>
  <c r="CO137" i="15"/>
  <c r="CN137" i="15"/>
  <c r="CM137" i="15"/>
  <c r="CL137" i="15"/>
  <c r="CK137" i="15"/>
  <c r="CJ137" i="15"/>
  <c r="CI137" i="15"/>
  <c r="CH137" i="15"/>
  <c r="CG137" i="15"/>
  <c r="CF137" i="15"/>
  <c r="CE137" i="15"/>
  <c r="CD137" i="15"/>
  <c r="CC137" i="15"/>
  <c r="CB137" i="15"/>
  <c r="CA137" i="15"/>
  <c r="BZ137" i="15"/>
  <c r="BY137" i="15"/>
  <c r="BY112" i="15" s="1"/>
  <c r="BX137" i="15"/>
  <c r="BW137" i="15"/>
  <c r="BV137" i="15"/>
  <c r="BU137" i="15"/>
  <c r="BT137" i="15"/>
  <c r="BS137" i="15"/>
  <c r="BR137" i="15"/>
  <c r="BQ137" i="15"/>
  <c r="BP137" i="15"/>
  <c r="BO137" i="15"/>
  <c r="BN137" i="15"/>
  <c r="BM137" i="15"/>
  <c r="BL137" i="15"/>
  <c r="BK137" i="15"/>
  <c r="BJ137" i="15"/>
  <c r="BI137" i="15"/>
  <c r="BH137" i="15"/>
  <c r="BG137" i="15"/>
  <c r="BF137" i="15"/>
  <c r="BE137" i="15"/>
  <c r="BD137" i="15"/>
  <c r="BC137" i="15"/>
  <c r="BB137" i="15"/>
  <c r="BA137" i="15"/>
  <c r="AZ137" i="15"/>
  <c r="AY137" i="15"/>
  <c r="AX137" i="15"/>
  <c r="AW137" i="15"/>
  <c r="AV137" i="15"/>
  <c r="AU137" i="15"/>
  <c r="AT137" i="15"/>
  <c r="AS137" i="15"/>
  <c r="AR137" i="15"/>
  <c r="AQ137" i="15"/>
  <c r="AP137" i="15"/>
  <c r="AO137" i="15"/>
  <c r="AN137" i="15"/>
  <c r="AM137" i="15"/>
  <c r="AL137" i="15"/>
  <c r="AK137" i="15"/>
  <c r="AJ137" i="15"/>
  <c r="AI137" i="15"/>
  <c r="AH137" i="15"/>
  <c r="AG137" i="15"/>
  <c r="AF137" i="15"/>
  <c r="AE137" i="15"/>
  <c r="AD137" i="15"/>
  <c r="AC137" i="15"/>
  <c r="AB137" i="15"/>
  <c r="AA137" i="15"/>
  <c r="Z137" i="15"/>
  <c r="Y137" i="15"/>
  <c r="X137" i="15"/>
  <c r="W137" i="15"/>
  <c r="V137" i="15"/>
  <c r="U137" i="15"/>
  <c r="T137" i="15"/>
  <c r="S137" i="15"/>
  <c r="R137" i="15"/>
  <c r="Q137" i="15"/>
  <c r="P137" i="15"/>
  <c r="O137" i="15"/>
  <c r="N137" i="15"/>
  <c r="M137" i="15"/>
  <c r="L137" i="15"/>
  <c r="K137" i="15"/>
  <c r="J137" i="15"/>
  <c r="I137" i="15"/>
  <c r="H137" i="15"/>
  <c r="G137" i="15"/>
  <c r="F137" i="15"/>
  <c r="E137" i="15"/>
  <c r="D137" i="15"/>
  <c r="C137" i="15"/>
  <c r="B137" i="15"/>
  <c r="GY130" i="15"/>
  <c r="GX130" i="15"/>
  <c r="GW130" i="15"/>
  <c r="GV130" i="15"/>
  <c r="GU130" i="15"/>
  <c r="GT130" i="15"/>
  <c r="GS130" i="15"/>
  <c r="GR130" i="15"/>
  <c r="GQ130" i="15"/>
  <c r="GP130" i="15"/>
  <c r="GO130" i="15"/>
  <c r="GN130" i="15"/>
  <c r="GM130" i="15"/>
  <c r="GL130" i="15"/>
  <c r="GK130" i="15"/>
  <c r="GJ130" i="15"/>
  <c r="GI130" i="15"/>
  <c r="GH130" i="15"/>
  <c r="GG130" i="15"/>
  <c r="GF130" i="15"/>
  <c r="GE130" i="15"/>
  <c r="GD130" i="15"/>
  <c r="GC130" i="15"/>
  <c r="GB130" i="15"/>
  <c r="GA130" i="15"/>
  <c r="FZ130" i="15"/>
  <c r="FY130" i="15"/>
  <c r="FX130" i="15"/>
  <c r="FW130" i="15"/>
  <c r="FV130" i="15"/>
  <c r="FU130" i="15"/>
  <c r="FT130" i="15"/>
  <c r="FS130" i="15"/>
  <c r="FR130" i="15"/>
  <c r="FQ130" i="15"/>
  <c r="FP130" i="15"/>
  <c r="FO130" i="15"/>
  <c r="FN130" i="15"/>
  <c r="FM130" i="15"/>
  <c r="FL130" i="15"/>
  <c r="FK130" i="15"/>
  <c r="FJ130" i="15"/>
  <c r="FI130" i="15"/>
  <c r="FH130" i="15"/>
  <c r="FG130" i="15"/>
  <c r="FF130" i="15"/>
  <c r="FE130" i="15"/>
  <c r="FD130" i="15"/>
  <c r="FC130" i="15"/>
  <c r="FB130" i="15"/>
  <c r="FA130" i="15"/>
  <c r="EZ130" i="15"/>
  <c r="EY130" i="15"/>
  <c r="EX130" i="15"/>
  <c r="EW130" i="15"/>
  <c r="EV130" i="15"/>
  <c r="EU130" i="15"/>
  <c r="ET130" i="15"/>
  <c r="ES130" i="15"/>
  <c r="ER130" i="15"/>
  <c r="ER161" i="15" s="1"/>
  <c r="EQ130" i="15"/>
  <c r="EP130" i="15"/>
  <c r="EP161" i="15" s="1"/>
  <c r="EO130" i="15"/>
  <c r="EN130" i="15"/>
  <c r="EM130" i="15"/>
  <c r="EL130" i="15"/>
  <c r="EK130" i="15"/>
  <c r="EJ130" i="15"/>
  <c r="EI130" i="15"/>
  <c r="EH130" i="15"/>
  <c r="EG130" i="15"/>
  <c r="EF130" i="15"/>
  <c r="EE130" i="15"/>
  <c r="ED130" i="15"/>
  <c r="EC130" i="15"/>
  <c r="EB130" i="15"/>
  <c r="EA130" i="15"/>
  <c r="DZ130" i="15"/>
  <c r="DY130" i="15"/>
  <c r="DX130" i="15"/>
  <c r="DW130" i="15"/>
  <c r="DV130" i="15"/>
  <c r="DU130" i="15"/>
  <c r="DT130" i="15"/>
  <c r="DS130" i="15"/>
  <c r="DR130" i="15"/>
  <c r="DQ130" i="15"/>
  <c r="DP130" i="15"/>
  <c r="DO130" i="15"/>
  <c r="DN130" i="15"/>
  <c r="DM130" i="15"/>
  <c r="DL130" i="15"/>
  <c r="DL161" i="15" s="1"/>
  <c r="DK130" i="15"/>
  <c r="DJ130" i="15"/>
  <c r="DJ161" i="15" s="1"/>
  <c r="DI130" i="15"/>
  <c r="DH130" i="15"/>
  <c r="DG130" i="15"/>
  <c r="DF130" i="15"/>
  <c r="DE130" i="15"/>
  <c r="DD130" i="15"/>
  <c r="DC130" i="15"/>
  <c r="DB130" i="15"/>
  <c r="DA130" i="15"/>
  <c r="CZ130" i="15"/>
  <c r="CY130" i="15"/>
  <c r="CX130" i="15"/>
  <c r="CW130" i="15"/>
  <c r="CV130" i="15"/>
  <c r="CU130" i="15"/>
  <c r="CT130" i="15"/>
  <c r="CS130" i="15"/>
  <c r="CR130" i="15"/>
  <c r="CQ130" i="15"/>
  <c r="CP130" i="15"/>
  <c r="CO130" i="15"/>
  <c r="CN130" i="15"/>
  <c r="CM130" i="15"/>
  <c r="CL130" i="15"/>
  <c r="CK130" i="15"/>
  <c r="CJ130" i="15"/>
  <c r="CI130" i="15"/>
  <c r="CH130" i="15"/>
  <c r="CG130" i="15"/>
  <c r="CF130" i="15"/>
  <c r="CE130" i="15"/>
  <c r="CD130" i="15"/>
  <c r="CD161" i="15" s="1"/>
  <c r="CC130" i="15"/>
  <c r="CB130" i="15"/>
  <c r="CA130" i="15"/>
  <c r="BZ130" i="15"/>
  <c r="BY130" i="15"/>
  <c r="BX130" i="15"/>
  <c r="BW130" i="15"/>
  <c r="BV130" i="15"/>
  <c r="BU130" i="15"/>
  <c r="BT130" i="15"/>
  <c r="BS130" i="15"/>
  <c r="BR130" i="15"/>
  <c r="BQ130" i="15"/>
  <c r="BP130" i="15"/>
  <c r="BO130" i="15"/>
  <c r="BN130" i="15"/>
  <c r="BM130" i="15"/>
  <c r="BL130" i="15"/>
  <c r="BK130" i="15"/>
  <c r="BJ130" i="15"/>
  <c r="BI130" i="15"/>
  <c r="BH130" i="15"/>
  <c r="BG130" i="15"/>
  <c r="BF130" i="15"/>
  <c r="BE130" i="15"/>
  <c r="BD130" i="15"/>
  <c r="BC130" i="15"/>
  <c r="BB130" i="15"/>
  <c r="BA130" i="15"/>
  <c r="AZ130" i="15"/>
  <c r="AY130" i="15"/>
  <c r="AX130" i="15"/>
  <c r="AW130" i="15"/>
  <c r="AV130" i="15"/>
  <c r="AU130" i="15"/>
  <c r="AT130" i="15"/>
  <c r="AS130" i="15"/>
  <c r="AR130" i="15"/>
  <c r="AQ130" i="15"/>
  <c r="AP130" i="15"/>
  <c r="AO130" i="15"/>
  <c r="AN130" i="15"/>
  <c r="AM130" i="15"/>
  <c r="AL130" i="15"/>
  <c r="AK130" i="15"/>
  <c r="AJ130" i="15"/>
  <c r="AJ161" i="15" s="1"/>
  <c r="AI130" i="15"/>
  <c r="AH130" i="15"/>
  <c r="AG130" i="15"/>
  <c r="AF130" i="15"/>
  <c r="AE130" i="15"/>
  <c r="AD130" i="15"/>
  <c r="AC130" i="15"/>
  <c r="AB130" i="15"/>
  <c r="AA130" i="15"/>
  <c r="Z130" i="15"/>
  <c r="Y130" i="15"/>
  <c r="X130" i="15"/>
  <c r="W130" i="15"/>
  <c r="V130" i="15"/>
  <c r="U130" i="15"/>
  <c r="T130" i="15"/>
  <c r="S130" i="15"/>
  <c r="R130" i="15"/>
  <c r="Q130" i="15"/>
  <c r="P130" i="15"/>
  <c r="O130" i="15"/>
  <c r="N130" i="15"/>
  <c r="M130" i="15"/>
  <c r="L130" i="15"/>
  <c r="K130" i="15"/>
  <c r="J130" i="15"/>
  <c r="I130" i="15"/>
  <c r="H130" i="15"/>
  <c r="G130" i="15"/>
  <c r="F130" i="15"/>
  <c r="E130" i="15"/>
  <c r="D130" i="15"/>
  <c r="D161" i="15" s="1"/>
  <c r="C130" i="15"/>
  <c r="B130" i="15"/>
  <c r="B161" i="15" s="1"/>
  <c r="GY129" i="15"/>
  <c r="GX129" i="15"/>
  <c r="GW129" i="15"/>
  <c r="GV129" i="15"/>
  <c r="GU129" i="15"/>
  <c r="GT129" i="15"/>
  <c r="GS129" i="15"/>
  <c r="GR129" i="15"/>
  <c r="GQ129" i="15"/>
  <c r="GP129" i="15"/>
  <c r="GO129" i="15"/>
  <c r="GN129" i="15"/>
  <c r="GM129" i="15"/>
  <c r="GL129" i="15"/>
  <c r="GK129" i="15"/>
  <c r="GJ129" i="15"/>
  <c r="GI129" i="15"/>
  <c r="GH129" i="15"/>
  <c r="GG129" i="15"/>
  <c r="GF129" i="15"/>
  <c r="GE129" i="15"/>
  <c r="GD129" i="15"/>
  <c r="GC129" i="15"/>
  <c r="GB129" i="15"/>
  <c r="GA129" i="15"/>
  <c r="FZ129" i="15"/>
  <c r="FY129" i="15"/>
  <c r="FX129" i="15"/>
  <c r="FW129" i="15"/>
  <c r="FV129" i="15"/>
  <c r="FU129" i="15"/>
  <c r="FT129" i="15"/>
  <c r="FS129" i="15"/>
  <c r="FR129" i="15"/>
  <c r="FQ129" i="15"/>
  <c r="FP129" i="15"/>
  <c r="FO129" i="15"/>
  <c r="FN129" i="15"/>
  <c r="FM129" i="15"/>
  <c r="FL129" i="15"/>
  <c r="FK129" i="15"/>
  <c r="FJ129" i="15"/>
  <c r="FI129" i="15"/>
  <c r="FH129" i="15"/>
  <c r="FG129" i="15"/>
  <c r="FF129" i="15"/>
  <c r="FE129" i="15"/>
  <c r="FD129" i="15"/>
  <c r="FD160" i="15" s="1"/>
  <c r="FC129" i="15"/>
  <c r="FB129" i="15"/>
  <c r="FA129" i="15"/>
  <c r="EZ129" i="15"/>
  <c r="EY129" i="15"/>
  <c r="EX129" i="15"/>
  <c r="EW129" i="15"/>
  <c r="EV129" i="15"/>
  <c r="EU129" i="15"/>
  <c r="ET129" i="15"/>
  <c r="ES129" i="15"/>
  <c r="ER129" i="15"/>
  <c r="EQ129" i="15"/>
  <c r="EP129" i="15"/>
  <c r="EO129" i="15"/>
  <c r="EN129" i="15"/>
  <c r="EM129" i="15"/>
  <c r="EL129" i="15"/>
  <c r="EK129" i="15"/>
  <c r="EJ129" i="15"/>
  <c r="EI129" i="15"/>
  <c r="EH129" i="15"/>
  <c r="EG129" i="15"/>
  <c r="EF129" i="15"/>
  <c r="EE129" i="15"/>
  <c r="ED129" i="15"/>
  <c r="EC129" i="15"/>
  <c r="EB129" i="15"/>
  <c r="EA129" i="15"/>
  <c r="DZ129" i="15"/>
  <c r="DY129" i="15"/>
  <c r="DX129" i="15"/>
  <c r="DW129" i="15"/>
  <c r="DV129" i="15"/>
  <c r="DU129" i="15"/>
  <c r="DT129" i="15"/>
  <c r="DS129" i="15"/>
  <c r="DR129" i="15"/>
  <c r="DQ129" i="15"/>
  <c r="DP129" i="15"/>
  <c r="DO129" i="15"/>
  <c r="DN129" i="15"/>
  <c r="DM129" i="15"/>
  <c r="DL129" i="15"/>
  <c r="DK129" i="15"/>
  <c r="DJ129" i="15"/>
  <c r="DI129" i="15"/>
  <c r="DH129" i="15"/>
  <c r="DG129" i="15"/>
  <c r="DF129" i="15"/>
  <c r="DE129" i="15"/>
  <c r="DD129" i="15"/>
  <c r="DC129" i="15"/>
  <c r="DB129" i="15"/>
  <c r="DA129" i="15"/>
  <c r="CZ129" i="15"/>
  <c r="CY129" i="15"/>
  <c r="CX129" i="15"/>
  <c r="CW129" i="15"/>
  <c r="CV129" i="15"/>
  <c r="CU129" i="15"/>
  <c r="CT129" i="15"/>
  <c r="CS129" i="15"/>
  <c r="CR129" i="15"/>
  <c r="CR112" i="15" s="1"/>
  <c r="CQ129" i="15"/>
  <c r="CP129" i="15"/>
  <c r="CO129" i="15"/>
  <c r="CN129" i="15"/>
  <c r="CM129" i="15"/>
  <c r="CL129" i="15"/>
  <c r="CK129" i="15"/>
  <c r="CJ129" i="15"/>
  <c r="CI129" i="15"/>
  <c r="CH129" i="15"/>
  <c r="CG129" i="15"/>
  <c r="CF129" i="15"/>
  <c r="CE129" i="15"/>
  <c r="CD129" i="15"/>
  <c r="CC129" i="15"/>
  <c r="CB129" i="15"/>
  <c r="CA129" i="15"/>
  <c r="BZ129" i="15"/>
  <c r="BY129" i="15"/>
  <c r="BX129" i="15"/>
  <c r="BW129" i="15"/>
  <c r="BV129" i="15"/>
  <c r="BU129" i="15"/>
  <c r="BT129" i="15"/>
  <c r="BS129" i="15"/>
  <c r="BR129" i="15"/>
  <c r="BQ129" i="15"/>
  <c r="BP129" i="15"/>
  <c r="BO129" i="15"/>
  <c r="BN129" i="15"/>
  <c r="BM129" i="15"/>
  <c r="BL129" i="15"/>
  <c r="BK129" i="15"/>
  <c r="BJ129" i="15"/>
  <c r="BI129" i="15"/>
  <c r="BH129" i="15"/>
  <c r="BG129" i="15"/>
  <c r="BF129" i="15"/>
  <c r="BE129" i="15"/>
  <c r="BD129" i="15"/>
  <c r="BC129" i="15"/>
  <c r="BB129" i="15"/>
  <c r="BA129" i="15"/>
  <c r="AZ129" i="15"/>
  <c r="AY129" i="15"/>
  <c r="AX129" i="15"/>
  <c r="AW129" i="15"/>
  <c r="AV129" i="15"/>
  <c r="AU129" i="15"/>
  <c r="AT129" i="15"/>
  <c r="AS129" i="15"/>
  <c r="AR129" i="15"/>
  <c r="AQ129" i="15"/>
  <c r="AP129" i="15"/>
  <c r="AO129" i="15"/>
  <c r="AN129" i="15"/>
  <c r="AM129" i="15"/>
  <c r="AL129" i="15"/>
  <c r="AK129" i="15"/>
  <c r="AJ129" i="15"/>
  <c r="AI129" i="15"/>
  <c r="AH129" i="15"/>
  <c r="AG129" i="15"/>
  <c r="AF129" i="15"/>
  <c r="AE129" i="15"/>
  <c r="AD129" i="15"/>
  <c r="AC129" i="15"/>
  <c r="AB129" i="15"/>
  <c r="AA129" i="15"/>
  <c r="Z129" i="15"/>
  <c r="Y129" i="15"/>
  <c r="X129" i="15"/>
  <c r="W129" i="15"/>
  <c r="V129" i="15"/>
  <c r="U129" i="15"/>
  <c r="T129" i="15"/>
  <c r="S129" i="15"/>
  <c r="R129" i="15"/>
  <c r="R112" i="15" s="1"/>
  <c r="Q129" i="15"/>
  <c r="P129" i="15"/>
  <c r="O129" i="15"/>
  <c r="N129" i="15"/>
  <c r="M129" i="15"/>
  <c r="M112" i="15" s="1"/>
  <c r="L129" i="15"/>
  <c r="K129" i="15"/>
  <c r="J129" i="15"/>
  <c r="I129" i="15"/>
  <c r="H129" i="15"/>
  <c r="G129" i="15"/>
  <c r="F129" i="15"/>
  <c r="E129" i="15"/>
  <c r="D129" i="15"/>
  <c r="C129" i="15"/>
  <c r="B129" i="15"/>
  <c r="GY122" i="15"/>
  <c r="GX122" i="15"/>
  <c r="GX161" i="15" s="1"/>
  <c r="GW122" i="15"/>
  <c r="GV122" i="15"/>
  <c r="GU122" i="15"/>
  <c r="GT122" i="15"/>
  <c r="GS122" i="15"/>
  <c r="GR122" i="15"/>
  <c r="GQ122" i="15"/>
  <c r="GP122" i="15"/>
  <c r="GO122" i="15"/>
  <c r="GN122" i="15"/>
  <c r="GM122" i="15"/>
  <c r="GL122" i="15"/>
  <c r="GK122" i="15"/>
  <c r="GJ122" i="15"/>
  <c r="GI122" i="15"/>
  <c r="GH122" i="15"/>
  <c r="GG122" i="15"/>
  <c r="GF122" i="15"/>
  <c r="GE122" i="15"/>
  <c r="GD122" i="15"/>
  <c r="GC122" i="15"/>
  <c r="GB122" i="15"/>
  <c r="GA122" i="15"/>
  <c r="FZ122" i="15"/>
  <c r="FY122" i="15"/>
  <c r="FX122" i="15"/>
  <c r="FW122" i="15"/>
  <c r="FV122" i="15"/>
  <c r="FU122" i="15"/>
  <c r="FT122" i="15"/>
  <c r="FS122" i="15"/>
  <c r="FR122" i="15"/>
  <c r="FR161" i="15" s="1"/>
  <c r="FQ122" i="15"/>
  <c r="FP122" i="15"/>
  <c r="FO122" i="15"/>
  <c r="FN122" i="15"/>
  <c r="FM122" i="15"/>
  <c r="FL122" i="15"/>
  <c r="FK122" i="15"/>
  <c r="FJ122" i="15"/>
  <c r="FI122" i="15"/>
  <c r="FH122" i="15"/>
  <c r="FG122" i="15"/>
  <c r="FF122" i="15"/>
  <c r="FE122" i="15"/>
  <c r="FD122" i="15"/>
  <c r="FC122" i="15"/>
  <c r="FB122" i="15"/>
  <c r="FB161" i="15" s="1"/>
  <c r="FA122" i="15"/>
  <c r="EZ122" i="15"/>
  <c r="EY122" i="15"/>
  <c r="EX122" i="15"/>
  <c r="EW122" i="15"/>
  <c r="EV122" i="15"/>
  <c r="EU122" i="15"/>
  <c r="ET122" i="15"/>
  <c r="ES122" i="15"/>
  <c r="ER122" i="15"/>
  <c r="EQ122" i="15"/>
  <c r="EP122" i="15"/>
  <c r="EO122" i="15"/>
  <c r="EN122" i="15"/>
  <c r="EM122" i="15"/>
  <c r="EL122" i="15"/>
  <c r="EK122" i="15"/>
  <c r="EJ122" i="15"/>
  <c r="EI122" i="15"/>
  <c r="EH122" i="15"/>
  <c r="EG122" i="15"/>
  <c r="EF122" i="15"/>
  <c r="EE122" i="15"/>
  <c r="ED122" i="15"/>
  <c r="EC122" i="15"/>
  <c r="EB122" i="15"/>
  <c r="EA122" i="15"/>
  <c r="DZ122" i="15"/>
  <c r="DY122" i="15"/>
  <c r="DX122" i="15"/>
  <c r="DW122" i="15"/>
  <c r="DV122" i="15"/>
  <c r="DU122" i="15"/>
  <c r="DT122" i="15"/>
  <c r="DS122" i="15"/>
  <c r="DR122" i="15"/>
  <c r="DQ122" i="15"/>
  <c r="DP122" i="15"/>
  <c r="DO122" i="15"/>
  <c r="DO161" i="15" s="1"/>
  <c r="DN122" i="15"/>
  <c r="DM122" i="15"/>
  <c r="DL122" i="15"/>
  <c r="DK122" i="15"/>
  <c r="DJ122" i="15"/>
  <c r="DI122" i="15"/>
  <c r="DH122" i="15"/>
  <c r="DG122" i="15"/>
  <c r="DF122" i="15"/>
  <c r="DE122" i="15"/>
  <c r="DD122" i="15"/>
  <c r="DC122" i="15"/>
  <c r="DB122" i="15"/>
  <c r="DA122" i="15"/>
  <c r="CZ122" i="15"/>
  <c r="CY122" i="15"/>
  <c r="CX122" i="15"/>
  <c r="CW122" i="15"/>
  <c r="CV122" i="15"/>
  <c r="CU122" i="15"/>
  <c r="CT122" i="15"/>
  <c r="CS122" i="15"/>
  <c r="CR122" i="15"/>
  <c r="CQ122" i="15"/>
  <c r="CP122" i="15"/>
  <c r="CO122" i="15"/>
  <c r="CN122" i="15"/>
  <c r="CM122" i="15"/>
  <c r="CL122" i="15"/>
  <c r="CK122" i="15"/>
  <c r="CJ122" i="15"/>
  <c r="CI122" i="15"/>
  <c r="CH122" i="15"/>
  <c r="CG122" i="15"/>
  <c r="CF122" i="15"/>
  <c r="CE122" i="15"/>
  <c r="CD122" i="15"/>
  <c r="CC122" i="15"/>
  <c r="CB122" i="15"/>
  <c r="CA122" i="15"/>
  <c r="BZ122" i="15"/>
  <c r="BY122" i="15"/>
  <c r="BX122" i="15"/>
  <c r="BW122" i="15"/>
  <c r="BV122" i="15"/>
  <c r="BU122" i="15"/>
  <c r="BT122" i="15"/>
  <c r="BS122" i="15"/>
  <c r="BR122" i="15"/>
  <c r="BQ122" i="15"/>
  <c r="BP122" i="15"/>
  <c r="BO122" i="15"/>
  <c r="BN122" i="15"/>
  <c r="BM122" i="15"/>
  <c r="BL122" i="15"/>
  <c r="BK122" i="15"/>
  <c r="BJ122" i="15"/>
  <c r="BI122" i="15"/>
  <c r="BH122" i="15"/>
  <c r="BG122" i="15"/>
  <c r="BF122" i="15"/>
  <c r="BE122" i="15"/>
  <c r="BD122" i="15"/>
  <c r="BC122" i="15"/>
  <c r="BC161" i="15" s="1"/>
  <c r="BB122" i="15"/>
  <c r="BA122" i="15"/>
  <c r="AZ122" i="15"/>
  <c r="AY122" i="15"/>
  <c r="AX122" i="15"/>
  <c r="AW122" i="15"/>
  <c r="AV122" i="15"/>
  <c r="AU122" i="15"/>
  <c r="AT122" i="15"/>
  <c r="AS122" i="15"/>
  <c r="AR122" i="15"/>
  <c r="AQ122" i="15"/>
  <c r="AP122" i="15"/>
  <c r="AO122" i="15"/>
  <c r="AN122" i="15"/>
  <c r="AM122" i="15"/>
  <c r="AM161" i="15" s="1"/>
  <c r="AL122" i="15"/>
  <c r="AK122" i="15"/>
  <c r="AJ122" i="15"/>
  <c r="AI122" i="15"/>
  <c r="AH122" i="15"/>
  <c r="AG122" i="15"/>
  <c r="AF122" i="15"/>
  <c r="AE122" i="15"/>
  <c r="AD122" i="15"/>
  <c r="AC122" i="15"/>
  <c r="AB122" i="15"/>
  <c r="AA122" i="15"/>
  <c r="Z122" i="15"/>
  <c r="Y122" i="15"/>
  <c r="X122" i="15"/>
  <c r="W122" i="15"/>
  <c r="V122" i="15"/>
  <c r="U122" i="15"/>
  <c r="T122" i="15"/>
  <c r="S122" i="15"/>
  <c r="R122" i="15"/>
  <c r="Q122" i="15"/>
  <c r="P122" i="15"/>
  <c r="O122" i="15"/>
  <c r="N122" i="15"/>
  <c r="M122" i="15"/>
  <c r="L122" i="15"/>
  <c r="K122" i="15"/>
  <c r="J122" i="15"/>
  <c r="I122" i="15"/>
  <c r="H122" i="15"/>
  <c r="G122" i="15"/>
  <c r="F122" i="15"/>
  <c r="E122" i="15"/>
  <c r="D122" i="15"/>
  <c r="C122" i="15"/>
  <c r="B122" i="15"/>
  <c r="GY121" i="15"/>
  <c r="GX121" i="15"/>
  <c r="GW121" i="15"/>
  <c r="GV121" i="15"/>
  <c r="GV112" i="15" s="1"/>
  <c r="GU121" i="15"/>
  <c r="GT121" i="15"/>
  <c r="GS121" i="15"/>
  <c r="GR121" i="15"/>
  <c r="GQ121" i="15"/>
  <c r="GP121" i="15"/>
  <c r="GO121" i="15"/>
  <c r="GN121" i="15"/>
  <c r="GM121" i="15"/>
  <c r="GL121" i="15"/>
  <c r="GK121" i="15"/>
  <c r="GJ121" i="15"/>
  <c r="GI121" i="15"/>
  <c r="GH121" i="15"/>
  <c r="GG121" i="15"/>
  <c r="GF121" i="15"/>
  <c r="GF112" i="15" s="1"/>
  <c r="GE121" i="15"/>
  <c r="GD121" i="15"/>
  <c r="GC121" i="15"/>
  <c r="GB121" i="15"/>
  <c r="GA121" i="15"/>
  <c r="FZ121" i="15"/>
  <c r="FY121" i="15"/>
  <c r="FX121" i="15"/>
  <c r="FW121" i="15"/>
  <c r="FV121" i="15"/>
  <c r="FU121" i="15"/>
  <c r="FT121" i="15"/>
  <c r="FS121" i="15"/>
  <c r="FR121" i="15"/>
  <c r="FR112" i="15" s="1"/>
  <c r="FQ121" i="15"/>
  <c r="FP121" i="15"/>
  <c r="FO121" i="15"/>
  <c r="FN121" i="15"/>
  <c r="FM121" i="15"/>
  <c r="FL121" i="15"/>
  <c r="FK121" i="15"/>
  <c r="FJ121" i="15"/>
  <c r="FI121" i="15"/>
  <c r="FH121" i="15"/>
  <c r="FG121" i="15"/>
  <c r="FF121" i="15"/>
  <c r="FE121" i="15"/>
  <c r="FD121" i="15"/>
  <c r="FC121" i="15"/>
  <c r="FB121" i="15"/>
  <c r="FB112" i="15" s="1"/>
  <c r="FA121" i="15"/>
  <c r="EZ121" i="15"/>
  <c r="EY121" i="15"/>
  <c r="EX121" i="15"/>
  <c r="EW121" i="15"/>
  <c r="EV121" i="15"/>
  <c r="EU121" i="15"/>
  <c r="ET121" i="15"/>
  <c r="ES121" i="15"/>
  <c r="ER121" i="15"/>
  <c r="EQ121" i="15"/>
  <c r="EP121" i="15"/>
  <c r="EO121" i="15"/>
  <c r="EN121" i="15"/>
  <c r="EM121" i="15"/>
  <c r="EL121" i="15"/>
  <c r="EK121" i="15"/>
  <c r="EJ121" i="15"/>
  <c r="EI121" i="15"/>
  <c r="EH121" i="15"/>
  <c r="EG121" i="15"/>
  <c r="EF121" i="15"/>
  <c r="EE121" i="15"/>
  <c r="ED121" i="15"/>
  <c r="EC121" i="15"/>
  <c r="EB121" i="15"/>
  <c r="EA121" i="15"/>
  <c r="DZ121" i="15"/>
  <c r="DY121" i="15"/>
  <c r="DX121" i="15"/>
  <c r="DW121" i="15"/>
  <c r="DV121" i="15"/>
  <c r="DU121" i="15"/>
  <c r="DT121" i="15"/>
  <c r="DS121" i="15"/>
  <c r="DR121" i="15"/>
  <c r="DQ121" i="15"/>
  <c r="DP121" i="15"/>
  <c r="DO121" i="15"/>
  <c r="DN121" i="15"/>
  <c r="DM121" i="15"/>
  <c r="DL121" i="15"/>
  <c r="DK121" i="15"/>
  <c r="DJ121" i="15"/>
  <c r="DI121" i="15"/>
  <c r="DH121" i="15"/>
  <c r="DG121" i="15"/>
  <c r="DF121" i="15"/>
  <c r="DE121" i="15"/>
  <c r="DD121" i="15"/>
  <c r="DC121" i="15"/>
  <c r="DC112" i="15" s="1"/>
  <c r="DB121" i="15"/>
  <c r="DA121" i="15"/>
  <c r="CZ121" i="15"/>
  <c r="CY121" i="15"/>
  <c r="CX121" i="15"/>
  <c r="CW121" i="15"/>
  <c r="CV121" i="15"/>
  <c r="CU121" i="15"/>
  <c r="CT121" i="15"/>
  <c r="CS121" i="15"/>
  <c r="CR121" i="15"/>
  <c r="CQ121" i="15"/>
  <c r="CP121" i="15"/>
  <c r="CO121" i="15"/>
  <c r="CN121" i="15"/>
  <c r="CM121" i="15"/>
  <c r="CL121" i="15"/>
  <c r="CK121" i="15"/>
  <c r="CJ121" i="15"/>
  <c r="CI121" i="15"/>
  <c r="CH121" i="15"/>
  <c r="CG121" i="15"/>
  <c r="CF121" i="15"/>
  <c r="CE121" i="15"/>
  <c r="CD121" i="15"/>
  <c r="CC121" i="15"/>
  <c r="CB121" i="15"/>
  <c r="CA121" i="15"/>
  <c r="BZ121" i="15"/>
  <c r="BZ112" i="15" s="1"/>
  <c r="BY121" i="15"/>
  <c r="BX121" i="15"/>
  <c r="BX112" i="15" s="1"/>
  <c r="BW121" i="15"/>
  <c r="BV121" i="15"/>
  <c r="BU121" i="15"/>
  <c r="BT121" i="15"/>
  <c r="BS121" i="15"/>
  <c r="BR121" i="15"/>
  <c r="BQ121" i="15"/>
  <c r="BP121" i="15"/>
  <c r="BO121" i="15"/>
  <c r="BN121" i="15"/>
  <c r="BM121" i="15"/>
  <c r="BL121" i="15"/>
  <c r="BK121" i="15"/>
  <c r="BJ121" i="15"/>
  <c r="BJ112" i="15" s="1"/>
  <c r="BI121" i="15"/>
  <c r="BH121" i="15"/>
  <c r="BG121" i="15"/>
  <c r="BF121" i="15"/>
  <c r="BE121" i="15"/>
  <c r="BD121" i="15"/>
  <c r="BC121" i="15"/>
  <c r="BB121" i="15"/>
  <c r="BA121" i="15"/>
  <c r="AZ121" i="15"/>
  <c r="AY121" i="15"/>
  <c r="AX121" i="15"/>
  <c r="AW121" i="15"/>
  <c r="AV121" i="15"/>
  <c r="AU121" i="15"/>
  <c r="AT121" i="15"/>
  <c r="AT112" i="15" s="1"/>
  <c r="AS121" i="15"/>
  <c r="AR121" i="15"/>
  <c r="AQ121" i="15"/>
  <c r="AP121" i="15"/>
  <c r="AO121" i="15"/>
  <c r="AN121" i="15"/>
  <c r="AM121" i="15"/>
  <c r="AL121" i="15"/>
  <c r="AK121" i="15"/>
  <c r="AJ121" i="15"/>
  <c r="AI121" i="15"/>
  <c r="AH121" i="15"/>
  <c r="AG121" i="15"/>
  <c r="AF121" i="15"/>
  <c r="AE121" i="15"/>
  <c r="AD121" i="15"/>
  <c r="AD112" i="15" s="1"/>
  <c r="AC121" i="15"/>
  <c r="AB121" i="15"/>
  <c r="AB112" i="15" s="1"/>
  <c r="AA121" i="15"/>
  <c r="Z121" i="15"/>
  <c r="Y121" i="15"/>
  <c r="X121" i="15"/>
  <c r="W121" i="15"/>
  <c r="V121" i="15"/>
  <c r="U121" i="15"/>
  <c r="T121" i="15"/>
  <c r="S121" i="15"/>
  <c r="R121" i="15"/>
  <c r="Q121" i="15"/>
  <c r="P121" i="15"/>
  <c r="O121" i="15"/>
  <c r="N121" i="15"/>
  <c r="M121" i="15"/>
  <c r="L121" i="15"/>
  <c r="K121" i="15"/>
  <c r="J121" i="15"/>
  <c r="I121" i="15"/>
  <c r="H121" i="15"/>
  <c r="G121" i="15"/>
  <c r="F121" i="15"/>
  <c r="E121" i="15"/>
  <c r="D121" i="15"/>
  <c r="C121" i="15"/>
  <c r="B121" i="15"/>
  <c r="GY114" i="15"/>
  <c r="GX114" i="15"/>
  <c r="GW114" i="15"/>
  <c r="GV114" i="15"/>
  <c r="GU114" i="15"/>
  <c r="GT114" i="15"/>
  <c r="GS114" i="15"/>
  <c r="GR114" i="15"/>
  <c r="GQ114" i="15"/>
  <c r="GP114" i="15"/>
  <c r="GO114" i="15"/>
  <c r="GN114" i="15"/>
  <c r="GM114" i="15"/>
  <c r="GL114" i="15"/>
  <c r="GK114" i="15"/>
  <c r="GJ114" i="15"/>
  <c r="GI114" i="15"/>
  <c r="GH114" i="15"/>
  <c r="GG114" i="15"/>
  <c r="GF114" i="15"/>
  <c r="GE114" i="15"/>
  <c r="GD114" i="15"/>
  <c r="GC114" i="15"/>
  <c r="GB114" i="15"/>
  <c r="GA114" i="15"/>
  <c r="FZ114" i="15"/>
  <c r="FY114" i="15"/>
  <c r="FX114" i="15"/>
  <c r="FW114" i="15"/>
  <c r="FV114" i="15"/>
  <c r="FU114" i="15"/>
  <c r="FT114" i="15"/>
  <c r="FS114" i="15"/>
  <c r="FR114" i="15"/>
  <c r="FQ114" i="15"/>
  <c r="FP114" i="15"/>
  <c r="FO114" i="15"/>
  <c r="FN114" i="15"/>
  <c r="FM114" i="15"/>
  <c r="FL114" i="15"/>
  <c r="FK114" i="15"/>
  <c r="FJ114" i="15"/>
  <c r="FI114" i="15"/>
  <c r="FH114" i="15"/>
  <c r="FG114" i="15"/>
  <c r="FF114" i="15"/>
  <c r="FE114" i="15"/>
  <c r="FD114" i="15"/>
  <c r="FC114" i="15"/>
  <c r="FB114" i="15"/>
  <c r="FA114" i="15"/>
  <c r="EZ114" i="15"/>
  <c r="EY114" i="15"/>
  <c r="EX114" i="15"/>
  <c r="EW114" i="15"/>
  <c r="EV114" i="15"/>
  <c r="EU114" i="15"/>
  <c r="ET114" i="15"/>
  <c r="ES114" i="15"/>
  <c r="ER114" i="15"/>
  <c r="EQ114" i="15"/>
  <c r="EP114" i="15"/>
  <c r="EO114" i="15"/>
  <c r="EN114" i="15"/>
  <c r="EM114" i="15"/>
  <c r="EL114" i="15"/>
  <c r="EK114" i="15"/>
  <c r="EJ114" i="15"/>
  <c r="EI114" i="15"/>
  <c r="EH114" i="15"/>
  <c r="EG114" i="15"/>
  <c r="EF114" i="15"/>
  <c r="EE114" i="15"/>
  <c r="ED114" i="15"/>
  <c r="EC114" i="15"/>
  <c r="EB114" i="15"/>
  <c r="EA114" i="15"/>
  <c r="EA161" i="15" s="1"/>
  <c r="DZ114" i="15"/>
  <c r="DY114" i="15"/>
  <c r="DX114" i="15"/>
  <c r="DW114" i="15"/>
  <c r="DV114" i="15"/>
  <c r="DU114" i="15"/>
  <c r="DT114" i="15"/>
  <c r="DS114" i="15"/>
  <c r="DR114" i="15"/>
  <c r="DQ114" i="15"/>
  <c r="DP114" i="15"/>
  <c r="DO114" i="15"/>
  <c r="DN114" i="15"/>
  <c r="DM114" i="15"/>
  <c r="DL114" i="15"/>
  <c r="DK114" i="15"/>
  <c r="DK161" i="15" s="1"/>
  <c r="DJ114" i="15"/>
  <c r="DI114" i="15"/>
  <c r="DH114" i="15"/>
  <c r="DG114" i="15"/>
  <c r="DF114" i="15"/>
  <c r="DE114" i="15"/>
  <c r="DD114" i="15"/>
  <c r="DC114" i="15"/>
  <c r="DB114" i="15"/>
  <c r="DA114" i="15"/>
  <c r="CZ114" i="15"/>
  <c r="CY114" i="15"/>
  <c r="CX114" i="15"/>
  <c r="CW114" i="15"/>
  <c r="CV114" i="15"/>
  <c r="CU114" i="15"/>
  <c r="CT114" i="15"/>
  <c r="CS114" i="15"/>
  <c r="CR114" i="15"/>
  <c r="CQ114" i="15"/>
  <c r="CP114" i="15"/>
  <c r="CO114" i="15"/>
  <c r="CN114" i="15"/>
  <c r="CM114" i="15"/>
  <c r="CL114" i="15"/>
  <c r="CK114" i="15"/>
  <c r="CJ114" i="15"/>
  <c r="CI114" i="15"/>
  <c r="CH114" i="15"/>
  <c r="CG114" i="15"/>
  <c r="CF114" i="15"/>
  <c r="CE114" i="15"/>
  <c r="CD114" i="15"/>
  <c r="CC114" i="15"/>
  <c r="CB114" i="15"/>
  <c r="CA114" i="15"/>
  <c r="BZ114" i="15"/>
  <c r="BY114" i="15"/>
  <c r="BX114" i="15"/>
  <c r="BW114" i="15"/>
  <c r="BV114" i="15"/>
  <c r="BU114" i="15"/>
  <c r="BT114" i="15"/>
  <c r="BS114" i="15"/>
  <c r="BR114" i="15"/>
  <c r="BQ114" i="15"/>
  <c r="BP114" i="15"/>
  <c r="BO114" i="15"/>
  <c r="BO161" i="15" s="1"/>
  <c r="BN114" i="15"/>
  <c r="BM114" i="15"/>
  <c r="BL114" i="15"/>
  <c r="BK114" i="15"/>
  <c r="BJ114" i="15"/>
  <c r="BI114" i="15"/>
  <c r="BH114" i="15"/>
  <c r="BG114" i="15"/>
  <c r="BF114" i="15"/>
  <c r="BE114" i="15"/>
  <c r="BD114" i="15"/>
  <c r="BC114" i="15"/>
  <c r="BB114" i="15"/>
  <c r="BA114" i="15"/>
  <c r="AZ114" i="15"/>
  <c r="AY114" i="15"/>
  <c r="AX114" i="15"/>
  <c r="AW114" i="15"/>
  <c r="AV114" i="15"/>
  <c r="AU114" i="15"/>
  <c r="AT114" i="15"/>
  <c r="AS114" i="15"/>
  <c r="AR114" i="15"/>
  <c r="AQ114" i="15"/>
  <c r="AP114" i="15"/>
  <c r="AO114" i="15"/>
  <c r="AN114" i="15"/>
  <c r="AM114" i="15"/>
  <c r="AL114" i="15"/>
  <c r="AK114" i="15"/>
  <c r="AJ114" i="15"/>
  <c r="AI114" i="15"/>
  <c r="AH114" i="15"/>
  <c r="AG114" i="15"/>
  <c r="AF114" i="15"/>
  <c r="AE114" i="15"/>
  <c r="AD114" i="15"/>
  <c r="AC114" i="15"/>
  <c r="AB114" i="15"/>
  <c r="AA114" i="15"/>
  <c r="Z114" i="15"/>
  <c r="Y114" i="15"/>
  <c r="X114" i="15"/>
  <c r="W114" i="15"/>
  <c r="V114" i="15"/>
  <c r="U114" i="15"/>
  <c r="T114" i="15"/>
  <c r="S114" i="15"/>
  <c r="R114" i="15"/>
  <c r="Q114" i="15"/>
  <c r="P114" i="15"/>
  <c r="O114" i="15"/>
  <c r="N114" i="15"/>
  <c r="M114" i="15"/>
  <c r="L114" i="15"/>
  <c r="K114" i="15"/>
  <c r="J114" i="15"/>
  <c r="I114" i="15"/>
  <c r="H114" i="15"/>
  <c r="G114" i="15"/>
  <c r="F114" i="15"/>
  <c r="E114" i="15"/>
  <c r="D114" i="15"/>
  <c r="C114" i="15"/>
  <c r="C161" i="15" s="1"/>
  <c r="B114" i="15"/>
  <c r="GY113" i="15"/>
  <c r="GX113" i="15"/>
  <c r="GW113" i="15"/>
  <c r="GV113" i="15"/>
  <c r="GU113" i="15"/>
  <c r="GT113" i="15"/>
  <c r="GT112" i="15" s="1"/>
  <c r="GS113" i="15"/>
  <c r="GR113" i="15"/>
  <c r="GR112" i="15" s="1"/>
  <c r="GQ113" i="15"/>
  <c r="GQ112" i="15" s="1"/>
  <c r="GP113" i="15"/>
  <c r="GO113" i="15"/>
  <c r="GN113" i="15"/>
  <c r="GM113" i="15"/>
  <c r="GL113" i="15"/>
  <c r="GK113" i="15"/>
  <c r="GJ113" i="15"/>
  <c r="GI113" i="15"/>
  <c r="GH113" i="15"/>
  <c r="GG113" i="15"/>
  <c r="GF113" i="15"/>
  <c r="GE113" i="15"/>
  <c r="GD113" i="15"/>
  <c r="GC113" i="15"/>
  <c r="GB113" i="15"/>
  <c r="GA113" i="15"/>
  <c r="FZ113" i="15"/>
  <c r="FY113" i="15"/>
  <c r="FX113" i="15"/>
  <c r="FW113" i="15"/>
  <c r="FV113" i="15"/>
  <c r="FU113" i="15"/>
  <c r="FT113" i="15"/>
  <c r="FS113" i="15"/>
  <c r="FR113" i="15"/>
  <c r="FQ113" i="15"/>
  <c r="FP113" i="15"/>
  <c r="FO113" i="15"/>
  <c r="FN113" i="15"/>
  <c r="FM113" i="15"/>
  <c r="FL113" i="15"/>
  <c r="FL112" i="15" s="1"/>
  <c r="FK113" i="15"/>
  <c r="FJ113" i="15"/>
  <c r="FI113" i="15"/>
  <c r="FH113" i="15"/>
  <c r="FG113" i="15"/>
  <c r="FF113" i="15"/>
  <c r="FE113" i="15"/>
  <c r="FE112" i="15" s="1"/>
  <c r="FD113" i="15"/>
  <c r="FC113" i="15"/>
  <c r="FB113" i="15"/>
  <c r="FA113" i="15"/>
  <c r="EZ113" i="15"/>
  <c r="EY113" i="15"/>
  <c r="EX113" i="15"/>
  <c r="EW113" i="15"/>
  <c r="EV113" i="15"/>
  <c r="EU113" i="15"/>
  <c r="ET113" i="15"/>
  <c r="ES113" i="15"/>
  <c r="ER113" i="15"/>
  <c r="EQ113" i="15"/>
  <c r="EP113" i="15"/>
  <c r="EO113" i="15"/>
  <c r="EO112" i="15" s="1"/>
  <c r="EN113" i="15"/>
  <c r="EM113" i="15"/>
  <c r="EL113" i="15"/>
  <c r="EK113" i="15"/>
  <c r="EJ113" i="15"/>
  <c r="EI113" i="15"/>
  <c r="EH113" i="15"/>
  <c r="EH112" i="15" s="1"/>
  <c r="EG113" i="15"/>
  <c r="EF113" i="15"/>
  <c r="EE113" i="15"/>
  <c r="ED113" i="15"/>
  <c r="EC113" i="15"/>
  <c r="EB113" i="15"/>
  <c r="EA113" i="15"/>
  <c r="DZ113" i="15"/>
  <c r="DY113" i="15"/>
  <c r="DX113" i="15"/>
  <c r="DW113" i="15"/>
  <c r="DV113" i="15"/>
  <c r="DU113" i="15"/>
  <c r="DT113" i="15"/>
  <c r="DS113" i="15"/>
  <c r="DR113" i="15"/>
  <c r="DQ113" i="15"/>
  <c r="DP113" i="15"/>
  <c r="DO113" i="15"/>
  <c r="DN113" i="15"/>
  <c r="DM113" i="15"/>
  <c r="DL113" i="15"/>
  <c r="DK113" i="15"/>
  <c r="DJ113" i="15"/>
  <c r="DI113" i="15"/>
  <c r="DI112" i="15" s="1"/>
  <c r="DH113" i="15"/>
  <c r="DG113" i="15"/>
  <c r="DF113" i="15"/>
  <c r="DE113" i="15"/>
  <c r="DD113" i="15"/>
  <c r="DC113" i="15"/>
  <c r="DB113" i="15"/>
  <c r="DB112" i="15" s="1"/>
  <c r="DA113" i="15"/>
  <c r="CZ113" i="15"/>
  <c r="CZ112" i="15" s="1"/>
  <c r="CY113" i="15"/>
  <c r="CX113" i="15"/>
  <c r="CW113" i="15"/>
  <c r="CV113" i="15"/>
  <c r="CU113" i="15"/>
  <c r="CT113" i="15"/>
  <c r="CS113" i="15"/>
  <c r="CR113" i="15"/>
  <c r="CQ113" i="15"/>
  <c r="CP113" i="15"/>
  <c r="CO113" i="15"/>
  <c r="CN113" i="15"/>
  <c r="CM113" i="15"/>
  <c r="CL113" i="15"/>
  <c r="CK113" i="15"/>
  <c r="CJ113" i="15"/>
  <c r="CJ112" i="15" s="1"/>
  <c r="CI113" i="15"/>
  <c r="CH113" i="15"/>
  <c r="CG113" i="15"/>
  <c r="CF113" i="15"/>
  <c r="CE113" i="15"/>
  <c r="CD113" i="15"/>
  <c r="CC113" i="15"/>
  <c r="CB113" i="15"/>
  <c r="CA113" i="15"/>
  <c r="BZ113" i="15"/>
  <c r="BY113" i="15"/>
  <c r="BX113" i="15"/>
  <c r="BW113" i="15"/>
  <c r="BV113" i="15"/>
  <c r="BU113" i="15"/>
  <c r="BT113" i="15"/>
  <c r="BT112" i="15" s="1"/>
  <c r="BS113" i="15"/>
  <c r="BR113" i="15"/>
  <c r="BQ113" i="15"/>
  <c r="BP113" i="15"/>
  <c r="BO113" i="15"/>
  <c r="BN113" i="15"/>
  <c r="BM113" i="15"/>
  <c r="BM112" i="15" s="1"/>
  <c r="BL113" i="15"/>
  <c r="BK113" i="15"/>
  <c r="BJ113" i="15"/>
  <c r="BI113" i="15"/>
  <c r="BH113" i="15"/>
  <c r="BG113" i="15"/>
  <c r="BF113" i="15"/>
  <c r="BE113" i="15"/>
  <c r="BD113" i="15"/>
  <c r="BD112" i="15" s="1"/>
  <c r="BC113" i="15"/>
  <c r="BB113" i="15"/>
  <c r="BA113" i="15"/>
  <c r="AZ113" i="15"/>
  <c r="AY113" i="15"/>
  <c r="AX113" i="15"/>
  <c r="AW113" i="15"/>
  <c r="AW112" i="15" s="1"/>
  <c r="AV113" i="15"/>
  <c r="AU113" i="15"/>
  <c r="AT113" i="15"/>
  <c r="AS113" i="15"/>
  <c r="AR113" i="15"/>
  <c r="AQ113" i="15"/>
  <c r="AP113" i="15"/>
  <c r="AP112" i="15" s="1"/>
  <c r="AO113" i="15"/>
  <c r="AN113" i="15"/>
  <c r="AM113" i="15"/>
  <c r="AL113" i="15"/>
  <c r="AK113" i="15"/>
  <c r="AJ113" i="15"/>
  <c r="AI113" i="15"/>
  <c r="AH113" i="15"/>
  <c r="AG113" i="15"/>
  <c r="AF113" i="15"/>
  <c r="AE113" i="15"/>
  <c r="AD113" i="15"/>
  <c r="AC113" i="15"/>
  <c r="AB113" i="15"/>
  <c r="AA113" i="15"/>
  <c r="Z113" i="15"/>
  <c r="Y113" i="15"/>
  <c r="X113" i="15"/>
  <c r="X112" i="15" s="1"/>
  <c r="W113" i="15"/>
  <c r="V113" i="15"/>
  <c r="U113" i="15"/>
  <c r="T113" i="15"/>
  <c r="S113" i="15"/>
  <c r="R113" i="15"/>
  <c r="Q113" i="15"/>
  <c r="Q112" i="15" s="1"/>
  <c r="P113" i="15"/>
  <c r="O113" i="15"/>
  <c r="N113" i="15"/>
  <c r="M113" i="15"/>
  <c r="L113" i="15"/>
  <c r="K113" i="15"/>
  <c r="J113" i="15"/>
  <c r="I113" i="15"/>
  <c r="H113" i="15"/>
  <c r="H112" i="15" s="1"/>
  <c r="G113" i="15"/>
  <c r="F113" i="15"/>
  <c r="E113" i="15"/>
  <c r="D113" i="15"/>
  <c r="C113" i="15"/>
  <c r="B113" i="15"/>
  <c r="GD112" i="15"/>
  <c r="GB112" i="15"/>
  <c r="FZ112" i="15"/>
  <c r="FI112" i="15"/>
  <c r="FD112" i="15"/>
  <c r="FC112" i="15"/>
  <c r="FA112" i="15"/>
  <c r="EZ112" i="15"/>
  <c r="EF112" i="15"/>
  <c r="DX112" i="15"/>
  <c r="DV112" i="15"/>
  <c r="DS112" i="15"/>
  <c r="DR112" i="15"/>
  <c r="CQ112" i="15"/>
  <c r="CL112" i="15"/>
  <c r="BK112" i="15"/>
  <c r="BI112" i="15"/>
  <c r="BH112" i="15"/>
  <c r="AN112" i="15"/>
  <c r="B112" i="15"/>
  <c r="GY105" i="15"/>
  <c r="GX105" i="15"/>
  <c r="GW105" i="15"/>
  <c r="GV105" i="15"/>
  <c r="GU105" i="15"/>
  <c r="GT105" i="15"/>
  <c r="GS105" i="15"/>
  <c r="GR105" i="15"/>
  <c r="GQ105" i="15"/>
  <c r="GP105" i="15"/>
  <c r="GO105" i="15"/>
  <c r="GN105" i="15"/>
  <c r="GM105" i="15"/>
  <c r="GL105" i="15"/>
  <c r="GK105" i="15"/>
  <c r="GJ105" i="15"/>
  <c r="GI105" i="15"/>
  <c r="GH105" i="15"/>
  <c r="GG105" i="15"/>
  <c r="GF105" i="15"/>
  <c r="GE105" i="15"/>
  <c r="GD105" i="15"/>
  <c r="GC105" i="15"/>
  <c r="GB105" i="15"/>
  <c r="GA105" i="15"/>
  <c r="FZ105" i="15"/>
  <c r="FY105" i="15"/>
  <c r="FX105" i="15"/>
  <c r="FW105" i="15"/>
  <c r="FV105" i="15"/>
  <c r="FU105" i="15"/>
  <c r="FT105" i="15"/>
  <c r="FS105" i="15"/>
  <c r="FR105" i="15"/>
  <c r="FQ105" i="15"/>
  <c r="FP105" i="15"/>
  <c r="FO105" i="15"/>
  <c r="FN105" i="15"/>
  <c r="FM105" i="15"/>
  <c r="FL105" i="15"/>
  <c r="FK105" i="15"/>
  <c r="FJ105" i="15"/>
  <c r="FI105" i="15"/>
  <c r="FH105" i="15"/>
  <c r="FG105" i="15"/>
  <c r="FF105" i="15"/>
  <c r="FE105" i="15"/>
  <c r="FD105" i="15"/>
  <c r="FC105" i="15"/>
  <c r="FB105" i="15"/>
  <c r="FA105" i="15"/>
  <c r="EZ105" i="15"/>
  <c r="EY105" i="15"/>
  <c r="EX105" i="15"/>
  <c r="EW105" i="15"/>
  <c r="EV105" i="15"/>
  <c r="EU105" i="15"/>
  <c r="ET105" i="15"/>
  <c r="ES105" i="15"/>
  <c r="ER105" i="15"/>
  <c r="EQ105" i="15"/>
  <c r="EP105" i="15"/>
  <c r="EO105" i="15"/>
  <c r="EN105" i="15"/>
  <c r="EM105" i="15"/>
  <c r="EL105" i="15"/>
  <c r="EK105" i="15"/>
  <c r="EJ105" i="15"/>
  <c r="EI105" i="15"/>
  <c r="EH105" i="15"/>
  <c r="EG105" i="15"/>
  <c r="EF105" i="15"/>
  <c r="EE105" i="15"/>
  <c r="ED105" i="15"/>
  <c r="EC105" i="15"/>
  <c r="EB105" i="15"/>
  <c r="EA105" i="15"/>
  <c r="DZ105" i="15"/>
  <c r="DY105" i="15"/>
  <c r="DX105" i="15"/>
  <c r="DW105" i="15"/>
  <c r="DV105" i="15"/>
  <c r="DU105" i="15"/>
  <c r="DT105" i="15"/>
  <c r="DS105" i="15"/>
  <c r="DR105" i="15"/>
  <c r="DQ105" i="15"/>
  <c r="DP105" i="15"/>
  <c r="DO105" i="15"/>
  <c r="DN105" i="15"/>
  <c r="DM105" i="15"/>
  <c r="DL105" i="15"/>
  <c r="DK105" i="15"/>
  <c r="DJ105" i="15"/>
  <c r="DI105" i="15"/>
  <c r="DH105" i="15"/>
  <c r="DG105" i="15"/>
  <c r="DF105" i="15"/>
  <c r="DE105" i="15"/>
  <c r="DD105" i="15"/>
  <c r="DC105" i="15"/>
  <c r="DB105" i="15"/>
  <c r="DA105" i="15"/>
  <c r="CZ105" i="15"/>
  <c r="CY105" i="15"/>
  <c r="CX105" i="15"/>
  <c r="CW105" i="15"/>
  <c r="CV105" i="15"/>
  <c r="CU105" i="15"/>
  <c r="CT105" i="15"/>
  <c r="CS105" i="15"/>
  <c r="CR105" i="15"/>
  <c r="CQ105" i="15"/>
  <c r="CP105" i="15"/>
  <c r="CO105" i="15"/>
  <c r="CN105" i="15"/>
  <c r="CM105" i="15"/>
  <c r="CL105" i="15"/>
  <c r="CK105" i="15"/>
  <c r="CJ105" i="15"/>
  <c r="CI105" i="15"/>
  <c r="CH105" i="15"/>
  <c r="CG105" i="15"/>
  <c r="CF105" i="15"/>
  <c r="CE105" i="15"/>
  <c r="CD105" i="15"/>
  <c r="CC105" i="15"/>
  <c r="CB105" i="15"/>
  <c r="CA105" i="15"/>
  <c r="BZ105" i="15"/>
  <c r="BY105" i="15"/>
  <c r="BX105" i="15"/>
  <c r="BW105" i="15"/>
  <c r="BV105" i="15"/>
  <c r="BU105" i="15"/>
  <c r="BT105" i="15"/>
  <c r="BS105" i="15"/>
  <c r="BR105" i="15"/>
  <c r="BQ105" i="15"/>
  <c r="BP105" i="15"/>
  <c r="BO105" i="15"/>
  <c r="BN105" i="15"/>
  <c r="BM105" i="15"/>
  <c r="BL105" i="15"/>
  <c r="BK105" i="15"/>
  <c r="BJ105" i="15"/>
  <c r="BI105" i="15"/>
  <c r="BH105" i="15"/>
  <c r="BG105" i="15"/>
  <c r="BF105" i="15"/>
  <c r="BE105" i="15"/>
  <c r="BD105" i="15"/>
  <c r="BC105" i="15"/>
  <c r="BB105" i="15"/>
  <c r="BA105" i="15"/>
  <c r="AZ105" i="15"/>
  <c r="AY105" i="15"/>
  <c r="AX105" i="15"/>
  <c r="AW105" i="15"/>
  <c r="AV105" i="15"/>
  <c r="AU105" i="15"/>
  <c r="AT105" i="15"/>
  <c r="AS105" i="15"/>
  <c r="AR105" i="15"/>
  <c r="AQ105" i="15"/>
  <c r="AP105" i="15"/>
  <c r="AO105" i="15"/>
  <c r="AN105" i="15"/>
  <c r="AM105" i="15"/>
  <c r="AL105" i="15"/>
  <c r="AK105" i="15"/>
  <c r="AJ105" i="15"/>
  <c r="AI105" i="15"/>
  <c r="AH105" i="15"/>
  <c r="AG105" i="15"/>
  <c r="AF105" i="15"/>
  <c r="AE105" i="15"/>
  <c r="AD105" i="15"/>
  <c r="AC105" i="15"/>
  <c r="AB105" i="15"/>
  <c r="AA105" i="15"/>
  <c r="Z105" i="15"/>
  <c r="Y105" i="15"/>
  <c r="X105" i="15"/>
  <c r="W105" i="15"/>
  <c r="V105" i="15"/>
  <c r="U105" i="15"/>
  <c r="T105" i="15"/>
  <c r="S105" i="15"/>
  <c r="R105" i="15"/>
  <c r="Q105" i="15"/>
  <c r="P105" i="15"/>
  <c r="O105" i="15"/>
  <c r="N105" i="15"/>
  <c r="M105" i="15"/>
  <c r="L105" i="15"/>
  <c r="K105" i="15"/>
  <c r="J105" i="15"/>
  <c r="I105" i="15"/>
  <c r="H105" i="15"/>
  <c r="G105" i="15"/>
  <c r="F105" i="15"/>
  <c r="E105" i="15"/>
  <c r="D105" i="15"/>
  <c r="C105" i="15"/>
  <c r="B105" i="15"/>
  <c r="GY100" i="15"/>
  <c r="GY94" i="15" s="1"/>
  <c r="GX100" i="15"/>
  <c r="GX94" i="15" s="1"/>
  <c r="GW100" i="15"/>
  <c r="GV100" i="15"/>
  <c r="GU100" i="15"/>
  <c r="GU94" i="15" s="1"/>
  <c r="GT100" i="15"/>
  <c r="GS100" i="15"/>
  <c r="GR100" i="15"/>
  <c r="GQ100" i="15"/>
  <c r="GP100" i="15"/>
  <c r="GO100" i="15"/>
  <c r="GN100" i="15"/>
  <c r="GM100" i="15"/>
  <c r="GM94" i="15" s="1"/>
  <c r="GL100" i="15"/>
  <c r="GK100" i="15"/>
  <c r="GJ100" i="15"/>
  <c r="GI100" i="15"/>
  <c r="GI94" i="15" s="1"/>
  <c r="GH100" i="15"/>
  <c r="GG100" i="15"/>
  <c r="GF100" i="15"/>
  <c r="GE100" i="15"/>
  <c r="GE94" i="15" s="1"/>
  <c r="GD100" i="15"/>
  <c r="GC100" i="15"/>
  <c r="GB100" i="15"/>
  <c r="GA100" i="15"/>
  <c r="FZ100" i="15"/>
  <c r="FY100" i="15"/>
  <c r="FX100" i="15"/>
  <c r="FW100" i="15"/>
  <c r="FV100" i="15"/>
  <c r="FU100" i="15"/>
  <c r="FT100" i="15"/>
  <c r="FS100" i="15"/>
  <c r="FS94" i="15" s="1"/>
  <c r="FS93" i="15" s="1"/>
  <c r="FR100" i="15"/>
  <c r="FR94" i="15" s="1"/>
  <c r="FR93" i="15" s="1"/>
  <c r="FQ100" i="15"/>
  <c r="FP100" i="15"/>
  <c r="FO100" i="15"/>
  <c r="FO94" i="15" s="1"/>
  <c r="FN100" i="15"/>
  <c r="FM100" i="15"/>
  <c r="FL100" i="15"/>
  <c r="FK100" i="15"/>
  <c r="FJ100" i="15"/>
  <c r="FI100" i="15"/>
  <c r="FH100" i="15"/>
  <c r="FG100" i="15"/>
  <c r="FF100" i="15"/>
  <c r="FE100" i="15"/>
  <c r="FD100" i="15"/>
  <c r="FC100" i="15"/>
  <c r="FC94" i="15" s="1"/>
  <c r="FB100" i="15"/>
  <c r="FB94" i="15" s="1"/>
  <c r="FA100" i="15"/>
  <c r="EZ100" i="15"/>
  <c r="EY100" i="15"/>
  <c r="EY94" i="15" s="1"/>
  <c r="EY93" i="15" s="1"/>
  <c r="EX100" i="15"/>
  <c r="EW100" i="15"/>
  <c r="EV100" i="15"/>
  <c r="EU100" i="15"/>
  <c r="ET100" i="15"/>
  <c r="ES100" i="15"/>
  <c r="ER100" i="15"/>
  <c r="EQ100" i="15"/>
  <c r="EP100" i="15"/>
  <c r="EO100" i="15"/>
  <c r="EN100" i="15"/>
  <c r="EM100" i="15"/>
  <c r="EM94" i="15" s="1"/>
  <c r="EM93" i="15" s="1"/>
  <c r="EL100" i="15"/>
  <c r="EK100" i="15"/>
  <c r="EJ100" i="15"/>
  <c r="EI100" i="15"/>
  <c r="EI94" i="15" s="1"/>
  <c r="EH100" i="15"/>
  <c r="EG100" i="15"/>
  <c r="EF100" i="15"/>
  <c r="EE100" i="15"/>
  <c r="ED100" i="15"/>
  <c r="ED94" i="15" s="1"/>
  <c r="EC100" i="15"/>
  <c r="EB100" i="15"/>
  <c r="EA100" i="15"/>
  <c r="DZ100" i="15"/>
  <c r="DZ94" i="15" s="1"/>
  <c r="DY100" i="15"/>
  <c r="DX100" i="15"/>
  <c r="DW100" i="15"/>
  <c r="DW94" i="15" s="1"/>
  <c r="DV100" i="15"/>
  <c r="DV94" i="15" s="1"/>
  <c r="DV93" i="15" s="1"/>
  <c r="DU100" i="15"/>
  <c r="DT100" i="15"/>
  <c r="DS100" i="15"/>
  <c r="DS94" i="15" s="1"/>
  <c r="DS93" i="15" s="1"/>
  <c r="DR100" i="15"/>
  <c r="DQ100" i="15"/>
  <c r="DP100" i="15"/>
  <c r="DO100" i="15"/>
  <c r="DN100" i="15"/>
  <c r="DM100" i="15"/>
  <c r="DL100" i="15"/>
  <c r="DK100" i="15"/>
  <c r="DK94" i="15" s="1"/>
  <c r="DJ100" i="15"/>
  <c r="DI100" i="15"/>
  <c r="DH100" i="15"/>
  <c r="DG100" i="15"/>
  <c r="DF100" i="15"/>
  <c r="DF94" i="15" s="1"/>
  <c r="DF93" i="15" s="1"/>
  <c r="DE100" i="15"/>
  <c r="DD100" i="15"/>
  <c r="DC100" i="15"/>
  <c r="DB100" i="15"/>
  <c r="DA100" i="15"/>
  <c r="CZ100" i="15"/>
  <c r="CY100" i="15"/>
  <c r="CX100" i="15"/>
  <c r="CW100" i="15"/>
  <c r="CV100" i="15"/>
  <c r="CU100" i="15"/>
  <c r="CU94" i="15" s="1"/>
  <c r="CT100" i="15"/>
  <c r="CS100" i="15"/>
  <c r="CR100" i="15"/>
  <c r="CQ100" i="15"/>
  <c r="CP100" i="15"/>
  <c r="CP94" i="15" s="1"/>
  <c r="CO100" i="15"/>
  <c r="CN100" i="15"/>
  <c r="CM100" i="15"/>
  <c r="CM94" i="15" s="1"/>
  <c r="CL100" i="15"/>
  <c r="CK100" i="15"/>
  <c r="CJ100" i="15"/>
  <c r="CI100" i="15"/>
  <c r="CH100" i="15"/>
  <c r="CH94" i="15" s="1"/>
  <c r="CG100" i="15"/>
  <c r="CF100" i="15"/>
  <c r="CE100" i="15"/>
  <c r="CD100" i="15"/>
  <c r="CC100" i="15"/>
  <c r="CB100" i="15"/>
  <c r="CA100" i="15"/>
  <c r="BZ100" i="15"/>
  <c r="BZ94" i="15" s="1"/>
  <c r="BZ93" i="15" s="1"/>
  <c r="BY100" i="15"/>
  <c r="BX100" i="15"/>
  <c r="BW100" i="15"/>
  <c r="BW94" i="15" s="1"/>
  <c r="BV100" i="15"/>
  <c r="BU100" i="15"/>
  <c r="BT100" i="15"/>
  <c r="BS100" i="15"/>
  <c r="BR100" i="15"/>
  <c r="BQ100" i="15"/>
  <c r="BP100" i="15"/>
  <c r="BO100" i="15"/>
  <c r="BO94" i="15" s="1"/>
  <c r="BN100" i="15"/>
  <c r="BN94" i="15" s="1"/>
  <c r="BM100" i="15"/>
  <c r="BL100" i="15"/>
  <c r="BK100" i="15"/>
  <c r="BK94" i="15" s="1"/>
  <c r="BJ100" i="15"/>
  <c r="BI100" i="15"/>
  <c r="BH100" i="15"/>
  <c r="BG100" i="15"/>
  <c r="BG94" i="15" s="1"/>
  <c r="BG93" i="15" s="1"/>
  <c r="BF100" i="15"/>
  <c r="BE100" i="15"/>
  <c r="BD100" i="15"/>
  <c r="BC100" i="15"/>
  <c r="BB100" i="15"/>
  <c r="BB94" i="15" s="1"/>
  <c r="BA100" i="15"/>
  <c r="AZ100" i="15"/>
  <c r="AY100" i="15"/>
  <c r="AY94" i="15" s="1"/>
  <c r="AX100" i="15"/>
  <c r="AW100" i="15"/>
  <c r="AV100" i="15"/>
  <c r="AU100" i="15"/>
  <c r="AU94" i="15" s="1"/>
  <c r="AT100" i="15"/>
  <c r="AT94" i="15" s="1"/>
  <c r="AT93" i="15" s="1"/>
  <c r="AS100" i="15"/>
  <c r="AR100" i="15"/>
  <c r="AQ100" i="15"/>
  <c r="AQ94" i="15" s="1"/>
  <c r="AQ93" i="15" s="1"/>
  <c r="AP100" i="15"/>
  <c r="AO100" i="15"/>
  <c r="AN100" i="15"/>
  <c r="AM100" i="15"/>
  <c r="AL100" i="15"/>
  <c r="AK100" i="15"/>
  <c r="AJ100" i="15"/>
  <c r="AI100" i="15"/>
  <c r="AI94" i="15" s="1"/>
  <c r="AH100" i="15"/>
  <c r="AH94" i="15" s="1"/>
  <c r="AG100" i="15"/>
  <c r="AF100" i="15"/>
  <c r="AE100" i="15"/>
  <c r="AE94" i="15" s="1"/>
  <c r="AD100" i="15"/>
  <c r="AD94" i="15" s="1"/>
  <c r="AD93" i="15" s="1"/>
  <c r="AC100" i="15"/>
  <c r="AB100" i="15"/>
  <c r="AA100" i="15"/>
  <c r="AA94" i="15" s="1"/>
  <c r="AA93" i="15" s="1"/>
  <c r="Z100" i="15"/>
  <c r="Y100" i="15"/>
  <c r="X100" i="15"/>
  <c r="W100" i="15"/>
  <c r="V100" i="15"/>
  <c r="U100" i="15"/>
  <c r="T100" i="15"/>
  <c r="S100" i="15"/>
  <c r="R100" i="15"/>
  <c r="R94" i="15" s="1"/>
  <c r="Q100" i="15"/>
  <c r="P100" i="15"/>
  <c r="O100" i="15"/>
  <c r="O94" i="15" s="1"/>
  <c r="O93" i="15" s="1"/>
  <c r="N100" i="15"/>
  <c r="N94" i="15" s="1"/>
  <c r="N93" i="15" s="1"/>
  <c r="M100" i="15"/>
  <c r="L100" i="15"/>
  <c r="K100" i="15"/>
  <c r="K94" i="15" s="1"/>
  <c r="J100" i="15"/>
  <c r="I100" i="15"/>
  <c r="H100" i="15"/>
  <c r="G100" i="15"/>
  <c r="F100" i="15"/>
  <c r="E100" i="15"/>
  <c r="D100" i="15"/>
  <c r="C100" i="15"/>
  <c r="B100" i="15"/>
  <c r="GY95" i="15"/>
  <c r="GX95" i="15"/>
  <c r="GW95" i="15"/>
  <c r="GW94" i="15" s="1"/>
  <c r="GV95" i="15"/>
  <c r="GU95" i="15"/>
  <c r="GT95" i="15"/>
  <c r="GT94" i="15" s="1"/>
  <c r="GS95" i="15"/>
  <c r="GS94" i="15" s="1"/>
  <c r="GR95" i="15"/>
  <c r="GQ95" i="15"/>
  <c r="GP95" i="15"/>
  <c r="GO95" i="15"/>
  <c r="GN95" i="15"/>
  <c r="GM95" i="15"/>
  <c r="GL95" i="15"/>
  <c r="GK95" i="15"/>
  <c r="GK94" i="15" s="1"/>
  <c r="GJ95" i="15"/>
  <c r="GJ94" i="15" s="1"/>
  <c r="GI95" i="15"/>
  <c r="GH95" i="15"/>
  <c r="GG95" i="15"/>
  <c r="GG94" i="15" s="1"/>
  <c r="GF95" i="15"/>
  <c r="GE95" i="15"/>
  <c r="GD95" i="15"/>
  <c r="GD94" i="15" s="1"/>
  <c r="GC95" i="15"/>
  <c r="GC94" i="15" s="1"/>
  <c r="GB95" i="15"/>
  <c r="GB94" i="15" s="1"/>
  <c r="GB93" i="15" s="1"/>
  <c r="GA95" i="15"/>
  <c r="FZ95" i="15"/>
  <c r="FY95" i="15"/>
  <c r="FX95" i="15"/>
  <c r="FW95" i="15"/>
  <c r="FV95" i="15"/>
  <c r="FU95" i="15"/>
  <c r="FU94" i="15" s="1"/>
  <c r="FT95" i="15"/>
  <c r="FS95" i="15"/>
  <c r="FR95" i="15"/>
  <c r="FQ95" i="15"/>
  <c r="FQ94" i="15" s="1"/>
  <c r="FP95" i="15"/>
  <c r="FO95" i="15"/>
  <c r="FN95" i="15"/>
  <c r="FN94" i="15" s="1"/>
  <c r="FM95" i="15"/>
  <c r="FM94" i="15" s="1"/>
  <c r="FL95" i="15"/>
  <c r="FL94" i="15" s="1"/>
  <c r="FL93" i="15" s="1"/>
  <c r="FK95" i="15"/>
  <c r="FJ95" i="15"/>
  <c r="FI95" i="15"/>
  <c r="FI94" i="15" s="1"/>
  <c r="FH95" i="15"/>
  <c r="FG95" i="15"/>
  <c r="FF95" i="15"/>
  <c r="FE95" i="15"/>
  <c r="FE94" i="15" s="1"/>
  <c r="FD95" i="15"/>
  <c r="FC95" i="15"/>
  <c r="FB95" i="15"/>
  <c r="FA95" i="15"/>
  <c r="FA94" i="15" s="1"/>
  <c r="EZ95" i="15"/>
  <c r="EY95" i="15"/>
  <c r="EX95" i="15"/>
  <c r="EX94" i="15" s="1"/>
  <c r="EW95" i="15"/>
  <c r="EW94" i="15" s="1"/>
  <c r="EW93" i="15" s="1"/>
  <c r="EV95" i="15"/>
  <c r="EV94" i="15" s="1"/>
  <c r="EU95" i="15"/>
  <c r="ET95" i="15"/>
  <c r="ES95" i="15"/>
  <c r="ER95" i="15"/>
  <c r="EQ95" i="15"/>
  <c r="EP95" i="15"/>
  <c r="EO95" i="15"/>
  <c r="EO94" i="15" s="1"/>
  <c r="EN95" i="15"/>
  <c r="EM95" i="15"/>
  <c r="EL95" i="15"/>
  <c r="EK95" i="15"/>
  <c r="EJ95" i="15"/>
  <c r="EI95" i="15"/>
  <c r="EH95" i="15"/>
  <c r="EH94" i="15" s="1"/>
  <c r="EG95" i="15"/>
  <c r="EG94" i="15" s="1"/>
  <c r="EF95" i="15"/>
  <c r="EE95" i="15"/>
  <c r="ED95" i="15"/>
  <c r="EC95" i="15"/>
  <c r="EB95" i="15"/>
  <c r="EA95" i="15"/>
  <c r="DZ95" i="15"/>
  <c r="DY95" i="15"/>
  <c r="DY94" i="15" s="1"/>
  <c r="DX95" i="15"/>
  <c r="DW95" i="15"/>
  <c r="DV95" i="15"/>
  <c r="DU95" i="15"/>
  <c r="DU94" i="15" s="1"/>
  <c r="DT95" i="15"/>
  <c r="DS95" i="15"/>
  <c r="DR95" i="15"/>
  <c r="DR94" i="15" s="1"/>
  <c r="DQ95" i="15"/>
  <c r="DQ94" i="15" s="1"/>
  <c r="DP95" i="15"/>
  <c r="DO95" i="15"/>
  <c r="DN95" i="15"/>
  <c r="DM95" i="15"/>
  <c r="DL95" i="15"/>
  <c r="DK95" i="15"/>
  <c r="DJ95" i="15"/>
  <c r="DI95" i="15"/>
  <c r="DI94" i="15" s="1"/>
  <c r="DH95" i="15"/>
  <c r="DH94" i="15" s="1"/>
  <c r="DH93" i="15" s="1"/>
  <c r="DG95" i="15"/>
  <c r="DF95" i="15"/>
  <c r="DE95" i="15"/>
  <c r="DE94" i="15" s="1"/>
  <c r="DD95" i="15"/>
  <c r="DC95" i="15"/>
  <c r="DB95" i="15"/>
  <c r="DB94" i="15" s="1"/>
  <c r="DA95" i="15"/>
  <c r="DA94" i="15" s="1"/>
  <c r="CZ95" i="15"/>
  <c r="CZ94" i="15" s="1"/>
  <c r="CZ93" i="15" s="1"/>
  <c r="CY95" i="15"/>
  <c r="CX95" i="15"/>
  <c r="CW95" i="15"/>
  <c r="CV95" i="15"/>
  <c r="CU95" i="15"/>
  <c r="CT95" i="15"/>
  <c r="CS95" i="15"/>
  <c r="CS94" i="15" s="1"/>
  <c r="CR95" i="15"/>
  <c r="CR94" i="15" s="1"/>
  <c r="CQ95" i="15"/>
  <c r="CQ94" i="15" s="1"/>
  <c r="CQ93" i="15" s="1"/>
  <c r="CP95" i="15"/>
  <c r="CO95" i="15"/>
  <c r="CO94" i="15" s="1"/>
  <c r="CO93" i="15" s="1"/>
  <c r="CN95" i="15"/>
  <c r="CM95" i="15"/>
  <c r="CL95" i="15"/>
  <c r="CL94" i="15" s="1"/>
  <c r="CK95" i="15"/>
  <c r="CK94" i="15" s="1"/>
  <c r="CJ95" i="15"/>
  <c r="CI95" i="15"/>
  <c r="CH95" i="15"/>
  <c r="CG95" i="15"/>
  <c r="CF95" i="15"/>
  <c r="CE95" i="15"/>
  <c r="CD95" i="15"/>
  <c r="CC95" i="15"/>
  <c r="CC94" i="15" s="1"/>
  <c r="CB95" i="15"/>
  <c r="CA95" i="15"/>
  <c r="BZ95" i="15"/>
  <c r="BY95" i="15"/>
  <c r="BY94" i="15" s="1"/>
  <c r="BY93" i="15" s="1"/>
  <c r="BX95" i="15"/>
  <c r="BW95" i="15"/>
  <c r="BV95" i="15"/>
  <c r="BV94" i="15" s="1"/>
  <c r="BU95" i="15"/>
  <c r="BU94" i="15" s="1"/>
  <c r="BT95" i="15"/>
  <c r="BT94" i="15" s="1"/>
  <c r="BT93" i="15" s="1"/>
  <c r="BS95" i="15"/>
  <c r="BR95" i="15"/>
  <c r="BQ95" i="15"/>
  <c r="BP95" i="15"/>
  <c r="BO95" i="15"/>
  <c r="BN95" i="15"/>
  <c r="BM95" i="15"/>
  <c r="BM94" i="15" s="1"/>
  <c r="BL95" i="15"/>
  <c r="BK95" i="15"/>
  <c r="BJ95" i="15"/>
  <c r="BI95" i="15"/>
  <c r="BI94" i="15" s="1"/>
  <c r="BI93" i="15" s="1"/>
  <c r="BH95" i="15"/>
  <c r="BG95" i="15"/>
  <c r="BF95" i="15"/>
  <c r="BE95" i="15"/>
  <c r="BE94" i="15" s="1"/>
  <c r="BE93" i="15" s="1"/>
  <c r="BD95" i="15"/>
  <c r="BD94" i="15" s="1"/>
  <c r="BD93" i="15" s="1"/>
  <c r="BC95" i="15"/>
  <c r="BC94" i="15" s="1"/>
  <c r="BB95" i="15"/>
  <c r="BA95" i="15"/>
  <c r="AZ95" i="15"/>
  <c r="AY95" i="15"/>
  <c r="AX95" i="15"/>
  <c r="AW95" i="15"/>
  <c r="AW94" i="15" s="1"/>
  <c r="AV95" i="15"/>
  <c r="AU95" i="15"/>
  <c r="AT95" i="15"/>
  <c r="AS95" i="15"/>
  <c r="AS94" i="15" s="1"/>
  <c r="AS93" i="15" s="1"/>
  <c r="AR95" i="15"/>
  <c r="AQ95" i="15"/>
  <c r="AP95" i="15"/>
  <c r="AP94" i="15" s="1"/>
  <c r="AO95" i="15"/>
  <c r="AO94" i="15" s="1"/>
  <c r="AO93" i="15" s="1"/>
  <c r="AN95" i="15"/>
  <c r="AN94" i="15" s="1"/>
  <c r="AM95" i="15"/>
  <c r="AL95" i="15"/>
  <c r="AK95" i="15"/>
  <c r="AJ95" i="15"/>
  <c r="AJ94" i="15" s="1"/>
  <c r="AI95" i="15"/>
  <c r="AH95" i="15"/>
  <c r="AG95" i="15"/>
  <c r="AG94" i="15" s="1"/>
  <c r="AF95" i="15"/>
  <c r="AE95" i="15"/>
  <c r="AD95" i="15"/>
  <c r="AC95" i="15"/>
  <c r="AB95" i="15"/>
  <c r="AA95" i="15"/>
  <c r="Z95" i="15"/>
  <c r="Z94" i="15" s="1"/>
  <c r="Y95" i="15"/>
  <c r="Y94" i="15" s="1"/>
  <c r="Y93" i="15" s="1"/>
  <c r="X95" i="15"/>
  <c r="X94" i="15" s="1"/>
  <c r="X93" i="15" s="1"/>
  <c r="W95" i="15"/>
  <c r="V95" i="15"/>
  <c r="U95" i="15"/>
  <c r="T95" i="15"/>
  <c r="S95" i="15"/>
  <c r="R95" i="15"/>
  <c r="Q95" i="15"/>
  <c r="Q94" i="15" s="1"/>
  <c r="P95" i="15"/>
  <c r="P94" i="15" s="1"/>
  <c r="P93" i="15" s="1"/>
  <c r="O95" i="15"/>
  <c r="N95" i="15"/>
  <c r="M95" i="15"/>
  <c r="M94" i="15" s="1"/>
  <c r="L95" i="15"/>
  <c r="K95" i="15"/>
  <c r="J95" i="15"/>
  <c r="J94" i="15" s="1"/>
  <c r="I95" i="15"/>
  <c r="I94" i="15" s="1"/>
  <c r="I93" i="15" s="1"/>
  <c r="H95" i="15"/>
  <c r="H94" i="15" s="1"/>
  <c r="G95" i="15"/>
  <c r="G94" i="15" s="1"/>
  <c r="G93" i="15" s="1"/>
  <c r="F95" i="15"/>
  <c r="E95" i="15"/>
  <c r="D95" i="15"/>
  <c r="C95" i="15"/>
  <c r="B95" i="15"/>
  <c r="GR94" i="15"/>
  <c r="GQ94" i="15"/>
  <c r="GP94" i="15"/>
  <c r="GO94" i="15"/>
  <c r="GN94" i="15"/>
  <c r="GH94" i="15"/>
  <c r="GA94" i="15"/>
  <c r="FZ94" i="15"/>
  <c r="FY94" i="15"/>
  <c r="FX94" i="15"/>
  <c r="FW94" i="15"/>
  <c r="FV94" i="15"/>
  <c r="FT94" i="15"/>
  <c r="FT93" i="15" s="1"/>
  <c r="FK94" i="15"/>
  <c r="FK93" i="15" s="1"/>
  <c r="FJ94" i="15"/>
  <c r="FH94" i="15"/>
  <c r="FG94" i="15"/>
  <c r="FF94" i="15"/>
  <c r="FD94" i="15"/>
  <c r="FD93" i="15" s="1"/>
  <c r="EU94" i="15"/>
  <c r="ET94" i="15"/>
  <c r="ES94" i="15"/>
  <c r="ER94" i="15"/>
  <c r="EQ94" i="15"/>
  <c r="EN94" i="15"/>
  <c r="EN93" i="15" s="1"/>
  <c r="EL94" i="15"/>
  <c r="EL93" i="15" s="1"/>
  <c r="EK94" i="15"/>
  <c r="EF94" i="15"/>
  <c r="EF93" i="15" s="1"/>
  <c r="EE94" i="15"/>
  <c r="EC94" i="15"/>
  <c r="EB94" i="15"/>
  <c r="EA94" i="15"/>
  <c r="DX94" i="15"/>
  <c r="DX93" i="15" s="1"/>
  <c r="DP94" i="15"/>
  <c r="DP93" i="15" s="1"/>
  <c r="DO94" i="15"/>
  <c r="DN94" i="15"/>
  <c r="DM94" i="15"/>
  <c r="DL94" i="15"/>
  <c r="DG94" i="15"/>
  <c r="DC94" i="15"/>
  <c r="CY94" i="15"/>
  <c r="CY93" i="15" s="1"/>
  <c r="CX94" i="15"/>
  <c r="CW94" i="15"/>
  <c r="CV94" i="15"/>
  <c r="CT94" i="15"/>
  <c r="CJ94" i="15"/>
  <c r="CI94" i="15"/>
  <c r="CI93" i="15" s="1"/>
  <c r="CG94" i="15"/>
  <c r="CF94" i="15"/>
  <c r="CE94" i="15"/>
  <c r="CD94" i="15"/>
  <c r="CB94" i="15"/>
  <c r="CB93" i="15" s="1"/>
  <c r="CA94" i="15"/>
  <c r="CA93" i="15" s="1"/>
  <c r="BS94" i="15"/>
  <c r="BS93" i="15" s="1"/>
  <c r="BR94" i="15"/>
  <c r="BQ94" i="15"/>
  <c r="BP94" i="15"/>
  <c r="BL94" i="15"/>
  <c r="BJ94" i="15"/>
  <c r="BJ93" i="15" s="1"/>
  <c r="BF94" i="15"/>
  <c r="BA94" i="15"/>
  <c r="AZ94" i="15"/>
  <c r="AZ93" i="15" s="1"/>
  <c r="AX94" i="15"/>
  <c r="AV94" i="15"/>
  <c r="AV93" i="15" s="1"/>
  <c r="AM94" i="15"/>
  <c r="AL94" i="15"/>
  <c r="AK94" i="15"/>
  <c r="AF94" i="15"/>
  <c r="AF93" i="15" s="1"/>
  <c r="AC94" i="15"/>
  <c r="W94" i="15"/>
  <c r="W93" i="15" s="1"/>
  <c r="V94" i="15"/>
  <c r="U94" i="15"/>
  <c r="T94" i="15"/>
  <c r="S94" i="15"/>
  <c r="F94" i="15"/>
  <c r="E94" i="15"/>
  <c r="D94" i="15"/>
  <c r="C94" i="15"/>
  <c r="B94" i="15"/>
  <c r="GJ93" i="15"/>
  <c r="GA93" i="15"/>
  <c r="FZ93" i="15"/>
  <c r="FX93" i="15"/>
  <c r="FC93" i="15"/>
  <c r="FB93" i="15"/>
  <c r="EV93" i="15"/>
  <c r="EU93" i="15"/>
  <c r="EE93" i="15"/>
  <c r="DW93" i="15"/>
  <c r="DO93" i="15"/>
  <c r="DL93" i="15"/>
  <c r="CV93" i="15"/>
  <c r="CS93" i="15"/>
  <c r="CR93" i="15"/>
  <c r="CP93" i="15"/>
  <c r="CJ93" i="15"/>
  <c r="BP93" i="15"/>
  <c r="BL93" i="15"/>
  <c r="BK93" i="15"/>
  <c r="AN93" i="15"/>
  <c r="AM93" i="15"/>
  <c r="AG93" i="15"/>
  <c r="AE93" i="15"/>
  <c r="M93" i="15"/>
  <c r="H93" i="15"/>
  <c r="F93" i="15"/>
  <c r="D93" i="15"/>
  <c r="GY89" i="15"/>
  <c r="GX89" i="15"/>
  <c r="GW89" i="15"/>
  <c r="GV89" i="15"/>
  <c r="GU89" i="15"/>
  <c r="GT89" i="15"/>
  <c r="GS89" i="15"/>
  <c r="GR89" i="15"/>
  <c r="GQ89" i="15"/>
  <c r="GP89" i="15"/>
  <c r="GO89" i="15"/>
  <c r="GN89" i="15"/>
  <c r="GM89" i="15"/>
  <c r="GL89" i="15"/>
  <c r="GK89" i="15"/>
  <c r="GK93" i="15" s="1"/>
  <c r="GJ89" i="15"/>
  <c r="GI89" i="15"/>
  <c r="GH89" i="15"/>
  <c r="GG89" i="15"/>
  <c r="GF89" i="15"/>
  <c r="GE89" i="15"/>
  <c r="GD89" i="15"/>
  <c r="GC89" i="15"/>
  <c r="GB89" i="15"/>
  <c r="GA89" i="15"/>
  <c r="FZ89" i="15"/>
  <c r="FY89" i="15"/>
  <c r="FY93" i="15" s="1"/>
  <c r="FX89" i="15"/>
  <c r="FW89" i="15"/>
  <c r="FW93" i="15" s="1"/>
  <c r="FV89" i="15"/>
  <c r="FV93" i="15" s="1"/>
  <c r="FU89" i="15"/>
  <c r="FU93" i="15" s="1"/>
  <c r="FT89" i="15"/>
  <c r="FS89" i="15"/>
  <c r="FR89" i="15"/>
  <c r="FQ89" i="15"/>
  <c r="FP89" i="15"/>
  <c r="FO89" i="15"/>
  <c r="FN89" i="15"/>
  <c r="FM89" i="15"/>
  <c r="FL89" i="15"/>
  <c r="FK89" i="15"/>
  <c r="FJ89" i="15"/>
  <c r="FI89" i="15"/>
  <c r="FI93" i="15" s="1"/>
  <c r="FH89" i="15"/>
  <c r="FH93" i="15" s="1"/>
  <c r="FG89" i="15"/>
  <c r="FG93" i="15" s="1"/>
  <c r="FF89" i="15"/>
  <c r="FE89" i="15"/>
  <c r="FE93" i="15" s="1"/>
  <c r="FD89" i="15"/>
  <c r="FC89" i="15"/>
  <c r="FB89" i="15"/>
  <c r="FA89" i="15"/>
  <c r="EZ89" i="15"/>
  <c r="EY89" i="15"/>
  <c r="EX89" i="15"/>
  <c r="EW89" i="15"/>
  <c r="EV89" i="15"/>
  <c r="EU89" i="15"/>
  <c r="ET89" i="15"/>
  <c r="ET93" i="15" s="1"/>
  <c r="ES89" i="15"/>
  <c r="ES93" i="15" s="1"/>
  <c r="ER89" i="15"/>
  <c r="ER93" i="15" s="1"/>
  <c r="EQ89" i="15"/>
  <c r="EQ93" i="15" s="1"/>
  <c r="EP89" i="15"/>
  <c r="EO89" i="15"/>
  <c r="EO93" i="15" s="1"/>
  <c r="EN89" i="15"/>
  <c r="EM89" i="15"/>
  <c r="EL89" i="15"/>
  <c r="EK89" i="15"/>
  <c r="EJ89" i="15"/>
  <c r="EI89" i="15"/>
  <c r="EH89" i="15"/>
  <c r="EG89" i="15"/>
  <c r="EF89" i="15"/>
  <c r="EE89" i="15"/>
  <c r="ED89" i="15"/>
  <c r="ED93" i="15" s="1"/>
  <c r="EC89" i="15"/>
  <c r="EC93" i="15" s="1"/>
  <c r="EB89" i="15"/>
  <c r="EB93" i="15" s="1"/>
  <c r="EA89" i="15"/>
  <c r="EA93" i="15" s="1"/>
  <c r="DZ89" i="15"/>
  <c r="DZ93" i="15" s="1"/>
  <c r="DY89" i="15"/>
  <c r="DY93" i="15" s="1"/>
  <c r="DX89" i="15"/>
  <c r="DW89" i="15"/>
  <c r="DV89" i="15"/>
  <c r="DU89" i="15"/>
  <c r="DT89" i="15"/>
  <c r="DS89" i="15"/>
  <c r="DR89" i="15"/>
  <c r="DQ89" i="15"/>
  <c r="DP89" i="15"/>
  <c r="DO89" i="15"/>
  <c r="DN89" i="15"/>
  <c r="DM89" i="15"/>
  <c r="DM93" i="15" s="1"/>
  <c r="DL89" i="15"/>
  <c r="DK89" i="15"/>
  <c r="DK93" i="15" s="1"/>
  <c r="DJ89" i="15"/>
  <c r="DI89" i="15"/>
  <c r="DI93" i="15" s="1"/>
  <c r="DH89" i="15"/>
  <c r="DG89" i="15"/>
  <c r="DF89" i="15"/>
  <c r="DE89" i="15"/>
  <c r="DD89" i="15"/>
  <c r="DC89" i="15"/>
  <c r="DB89" i="15"/>
  <c r="DA89" i="15"/>
  <c r="CZ89" i="15"/>
  <c r="CY89" i="15"/>
  <c r="CX89" i="15"/>
  <c r="CX93" i="15" s="1"/>
  <c r="CW89" i="15"/>
  <c r="CW93" i="15" s="1"/>
  <c r="CV89" i="15"/>
  <c r="CU89" i="15"/>
  <c r="CU93" i="15" s="1"/>
  <c r="CT89" i="15"/>
  <c r="CT93" i="15" s="1"/>
  <c r="CS89" i="15"/>
  <c r="CR89" i="15"/>
  <c r="CQ89" i="15"/>
  <c r="CP89" i="15"/>
  <c r="CO89" i="15"/>
  <c r="CN89" i="15"/>
  <c r="CM89" i="15"/>
  <c r="CL89" i="15"/>
  <c r="CK89" i="15"/>
  <c r="CJ89" i="15"/>
  <c r="CI89" i="15"/>
  <c r="CH89" i="15"/>
  <c r="CH93" i="15" s="1"/>
  <c r="CG89" i="15"/>
  <c r="CG93" i="15" s="1"/>
  <c r="CF89" i="15"/>
  <c r="CE89" i="15"/>
  <c r="CE93" i="15" s="1"/>
  <c r="CD89" i="15"/>
  <c r="CD93" i="15" s="1"/>
  <c r="CC89" i="15"/>
  <c r="CC93" i="15" s="1"/>
  <c r="CB89" i="15"/>
  <c r="CA89" i="15"/>
  <c r="BZ89" i="15"/>
  <c r="BY89" i="15"/>
  <c r="BX89" i="15"/>
  <c r="BW89" i="15"/>
  <c r="BV89" i="15"/>
  <c r="BU89" i="15"/>
  <c r="BT89" i="15"/>
  <c r="BS89" i="15"/>
  <c r="BR89" i="15"/>
  <c r="BR93" i="15" s="1"/>
  <c r="BQ89" i="15"/>
  <c r="BQ93" i="15" s="1"/>
  <c r="BP89" i="15"/>
  <c r="BO89" i="15"/>
  <c r="BO93" i="15" s="1"/>
  <c r="BN89" i="15"/>
  <c r="BN93" i="15" s="1"/>
  <c r="BM89" i="15"/>
  <c r="BM93" i="15" s="1"/>
  <c r="BL89" i="15"/>
  <c r="BK89" i="15"/>
  <c r="BJ89" i="15"/>
  <c r="BI89" i="15"/>
  <c r="BH89" i="15"/>
  <c r="BG89" i="15"/>
  <c r="BF89" i="15"/>
  <c r="BE89" i="15"/>
  <c r="BD89" i="15"/>
  <c r="BC89" i="15"/>
  <c r="BB89" i="15"/>
  <c r="BB93" i="15" s="1"/>
  <c r="BA89" i="15"/>
  <c r="BA93" i="15" s="1"/>
  <c r="AZ89" i="15"/>
  <c r="AY89" i="15"/>
  <c r="AY93" i="15" s="1"/>
  <c r="AX89" i="15"/>
  <c r="AW89" i="15"/>
  <c r="AW93" i="15" s="1"/>
  <c r="AV89" i="15"/>
  <c r="AU89" i="15"/>
  <c r="AT89" i="15"/>
  <c r="AS89" i="15"/>
  <c r="AR89" i="15"/>
  <c r="AQ89" i="15"/>
  <c r="AP89" i="15"/>
  <c r="AO89" i="15"/>
  <c r="AN89" i="15"/>
  <c r="AM89" i="15"/>
  <c r="AL89" i="15"/>
  <c r="AL93" i="15" s="1"/>
  <c r="AK89" i="15"/>
  <c r="AK93" i="15" s="1"/>
  <c r="AJ89" i="15"/>
  <c r="AI89" i="15"/>
  <c r="AI93" i="15" s="1"/>
  <c r="AH89" i="15"/>
  <c r="AH93" i="15" s="1"/>
  <c r="AG89" i="15"/>
  <c r="AF89" i="15"/>
  <c r="AE89" i="15"/>
  <c r="AD89" i="15"/>
  <c r="AC89" i="15"/>
  <c r="AB89" i="15"/>
  <c r="AA89" i="15"/>
  <c r="Z89" i="15"/>
  <c r="Y89" i="15"/>
  <c r="X89" i="15"/>
  <c r="W89" i="15"/>
  <c r="V89" i="15"/>
  <c r="U89" i="15"/>
  <c r="U93" i="15" s="1"/>
  <c r="T89" i="15"/>
  <c r="S89" i="15"/>
  <c r="S93" i="15" s="1"/>
  <c r="R89" i="15"/>
  <c r="R93" i="15" s="1"/>
  <c r="Q89" i="15"/>
  <c r="Q93" i="15" s="1"/>
  <c r="P89" i="15"/>
  <c r="O89" i="15"/>
  <c r="N89" i="15"/>
  <c r="M89" i="15"/>
  <c r="L89" i="15"/>
  <c r="K89" i="15"/>
  <c r="J89" i="15"/>
  <c r="I89" i="15"/>
  <c r="H89" i="15"/>
  <c r="G89" i="15"/>
  <c r="F89" i="15"/>
  <c r="E89" i="15"/>
  <c r="E93" i="15" s="1"/>
  <c r="D89" i="15"/>
  <c r="C89" i="15"/>
  <c r="C93" i="15" s="1"/>
  <c r="B89" i="15"/>
  <c r="B93" i="15" s="1"/>
  <c r="GY82" i="15"/>
  <c r="GX82" i="15"/>
  <c r="GW82" i="15"/>
  <c r="GV82" i="15"/>
  <c r="GU82" i="15"/>
  <c r="GT82" i="15"/>
  <c r="GS82" i="15"/>
  <c r="GR82" i="15"/>
  <c r="GQ82" i="15"/>
  <c r="GP82" i="15"/>
  <c r="GO82" i="15"/>
  <c r="GN82" i="15"/>
  <c r="GN76" i="15" s="1"/>
  <c r="GM82" i="15"/>
  <c r="GM76" i="15" s="1"/>
  <c r="GL82" i="15"/>
  <c r="GK82" i="15"/>
  <c r="GJ82" i="15"/>
  <c r="GI82" i="15"/>
  <c r="GH82" i="15"/>
  <c r="GG82" i="15"/>
  <c r="GF82" i="15"/>
  <c r="GE82" i="15"/>
  <c r="GD82" i="15"/>
  <c r="GC82" i="15"/>
  <c r="GB82" i="15"/>
  <c r="GA82" i="15"/>
  <c r="FZ82" i="15"/>
  <c r="FY82" i="15"/>
  <c r="FX82" i="15"/>
  <c r="FX76" i="15" s="1"/>
  <c r="FW82" i="15"/>
  <c r="FW76" i="15" s="1"/>
  <c r="FV82" i="15"/>
  <c r="FU82" i="15"/>
  <c r="FT82" i="15"/>
  <c r="FS82" i="15"/>
  <c r="FR82" i="15"/>
  <c r="FQ82" i="15"/>
  <c r="FP82" i="15"/>
  <c r="FO82" i="15"/>
  <c r="FN82" i="15"/>
  <c r="FM82" i="15"/>
  <c r="FL82" i="15"/>
  <c r="FK82" i="15"/>
  <c r="FK76" i="15" s="1"/>
  <c r="FJ82" i="15"/>
  <c r="FI82" i="15"/>
  <c r="FH82" i="15"/>
  <c r="FH76" i="15" s="1"/>
  <c r="FG82" i="15"/>
  <c r="FG76" i="15" s="1"/>
  <c r="FF82" i="15"/>
  <c r="FE82" i="15"/>
  <c r="FD82" i="15"/>
  <c r="FC82" i="15"/>
  <c r="FB82" i="15"/>
  <c r="FA82" i="15"/>
  <c r="EZ82" i="15"/>
  <c r="EY82" i="15"/>
  <c r="EX82" i="15"/>
  <c r="EW82" i="15"/>
  <c r="EV82" i="15"/>
  <c r="EU82" i="15"/>
  <c r="ET82" i="15"/>
  <c r="ES82" i="15"/>
  <c r="ER82" i="15"/>
  <c r="EQ82" i="15"/>
  <c r="EQ76" i="15" s="1"/>
  <c r="EP82" i="15"/>
  <c r="EO82" i="15"/>
  <c r="EN82" i="15"/>
  <c r="EM82" i="15"/>
  <c r="EL82" i="15"/>
  <c r="EK82" i="15"/>
  <c r="EJ82" i="15"/>
  <c r="EI82" i="15"/>
  <c r="EH82" i="15"/>
  <c r="EG82" i="15"/>
  <c r="EF82" i="15"/>
  <c r="EE82" i="15"/>
  <c r="EE76" i="15" s="1"/>
  <c r="ED82" i="15"/>
  <c r="EC82" i="15"/>
  <c r="EB82" i="15"/>
  <c r="EA82" i="15"/>
  <c r="EA76" i="15" s="1"/>
  <c r="DZ82" i="15"/>
  <c r="DY82" i="15"/>
  <c r="DX82" i="15"/>
  <c r="DW82" i="15"/>
  <c r="DV82" i="15"/>
  <c r="DU82" i="15"/>
  <c r="DT82" i="15"/>
  <c r="DS82" i="15"/>
  <c r="DR82" i="15"/>
  <c r="DQ82" i="15"/>
  <c r="DQ76" i="15" s="1"/>
  <c r="DP82" i="15"/>
  <c r="DO82" i="15"/>
  <c r="DN82" i="15"/>
  <c r="DM82" i="15"/>
  <c r="DL82" i="15"/>
  <c r="DL76" i="15" s="1"/>
  <c r="DK82" i="15"/>
  <c r="DK76" i="15" s="1"/>
  <c r="DJ82" i="15"/>
  <c r="DI82" i="15"/>
  <c r="DH82" i="15"/>
  <c r="DG82" i="15"/>
  <c r="DF82" i="15"/>
  <c r="DE82" i="15"/>
  <c r="DD82" i="15"/>
  <c r="DC82" i="15"/>
  <c r="DB82" i="15"/>
  <c r="DA82" i="15"/>
  <c r="DA76" i="15" s="1"/>
  <c r="CZ82" i="15"/>
  <c r="CY82" i="15"/>
  <c r="CX82" i="15"/>
  <c r="CW82" i="15"/>
  <c r="CV82" i="15"/>
  <c r="CV76" i="15" s="1"/>
  <c r="CU82" i="15"/>
  <c r="CT82" i="15"/>
  <c r="CS82" i="15"/>
  <c r="CR82" i="15"/>
  <c r="CQ82" i="15"/>
  <c r="CP82" i="15"/>
  <c r="CO82" i="15"/>
  <c r="CN82" i="15"/>
  <c r="CM82" i="15"/>
  <c r="CL82" i="15"/>
  <c r="CK82" i="15"/>
  <c r="CJ82" i="15"/>
  <c r="CI82" i="15"/>
  <c r="CH82" i="15"/>
  <c r="CG82" i="15"/>
  <c r="CF82" i="15"/>
  <c r="CF76" i="15" s="1"/>
  <c r="CE82" i="15"/>
  <c r="CE76" i="15" s="1"/>
  <c r="CD82" i="15"/>
  <c r="CC82" i="15"/>
  <c r="CB82" i="15"/>
  <c r="CA82" i="15"/>
  <c r="BZ82" i="15"/>
  <c r="BY82" i="15"/>
  <c r="BX82" i="15"/>
  <c r="BW82" i="15"/>
  <c r="BV82" i="15"/>
  <c r="BU82" i="15"/>
  <c r="BT82" i="15"/>
  <c r="BS82" i="15"/>
  <c r="BR82" i="15"/>
  <c r="BQ82" i="15"/>
  <c r="BP82" i="15"/>
  <c r="BO82" i="15"/>
  <c r="BO76" i="15" s="1"/>
  <c r="BN82" i="15"/>
  <c r="BM82" i="15"/>
  <c r="BL82" i="15"/>
  <c r="BL76" i="15" s="1"/>
  <c r="BK82" i="15"/>
  <c r="BJ82" i="15"/>
  <c r="BI82" i="15"/>
  <c r="BH82" i="15"/>
  <c r="BG82" i="15"/>
  <c r="BF82" i="15"/>
  <c r="BE82" i="15"/>
  <c r="BD82" i="15"/>
  <c r="BC82" i="15"/>
  <c r="BB82" i="15"/>
  <c r="BA82" i="15"/>
  <c r="AZ82" i="15"/>
  <c r="AZ76" i="15" s="1"/>
  <c r="AY82" i="15"/>
  <c r="AY76" i="15" s="1"/>
  <c r="AX82" i="15"/>
  <c r="AW82" i="15"/>
  <c r="AV82" i="15"/>
  <c r="AU82" i="15"/>
  <c r="AT82" i="15"/>
  <c r="AS82" i="15"/>
  <c r="AR82" i="15"/>
  <c r="AQ82" i="15"/>
  <c r="AP82" i="15"/>
  <c r="AO82" i="15"/>
  <c r="AN82" i="15"/>
  <c r="AM82" i="15"/>
  <c r="AL82" i="15"/>
  <c r="AK82" i="15"/>
  <c r="AJ82" i="15"/>
  <c r="AJ76" i="15" s="1"/>
  <c r="AI82" i="15"/>
  <c r="AI76" i="15" s="1"/>
  <c r="AH82" i="15"/>
  <c r="AG82" i="15"/>
  <c r="AF82" i="15"/>
  <c r="AE82" i="15"/>
  <c r="AD82" i="15"/>
  <c r="AC82" i="15"/>
  <c r="AB82" i="15"/>
  <c r="AA82" i="15"/>
  <c r="Z82" i="15"/>
  <c r="Y82" i="15"/>
  <c r="X82" i="15"/>
  <c r="W82" i="15"/>
  <c r="V82" i="15"/>
  <c r="U82" i="15"/>
  <c r="T82" i="15"/>
  <c r="S82" i="15"/>
  <c r="S76" i="15" s="1"/>
  <c r="R82" i="15"/>
  <c r="Q82" i="15"/>
  <c r="P82" i="15"/>
  <c r="O82" i="15"/>
  <c r="N82" i="15"/>
  <c r="M82" i="15"/>
  <c r="L82" i="15"/>
  <c r="K82" i="15"/>
  <c r="J82" i="15"/>
  <c r="I82" i="15"/>
  <c r="H82" i="15"/>
  <c r="G82" i="15"/>
  <c r="F82" i="15"/>
  <c r="E82" i="15"/>
  <c r="D82" i="15"/>
  <c r="D76" i="15" s="1"/>
  <c r="C82" i="15"/>
  <c r="C76" i="15" s="1"/>
  <c r="B82" i="15"/>
  <c r="GY77" i="15"/>
  <c r="GY76" i="15" s="1"/>
  <c r="GX77" i="15"/>
  <c r="GX76" i="15" s="1"/>
  <c r="GW77" i="15"/>
  <c r="GV77" i="15"/>
  <c r="GU77" i="15"/>
  <c r="GT77" i="15"/>
  <c r="GS77" i="15"/>
  <c r="GR77" i="15"/>
  <c r="GQ77" i="15"/>
  <c r="GP77" i="15"/>
  <c r="GP76" i="15" s="1"/>
  <c r="GO77" i="15"/>
  <c r="GO76" i="15" s="1"/>
  <c r="GN77" i="15"/>
  <c r="GM77" i="15"/>
  <c r="GL77" i="15"/>
  <c r="GL76" i="15" s="1"/>
  <c r="GK77" i="15"/>
  <c r="GJ77" i="15"/>
  <c r="GJ76" i="15" s="1"/>
  <c r="GI77" i="15"/>
  <c r="GI76" i="15" s="1"/>
  <c r="GH77" i="15"/>
  <c r="GH76" i="15" s="1"/>
  <c r="GG77" i="15"/>
  <c r="GG76" i="15" s="1"/>
  <c r="GF77" i="15"/>
  <c r="GE77" i="15"/>
  <c r="GD77" i="15"/>
  <c r="GC77" i="15"/>
  <c r="GB77" i="15"/>
  <c r="GA77" i="15"/>
  <c r="FZ77" i="15"/>
  <c r="FY77" i="15"/>
  <c r="FY76" i="15" s="1"/>
  <c r="FX77" i="15"/>
  <c r="FW77" i="15"/>
  <c r="FV77" i="15"/>
  <c r="FV76" i="15" s="1"/>
  <c r="FU77" i="15"/>
  <c r="FU76" i="15" s="1"/>
  <c r="FT77" i="15"/>
  <c r="FS77" i="15"/>
  <c r="FR77" i="15"/>
  <c r="FQ77" i="15"/>
  <c r="FQ76" i="15" s="1"/>
  <c r="FP77" i="15"/>
  <c r="FO77" i="15"/>
  <c r="FN77" i="15"/>
  <c r="FM77" i="15"/>
  <c r="FL77" i="15"/>
  <c r="FK77" i="15"/>
  <c r="FJ77" i="15"/>
  <c r="FI77" i="15"/>
  <c r="FI76" i="15" s="1"/>
  <c r="FH77" i="15"/>
  <c r="FG77" i="15"/>
  <c r="FF77" i="15"/>
  <c r="FF76" i="15" s="1"/>
  <c r="FE77" i="15"/>
  <c r="FD77" i="15"/>
  <c r="FC77" i="15"/>
  <c r="FC76" i="15" s="1"/>
  <c r="FB77" i="15"/>
  <c r="FB76" i="15" s="1"/>
  <c r="FA77" i="15"/>
  <c r="EZ77" i="15"/>
  <c r="EY77" i="15"/>
  <c r="EY76" i="15" s="1"/>
  <c r="EX77" i="15"/>
  <c r="EW77" i="15"/>
  <c r="EV77" i="15"/>
  <c r="EU77" i="15"/>
  <c r="ET77" i="15"/>
  <c r="ES77" i="15"/>
  <c r="ER77" i="15"/>
  <c r="EQ77" i="15"/>
  <c r="EP77" i="15"/>
  <c r="EP76" i="15" s="1"/>
  <c r="EO77" i="15"/>
  <c r="EN77" i="15"/>
  <c r="EM77" i="15"/>
  <c r="EM76" i="15" s="1"/>
  <c r="EL77" i="15"/>
  <c r="EL76" i="15" s="1"/>
  <c r="EK77" i="15"/>
  <c r="EK76" i="15" s="1"/>
  <c r="EJ77" i="15"/>
  <c r="EI77" i="15"/>
  <c r="EH77" i="15"/>
  <c r="EG77" i="15"/>
  <c r="EF77" i="15"/>
  <c r="EF76" i="15" s="1"/>
  <c r="EE77" i="15"/>
  <c r="ED77" i="15"/>
  <c r="EC77" i="15"/>
  <c r="EB77" i="15"/>
  <c r="EA77" i="15"/>
  <c r="DZ77" i="15"/>
  <c r="DZ76" i="15" s="1"/>
  <c r="DY77" i="15"/>
  <c r="DX77" i="15"/>
  <c r="DW77" i="15"/>
  <c r="DW76" i="15" s="1"/>
  <c r="DV77" i="15"/>
  <c r="DV76" i="15" s="1"/>
  <c r="DU77" i="15"/>
  <c r="DU76" i="15" s="1"/>
  <c r="DT77" i="15"/>
  <c r="DS77" i="15"/>
  <c r="DR77" i="15"/>
  <c r="DQ77" i="15"/>
  <c r="DP77" i="15"/>
  <c r="DO77" i="15"/>
  <c r="DN77" i="15"/>
  <c r="DN76" i="15" s="1"/>
  <c r="DM77" i="15"/>
  <c r="DL77" i="15"/>
  <c r="DK77" i="15"/>
  <c r="DJ77" i="15"/>
  <c r="DJ76" i="15" s="1"/>
  <c r="DI77" i="15"/>
  <c r="DH77" i="15"/>
  <c r="DH76" i="15" s="1"/>
  <c r="DG77" i="15"/>
  <c r="DG76" i="15" s="1"/>
  <c r="DF77" i="15"/>
  <c r="DF76" i="15" s="1"/>
  <c r="DE77" i="15"/>
  <c r="DE76" i="15" s="1"/>
  <c r="DD77" i="15"/>
  <c r="DC77" i="15"/>
  <c r="DC76" i="15" s="1"/>
  <c r="DB77" i="15"/>
  <c r="DA77" i="15"/>
  <c r="CZ77" i="15"/>
  <c r="CY77" i="15"/>
  <c r="CX77" i="15"/>
  <c r="CW77" i="15"/>
  <c r="CV77" i="15"/>
  <c r="CU77" i="15"/>
  <c r="CT77" i="15"/>
  <c r="CT76" i="15" s="1"/>
  <c r="CS77" i="15"/>
  <c r="CR77" i="15"/>
  <c r="CQ77" i="15"/>
  <c r="CQ76" i="15" s="1"/>
  <c r="CP77" i="15"/>
  <c r="CO77" i="15"/>
  <c r="CO76" i="15" s="1"/>
  <c r="CN77" i="15"/>
  <c r="CM77" i="15"/>
  <c r="CL77" i="15"/>
  <c r="CK77" i="15"/>
  <c r="CK76" i="15" s="1"/>
  <c r="CJ77" i="15"/>
  <c r="CJ76" i="15" s="1"/>
  <c r="CI77" i="15"/>
  <c r="CH77" i="15"/>
  <c r="CG77" i="15"/>
  <c r="CG76" i="15" s="1"/>
  <c r="CF77" i="15"/>
  <c r="CE77" i="15"/>
  <c r="CD77" i="15"/>
  <c r="CD76" i="15" s="1"/>
  <c r="CC77" i="15"/>
  <c r="CB77" i="15"/>
  <c r="CB76" i="15" s="1"/>
  <c r="CA77" i="15"/>
  <c r="CA76" i="15" s="1"/>
  <c r="BZ77" i="15"/>
  <c r="BZ76" i="15" s="1"/>
  <c r="BY77" i="15"/>
  <c r="BY76" i="15" s="1"/>
  <c r="BX77" i="15"/>
  <c r="BW77" i="15"/>
  <c r="BV77" i="15"/>
  <c r="BU77" i="15"/>
  <c r="BT77" i="15"/>
  <c r="BS77" i="15"/>
  <c r="BR77" i="15"/>
  <c r="BR76" i="15" s="1"/>
  <c r="BQ77" i="15"/>
  <c r="BQ76" i="15" s="1"/>
  <c r="BP77" i="15"/>
  <c r="BO77" i="15"/>
  <c r="BN77" i="15"/>
  <c r="BN76" i="15" s="1"/>
  <c r="BM77" i="15"/>
  <c r="BM76" i="15" s="1"/>
  <c r="BL77" i="15"/>
  <c r="BK77" i="15"/>
  <c r="BK76" i="15" s="1"/>
  <c r="BJ77" i="15"/>
  <c r="BJ76" i="15" s="1"/>
  <c r="BI77" i="15"/>
  <c r="BI76" i="15" s="1"/>
  <c r="BH77" i="15"/>
  <c r="BG77" i="15"/>
  <c r="BF77" i="15"/>
  <c r="BE77" i="15"/>
  <c r="BD77" i="15"/>
  <c r="BC77" i="15"/>
  <c r="BB77" i="15"/>
  <c r="BA77" i="15"/>
  <c r="BA76" i="15" s="1"/>
  <c r="AZ77" i="15"/>
  <c r="AY77" i="15"/>
  <c r="AX77" i="15"/>
  <c r="AX76" i="15" s="1"/>
  <c r="AW77" i="15"/>
  <c r="AV77" i="15"/>
  <c r="AU77" i="15"/>
  <c r="AU76" i="15" s="1"/>
  <c r="AT77" i="15"/>
  <c r="AS77" i="15"/>
  <c r="AS76" i="15" s="1"/>
  <c r="AR77" i="15"/>
  <c r="AQ77" i="15"/>
  <c r="AP77" i="15"/>
  <c r="AO77" i="15"/>
  <c r="AN77" i="15"/>
  <c r="AM77" i="15"/>
  <c r="AL77" i="15"/>
  <c r="AK77" i="15"/>
  <c r="AJ77" i="15"/>
  <c r="AI77" i="15"/>
  <c r="AH77" i="15"/>
  <c r="AH76" i="15" s="1"/>
  <c r="AG77" i="15"/>
  <c r="AF77" i="15"/>
  <c r="AE77" i="15"/>
  <c r="AE76" i="15" s="1"/>
  <c r="AD77" i="15"/>
  <c r="AD76" i="15" s="1"/>
  <c r="AC77" i="15"/>
  <c r="AC76" i="15" s="1"/>
  <c r="AB77" i="15"/>
  <c r="AA77" i="15"/>
  <c r="AA76" i="15" s="1"/>
  <c r="Z77" i="15"/>
  <c r="Y77" i="15"/>
  <c r="X77" i="15"/>
  <c r="W77" i="15"/>
  <c r="V77" i="15"/>
  <c r="U77" i="15"/>
  <c r="T77" i="15"/>
  <c r="S77" i="15"/>
  <c r="R77" i="15"/>
  <c r="R76" i="15" s="1"/>
  <c r="Q77" i="15"/>
  <c r="P77" i="15"/>
  <c r="O77" i="15"/>
  <c r="O76" i="15" s="1"/>
  <c r="N77" i="15"/>
  <c r="N76" i="15" s="1"/>
  <c r="M77" i="15"/>
  <c r="L77" i="15"/>
  <c r="K77" i="15"/>
  <c r="J77" i="15"/>
  <c r="I77" i="15"/>
  <c r="H77" i="15"/>
  <c r="H76" i="15" s="1"/>
  <c r="G77" i="15"/>
  <c r="F77" i="15"/>
  <c r="E77" i="15"/>
  <c r="D77" i="15"/>
  <c r="C77" i="15"/>
  <c r="B77" i="15"/>
  <c r="B76" i="15" s="1"/>
  <c r="GW76" i="15"/>
  <c r="GV76" i="15"/>
  <c r="GU76" i="15"/>
  <c r="GS76" i="15"/>
  <c r="GR76" i="15"/>
  <c r="GF76" i="15"/>
  <c r="GE76" i="15"/>
  <c r="GC76" i="15"/>
  <c r="GB76" i="15"/>
  <c r="GA76" i="15"/>
  <c r="FZ76" i="15"/>
  <c r="FS76" i="15"/>
  <c r="FR76" i="15"/>
  <c r="FP76" i="15"/>
  <c r="FO76" i="15"/>
  <c r="FM76" i="15"/>
  <c r="FL76" i="15"/>
  <c r="FJ76" i="15"/>
  <c r="FA76" i="15"/>
  <c r="EZ76" i="15"/>
  <c r="EW76" i="15"/>
  <c r="EV76" i="15"/>
  <c r="EU76" i="15"/>
  <c r="ET76" i="15"/>
  <c r="ES76" i="15"/>
  <c r="ER76" i="15"/>
  <c r="EJ76" i="15"/>
  <c r="EI76" i="15"/>
  <c r="EG76" i="15"/>
  <c r="ED76" i="15"/>
  <c r="EC76" i="15"/>
  <c r="EB76" i="15"/>
  <c r="DY76" i="15"/>
  <c r="DX76" i="15"/>
  <c r="DT76" i="15"/>
  <c r="DS76" i="15"/>
  <c r="DP76" i="15"/>
  <c r="DO76" i="15"/>
  <c r="DM76" i="15"/>
  <c r="DD76" i="15"/>
  <c r="CZ76" i="15"/>
  <c r="CX76" i="15"/>
  <c r="CW76" i="15"/>
  <c r="CU76" i="15"/>
  <c r="CR76" i="15"/>
  <c r="CP76" i="15"/>
  <c r="CN76" i="15"/>
  <c r="CM76" i="15"/>
  <c r="CH76" i="15"/>
  <c r="BX76" i="15"/>
  <c r="BW76" i="15"/>
  <c r="BU76" i="15"/>
  <c r="BT76" i="15"/>
  <c r="BP76" i="15"/>
  <c r="BH76" i="15"/>
  <c r="BG76" i="15"/>
  <c r="BE76" i="15"/>
  <c r="BD76" i="15"/>
  <c r="BC76" i="15"/>
  <c r="BB76" i="15"/>
  <c r="AT76" i="15"/>
  <c r="AR76" i="15"/>
  <c r="AQ76" i="15"/>
  <c r="AO76" i="15"/>
  <c r="AN76" i="15"/>
  <c r="AM76" i="15"/>
  <c r="AL76" i="15"/>
  <c r="AK76" i="15"/>
  <c r="AB76" i="15"/>
  <c r="Y76" i="15"/>
  <c r="X76" i="15"/>
  <c r="W76" i="15"/>
  <c r="V76" i="15"/>
  <c r="U76" i="15"/>
  <c r="T76" i="15"/>
  <c r="M76" i="15"/>
  <c r="L76" i="15"/>
  <c r="K76" i="15"/>
  <c r="I76" i="15"/>
  <c r="G76" i="15"/>
  <c r="F76" i="15"/>
  <c r="E76" i="15"/>
  <c r="GY71" i="15"/>
  <c r="GX71" i="15"/>
  <c r="GW71" i="15"/>
  <c r="GV71" i="15"/>
  <c r="GU71" i="15"/>
  <c r="GT71" i="15"/>
  <c r="GS71" i="15"/>
  <c r="GR71" i="15"/>
  <c r="GQ71" i="15"/>
  <c r="GP71" i="15"/>
  <c r="GP62" i="15" s="1"/>
  <c r="GO71" i="15"/>
  <c r="GN71" i="15"/>
  <c r="GM71" i="15"/>
  <c r="GL71" i="15"/>
  <c r="GK71" i="15"/>
  <c r="GJ71" i="15"/>
  <c r="GI71" i="15"/>
  <c r="GH71" i="15"/>
  <c r="GG71" i="15"/>
  <c r="GF71" i="15"/>
  <c r="GE71" i="15"/>
  <c r="GD71" i="15"/>
  <c r="GC71" i="15"/>
  <c r="GB71" i="15"/>
  <c r="GA71" i="15"/>
  <c r="GA62" i="15" s="1"/>
  <c r="FZ71" i="15"/>
  <c r="FZ62" i="15" s="1"/>
  <c r="FY71" i="15"/>
  <c r="FX71" i="15"/>
  <c r="FW71" i="15"/>
  <c r="FW62" i="15" s="1"/>
  <c r="FV71" i="15"/>
  <c r="FU71" i="15"/>
  <c r="FT71" i="15"/>
  <c r="FS71" i="15"/>
  <c r="FR71" i="15"/>
  <c r="FQ71" i="15"/>
  <c r="FP71" i="15"/>
  <c r="FO71" i="15"/>
  <c r="FN71" i="15"/>
  <c r="FM71" i="15"/>
  <c r="FL71" i="15"/>
  <c r="FK71" i="15"/>
  <c r="FK62" i="15" s="1"/>
  <c r="FJ71" i="15"/>
  <c r="FJ62" i="15" s="1"/>
  <c r="FI71" i="15"/>
  <c r="FH71" i="15"/>
  <c r="FG71" i="15"/>
  <c r="FF71" i="15"/>
  <c r="FE71" i="15"/>
  <c r="FD71" i="15"/>
  <c r="FC71" i="15"/>
  <c r="FB71" i="15"/>
  <c r="FB62" i="15" s="1"/>
  <c r="FA71" i="15"/>
  <c r="EZ71" i="15"/>
  <c r="EY71" i="15"/>
  <c r="EX71" i="15"/>
  <c r="EX62" i="15" s="1"/>
  <c r="EW71" i="15"/>
  <c r="EW62" i="15" s="1"/>
  <c r="EV71" i="15"/>
  <c r="EU71" i="15"/>
  <c r="EU62" i="15" s="1"/>
  <c r="ET71" i="15"/>
  <c r="ET62" i="15" s="1"/>
  <c r="ES71" i="15"/>
  <c r="ER71" i="15"/>
  <c r="EQ71" i="15"/>
  <c r="EP71" i="15"/>
  <c r="EO71" i="15"/>
  <c r="EN71" i="15"/>
  <c r="EM71" i="15"/>
  <c r="EL71" i="15"/>
  <c r="EK71" i="15"/>
  <c r="EJ71" i="15"/>
  <c r="EI71" i="15"/>
  <c r="EH71" i="15"/>
  <c r="EG71" i="15"/>
  <c r="EF71" i="15"/>
  <c r="EE71" i="15"/>
  <c r="EE62" i="15" s="1"/>
  <c r="ED71" i="15"/>
  <c r="ED62" i="15" s="1"/>
  <c r="EC71" i="15"/>
  <c r="EB71" i="15"/>
  <c r="EA71" i="15"/>
  <c r="EA62" i="15" s="1"/>
  <c r="DZ71" i="15"/>
  <c r="DY71" i="15"/>
  <c r="DX71" i="15"/>
  <c r="DW71" i="15"/>
  <c r="DV71" i="15"/>
  <c r="DV62" i="15" s="1"/>
  <c r="DU71" i="15"/>
  <c r="DT71" i="15"/>
  <c r="DS71" i="15"/>
  <c r="DR71" i="15"/>
  <c r="DQ71" i="15"/>
  <c r="DP71" i="15"/>
  <c r="DO71" i="15"/>
  <c r="DO62" i="15" s="1"/>
  <c r="DN71" i="15"/>
  <c r="DN62" i="15" s="1"/>
  <c r="DM71" i="15"/>
  <c r="DL71" i="15"/>
  <c r="DK71" i="15"/>
  <c r="DJ71" i="15"/>
  <c r="DI71" i="15"/>
  <c r="DH71" i="15"/>
  <c r="DG71" i="15"/>
  <c r="DF71" i="15"/>
  <c r="DF62" i="15" s="1"/>
  <c r="DE71" i="15"/>
  <c r="DD71" i="15"/>
  <c r="DC71" i="15"/>
  <c r="DB71" i="15"/>
  <c r="DB62" i="15" s="1"/>
  <c r="DA71" i="15"/>
  <c r="DA62" i="15" s="1"/>
  <c r="CZ71" i="15"/>
  <c r="CY71" i="15"/>
  <c r="CY62" i="15" s="1"/>
  <c r="CX71" i="15"/>
  <c r="CX62" i="15" s="1"/>
  <c r="CW71" i="15"/>
  <c r="CV71" i="15"/>
  <c r="CU71" i="15"/>
  <c r="CU62" i="15" s="1"/>
  <c r="CT71" i="15"/>
  <c r="CS71" i="15"/>
  <c r="CR71" i="15"/>
  <c r="CQ71" i="15"/>
  <c r="CP71" i="15"/>
  <c r="CO71" i="15"/>
  <c r="CN71" i="15"/>
  <c r="CM71" i="15"/>
  <c r="CL71" i="15"/>
  <c r="CK71" i="15"/>
  <c r="CJ71" i="15"/>
  <c r="CI71" i="15"/>
  <c r="CI62" i="15" s="1"/>
  <c r="CH71" i="15"/>
  <c r="CH62" i="15" s="1"/>
  <c r="CG71" i="15"/>
  <c r="CF71" i="15"/>
  <c r="CE71" i="15"/>
  <c r="CE62" i="15" s="1"/>
  <c r="CD71" i="15"/>
  <c r="CC71" i="15"/>
  <c r="CB71" i="15"/>
  <c r="CA71" i="15"/>
  <c r="BZ71" i="15"/>
  <c r="BY71" i="15"/>
  <c r="BX71" i="15"/>
  <c r="BW71" i="15"/>
  <c r="BV71" i="15"/>
  <c r="BU71" i="15"/>
  <c r="BT71" i="15"/>
  <c r="BS71" i="15"/>
  <c r="BR71" i="15"/>
  <c r="BR62" i="15" s="1"/>
  <c r="BQ71" i="15"/>
  <c r="BP71" i="15"/>
  <c r="BO71" i="15"/>
  <c r="BO62" i="15" s="1"/>
  <c r="BN71" i="15"/>
  <c r="BM71" i="15"/>
  <c r="BL71" i="15"/>
  <c r="BK71" i="15"/>
  <c r="BJ71" i="15"/>
  <c r="BJ62" i="15" s="1"/>
  <c r="BI71" i="15"/>
  <c r="BI62" i="15" s="1"/>
  <c r="BH71" i="15"/>
  <c r="BG71" i="15"/>
  <c r="BF71" i="15"/>
  <c r="BE71" i="15"/>
  <c r="BD71" i="15"/>
  <c r="BC71" i="15"/>
  <c r="BB71" i="15"/>
  <c r="BB62" i="15" s="1"/>
  <c r="BA71" i="15"/>
  <c r="AZ71" i="15"/>
  <c r="AY71" i="15"/>
  <c r="AY62" i="15" s="1"/>
  <c r="AX71" i="15"/>
  <c r="AW71" i="15"/>
  <c r="AV71" i="15"/>
  <c r="AU71" i="15"/>
  <c r="AT71" i="15"/>
  <c r="AS71" i="15"/>
  <c r="AR71" i="15"/>
  <c r="AQ71" i="15"/>
  <c r="AP71" i="15"/>
  <c r="AO71" i="15"/>
  <c r="AO62" i="15" s="1"/>
  <c r="AN71" i="15"/>
  <c r="AM71" i="15"/>
  <c r="AL71" i="15"/>
  <c r="AL62" i="15" s="1"/>
  <c r="AK71" i="15"/>
  <c r="AJ71" i="15"/>
  <c r="AI71" i="15"/>
  <c r="AI62" i="15" s="1"/>
  <c r="AH71" i="15"/>
  <c r="AG71" i="15"/>
  <c r="AF71" i="15"/>
  <c r="AE71" i="15"/>
  <c r="AD71" i="15"/>
  <c r="AC71" i="15"/>
  <c r="AC62" i="15" s="1"/>
  <c r="AB71" i="15"/>
  <c r="AA71" i="15"/>
  <c r="Z71" i="15"/>
  <c r="Z62" i="15" s="1"/>
  <c r="Y71" i="15"/>
  <c r="X71" i="15"/>
  <c r="W71" i="15"/>
  <c r="W62" i="15" s="1"/>
  <c r="V71" i="15"/>
  <c r="V62" i="15" s="1"/>
  <c r="U71" i="15"/>
  <c r="T71" i="15"/>
  <c r="S71" i="15"/>
  <c r="S62" i="15" s="1"/>
  <c r="R71" i="15"/>
  <c r="Q71" i="15"/>
  <c r="P71" i="15"/>
  <c r="O71" i="15"/>
  <c r="N71" i="15"/>
  <c r="M71" i="15"/>
  <c r="L71" i="15"/>
  <c r="K71" i="15"/>
  <c r="J71" i="15"/>
  <c r="I71" i="15"/>
  <c r="H71" i="15"/>
  <c r="G71" i="15"/>
  <c r="G62" i="15" s="1"/>
  <c r="F71" i="15"/>
  <c r="E71" i="15"/>
  <c r="D71" i="15"/>
  <c r="C71" i="15"/>
  <c r="B71" i="15"/>
  <c r="GY65" i="15"/>
  <c r="GX65" i="15"/>
  <c r="GW65" i="15"/>
  <c r="GW62" i="15" s="1"/>
  <c r="GV65" i="15"/>
  <c r="GV62" i="15" s="1"/>
  <c r="GU65" i="15"/>
  <c r="GU62" i="15" s="1"/>
  <c r="GT65" i="15"/>
  <c r="GS65" i="15"/>
  <c r="GR65" i="15"/>
  <c r="GR62" i="15" s="1"/>
  <c r="GQ65" i="15"/>
  <c r="GP65" i="15"/>
  <c r="GO65" i="15"/>
  <c r="GO62" i="15" s="1"/>
  <c r="GN65" i="15"/>
  <c r="GN62" i="15" s="1"/>
  <c r="GM65" i="15"/>
  <c r="GL65" i="15"/>
  <c r="GK65" i="15"/>
  <c r="GJ65" i="15"/>
  <c r="GJ62" i="15" s="1"/>
  <c r="GI65" i="15"/>
  <c r="GH65" i="15"/>
  <c r="GG65" i="15"/>
  <c r="GF65" i="15"/>
  <c r="GF62" i="15" s="1"/>
  <c r="GE65" i="15"/>
  <c r="GD65" i="15"/>
  <c r="GC65" i="15"/>
  <c r="GB65" i="15"/>
  <c r="GB62" i="15" s="1"/>
  <c r="GA65" i="15"/>
  <c r="FZ65" i="15"/>
  <c r="FY65" i="15"/>
  <c r="FY62" i="15" s="1"/>
  <c r="FX65" i="15"/>
  <c r="FX62" i="15" s="1"/>
  <c r="FW65" i="15"/>
  <c r="FV65" i="15"/>
  <c r="FV62" i="15" s="1"/>
  <c r="FU65" i="15"/>
  <c r="FU62" i="15" s="1"/>
  <c r="FT65" i="15"/>
  <c r="FT62" i="15" s="1"/>
  <c r="FS65" i="15"/>
  <c r="FR65" i="15"/>
  <c r="FQ65" i="15"/>
  <c r="FQ62" i="15" s="1"/>
  <c r="FP65" i="15"/>
  <c r="FP62" i="15" s="1"/>
  <c r="FO65" i="15"/>
  <c r="FO62" i="15" s="1"/>
  <c r="FN65" i="15"/>
  <c r="FM65" i="15"/>
  <c r="FL65" i="15"/>
  <c r="FL62" i="15" s="1"/>
  <c r="FK65" i="15"/>
  <c r="FJ65" i="15"/>
  <c r="FI65" i="15"/>
  <c r="FI62" i="15" s="1"/>
  <c r="FH65" i="15"/>
  <c r="FH62" i="15" s="1"/>
  <c r="FG65" i="15"/>
  <c r="FF65" i="15"/>
  <c r="FE65" i="15"/>
  <c r="FE62" i="15" s="1"/>
  <c r="FD65" i="15"/>
  <c r="FD62" i="15" s="1"/>
  <c r="FC65" i="15"/>
  <c r="FB65" i="15"/>
  <c r="FA65" i="15"/>
  <c r="EZ65" i="15"/>
  <c r="EZ62" i="15" s="1"/>
  <c r="EY65" i="15"/>
  <c r="EY62" i="15" s="1"/>
  <c r="EX65" i="15"/>
  <c r="EW65" i="15"/>
  <c r="EV65" i="15"/>
  <c r="EV62" i="15" s="1"/>
  <c r="EU65" i="15"/>
  <c r="ET65" i="15"/>
  <c r="ES65" i="15"/>
  <c r="ES62" i="15" s="1"/>
  <c r="ER65" i="15"/>
  <c r="ER62" i="15" s="1"/>
  <c r="EQ65" i="15"/>
  <c r="EP65" i="15"/>
  <c r="EO65" i="15"/>
  <c r="EO62" i="15" s="1"/>
  <c r="EN65" i="15"/>
  <c r="EN62" i="15" s="1"/>
  <c r="EM65" i="15"/>
  <c r="EL65" i="15"/>
  <c r="EK65" i="15"/>
  <c r="EJ65" i="15"/>
  <c r="EJ62" i="15" s="1"/>
  <c r="EI65" i="15"/>
  <c r="EI62" i="15" s="1"/>
  <c r="EH65" i="15"/>
  <c r="EG65" i="15"/>
  <c r="EF65" i="15"/>
  <c r="EF62" i="15" s="1"/>
  <c r="EE65" i="15"/>
  <c r="ED65" i="15"/>
  <c r="EC65" i="15"/>
  <c r="EC62" i="15" s="1"/>
  <c r="EB65" i="15"/>
  <c r="EB62" i="15" s="1"/>
  <c r="EA65" i="15"/>
  <c r="DZ65" i="15"/>
  <c r="DZ62" i="15" s="1"/>
  <c r="DY65" i="15"/>
  <c r="DY62" i="15" s="1"/>
  <c r="DX65" i="15"/>
  <c r="DX62" i="15" s="1"/>
  <c r="DW65" i="15"/>
  <c r="DV65" i="15"/>
  <c r="DU65" i="15"/>
  <c r="DU62" i="15" s="1"/>
  <c r="DT65" i="15"/>
  <c r="DT62" i="15" s="1"/>
  <c r="DS65" i="15"/>
  <c r="DS62" i="15" s="1"/>
  <c r="DR65" i="15"/>
  <c r="DQ65" i="15"/>
  <c r="DP65" i="15"/>
  <c r="DP62" i="15" s="1"/>
  <c r="DO65" i="15"/>
  <c r="DN65" i="15"/>
  <c r="DM65" i="15"/>
  <c r="DM62" i="15" s="1"/>
  <c r="DL65" i="15"/>
  <c r="DL62" i="15" s="1"/>
  <c r="DK65" i="15"/>
  <c r="DJ65" i="15"/>
  <c r="DI65" i="15"/>
  <c r="DI62" i="15" s="1"/>
  <c r="DH65" i="15"/>
  <c r="DG65" i="15"/>
  <c r="DF65" i="15"/>
  <c r="DE65" i="15"/>
  <c r="DE62" i="15" s="1"/>
  <c r="DD65" i="15"/>
  <c r="DD62" i="15" s="1"/>
  <c r="DC65" i="15"/>
  <c r="DC62" i="15" s="1"/>
  <c r="DB65" i="15"/>
  <c r="DA65" i="15"/>
  <c r="CZ65" i="15"/>
  <c r="CZ62" i="15" s="1"/>
  <c r="CY65" i="15"/>
  <c r="CX65" i="15"/>
  <c r="CW65" i="15"/>
  <c r="CW62" i="15" s="1"/>
  <c r="CV65" i="15"/>
  <c r="CV62" i="15" s="1"/>
  <c r="CU65" i="15"/>
  <c r="CT65" i="15"/>
  <c r="CS65" i="15"/>
  <c r="CS62" i="15" s="1"/>
  <c r="CR65" i="15"/>
  <c r="CQ65" i="15"/>
  <c r="CP65" i="15"/>
  <c r="CO65" i="15"/>
  <c r="CN65" i="15"/>
  <c r="CN62" i="15" s="1"/>
  <c r="CM65" i="15"/>
  <c r="CM62" i="15" s="1"/>
  <c r="CL65" i="15"/>
  <c r="CK65" i="15"/>
  <c r="CK62" i="15" s="1"/>
  <c r="CJ65" i="15"/>
  <c r="CJ62" i="15" s="1"/>
  <c r="CI65" i="15"/>
  <c r="CH65" i="15"/>
  <c r="CG65" i="15"/>
  <c r="CG62" i="15" s="1"/>
  <c r="CF65" i="15"/>
  <c r="CF62" i="15" s="1"/>
  <c r="CE65" i="15"/>
  <c r="CD65" i="15"/>
  <c r="CD62" i="15" s="1"/>
  <c r="CC65" i="15"/>
  <c r="CC62" i="15" s="1"/>
  <c r="CB65" i="15"/>
  <c r="CA65" i="15"/>
  <c r="BZ65" i="15"/>
  <c r="BY65" i="15"/>
  <c r="BX65" i="15"/>
  <c r="BX62" i="15" s="1"/>
  <c r="BW65" i="15"/>
  <c r="BW62" i="15" s="1"/>
  <c r="BV65" i="15"/>
  <c r="BU65" i="15"/>
  <c r="BT65" i="15"/>
  <c r="BT62" i="15" s="1"/>
  <c r="BS65" i="15"/>
  <c r="BR65" i="15"/>
  <c r="BQ65" i="15"/>
  <c r="BQ62" i="15" s="1"/>
  <c r="BP65" i="15"/>
  <c r="BP62" i="15" s="1"/>
  <c r="BO65" i="15"/>
  <c r="BN65" i="15"/>
  <c r="BM65" i="15"/>
  <c r="BM62" i="15" s="1"/>
  <c r="BL65" i="15"/>
  <c r="BL62" i="15" s="1"/>
  <c r="BK65" i="15"/>
  <c r="BJ65" i="15"/>
  <c r="BI65" i="15"/>
  <c r="BH65" i="15"/>
  <c r="BH62" i="15" s="1"/>
  <c r="BG65" i="15"/>
  <c r="BG62" i="15" s="1"/>
  <c r="BF65" i="15"/>
  <c r="BE65" i="15"/>
  <c r="BD65" i="15"/>
  <c r="BD62" i="15" s="1"/>
  <c r="BC65" i="15"/>
  <c r="BB65" i="15"/>
  <c r="BA65" i="15"/>
  <c r="BA62" i="15" s="1"/>
  <c r="AZ65" i="15"/>
  <c r="AZ62" i="15" s="1"/>
  <c r="AY65" i="15"/>
  <c r="AX65" i="15"/>
  <c r="AW65" i="15"/>
  <c r="AV65" i="15"/>
  <c r="AU65" i="15"/>
  <c r="AT65" i="15"/>
  <c r="AS65" i="15"/>
  <c r="AR65" i="15"/>
  <c r="AR62" i="15" s="1"/>
  <c r="AQ65" i="15"/>
  <c r="AQ62" i="15" s="1"/>
  <c r="AP65" i="15"/>
  <c r="AO65" i="15"/>
  <c r="AN65" i="15"/>
  <c r="AN62" i="15" s="1"/>
  <c r="AM65" i="15"/>
  <c r="AM62" i="15" s="1"/>
  <c r="AL65" i="15"/>
  <c r="AK65" i="15"/>
  <c r="AK62" i="15" s="1"/>
  <c r="AJ65" i="15"/>
  <c r="AJ62" i="15" s="1"/>
  <c r="AI65" i="15"/>
  <c r="AH65" i="15"/>
  <c r="AG65" i="15"/>
  <c r="AG62" i="15" s="1"/>
  <c r="AF65" i="15"/>
  <c r="AE65" i="15"/>
  <c r="AD65" i="15"/>
  <c r="AC65" i="15"/>
  <c r="AB65" i="15"/>
  <c r="AB62" i="15" s="1"/>
  <c r="AA65" i="15"/>
  <c r="AA62" i="15" s="1"/>
  <c r="Z65" i="15"/>
  <c r="Y65" i="15"/>
  <c r="X65" i="15"/>
  <c r="X62" i="15" s="1"/>
  <c r="W65" i="15"/>
  <c r="V65" i="15"/>
  <c r="U65" i="15"/>
  <c r="U62" i="15" s="1"/>
  <c r="T65" i="15"/>
  <c r="T62" i="15" s="1"/>
  <c r="S65" i="15"/>
  <c r="R65" i="15"/>
  <c r="R62" i="15" s="1"/>
  <c r="Q65" i="15"/>
  <c r="Q62" i="15" s="1"/>
  <c r="P65" i="15"/>
  <c r="P62" i="15" s="1"/>
  <c r="O65" i="15"/>
  <c r="N65" i="15"/>
  <c r="M65" i="15"/>
  <c r="L65" i="15"/>
  <c r="L62" i="15" s="1"/>
  <c r="K65" i="15"/>
  <c r="K62" i="15" s="1"/>
  <c r="J65" i="15"/>
  <c r="I65" i="15"/>
  <c r="H65" i="15"/>
  <c r="H62" i="15" s="1"/>
  <c r="G65" i="15"/>
  <c r="F65" i="15"/>
  <c r="E65" i="15"/>
  <c r="D65" i="15"/>
  <c r="D62" i="15" s="1"/>
  <c r="C65" i="15"/>
  <c r="B65" i="15"/>
  <c r="GY62" i="15"/>
  <c r="GX62" i="15"/>
  <c r="GT62" i="15"/>
  <c r="GS62" i="15"/>
  <c r="GM62" i="15"/>
  <c r="GK62" i="15"/>
  <c r="GH62" i="15"/>
  <c r="GG62" i="15"/>
  <c r="GE62" i="15"/>
  <c r="GD62" i="15"/>
  <c r="GC62" i="15"/>
  <c r="FS62" i="15"/>
  <c r="FR62" i="15"/>
  <c r="FN62" i="15"/>
  <c r="FM62" i="15"/>
  <c r="FG62" i="15"/>
  <c r="FC62" i="15"/>
  <c r="FA62" i="15"/>
  <c r="EQ62" i="15"/>
  <c r="EP62" i="15"/>
  <c r="EL62" i="15"/>
  <c r="EK62" i="15"/>
  <c r="EH62" i="15"/>
  <c r="EG62" i="15"/>
  <c r="DW62" i="15"/>
  <c r="DR62" i="15"/>
  <c r="DQ62" i="15"/>
  <c r="DK62" i="15"/>
  <c r="DJ62" i="15"/>
  <c r="DH62" i="15"/>
  <c r="DG62" i="15"/>
  <c r="CT62" i="15"/>
  <c r="CR62" i="15"/>
  <c r="CQ62" i="15"/>
  <c r="CP62" i="15"/>
  <c r="CO62" i="15"/>
  <c r="CL62" i="15"/>
  <c r="CB62" i="15"/>
  <c r="CA62" i="15"/>
  <c r="BZ62" i="15"/>
  <c r="BY62" i="15"/>
  <c r="BV62" i="15"/>
  <c r="BU62" i="15"/>
  <c r="BN62" i="15"/>
  <c r="BF62" i="15"/>
  <c r="BE62" i="15"/>
  <c r="BC62" i="15"/>
  <c r="AX62" i="15"/>
  <c r="AW62" i="15"/>
  <c r="AV62" i="15"/>
  <c r="AU62" i="15"/>
  <c r="AT62" i="15"/>
  <c r="AP62" i="15"/>
  <c r="AF62" i="15"/>
  <c r="AE62" i="15"/>
  <c r="AD62" i="15"/>
  <c r="Y62" i="15"/>
  <c r="N62" i="15"/>
  <c r="M62" i="15"/>
  <c r="J62" i="15"/>
  <c r="I62" i="15"/>
  <c r="F62" i="15"/>
  <c r="E62" i="15"/>
  <c r="C62" i="15"/>
  <c r="B62" i="15"/>
  <c r="GY57" i="15"/>
  <c r="GX57" i="15"/>
  <c r="GW57" i="15"/>
  <c r="GV57" i="15"/>
  <c r="GU57" i="15"/>
  <c r="GT57" i="15"/>
  <c r="GS57" i="15"/>
  <c r="GR57" i="15"/>
  <c r="GQ57" i="15"/>
  <c r="GP57" i="15"/>
  <c r="GO57" i="15"/>
  <c r="GN57" i="15"/>
  <c r="GM57" i="15"/>
  <c r="GM47" i="15" s="1"/>
  <c r="GL57" i="15"/>
  <c r="GK57" i="15"/>
  <c r="GJ57" i="15"/>
  <c r="GI57" i="15"/>
  <c r="GH57" i="15"/>
  <c r="GG57" i="15"/>
  <c r="GF57" i="15"/>
  <c r="GE57" i="15"/>
  <c r="GD57" i="15"/>
  <c r="GC57" i="15"/>
  <c r="GB57" i="15"/>
  <c r="GA57" i="15"/>
  <c r="FZ57" i="15"/>
  <c r="FY57" i="15"/>
  <c r="FX57" i="15"/>
  <c r="FW57" i="15"/>
  <c r="FW47" i="15" s="1"/>
  <c r="FV57" i="15"/>
  <c r="FU57" i="15"/>
  <c r="FT57" i="15"/>
  <c r="FS57" i="15"/>
  <c r="FR57" i="15"/>
  <c r="FQ57" i="15"/>
  <c r="FP57" i="15"/>
  <c r="FO57" i="15"/>
  <c r="FN57" i="15"/>
  <c r="FM57" i="15"/>
  <c r="FL57" i="15"/>
  <c r="FK57" i="15"/>
  <c r="FJ57" i="15"/>
  <c r="FJ47" i="15" s="1"/>
  <c r="FI57" i="15"/>
  <c r="FH57" i="15"/>
  <c r="FG57" i="15"/>
  <c r="FG47" i="15" s="1"/>
  <c r="FF57" i="15"/>
  <c r="FE57" i="15"/>
  <c r="FD57" i="15"/>
  <c r="FC57" i="15"/>
  <c r="FB57" i="15"/>
  <c r="FA57" i="15"/>
  <c r="EZ57" i="15"/>
  <c r="EY57" i="15"/>
  <c r="EX57" i="15"/>
  <c r="EW57" i="15"/>
  <c r="EV57" i="15"/>
  <c r="EU57" i="15"/>
  <c r="ET57" i="15"/>
  <c r="ES57" i="15"/>
  <c r="ER57" i="15"/>
  <c r="EQ57" i="15"/>
  <c r="EQ47" i="15" s="1"/>
  <c r="EP57" i="15"/>
  <c r="EO57" i="15"/>
  <c r="EN57" i="15"/>
  <c r="EM57" i="15"/>
  <c r="EL57" i="15"/>
  <c r="EK57" i="15"/>
  <c r="EJ57" i="15"/>
  <c r="EI57" i="15"/>
  <c r="EH57" i="15"/>
  <c r="EG57" i="15"/>
  <c r="EF57" i="15"/>
  <c r="EE57" i="15"/>
  <c r="ED57" i="15"/>
  <c r="ED47" i="15" s="1"/>
  <c r="EC57" i="15"/>
  <c r="EB57" i="15"/>
  <c r="EA57" i="15"/>
  <c r="EA47" i="15" s="1"/>
  <c r="DZ57" i="15"/>
  <c r="DY57" i="15"/>
  <c r="DX57" i="15"/>
  <c r="DW57" i="15"/>
  <c r="DV57" i="15"/>
  <c r="DU57" i="15"/>
  <c r="DT57" i="15"/>
  <c r="DS57" i="15"/>
  <c r="DR57" i="15"/>
  <c r="DQ57" i="15"/>
  <c r="DQ47" i="15" s="1"/>
  <c r="DP57" i="15"/>
  <c r="DO57" i="15"/>
  <c r="DN57" i="15"/>
  <c r="DM57" i="15"/>
  <c r="DL57" i="15"/>
  <c r="DK57" i="15"/>
  <c r="DJ57" i="15"/>
  <c r="DI57" i="15"/>
  <c r="DH57" i="15"/>
  <c r="DG57" i="15"/>
  <c r="DF57" i="15"/>
  <c r="DE57" i="15"/>
  <c r="DD57" i="15"/>
  <c r="DC57" i="15"/>
  <c r="DB57" i="15"/>
  <c r="DA57" i="15"/>
  <c r="CZ57" i="15"/>
  <c r="CY57" i="15"/>
  <c r="CX57" i="15"/>
  <c r="CW57" i="15"/>
  <c r="CV57" i="15"/>
  <c r="CU57" i="15"/>
  <c r="CU47" i="15" s="1"/>
  <c r="CT57" i="15"/>
  <c r="CS57" i="15"/>
  <c r="CR57" i="15"/>
  <c r="CQ57" i="15"/>
  <c r="CP57" i="15"/>
  <c r="CO57" i="15"/>
  <c r="CN57" i="15"/>
  <c r="CM57" i="15"/>
  <c r="CL57" i="15"/>
  <c r="CK57" i="15"/>
  <c r="CJ57" i="15"/>
  <c r="CI57" i="15"/>
  <c r="CH57" i="15"/>
  <c r="CG57" i="15"/>
  <c r="CF57" i="15"/>
  <c r="CE57" i="15"/>
  <c r="CE47" i="15" s="1"/>
  <c r="CD57" i="15"/>
  <c r="CD47" i="15" s="1"/>
  <c r="CC57" i="15"/>
  <c r="CB57" i="15"/>
  <c r="CA57" i="15"/>
  <c r="BZ57" i="15"/>
  <c r="BY57" i="15"/>
  <c r="BX57" i="15"/>
  <c r="BW57" i="15"/>
  <c r="BV57" i="15"/>
  <c r="BU57" i="15"/>
  <c r="BT57" i="15"/>
  <c r="BS57" i="15"/>
  <c r="BR57" i="15"/>
  <c r="BQ57" i="15"/>
  <c r="BP57" i="15"/>
  <c r="BO57" i="15"/>
  <c r="BO47" i="15" s="1"/>
  <c r="BN57" i="15"/>
  <c r="BN47" i="15" s="1"/>
  <c r="BM57" i="15"/>
  <c r="BL57" i="15"/>
  <c r="BK57" i="15"/>
  <c r="BJ57" i="15"/>
  <c r="BI57" i="15"/>
  <c r="BH57" i="15"/>
  <c r="BG57" i="15"/>
  <c r="BF57" i="15"/>
  <c r="BE57" i="15"/>
  <c r="BD57" i="15"/>
  <c r="BC57" i="15"/>
  <c r="BB57" i="15"/>
  <c r="BA57" i="15"/>
  <c r="AZ57" i="15"/>
  <c r="AY57" i="15"/>
  <c r="AY47" i="15" s="1"/>
  <c r="AX57" i="15"/>
  <c r="AX47" i="15" s="1"/>
  <c r="AW57" i="15"/>
  <c r="AV57" i="15"/>
  <c r="AU57" i="15"/>
  <c r="AT57" i="15"/>
  <c r="AS57" i="15"/>
  <c r="AS47" i="15" s="1"/>
  <c r="AR57" i="15"/>
  <c r="AQ57" i="15"/>
  <c r="AP57" i="15"/>
  <c r="AP47" i="15" s="1"/>
  <c r="AO57" i="15"/>
  <c r="AO47" i="15" s="1"/>
  <c r="AN57" i="15"/>
  <c r="AM57" i="15"/>
  <c r="AL57" i="15"/>
  <c r="AK57" i="15"/>
  <c r="AJ57" i="15"/>
  <c r="AI57" i="15"/>
  <c r="AI47" i="15" s="1"/>
  <c r="AH57" i="15"/>
  <c r="AH47" i="15" s="1"/>
  <c r="AG57" i="15"/>
  <c r="AF57" i="15"/>
  <c r="AE57" i="15"/>
  <c r="AD57" i="15"/>
  <c r="AC57" i="15"/>
  <c r="AB57" i="15"/>
  <c r="AA57" i="15"/>
  <c r="Z57" i="15"/>
  <c r="Y57" i="15"/>
  <c r="X57" i="15"/>
  <c r="W57" i="15"/>
  <c r="V57" i="15"/>
  <c r="U57" i="15"/>
  <c r="T57" i="15"/>
  <c r="S57" i="15"/>
  <c r="S47" i="15" s="1"/>
  <c r="R57" i="15"/>
  <c r="R47" i="15" s="1"/>
  <c r="Q57" i="15"/>
  <c r="P57" i="15"/>
  <c r="O57" i="15"/>
  <c r="N57" i="15"/>
  <c r="M57" i="15"/>
  <c r="L57" i="15"/>
  <c r="K57" i="15"/>
  <c r="J57" i="15"/>
  <c r="I57" i="15"/>
  <c r="H57" i="15"/>
  <c r="G57" i="15"/>
  <c r="F57" i="15"/>
  <c r="F47" i="15" s="1"/>
  <c r="E57" i="15"/>
  <c r="D57" i="15"/>
  <c r="C57" i="15"/>
  <c r="C47" i="15" s="1"/>
  <c r="B57" i="15"/>
  <c r="GY51" i="15"/>
  <c r="GY47" i="15" s="1"/>
  <c r="GX51" i="15"/>
  <c r="GW51" i="15"/>
  <c r="GV51" i="15"/>
  <c r="GU51" i="15"/>
  <c r="GU47" i="15" s="1"/>
  <c r="GT51" i="15"/>
  <c r="GS51" i="15"/>
  <c r="GR51" i="15"/>
  <c r="GQ51" i="15"/>
  <c r="GQ47" i="15" s="1"/>
  <c r="GP51" i="15"/>
  <c r="GO51" i="15"/>
  <c r="GO47" i="15" s="1"/>
  <c r="GN51" i="15"/>
  <c r="GN47" i="15" s="1"/>
  <c r="GM51" i="15"/>
  <c r="GL51" i="15"/>
  <c r="GK51" i="15"/>
  <c r="GJ51" i="15"/>
  <c r="GJ47" i="15" s="1"/>
  <c r="GI51" i="15"/>
  <c r="GI47" i="15" s="1"/>
  <c r="GH51" i="15"/>
  <c r="GH47" i="15" s="1"/>
  <c r="GH12" i="15" s="1"/>
  <c r="GG51" i="15"/>
  <c r="GG47" i="15" s="1"/>
  <c r="GF51" i="15"/>
  <c r="GE51" i="15"/>
  <c r="GD51" i="15"/>
  <c r="GC51" i="15"/>
  <c r="GB51" i="15"/>
  <c r="GA51" i="15"/>
  <c r="GA47" i="15" s="1"/>
  <c r="FZ51" i="15"/>
  <c r="FY51" i="15"/>
  <c r="FX51" i="15"/>
  <c r="FX47" i="15" s="1"/>
  <c r="FW51" i="15"/>
  <c r="FV51" i="15"/>
  <c r="FV47" i="15" s="1"/>
  <c r="FU51" i="15"/>
  <c r="FT51" i="15"/>
  <c r="FT47" i="15" s="1"/>
  <c r="FS51" i="15"/>
  <c r="FS47" i="15" s="1"/>
  <c r="FR51" i="15"/>
  <c r="FQ51" i="15"/>
  <c r="FQ47" i="15" s="1"/>
  <c r="FP51" i="15"/>
  <c r="FO51" i="15"/>
  <c r="FN51" i="15"/>
  <c r="FM51" i="15"/>
  <c r="FL51" i="15"/>
  <c r="FK51" i="15"/>
  <c r="FK47" i="15" s="1"/>
  <c r="FJ51" i="15"/>
  <c r="FI51" i="15"/>
  <c r="FH51" i="15"/>
  <c r="FH47" i="15" s="1"/>
  <c r="FG51" i="15"/>
  <c r="FF51" i="15"/>
  <c r="FE51" i="15"/>
  <c r="FD51" i="15"/>
  <c r="FD47" i="15" s="1"/>
  <c r="FC51" i="15"/>
  <c r="FC47" i="15" s="1"/>
  <c r="FB51" i="15"/>
  <c r="FB47" i="15" s="1"/>
  <c r="FA51" i="15"/>
  <c r="FA47" i="15" s="1"/>
  <c r="EZ51" i="15"/>
  <c r="EZ47" i="15" s="1"/>
  <c r="EY51" i="15"/>
  <c r="EX51" i="15"/>
  <c r="EW51" i="15"/>
  <c r="EV51" i="15"/>
  <c r="EU51" i="15"/>
  <c r="EU47" i="15" s="1"/>
  <c r="ET51" i="15"/>
  <c r="ET47" i="15" s="1"/>
  <c r="ES51" i="15"/>
  <c r="ES47" i="15" s="1"/>
  <c r="ER51" i="15"/>
  <c r="ER47" i="15" s="1"/>
  <c r="EQ51" i="15"/>
  <c r="EP51" i="15"/>
  <c r="EO51" i="15"/>
  <c r="EN51" i="15"/>
  <c r="EM51" i="15"/>
  <c r="EM47" i="15" s="1"/>
  <c r="EL51" i="15"/>
  <c r="EL47" i="15" s="1"/>
  <c r="EK51" i="15"/>
  <c r="EJ51" i="15"/>
  <c r="EJ47" i="15" s="1"/>
  <c r="EI51" i="15"/>
  <c r="EI47" i="15" s="1"/>
  <c r="EH51" i="15"/>
  <c r="EG51" i="15"/>
  <c r="EF51" i="15"/>
  <c r="EE51" i="15"/>
  <c r="EE47" i="15" s="1"/>
  <c r="ED51" i="15"/>
  <c r="EC51" i="15"/>
  <c r="EB51" i="15"/>
  <c r="EB47" i="15" s="1"/>
  <c r="EA51" i="15"/>
  <c r="DZ51" i="15"/>
  <c r="DY51" i="15"/>
  <c r="DX51" i="15"/>
  <c r="DX47" i="15" s="1"/>
  <c r="DW51" i="15"/>
  <c r="DW47" i="15" s="1"/>
  <c r="DV51" i="15"/>
  <c r="DV47" i="15" s="1"/>
  <c r="DV12" i="15" s="1"/>
  <c r="DU51" i="15"/>
  <c r="DT51" i="15"/>
  <c r="DT47" i="15" s="1"/>
  <c r="DS51" i="15"/>
  <c r="DR51" i="15"/>
  <c r="DQ51" i="15"/>
  <c r="DP51" i="15"/>
  <c r="DO51" i="15"/>
  <c r="DO47" i="15" s="1"/>
  <c r="DN51" i="15"/>
  <c r="DM51" i="15"/>
  <c r="DM47" i="15" s="1"/>
  <c r="DL51" i="15"/>
  <c r="DL47" i="15" s="1"/>
  <c r="DK51" i="15"/>
  <c r="DJ51" i="15"/>
  <c r="DI51" i="15"/>
  <c r="DH51" i="15"/>
  <c r="DH47" i="15" s="1"/>
  <c r="DG51" i="15"/>
  <c r="DG47" i="15" s="1"/>
  <c r="DF51" i="15"/>
  <c r="DF47" i="15" s="1"/>
  <c r="DE51" i="15"/>
  <c r="DD51" i="15"/>
  <c r="DC51" i="15"/>
  <c r="DB51" i="15"/>
  <c r="DA51" i="15"/>
  <c r="CZ51" i="15"/>
  <c r="CY51" i="15"/>
  <c r="CY47" i="15" s="1"/>
  <c r="CX51" i="15"/>
  <c r="CX47" i="15" s="1"/>
  <c r="CW51" i="15"/>
  <c r="CV51" i="15"/>
  <c r="CV47" i="15" s="1"/>
  <c r="CU51" i="15"/>
  <c r="CT51" i="15"/>
  <c r="CT47" i="15" s="1"/>
  <c r="CS51" i="15"/>
  <c r="CR51" i="15"/>
  <c r="CR47" i="15" s="1"/>
  <c r="CQ51" i="15"/>
  <c r="CQ47" i="15" s="1"/>
  <c r="CP51" i="15"/>
  <c r="CP47" i="15" s="1"/>
  <c r="CO51" i="15"/>
  <c r="CN51" i="15"/>
  <c r="CM51" i="15"/>
  <c r="CM47" i="15" s="1"/>
  <c r="CL51" i="15"/>
  <c r="CK51" i="15"/>
  <c r="CJ51" i="15"/>
  <c r="CI51" i="15"/>
  <c r="CI47" i="15" s="1"/>
  <c r="CH51" i="15"/>
  <c r="CG51" i="15"/>
  <c r="CF51" i="15"/>
  <c r="CF47" i="15" s="1"/>
  <c r="CE51" i="15"/>
  <c r="CD51" i="15"/>
  <c r="CC51" i="15"/>
  <c r="CB51" i="15"/>
  <c r="CB47" i="15" s="1"/>
  <c r="CA51" i="15"/>
  <c r="CA47" i="15" s="1"/>
  <c r="BZ51" i="15"/>
  <c r="BZ47" i="15" s="1"/>
  <c r="BY51" i="15"/>
  <c r="BY47" i="15" s="1"/>
  <c r="BX51" i="15"/>
  <c r="BW51" i="15"/>
  <c r="BW47" i="15" s="1"/>
  <c r="BV51" i="15"/>
  <c r="BU51" i="15"/>
  <c r="BT51" i="15"/>
  <c r="BS51" i="15"/>
  <c r="BS47" i="15" s="1"/>
  <c r="BR51" i="15"/>
  <c r="BQ51" i="15"/>
  <c r="BP51" i="15"/>
  <c r="BP47" i="15" s="1"/>
  <c r="BO51" i="15"/>
  <c r="BN51" i="15"/>
  <c r="BM51" i="15"/>
  <c r="BL51" i="15"/>
  <c r="BL47" i="15" s="1"/>
  <c r="BK51" i="15"/>
  <c r="BK47" i="15" s="1"/>
  <c r="BJ51" i="15"/>
  <c r="BJ47" i="15" s="1"/>
  <c r="BI51" i="15"/>
  <c r="BI47" i="15" s="1"/>
  <c r="BH51" i="15"/>
  <c r="BH47" i="15" s="1"/>
  <c r="BH12" i="15" s="1"/>
  <c r="BG51" i="15"/>
  <c r="BG47" i="15" s="1"/>
  <c r="BF51" i="15"/>
  <c r="BE51" i="15"/>
  <c r="BD51" i="15"/>
  <c r="BC51" i="15"/>
  <c r="BC47" i="15" s="1"/>
  <c r="BB51" i="15"/>
  <c r="BA51" i="15"/>
  <c r="AZ51" i="15"/>
  <c r="AZ47" i="15" s="1"/>
  <c r="AY51" i="15"/>
  <c r="AX51" i="15"/>
  <c r="AW51" i="15"/>
  <c r="AV51" i="15"/>
  <c r="AU51" i="15"/>
  <c r="AT51" i="15"/>
  <c r="AT47" i="15" s="1"/>
  <c r="AS51" i="15"/>
  <c r="AR51" i="15"/>
  <c r="AQ51" i="15"/>
  <c r="AP51" i="15"/>
  <c r="AO51" i="15"/>
  <c r="AN51" i="15"/>
  <c r="AM51" i="15"/>
  <c r="AM47" i="15" s="1"/>
  <c r="AL51" i="15"/>
  <c r="AK51" i="15"/>
  <c r="AJ51" i="15"/>
  <c r="AJ47" i="15" s="1"/>
  <c r="AI51" i="15"/>
  <c r="AH51" i="15"/>
  <c r="AG51" i="15"/>
  <c r="AF51" i="15"/>
  <c r="AF47" i="15" s="1"/>
  <c r="AE51" i="15"/>
  <c r="AE47" i="15" s="1"/>
  <c r="AD51" i="15"/>
  <c r="AD47" i="15" s="1"/>
  <c r="AC51" i="15"/>
  <c r="AB51" i="15"/>
  <c r="AA51" i="15"/>
  <c r="Z51" i="15"/>
  <c r="Y51" i="15"/>
  <c r="X51" i="15"/>
  <c r="W51" i="15"/>
  <c r="W47" i="15" s="1"/>
  <c r="V51" i="15"/>
  <c r="U51" i="15"/>
  <c r="U47" i="15" s="1"/>
  <c r="T51" i="15"/>
  <c r="T47" i="15" s="1"/>
  <c r="S51" i="15"/>
  <c r="R51" i="15"/>
  <c r="Q51" i="15"/>
  <c r="P51" i="15"/>
  <c r="P47" i="15" s="1"/>
  <c r="O51" i="15"/>
  <c r="O47" i="15" s="1"/>
  <c r="N51" i="15"/>
  <c r="M51" i="15"/>
  <c r="L51" i="15"/>
  <c r="L47" i="15" s="1"/>
  <c r="K51" i="15"/>
  <c r="J51" i="15"/>
  <c r="I51" i="15"/>
  <c r="H51" i="15"/>
  <c r="G51" i="15"/>
  <c r="G47" i="15" s="1"/>
  <c r="F51" i="15"/>
  <c r="E51" i="15"/>
  <c r="D51" i="15"/>
  <c r="D47" i="15" s="1"/>
  <c r="C51" i="15"/>
  <c r="B51" i="15"/>
  <c r="GX47" i="15"/>
  <c r="GW47" i="15"/>
  <c r="GV47" i="15"/>
  <c r="GT47" i="15"/>
  <c r="GS47" i="15"/>
  <c r="GL47" i="15"/>
  <c r="GF47" i="15"/>
  <c r="GE47" i="15"/>
  <c r="GD47" i="15"/>
  <c r="GC47" i="15"/>
  <c r="FY47" i="15"/>
  <c r="FR47" i="15"/>
  <c r="FP47" i="15"/>
  <c r="FO47" i="15"/>
  <c r="FN47" i="15"/>
  <c r="FM47" i="15"/>
  <c r="FI47" i="15"/>
  <c r="FF47" i="15"/>
  <c r="EY47" i="15"/>
  <c r="EX47" i="15"/>
  <c r="EW47" i="15"/>
  <c r="EP47" i="15"/>
  <c r="EN47" i="15"/>
  <c r="EK47" i="15"/>
  <c r="EH47" i="15"/>
  <c r="EG47" i="15"/>
  <c r="EC47" i="15"/>
  <c r="DZ47" i="15"/>
  <c r="DU47" i="15"/>
  <c r="DS47" i="15"/>
  <c r="DR47" i="15"/>
  <c r="DK47" i="15"/>
  <c r="DJ47" i="15"/>
  <c r="DE47" i="15"/>
  <c r="DD47" i="15"/>
  <c r="DC47" i="15"/>
  <c r="DB47" i="15"/>
  <c r="DA47" i="15"/>
  <c r="CW47" i="15"/>
  <c r="CO47" i="15"/>
  <c r="CN47" i="15"/>
  <c r="CL47" i="15"/>
  <c r="CK47" i="15"/>
  <c r="CH47" i="15"/>
  <c r="CG47" i="15"/>
  <c r="BX47" i="15"/>
  <c r="BV47" i="15"/>
  <c r="BU47" i="15"/>
  <c r="BQ47" i="15"/>
  <c r="BF47" i="15"/>
  <c r="BE47" i="15"/>
  <c r="BA47" i="15"/>
  <c r="AV47" i="15"/>
  <c r="AU47" i="15"/>
  <c r="AR47" i="15"/>
  <c r="AQ47" i="15"/>
  <c r="AK47" i="15"/>
  <c r="AC47" i="15"/>
  <c r="AB47" i="15"/>
  <c r="AA47" i="15"/>
  <c r="Z47" i="15"/>
  <c r="Y47" i="15"/>
  <c r="N47" i="15"/>
  <c r="M47" i="15"/>
  <c r="K47" i="15"/>
  <c r="J47" i="15"/>
  <c r="I47" i="15"/>
  <c r="E47" i="15"/>
  <c r="GY42" i="15"/>
  <c r="GX42" i="15"/>
  <c r="GW42" i="15"/>
  <c r="GV42" i="15"/>
  <c r="GU42" i="15"/>
  <c r="GT42" i="15"/>
  <c r="GS42" i="15"/>
  <c r="GR42" i="15"/>
  <c r="GQ42" i="15"/>
  <c r="GQ32" i="15" s="1"/>
  <c r="GP42" i="15"/>
  <c r="GO42" i="15"/>
  <c r="GN42" i="15"/>
  <c r="GN32" i="15" s="1"/>
  <c r="GM42" i="15"/>
  <c r="GM32" i="15" s="1"/>
  <c r="GL42" i="15"/>
  <c r="GK42" i="15"/>
  <c r="GJ42" i="15"/>
  <c r="GI42" i="15"/>
  <c r="GH42" i="15"/>
  <c r="GG42" i="15"/>
  <c r="GF42" i="15"/>
  <c r="GF32" i="15" s="1"/>
  <c r="GE42" i="15"/>
  <c r="GD42" i="15"/>
  <c r="GC42" i="15"/>
  <c r="GC32" i="15" s="1"/>
  <c r="GB42" i="15"/>
  <c r="GA42" i="15"/>
  <c r="FZ42" i="15"/>
  <c r="FY42" i="15"/>
  <c r="FX42" i="15"/>
  <c r="FX32" i="15" s="1"/>
  <c r="FW42" i="15"/>
  <c r="FW32" i="15" s="1"/>
  <c r="FV42" i="15"/>
  <c r="FU42" i="15"/>
  <c r="FT42" i="15"/>
  <c r="FS42" i="15"/>
  <c r="FR42" i="15"/>
  <c r="FQ42" i="15"/>
  <c r="FP42" i="15"/>
  <c r="FO42" i="15"/>
  <c r="FN42" i="15"/>
  <c r="FM42" i="15"/>
  <c r="FL42" i="15"/>
  <c r="FK42" i="15"/>
  <c r="FJ42" i="15"/>
  <c r="FI42" i="15"/>
  <c r="FH42" i="15"/>
  <c r="FH32" i="15" s="1"/>
  <c r="FG42" i="15"/>
  <c r="FG32" i="15" s="1"/>
  <c r="FF42" i="15"/>
  <c r="FE42" i="15"/>
  <c r="FD42" i="15"/>
  <c r="FC42" i="15"/>
  <c r="FB42" i="15"/>
  <c r="FA42" i="15"/>
  <c r="EZ42" i="15"/>
  <c r="EY42" i="15"/>
  <c r="EX42" i="15"/>
  <c r="EW42" i="15"/>
  <c r="EW32" i="15" s="1"/>
  <c r="EV42" i="15"/>
  <c r="EU42" i="15"/>
  <c r="ET42" i="15"/>
  <c r="ES42" i="15"/>
  <c r="ER42" i="15"/>
  <c r="EQ42" i="15"/>
  <c r="EP42" i="15"/>
  <c r="EO42" i="15"/>
  <c r="EN42" i="15"/>
  <c r="EM42" i="15"/>
  <c r="EL42" i="15"/>
  <c r="EK42" i="15"/>
  <c r="EJ42" i="15"/>
  <c r="EI42" i="15"/>
  <c r="EH42" i="15"/>
  <c r="EG42" i="15"/>
  <c r="EF42" i="15"/>
  <c r="EE42" i="15"/>
  <c r="ED42" i="15"/>
  <c r="EC42" i="15"/>
  <c r="EB42" i="15"/>
  <c r="EB32" i="15" s="1"/>
  <c r="EA42" i="15"/>
  <c r="DZ42" i="15"/>
  <c r="DY42" i="15"/>
  <c r="DX42" i="15"/>
  <c r="DW42" i="15"/>
  <c r="DV42" i="15"/>
  <c r="DU42" i="15"/>
  <c r="DU32" i="15" s="1"/>
  <c r="DT42" i="15"/>
  <c r="DS42" i="15"/>
  <c r="DR42" i="15"/>
  <c r="DQ42" i="15"/>
  <c r="DQ32" i="15" s="1"/>
  <c r="DP42" i="15"/>
  <c r="DO42" i="15"/>
  <c r="DN42" i="15"/>
  <c r="DM42" i="15"/>
  <c r="DL42" i="15"/>
  <c r="DL32" i="15" s="1"/>
  <c r="DK42" i="15"/>
  <c r="DJ42" i="15"/>
  <c r="DI42" i="15"/>
  <c r="DH42" i="15"/>
  <c r="DG42" i="15"/>
  <c r="DF42" i="15"/>
  <c r="DE42" i="15"/>
  <c r="DD42" i="15"/>
  <c r="DC42" i="15"/>
  <c r="DB42" i="15"/>
  <c r="DA42" i="15"/>
  <c r="CZ42" i="15"/>
  <c r="CY42" i="15"/>
  <c r="CX42" i="15"/>
  <c r="CW42" i="15"/>
  <c r="CV42" i="15"/>
  <c r="CV32" i="15" s="1"/>
  <c r="CU42" i="15"/>
  <c r="CT42" i="15"/>
  <c r="CS42" i="15"/>
  <c r="CR42" i="15"/>
  <c r="CQ42" i="15"/>
  <c r="CP42" i="15"/>
  <c r="CO42" i="15"/>
  <c r="CN42" i="15"/>
  <c r="CM42" i="15"/>
  <c r="CL42" i="15"/>
  <c r="CK42" i="15"/>
  <c r="CK32" i="15" s="1"/>
  <c r="CJ42" i="15"/>
  <c r="CI42" i="15"/>
  <c r="CH42" i="15"/>
  <c r="CG42" i="15"/>
  <c r="CF42" i="15"/>
  <c r="CF32" i="15" s="1"/>
  <c r="CE42" i="15"/>
  <c r="CE32" i="15" s="1"/>
  <c r="CD42" i="15"/>
  <c r="CC42" i="15"/>
  <c r="CB42" i="15"/>
  <c r="CA42" i="15"/>
  <c r="BZ42" i="15"/>
  <c r="BY42" i="15"/>
  <c r="BX42" i="15"/>
  <c r="BX32" i="15" s="1"/>
  <c r="BW42" i="15"/>
  <c r="BV42" i="15"/>
  <c r="BU42" i="15"/>
  <c r="BT42" i="15"/>
  <c r="BS42" i="15"/>
  <c r="BR42" i="15"/>
  <c r="BQ42" i="15"/>
  <c r="BP42" i="15"/>
  <c r="BP32" i="15" s="1"/>
  <c r="BO42" i="15"/>
  <c r="BO32" i="15" s="1"/>
  <c r="BN42" i="15"/>
  <c r="BM42" i="15"/>
  <c r="BL42" i="15"/>
  <c r="BK42" i="15"/>
  <c r="BJ42" i="15"/>
  <c r="BI42" i="15"/>
  <c r="BH42" i="15"/>
  <c r="BH32" i="15" s="1"/>
  <c r="BG42" i="15"/>
  <c r="BF42" i="15"/>
  <c r="BE42" i="15"/>
  <c r="BE32" i="15" s="1"/>
  <c r="BD42" i="15"/>
  <c r="BC42" i="15"/>
  <c r="BB42" i="15"/>
  <c r="BA42" i="15"/>
  <c r="AZ42" i="15"/>
  <c r="AY42" i="15"/>
  <c r="AX42" i="15"/>
  <c r="AW42" i="15"/>
  <c r="AV42" i="15"/>
  <c r="AU42" i="15"/>
  <c r="AT42" i="15"/>
  <c r="AT32" i="15" s="1"/>
  <c r="AS42" i="15"/>
  <c r="AS32" i="15" s="1"/>
  <c r="AR42" i="15"/>
  <c r="AR32" i="15" s="1"/>
  <c r="AQ42" i="15"/>
  <c r="AP42" i="15"/>
  <c r="AO42" i="15"/>
  <c r="AO32" i="15" s="1"/>
  <c r="AN42" i="15"/>
  <c r="AM42" i="15"/>
  <c r="AL42" i="15"/>
  <c r="AK42" i="15"/>
  <c r="AJ42" i="15"/>
  <c r="AJ32" i="15" s="1"/>
  <c r="AI42" i="15"/>
  <c r="AH42" i="15"/>
  <c r="AG42" i="15"/>
  <c r="AF42" i="15"/>
  <c r="AE42" i="15"/>
  <c r="AD42" i="15"/>
  <c r="AC42" i="15"/>
  <c r="AB42" i="15"/>
  <c r="AA42" i="15"/>
  <c r="Z42" i="15"/>
  <c r="Y42" i="15"/>
  <c r="X42" i="15"/>
  <c r="W42" i="15"/>
  <c r="V42" i="15"/>
  <c r="U42" i="15"/>
  <c r="T42" i="15"/>
  <c r="T32" i="15" s="1"/>
  <c r="S42" i="15"/>
  <c r="R42" i="15"/>
  <c r="Q42" i="15"/>
  <c r="P42" i="15"/>
  <c r="O42" i="15"/>
  <c r="N42" i="15"/>
  <c r="M42" i="15"/>
  <c r="L42" i="15"/>
  <c r="K42" i="15"/>
  <c r="J42" i="15"/>
  <c r="I42" i="15"/>
  <c r="I32" i="15" s="1"/>
  <c r="H42" i="15"/>
  <c r="G42" i="15"/>
  <c r="F42" i="15"/>
  <c r="E42" i="15"/>
  <c r="D42" i="15"/>
  <c r="D32" i="15" s="1"/>
  <c r="C42" i="15"/>
  <c r="B42" i="15"/>
  <c r="GY36" i="15"/>
  <c r="GY32" i="15" s="1"/>
  <c r="GX36" i="15"/>
  <c r="GW36" i="15"/>
  <c r="GV36" i="15"/>
  <c r="GV32" i="15" s="1"/>
  <c r="GU36" i="15"/>
  <c r="GU32" i="15" s="1"/>
  <c r="GT36" i="15"/>
  <c r="GS36" i="15"/>
  <c r="GR36" i="15"/>
  <c r="GR32" i="15" s="1"/>
  <c r="GQ36" i="15"/>
  <c r="GP36" i="15"/>
  <c r="GO36" i="15"/>
  <c r="GO32" i="15" s="1"/>
  <c r="GN36" i="15"/>
  <c r="GM36" i="15"/>
  <c r="GL36" i="15"/>
  <c r="GK36" i="15"/>
  <c r="GJ36" i="15"/>
  <c r="GJ32" i="15" s="1"/>
  <c r="GJ12" i="15" s="1"/>
  <c r="GI36" i="15"/>
  <c r="GH36" i="15"/>
  <c r="GG36" i="15"/>
  <c r="GF36" i="15"/>
  <c r="GE36" i="15"/>
  <c r="GE32" i="15" s="1"/>
  <c r="GD36" i="15"/>
  <c r="GC36" i="15"/>
  <c r="GB36" i="15"/>
  <c r="GB32" i="15" s="1"/>
  <c r="GA36" i="15"/>
  <c r="FZ36" i="15"/>
  <c r="FZ32" i="15" s="1"/>
  <c r="FY36" i="15"/>
  <c r="FY32" i="15" s="1"/>
  <c r="FX36" i="15"/>
  <c r="FW36" i="15"/>
  <c r="FV36" i="15"/>
  <c r="FU36" i="15"/>
  <c r="FT36" i="15"/>
  <c r="FS36" i="15"/>
  <c r="FR36" i="15"/>
  <c r="FQ36" i="15"/>
  <c r="FP36" i="15"/>
  <c r="FO36" i="15"/>
  <c r="FO32" i="15" s="1"/>
  <c r="FN36" i="15"/>
  <c r="FM36" i="15"/>
  <c r="FL36" i="15"/>
  <c r="FL32" i="15" s="1"/>
  <c r="FK36" i="15"/>
  <c r="FK32" i="15" s="1"/>
  <c r="FJ36" i="15"/>
  <c r="FI36" i="15"/>
  <c r="FI32" i="15" s="1"/>
  <c r="FH36" i="15"/>
  <c r="FG36" i="15"/>
  <c r="FF36" i="15"/>
  <c r="FE36" i="15"/>
  <c r="FD36" i="15"/>
  <c r="FD32" i="15" s="1"/>
  <c r="FC36" i="15"/>
  <c r="FB36" i="15"/>
  <c r="FA36" i="15"/>
  <c r="EZ36" i="15"/>
  <c r="EY36" i="15"/>
  <c r="EY32" i="15" s="1"/>
  <c r="EX36" i="15"/>
  <c r="EW36" i="15"/>
  <c r="EV36" i="15"/>
  <c r="EU36" i="15"/>
  <c r="EU32" i="15" s="1"/>
  <c r="ET36" i="15"/>
  <c r="ES36" i="15"/>
  <c r="ES32" i="15" s="1"/>
  <c r="ER36" i="15"/>
  <c r="EQ36" i="15"/>
  <c r="EP36" i="15"/>
  <c r="EO36" i="15"/>
  <c r="EN36" i="15"/>
  <c r="EN32" i="15" s="1"/>
  <c r="EM36" i="15"/>
  <c r="EM32" i="15" s="1"/>
  <c r="EL36" i="15"/>
  <c r="EK36" i="15"/>
  <c r="EJ36" i="15"/>
  <c r="EI36" i="15"/>
  <c r="EI32" i="15" s="1"/>
  <c r="EH36" i="15"/>
  <c r="EG36" i="15"/>
  <c r="EF36" i="15"/>
  <c r="EE36" i="15"/>
  <c r="ED36" i="15"/>
  <c r="EC36" i="15"/>
  <c r="EC32" i="15" s="1"/>
  <c r="EB36" i="15"/>
  <c r="EA36" i="15"/>
  <c r="DZ36" i="15"/>
  <c r="DY36" i="15"/>
  <c r="DX36" i="15"/>
  <c r="DX32" i="15" s="1"/>
  <c r="DW36" i="15"/>
  <c r="DV36" i="15"/>
  <c r="DU36" i="15"/>
  <c r="DT36" i="15"/>
  <c r="DT32" i="15" s="1"/>
  <c r="DS36" i="15"/>
  <c r="DS32" i="15" s="1"/>
  <c r="DR36" i="15"/>
  <c r="DQ36" i="15"/>
  <c r="DP36" i="15"/>
  <c r="DO36" i="15"/>
  <c r="DN36" i="15"/>
  <c r="DM36" i="15"/>
  <c r="DL36" i="15"/>
  <c r="DK36" i="15"/>
  <c r="DJ36" i="15"/>
  <c r="DI36" i="15"/>
  <c r="DH36" i="15"/>
  <c r="DH32" i="15" s="1"/>
  <c r="DG36" i="15"/>
  <c r="DF36" i="15"/>
  <c r="DE36" i="15"/>
  <c r="DD36" i="15"/>
  <c r="DC36" i="15"/>
  <c r="DC32" i="15" s="1"/>
  <c r="DB36" i="15"/>
  <c r="DA36" i="15"/>
  <c r="CZ36" i="15"/>
  <c r="CZ32" i="15" s="1"/>
  <c r="CY36" i="15"/>
  <c r="CX36" i="15"/>
  <c r="CW36" i="15"/>
  <c r="CW32" i="15" s="1"/>
  <c r="CV36" i="15"/>
  <c r="CU36" i="15"/>
  <c r="CT36" i="15"/>
  <c r="CS36" i="15"/>
  <c r="CR36" i="15"/>
  <c r="CR32" i="15" s="1"/>
  <c r="CR12" i="15" s="1"/>
  <c r="CQ36" i="15"/>
  <c r="CQ32" i="15" s="1"/>
  <c r="CP36" i="15"/>
  <c r="CO36" i="15"/>
  <c r="CN36" i="15"/>
  <c r="CM36" i="15"/>
  <c r="CM32" i="15" s="1"/>
  <c r="CL36" i="15"/>
  <c r="CL32" i="15" s="1"/>
  <c r="CK36" i="15"/>
  <c r="CJ36" i="15"/>
  <c r="CI36" i="15"/>
  <c r="CH36" i="15"/>
  <c r="CH32" i="15" s="1"/>
  <c r="CG36" i="15"/>
  <c r="CG32" i="15" s="1"/>
  <c r="CF36" i="15"/>
  <c r="CE36" i="15"/>
  <c r="CD36" i="15"/>
  <c r="CC36" i="15"/>
  <c r="CB36" i="15"/>
  <c r="CB32" i="15" s="1"/>
  <c r="CB12" i="15" s="1"/>
  <c r="CA36" i="15"/>
  <c r="CA32" i="15" s="1"/>
  <c r="BZ36" i="15"/>
  <c r="BY36" i="15"/>
  <c r="BX36" i="15"/>
  <c r="BW36" i="15"/>
  <c r="BW32" i="15" s="1"/>
  <c r="BV36" i="15"/>
  <c r="BU36" i="15"/>
  <c r="BT36" i="15"/>
  <c r="BS36" i="15"/>
  <c r="BS32" i="15" s="1"/>
  <c r="BR36" i="15"/>
  <c r="BQ36" i="15"/>
  <c r="BQ32" i="15" s="1"/>
  <c r="BP36" i="15"/>
  <c r="BO36" i="15"/>
  <c r="BN36" i="15"/>
  <c r="BM36" i="15"/>
  <c r="BL36" i="15"/>
  <c r="BL32" i="15" s="1"/>
  <c r="BL12" i="15" s="1"/>
  <c r="BK36" i="15"/>
  <c r="BK32" i="15" s="1"/>
  <c r="BJ36" i="15"/>
  <c r="BI36" i="15"/>
  <c r="BH36" i="15"/>
  <c r="BG36" i="15"/>
  <c r="BG32" i="15" s="1"/>
  <c r="BF36" i="15"/>
  <c r="BE36" i="15"/>
  <c r="BD36" i="15"/>
  <c r="BD32" i="15" s="1"/>
  <c r="BC36" i="15"/>
  <c r="BB36" i="15"/>
  <c r="BA36" i="15"/>
  <c r="BA32" i="15" s="1"/>
  <c r="AZ36" i="15"/>
  <c r="AY36" i="15"/>
  <c r="AX36" i="15"/>
  <c r="AW36" i="15"/>
  <c r="AV36" i="15"/>
  <c r="AU36" i="15"/>
  <c r="AT36" i="15"/>
  <c r="AS36" i="15"/>
  <c r="AR36" i="15"/>
  <c r="AQ36" i="15"/>
  <c r="AQ32" i="15" s="1"/>
  <c r="AP36" i="15"/>
  <c r="AO36" i="15"/>
  <c r="AN36" i="15"/>
  <c r="AN32" i="15" s="1"/>
  <c r="AM36" i="15"/>
  <c r="AM32" i="15" s="1"/>
  <c r="AL36" i="15"/>
  <c r="AK36" i="15"/>
  <c r="AK32" i="15" s="1"/>
  <c r="AJ36" i="15"/>
  <c r="AI36" i="15"/>
  <c r="AH36" i="15"/>
  <c r="AG36" i="15"/>
  <c r="AF36" i="15"/>
  <c r="AF32" i="15" s="1"/>
  <c r="AE36" i="15"/>
  <c r="AD36" i="15"/>
  <c r="AC36" i="15"/>
  <c r="AB36" i="15"/>
  <c r="AA36" i="15"/>
  <c r="AA32" i="15" s="1"/>
  <c r="Z36" i="15"/>
  <c r="Y36" i="15"/>
  <c r="X36" i="15"/>
  <c r="X32" i="15" s="1"/>
  <c r="W36" i="15"/>
  <c r="V36" i="15"/>
  <c r="U36" i="15"/>
  <c r="U32" i="15" s="1"/>
  <c r="T36" i="15"/>
  <c r="S36" i="15"/>
  <c r="R36" i="15"/>
  <c r="Q36" i="15"/>
  <c r="P36" i="15"/>
  <c r="P32" i="15" s="1"/>
  <c r="O36" i="15"/>
  <c r="N36" i="15"/>
  <c r="M36" i="15"/>
  <c r="L36" i="15"/>
  <c r="K36" i="15"/>
  <c r="K32" i="15" s="1"/>
  <c r="J36" i="15"/>
  <c r="I36" i="15"/>
  <c r="H36" i="15"/>
  <c r="H32" i="15" s="1"/>
  <c r="G36" i="15"/>
  <c r="F36" i="15"/>
  <c r="F32" i="15" s="1"/>
  <c r="E36" i="15"/>
  <c r="E32" i="15" s="1"/>
  <c r="D36" i="15"/>
  <c r="C36" i="15"/>
  <c r="B36" i="15"/>
  <c r="GX32" i="15"/>
  <c r="GX12" i="15" s="1"/>
  <c r="GW32" i="15"/>
  <c r="GP32" i="15"/>
  <c r="GI32" i="15"/>
  <c r="GH32" i="15"/>
  <c r="GG32" i="15"/>
  <c r="GD32" i="15"/>
  <c r="FT32" i="15"/>
  <c r="FS32" i="15"/>
  <c r="FR32" i="15"/>
  <c r="FQ32" i="15"/>
  <c r="FP32" i="15"/>
  <c r="FN32" i="15"/>
  <c r="FM32" i="15"/>
  <c r="FJ32" i="15"/>
  <c r="FC32" i="15"/>
  <c r="FB32" i="15"/>
  <c r="FA32" i="15"/>
  <c r="EZ32" i="15"/>
  <c r="EV32" i="15"/>
  <c r="ET32" i="15"/>
  <c r="ER32" i="15"/>
  <c r="EQ32" i="15"/>
  <c r="EL32" i="15"/>
  <c r="EK32" i="15"/>
  <c r="EJ32" i="15"/>
  <c r="EG32" i="15"/>
  <c r="EF32" i="15"/>
  <c r="ED32" i="15"/>
  <c r="EA32" i="15"/>
  <c r="DW32" i="15"/>
  <c r="DV32" i="15"/>
  <c r="DP32" i="15"/>
  <c r="DN32" i="15"/>
  <c r="DM32" i="15"/>
  <c r="DK32" i="15"/>
  <c r="DG32" i="15"/>
  <c r="DF32" i="15"/>
  <c r="DE32" i="15"/>
  <c r="DD32" i="15"/>
  <c r="DD12" i="15" s="1"/>
  <c r="DB32" i="15"/>
  <c r="CX32" i="15"/>
  <c r="CU32" i="15"/>
  <c r="CP32" i="15"/>
  <c r="CO32" i="15"/>
  <c r="CN32" i="15"/>
  <c r="CJ32" i="15"/>
  <c r="CI32" i="15"/>
  <c r="BZ32" i="15"/>
  <c r="BY32" i="15"/>
  <c r="BV32" i="15"/>
  <c r="BU32" i="15"/>
  <c r="BT32" i="15"/>
  <c r="BR32" i="15"/>
  <c r="BJ32" i="15"/>
  <c r="BI32" i="15"/>
  <c r="BF32" i="15"/>
  <c r="BC32" i="15"/>
  <c r="BB32" i="15"/>
  <c r="AZ32" i="15"/>
  <c r="AY32" i="15"/>
  <c r="AV32" i="15"/>
  <c r="AU32" i="15"/>
  <c r="AL32" i="15"/>
  <c r="AI32" i="15"/>
  <c r="AE32" i="15"/>
  <c r="AD32" i="15"/>
  <c r="AC32" i="15"/>
  <c r="AB32" i="15"/>
  <c r="AB12" i="15" s="1"/>
  <c r="V32" i="15"/>
  <c r="S32" i="15"/>
  <c r="O32" i="15"/>
  <c r="N32" i="15"/>
  <c r="M32" i="15"/>
  <c r="L32" i="15"/>
  <c r="C32" i="15"/>
  <c r="GY27" i="15"/>
  <c r="GX27" i="15"/>
  <c r="GX18" i="15" s="1"/>
  <c r="GW27" i="15"/>
  <c r="GW18" i="15" s="1"/>
  <c r="GW12" i="15" s="1"/>
  <c r="GV27" i="15"/>
  <c r="GU27" i="15"/>
  <c r="GT27" i="15"/>
  <c r="GT18" i="15" s="1"/>
  <c r="GS27" i="15"/>
  <c r="GR27" i="15"/>
  <c r="GQ27" i="15"/>
  <c r="GP27" i="15"/>
  <c r="GO27" i="15"/>
  <c r="GN27" i="15"/>
  <c r="GM27" i="15"/>
  <c r="GL27" i="15"/>
  <c r="GK27" i="15"/>
  <c r="GJ27" i="15"/>
  <c r="GI27" i="15"/>
  <c r="GH27" i="15"/>
  <c r="GG27" i="15"/>
  <c r="GG18" i="15" s="1"/>
  <c r="GF27" i="15"/>
  <c r="GE27" i="15"/>
  <c r="GD27" i="15"/>
  <c r="GC27" i="15"/>
  <c r="GB27" i="15"/>
  <c r="GA27" i="15"/>
  <c r="FZ27" i="15"/>
  <c r="FY27" i="15"/>
  <c r="FX27" i="15"/>
  <c r="FW27" i="15"/>
  <c r="FV27" i="15"/>
  <c r="FU27" i="15"/>
  <c r="FT27" i="15"/>
  <c r="FS27" i="15"/>
  <c r="FR27" i="15"/>
  <c r="FQ27" i="15"/>
  <c r="FP27" i="15"/>
  <c r="FO27" i="15"/>
  <c r="FN27" i="15"/>
  <c r="FN18" i="15" s="1"/>
  <c r="FM27" i="15"/>
  <c r="FL27" i="15"/>
  <c r="FK27" i="15"/>
  <c r="FK18" i="15" s="1"/>
  <c r="FJ27" i="15"/>
  <c r="FI27" i="15"/>
  <c r="FH27" i="15"/>
  <c r="FG27" i="15"/>
  <c r="FF27" i="15"/>
  <c r="FE27" i="15"/>
  <c r="FD27" i="15"/>
  <c r="FC27" i="15"/>
  <c r="FB27" i="15"/>
  <c r="FA27" i="15"/>
  <c r="EZ27" i="15"/>
  <c r="EY27" i="15"/>
  <c r="EX27" i="15"/>
  <c r="EX18" i="15" s="1"/>
  <c r="EW27" i="15"/>
  <c r="EV27" i="15"/>
  <c r="EU27" i="15"/>
  <c r="ET27" i="15"/>
  <c r="ES27" i="15"/>
  <c r="ER27" i="15"/>
  <c r="EQ27" i="15"/>
  <c r="EP27" i="15"/>
  <c r="EO27" i="15"/>
  <c r="EN27" i="15"/>
  <c r="EM27" i="15"/>
  <c r="EL27" i="15"/>
  <c r="EL18" i="15" s="1"/>
  <c r="EL12" i="15" s="1"/>
  <c r="EK27" i="15"/>
  <c r="EK18" i="15" s="1"/>
  <c r="EK12" i="15" s="1"/>
  <c r="EJ27" i="15"/>
  <c r="EI27" i="15"/>
  <c r="EH27" i="15"/>
  <c r="EH18" i="15" s="1"/>
  <c r="EG27" i="15"/>
  <c r="EF27" i="15"/>
  <c r="EE27" i="15"/>
  <c r="ED27" i="15"/>
  <c r="EC27" i="15"/>
  <c r="EB27" i="15"/>
  <c r="EA27" i="15"/>
  <c r="DZ27" i="15"/>
  <c r="DY27" i="15"/>
  <c r="DY18" i="15" s="1"/>
  <c r="DX27" i="15"/>
  <c r="DW27" i="15"/>
  <c r="DV27" i="15"/>
  <c r="DV18" i="15" s="1"/>
  <c r="DU27" i="15"/>
  <c r="DT27" i="15"/>
  <c r="DS27" i="15"/>
  <c r="DR27" i="15"/>
  <c r="DR18" i="15" s="1"/>
  <c r="DQ27" i="15"/>
  <c r="DP27" i="15"/>
  <c r="DO27" i="15"/>
  <c r="DN27" i="15"/>
  <c r="DN18" i="15" s="1"/>
  <c r="DM27" i="15"/>
  <c r="DL27" i="15"/>
  <c r="DK27" i="15"/>
  <c r="DJ27" i="15"/>
  <c r="DI27" i="15"/>
  <c r="DI18" i="15" s="1"/>
  <c r="DH27" i="15"/>
  <c r="DG27" i="15"/>
  <c r="DF27" i="15"/>
  <c r="DF18" i="15" s="1"/>
  <c r="DE27" i="15"/>
  <c r="DD27" i="15"/>
  <c r="DC27" i="15"/>
  <c r="DB27" i="15"/>
  <c r="DB18" i="15" s="1"/>
  <c r="DA27" i="15"/>
  <c r="CZ27" i="15"/>
  <c r="CY27" i="15"/>
  <c r="CX27" i="15"/>
  <c r="CX18" i="15" s="1"/>
  <c r="CW27" i="15"/>
  <c r="CV27" i="15"/>
  <c r="CU27" i="15"/>
  <c r="CT27" i="15"/>
  <c r="CS27" i="15"/>
  <c r="CR27" i="15"/>
  <c r="CQ27" i="15"/>
  <c r="CP27" i="15"/>
  <c r="CP18" i="15" s="1"/>
  <c r="CO27" i="15"/>
  <c r="CO18" i="15" s="1"/>
  <c r="CN27" i="15"/>
  <c r="CM27" i="15"/>
  <c r="CL27" i="15"/>
  <c r="CL18" i="15" s="1"/>
  <c r="CK27" i="15"/>
  <c r="CJ27" i="15"/>
  <c r="CI27" i="15"/>
  <c r="CH27" i="15"/>
  <c r="CG27" i="15"/>
  <c r="CF27" i="15"/>
  <c r="CE27" i="15"/>
  <c r="CD27" i="15"/>
  <c r="CC27" i="15"/>
  <c r="CB27" i="15"/>
  <c r="CA27" i="15"/>
  <c r="BZ27" i="15"/>
  <c r="BY27" i="15"/>
  <c r="BY18" i="15" s="1"/>
  <c r="BX27" i="15"/>
  <c r="BW27" i="15"/>
  <c r="BV27" i="15"/>
  <c r="BU27" i="15"/>
  <c r="BT27" i="15"/>
  <c r="BS27" i="15"/>
  <c r="BS18" i="15" s="1"/>
  <c r="BR27" i="15"/>
  <c r="BQ27" i="15"/>
  <c r="BP27" i="15"/>
  <c r="BO27" i="15"/>
  <c r="BN27" i="15"/>
  <c r="BM27" i="15"/>
  <c r="BL27" i="15"/>
  <c r="BK27" i="15"/>
  <c r="BJ27" i="15"/>
  <c r="BI27" i="15"/>
  <c r="BI18" i="15" s="1"/>
  <c r="BI12" i="15" s="1"/>
  <c r="BH27" i="15"/>
  <c r="BG27" i="15"/>
  <c r="BF27" i="15"/>
  <c r="BE27" i="15"/>
  <c r="BD27" i="15"/>
  <c r="BC27" i="15"/>
  <c r="BC18" i="15" s="1"/>
  <c r="BB27" i="15"/>
  <c r="BB18" i="15" s="1"/>
  <c r="BA27" i="15"/>
  <c r="AZ27" i="15"/>
  <c r="AY27" i="15"/>
  <c r="AX27" i="15"/>
  <c r="AW27" i="15"/>
  <c r="AW18" i="15" s="1"/>
  <c r="AV27" i="15"/>
  <c r="AU27" i="15"/>
  <c r="AT27" i="15"/>
  <c r="AS27" i="15"/>
  <c r="AS18" i="15" s="1"/>
  <c r="AR27" i="15"/>
  <c r="AQ27" i="15"/>
  <c r="AP27" i="15"/>
  <c r="AP18" i="15" s="1"/>
  <c r="AO27" i="15"/>
  <c r="AN27" i="15"/>
  <c r="AM27" i="15"/>
  <c r="AM18" i="15" s="1"/>
  <c r="AL27" i="15"/>
  <c r="AK27" i="15"/>
  <c r="AJ27" i="15"/>
  <c r="AI27" i="15"/>
  <c r="AH27" i="15"/>
  <c r="AG27" i="15"/>
  <c r="AF27" i="15"/>
  <c r="AE27" i="15"/>
  <c r="AD27" i="15"/>
  <c r="AC27" i="15"/>
  <c r="AC18" i="15" s="1"/>
  <c r="AC12" i="15" s="1"/>
  <c r="AB27" i="15"/>
  <c r="AA27" i="15"/>
  <c r="Z27" i="15"/>
  <c r="Z18" i="15" s="1"/>
  <c r="Y27" i="15"/>
  <c r="X27" i="15"/>
  <c r="W27" i="15"/>
  <c r="V27" i="15"/>
  <c r="U27" i="15"/>
  <c r="T27" i="15"/>
  <c r="S27" i="15"/>
  <c r="R27" i="15"/>
  <c r="Q27" i="15"/>
  <c r="P27" i="15"/>
  <c r="O27" i="15"/>
  <c r="N27" i="15"/>
  <c r="M27" i="15"/>
  <c r="M18" i="15" s="1"/>
  <c r="L27" i="15"/>
  <c r="K27" i="15"/>
  <c r="J27" i="15"/>
  <c r="J18" i="15" s="1"/>
  <c r="I27" i="15"/>
  <c r="H27" i="15"/>
  <c r="G27" i="15"/>
  <c r="F27" i="15"/>
  <c r="F18" i="15" s="1"/>
  <c r="E27" i="15"/>
  <c r="D27" i="15"/>
  <c r="C27" i="15"/>
  <c r="B27" i="15"/>
  <c r="GY22" i="15"/>
  <c r="GY18" i="15" s="1"/>
  <c r="GX22" i="15"/>
  <c r="GW22" i="15"/>
  <c r="GV22" i="15"/>
  <c r="GV18" i="15" s="1"/>
  <c r="GU22" i="15"/>
  <c r="GU18" i="15" s="1"/>
  <c r="GT22" i="15"/>
  <c r="GS22" i="15"/>
  <c r="GS18" i="15" s="1"/>
  <c r="GR22" i="15"/>
  <c r="GR18" i="15" s="1"/>
  <c r="GQ22" i="15"/>
  <c r="GP22" i="15"/>
  <c r="GO22" i="15"/>
  <c r="GN22" i="15"/>
  <c r="GN18" i="15" s="1"/>
  <c r="GM22" i="15"/>
  <c r="GM18" i="15" s="1"/>
  <c r="GL22" i="15"/>
  <c r="GK22" i="15"/>
  <c r="GJ22" i="15"/>
  <c r="GI22" i="15"/>
  <c r="GH22" i="15"/>
  <c r="GG22" i="15"/>
  <c r="GF22" i="15"/>
  <c r="GF18" i="15" s="1"/>
  <c r="GE22" i="15"/>
  <c r="GE18" i="15" s="1"/>
  <c r="GD22" i="15"/>
  <c r="GC22" i="15"/>
  <c r="GC18" i="15" s="1"/>
  <c r="GB22" i="15"/>
  <c r="GB18" i="15" s="1"/>
  <c r="GA22" i="15"/>
  <c r="FZ22" i="15"/>
  <c r="FY22" i="15"/>
  <c r="FX22" i="15"/>
  <c r="FX18" i="15" s="1"/>
  <c r="FW22" i="15"/>
  <c r="FW18" i="15" s="1"/>
  <c r="FW12" i="15" s="1"/>
  <c r="FV22" i="15"/>
  <c r="FU22" i="15"/>
  <c r="FT22" i="15"/>
  <c r="FS22" i="15"/>
  <c r="FR22" i="15"/>
  <c r="FQ22" i="15"/>
  <c r="FP22" i="15"/>
  <c r="FP18" i="15" s="1"/>
  <c r="FP12" i="15" s="1"/>
  <c r="FO22" i="15"/>
  <c r="FO18" i="15" s="1"/>
  <c r="FN22" i="15"/>
  <c r="FM22" i="15"/>
  <c r="FL22" i="15"/>
  <c r="FL18" i="15" s="1"/>
  <c r="FK22" i="15"/>
  <c r="FJ22" i="15"/>
  <c r="FI22" i="15"/>
  <c r="FH22" i="15"/>
  <c r="FH18" i="15" s="1"/>
  <c r="FG22" i="15"/>
  <c r="FG18" i="15" s="1"/>
  <c r="FF22" i="15"/>
  <c r="FE22" i="15"/>
  <c r="FD22" i="15"/>
  <c r="FC22" i="15"/>
  <c r="FC18" i="15" s="1"/>
  <c r="FB22" i="15"/>
  <c r="FA22" i="15"/>
  <c r="EZ22" i="15"/>
  <c r="EZ18" i="15" s="1"/>
  <c r="EY22" i="15"/>
  <c r="EY18" i="15" s="1"/>
  <c r="EX22" i="15"/>
  <c r="EW22" i="15"/>
  <c r="EV22" i="15"/>
  <c r="EV18" i="15" s="1"/>
  <c r="EU22" i="15"/>
  <c r="ET22" i="15"/>
  <c r="ES22" i="15"/>
  <c r="ER22" i="15"/>
  <c r="ER18" i="15" s="1"/>
  <c r="EQ22" i="15"/>
  <c r="EQ18" i="15" s="1"/>
  <c r="EP22" i="15"/>
  <c r="EO22" i="15"/>
  <c r="EN22" i="15"/>
  <c r="EM22" i="15"/>
  <c r="EL22" i="15"/>
  <c r="EK22" i="15"/>
  <c r="EJ22" i="15"/>
  <c r="EJ18" i="15" s="1"/>
  <c r="EI22" i="15"/>
  <c r="EI18" i="15" s="1"/>
  <c r="EH22" i="15"/>
  <c r="EG22" i="15"/>
  <c r="EF22" i="15"/>
  <c r="EF18" i="15" s="1"/>
  <c r="EE22" i="15"/>
  <c r="ED22" i="15"/>
  <c r="EC22" i="15"/>
  <c r="EB22" i="15"/>
  <c r="EB18" i="15" s="1"/>
  <c r="EA22" i="15"/>
  <c r="EA18" i="15" s="1"/>
  <c r="DZ22" i="15"/>
  <c r="DZ18" i="15" s="1"/>
  <c r="DY22" i="15"/>
  <c r="DX22" i="15"/>
  <c r="DW22" i="15"/>
  <c r="DV22" i="15"/>
  <c r="DU22" i="15"/>
  <c r="DT22" i="15"/>
  <c r="DT18" i="15" s="1"/>
  <c r="DS22" i="15"/>
  <c r="DR22" i="15"/>
  <c r="DQ22" i="15"/>
  <c r="DP22" i="15"/>
  <c r="DP18" i="15" s="1"/>
  <c r="DO22" i="15"/>
  <c r="DN22" i="15"/>
  <c r="DM22" i="15"/>
  <c r="DL22" i="15"/>
  <c r="DL18" i="15" s="1"/>
  <c r="DK22" i="15"/>
  <c r="DK18" i="15" s="1"/>
  <c r="DJ22" i="15"/>
  <c r="DI22" i="15"/>
  <c r="DH22" i="15"/>
  <c r="DH18" i="15" s="1"/>
  <c r="DG22" i="15"/>
  <c r="DG18" i="15" s="1"/>
  <c r="DF22" i="15"/>
  <c r="DE22" i="15"/>
  <c r="DD22" i="15"/>
  <c r="DD18" i="15" s="1"/>
  <c r="DC22" i="15"/>
  <c r="DC18" i="15" s="1"/>
  <c r="DB22" i="15"/>
  <c r="DA22" i="15"/>
  <c r="CZ22" i="15"/>
  <c r="CZ18" i="15" s="1"/>
  <c r="CY22" i="15"/>
  <c r="CX22" i="15"/>
  <c r="CW22" i="15"/>
  <c r="CV22" i="15"/>
  <c r="CV18" i="15" s="1"/>
  <c r="CU22" i="15"/>
  <c r="CU18" i="15" s="1"/>
  <c r="CU12" i="15" s="1"/>
  <c r="CT22" i="15"/>
  <c r="CS22" i="15"/>
  <c r="CR22" i="15"/>
  <c r="CQ22" i="15"/>
  <c r="CQ18" i="15" s="1"/>
  <c r="CP22" i="15"/>
  <c r="CO22" i="15"/>
  <c r="CN22" i="15"/>
  <c r="CN18" i="15" s="1"/>
  <c r="CM22" i="15"/>
  <c r="CM18" i="15" s="1"/>
  <c r="CL22" i="15"/>
  <c r="CK22" i="15"/>
  <c r="CK18" i="15" s="1"/>
  <c r="CJ22" i="15"/>
  <c r="CJ18" i="15" s="1"/>
  <c r="CI22" i="15"/>
  <c r="CH22" i="15"/>
  <c r="CG22" i="15"/>
  <c r="CF22" i="15"/>
  <c r="CF18" i="15" s="1"/>
  <c r="CE22" i="15"/>
  <c r="CE18" i="15" s="1"/>
  <c r="CD22" i="15"/>
  <c r="CC22" i="15"/>
  <c r="CB22" i="15"/>
  <c r="CA22" i="15"/>
  <c r="BZ22" i="15"/>
  <c r="BY22" i="15"/>
  <c r="BX22" i="15"/>
  <c r="BX18" i="15" s="1"/>
  <c r="BW22" i="15"/>
  <c r="BW18" i="15" s="1"/>
  <c r="BV22" i="15"/>
  <c r="BU22" i="15"/>
  <c r="BU18" i="15" s="1"/>
  <c r="BT22" i="15"/>
  <c r="BT18" i="15" s="1"/>
  <c r="BS22" i="15"/>
  <c r="BR22" i="15"/>
  <c r="BQ22" i="15"/>
  <c r="BP22" i="15"/>
  <c r="BO22" i="15"/>
  <c r="BO18" i="15" s="1"/>
  <c r="BN22" i="15"/>
  <c r="BM22" i="15"/>
  <c r="BL22" i="15"/>
  <c r="BK22" i="15"/>
  <c r="BJ22" i="15"/>
  <c r="BI22" i="15"/>
  <c r="BH22" i="15"/>
  <c r="BH18" i="15" s="1"/>
  <c r="BG22" i="15"/>
  <c r="BG18" i="15" s="1"/>
  <c r="BF22" i="15"/>
  <c r="BE22" i="15"/>
  <c r="BE18" i="15" s="1"/>
  <c r="BD22" i="15"/>
  <c r="BD18" i="15" s="1"/>
  <c r="BC22" i="15"/>
  <c r="BB22" i="15"/>
  <c r="BA22" i="15"/>
  <c r="AZ22" i="15"/>
  <c r="AZ18" i="15" s="1"/>
  <c r="AY22" i="15"/>
  <c r="AY18" i="15" s="1"/>
  <c r="AX22" i="15"/>
  <c r="AW22" i="15"/>
  <c r="AV22" i="15"/>
  <c r="AU22" i="15"/>
  <c r="AT22" i="15"/>
  <c r="AS22" i="15"/>
  <c r="AR22" i="15"/>
  <c r="AR18" i="15" s="1"/>
  <c r="AQ22" i="15"/>
  <c r="AP22" i="15"/>
  <c r="AO22" i="15"/>
  <c r="AN22" i="15"/>
  <c r="AN18" i="15" s="1"/>
  <c r="AM22" i="15"/>
  <c r="AL22" i="15"/>
  <c r="AK22" i="15"/>
  <c r="AJ22" i="15"/>
  <c r="AJ18" i="15" s="1"/>
  <c r="AI22" i="15"/>
  <c r="AI18" i="15" s="1"/>
  <c r="AI12" i="15" s="1"/>
  <c r="AH22" i="15"/>
  <c r="AG22" i="15"/>
  <c r="AF22" i="15"/>
  <c r="AE22" i="15"/>
  <c r="AE18" i="15" s="1"/>
  <c r="AD22" i="15"/>
  <c r="AC22" i="15"/>
  <c r="AB22" i="15"/>
  <c r="AB18" i="15" s="1"/>
  <c r="AA22" i="15"/>
  <c r="AA18" i="15" s="1"/>
  <c r="Z22" i="15"/>
  <c r="Y22" i="15"/>
  <c r="X22" i="15"/>
  <c r="X18" i="15" s="1"/>
  <c r="W22" i="15"/>
  <c r="V22" i="15"/>
  <c r="U22" i="15"/>
  <c r="T22" i="15"/>
  <c r="T18" i="15" s="1"/>
  <c r="S22" i="15"/>
  <c r="S18" i="15" s="1"/>
  <c r="R22" i="15"/>
  <c r="Q22" i="15"/>
  <c r="P22" i="15"/>
  <c r="O22" i="15"/>
  <c r="N22" i="15"/>
  <c r="M22" i="15"/>
  <c r="L22" i="15"/>
  <c r="L18" i="15" s="1"/>
  <c r="K22" i="15"/>
  <c r="J22" i="15"/>
  <c r="I22" i="15"/>
  <c r="H22" i="15"/>
  <c r="H18" i="15" s="1"/>
  <c r="G22" i="15"/>
  <c r="F22" i="15"/>
  <c r="E22" i="15"/>
  <c r="D22" i="15"/>
  <c r="D18" i="15" s="1"/>
  <c r="C22" i="15"/>
  <c r="C18" i="15" s="1"/>
  <c r="B22" i="15"/>
  <c r="B18" i="15" s="1"/>
  <c r="GQ18" i="15"/>
  <c r="GL18" i="15"/>
  <c r="GK18" i="15"/>
  <c r="GJ18" i="15"/>
  <c r="GI18" i="15"/>
  <c r="GH18" i="15"/>
  <c r="GA18" i="15"/>
  <c r="FV18" i="15"/>
  <c r="FU18" i="15"/>
  <c r="FT18" i="15"/>
  <c r="FS18" i="15"/>
  <c r="FR18" i="15"/>
  <c r="FR12" i="15" s="1"/>
  <c r="FQ18" i="15"/>
  <c r="FQ12" i="15" s="1"/>
  <c r="FM18" i="15"/>
  <c r="FF18" i="15"/>
  <c r="FE18" i="15"/>
  <c r="FD18" i="15"/>
  <c r="FB18" i="15"/>
  <c r="FA18" i="15"/>
  <c r="EW18" i="15"/>
  <c r="EU18" i="15"/>
  <c r="EP18" i="15"/>
  <c r="EO18" i="15"/>
  <c r="EN18" i="15"/>
  <c r="EM18" i="15"/>
  <c r="EG18" i="15"/>
  <c r="EE18" i="15"/>
  <c r="ED18" i="15"/>
  <c r="DX18" i="15"/>
  <c r="DW18" i="15"/>
  <c r="DU18" i="15"/>
  <c r="DS18" i="15"/>
  <c r="DQ18" i="15"/>
  <c r="DO18" i="15"/>
  <c r="DJ18" i="15"/>
  <c r="DE18" i="15"/>
  <c r="DA18" i="15"/>
  <c r="CY18" i="15"/>
  <c r="CT18" i="15"/>
  <c r="CS18" i="15"/>
  <c r="CR18" i="15"/>
  <c r="CI18" i="15"/>
  <c r="CD18" i="15"/>
  <c r="CC18" i="15"/>
  <c r="CB18" i="15"/>
  <c r="CA18" i="15"/>
  <c r="BZ18" i="15"/>
  <c r="BZ12" i="15" s="1"/>
  <c r="BR18" i="15"/>
  <c r="BP18" i="15"/>
  <c r="BN18" i="15"/>
  <c r="BM18" i="15"/>
  <c r="BL18" i="15"/>
  <c r="BK18" i="15"/>
  <c r="BJ18" i="15"/>
  <c r="AX18" i="15"/>
  <c r="AV18" i="15"/>
  <c r="AU18" i="15"/>
  <c r="AT18" i="15"/>
  <c r="AT12" i="15" s="1"/>
  <c r="AQ18" i="15"/>
  <c r="AO18" i="15"/>
  <c r="AH18" i="15"/>
  <c r="AG18" i="15"/>
  <c r="AF18" i="15"/>
  <c r="AD18" i="15"/>
  <c r="Y18" i="15"/>
  <c r="W18" i="15"/>
  <c r="R18" i="15"/>
  <c r="Q18" i="15"/>
  <c r="P18" i="15"/>
  <c r="O18" i="15"/>
  <c r="N18" i="15"/>
  <c r="K18" i="15"/>
  <c r="I18" i="15"/>
  <c r="G18" i="15"/>
  <c r="GY16" i="15"/>
  <c r="GX16" i="15"/>
  <c r="GW16" i="15"/>
  <c r="GV16" i="15"/>
  <c r="GU16" i="15"/>
  <c r="GT16" i="15"/>
  <c r="GS16" i="15"/>
  <c r="GR16" i="15"/>
  <c r="GQ16" i="15"/>
  <c r="GP16" i="15"/>
  <c r="GO16" i="15"/>
  <c r="GN16" i="15"/>
  <c r="GM16" i="15"/>
  <c r="GL16" i="15"/>
  <c r="GK16" i="15"/>
  <c r="GJ16" i="15"/>
  <c r="GI16" i="15"/>
  <c r="GH16" i="15"/>
  <c r="GG16" i="15"/>
  <c r="GG12" i="15" s="1"/>
  <c r="GF16" i="15"/>
  <c r="GE16" i="15"/>
  <c r="GE12" i="15" s="1"/>
  <c r="GD16" i="15"/>
  <c r="GC16" i="15"/>
  <c r="GB16" i="15"/>
  <c r="GA16" i="15"/>
  <c r="FZ16" i="15"/>
  <c r="FY16" i="15"/>
  <c r="FX16" i="15"/>
  <c r="FW16" i="15"/>
  <c r="FV16" i="15"/>
  <c r="FU16" i="15"/>
  <c r="FT16" i="15"/>
  <c r="FS16" i="15"/>
  <c r="FR16" i="15"/>
  <c r="FQ16" i="15"/>
  <c r="FP16" i="15"/>
  <c r="FO16" i="15"/>
  <c r="FO12" i="15" s="1"/>
  <c r="FN16" i="15"/>
  <c r="FM16" i="15"/>
  <c r="FL16" i="15"/>
  <c r="FK16" i="15"/>
  <c r="FJ16" i="15"/>
  <c r="FI16" i="15"/>
  <c r="FH16" i="15"/>
  <c r="FG16" i="15"/>
  <c r="FF16" i="15"/>
  <c r="FE16" i="15"/>
  <c r="FD16" i="15"/>
  <c r="FC16" i="15"/>
  <c r="FB16" i="15"/>
  <c r="FA16" i="15"/>
  <c r="FA12" i="15" s="1"/>
  <c r="EZ16" i="15"/>
  <c r="EY16" i="15"/>
  <c r="EY12" i="15" s="1"/>
  <c r="EX16" i="15"/>
  <c r="EW16" i="15"/>
  <c r="EV16" i="15"/>
  <c r="EU16" i="15"/>
  <c r="EU12" i="15" s="1"/>
  <c r="ET16" i="15"/>
  <c r="ES16" i="15"/>
  <c r="ER16" i="15"/>
  <c r="EQ16" i="15"/>
  <c r="EP16" i="15"/>
  <c r="EO16" i="15"/>
  <c r="EN16" i="15"/>
  <c r="EM16" i="15"/>
  <c r="EL16" i="15"/>
  <c r="EK16" i="15"/>
  <c r="EJ16" i="15"/>
  <c r="EI16" i="15"/>
  <c r="EI12" i="15" s="1"/>
  <c r="EH16" i="15"/>
  <c r="EG16" i="15"/>
  <c r="EF16" i="15"/>
  <c r="EE16" i="15"/>
  <c r="ED16" i="15"/>
  <c r="EC16" i="15"/>
  <c r="EB16" i="15"/>
  <c r="EA16" i="15"/>
  <c r="DZ16" i="15"/>
  <c r="DY16" i="15"/>
  <c r="DX16" i="15"/>
  <c r="DW16" i="15"/>
  <c r="DV16" i="15"/>
  <c r="DU16" i="15"/>
  <c r="DT16" i="15"/>
  <c r="DS16" i="15"/>
  <c r="DS12" i="15" s="1"/>
  <c r="DR16" i="15"/>
  <c r="DQ16" i="15"/>
  <c r="DP16" i="15"/>
  <c r="DO16" i="15"/>
  <c r="DN16" i="15"/>
  <c r="DM16" i="15"/>
  <c r="DL16" i="15"/>
  <c r="DK16" i="15"/>
  <c r="DJ16" i="15"/>
  <c r="DI16" i="15"/>
  <c r="DH16" i="15"/>
  <c r="DG16" i="15"/>
  <c r="DF16" i="15"/>
  <c r="DE16" i="15"/>
  <c r="DD16" i="15"/>
  <c r="DC16" i="15"/>
  <c r="DB16" i="15"/>
  <c r="DA16" i="15"/>
  <c r="CZ16" i="15"/>
  <c r="CY16" i="15"/>
  <c r="CX16" i="15"/>
  <c r="CW16" i="15"/>
  <c r="CV16" i="15"/>
  <c r="CU16" i="15"/>
  <c r="CT16" i="15"/>
  <c r="CS16" i="15"/>
  <c r="CR16" i="15"/>
  <c r="CQ16" i="15"/>
  <c r="CP16" i="15"/>
  <c r="CP12" i="15" s="1"/>
  <c r="CO16" i="15"/>
  <c r="CN16" i="15"/>
  <c r="CM16" i="15"/>
  <c r="CL16" i="15"/>
  <c r="CK16" i="15"/>
  <c r="CJ16" i="15"/>
  <c r="CI16" i="15"/>
  <c r="CH16" i="15"/>
  <c r="CG16" i="15"/>
  <c r="CF16" i="15"/>
  <c r="CE16" i="15"/>
  <c r="CD16" i="15"/>
  <c r="CC16" i="15"/>
  <c r="CB16" i="15"/>
  <c r="CA16" i="15"/>
  <c r="BZ16" i="15"/>
  <c r="BY16" i="15"/>
  <c r="BX16" i="15"/>
  <c r="BW16" i="15"/>
  <c r="BV16" i="15"/>
  <c r="BU16" i="15"/>
  <c r="BT16" i="15"/>
  <c r="BS16" i="15"/>
  <c r="BR16" i="15"/>
  <c r="BQ16" i="15"/>
  <c r="BP16" i="15"/>
  <c r="BO16" i="15"/>
  <c r="BN16" i="15"/>
  <c r="BM16" i="15"/>
  <c r="BL16" i="15"/>
  <c r="BK16" i="15"/>
  <c r="BJ16" i="15"/>
  <c r="BI16" i="15"/>
  <c r="BH16" i="15"/>
  <c r="BG16" i="15"/>
  <c r="BG12" i="15" s="1"/>
  <c r="BF16" i="15"/>
  <c r="BE16" i="15"/>
  <c r="BD16" i="15"/>
  <c r="BC16" i="15"/>
  <c r="BB16" i="15"/>
  <c r="BA16" i="15"/>
  <c r="AZ16" i="15"/>
  <c r="AY16" i="15"/>
  <c r="AX16" i="15"/>
  <c r="AW16" i="15"/>
  <c r="AV16" i="15"/>
  <c r="AU16" i="15"/>
  <c r="AT16" i="15"/>
  <c r="AS16" i="15"/>
  <c r="AR16" i="15"/>
  <c r="AQ16" i="15"/>
  <c r="AP16" i="15"/>
  <c r="AO16" i="15"/>
  <c r="AN16" i="15"/>
  <c r="AM16" i="15"/>
  <c r="AL16" i="15"/>
  <c r="AK16" i="15"/>
  <c r="AJ16" i="15"/>
  <c r="AI16" i="15"/>
  <c r="AH16" i="15"/>
  <c r="AG16" i="15"/>
  <c r="AF16" i="15"/>
  <c r="AE16" i="15"/>
  <c r="AD16" i="15"/>
  <c r="AC16" i="15"/>
  <c r="AB16" i="15"/>
  <c r="AA16" i="15"/>
  <c r="AA12" i="15" s="1"/>
  <c r="Z16" i="15"/>
  <c r="Y16" i="15"/>
  <c r="X16" i="15"/>
  <c r="W16" i="15"/>
  <c r="V16" i="15"/>
  <c r="U16" i="15"/>
  <c r="T16" i="15"/>
  <c r="S16" i="15"/>
  <c r="R16" i="15"/>
  <c r="Q16" i="15"/>
  <c r="P16" i="15"/>
  <c r="O16" i="15"/>
  <c r="N16" i="15"/>
  <c r="M16" i="15"/>
  <c r="L16" i="15"/>
  <c r="K16" i="15"/>
  <c r="J16" i="15"/>
  <c r="I16" i="15"/>
  <c r="H16" i="15"/>
  <c r="G16" i="15"/>
  <c r="F16" i="15"/>
  <c r="E16" i="15"/>
  <c r="D16" i="15"/>
  <c r="C16" i="15"/>
  <c r="B16" i="15"/>
  <c r="GY13" i="15"/>
  <c r="GX13" i="15"/>
  <c r="GW13" i="15"/>
  <c r="GV13" i="15"/>
  <c r="GV12" i="15" s="1"/>
  <c r="GU13" i="15"/>
  <c r="GT13" i="15"/>
  <c r="GS13" i="15"/>
  <c r="GR13" i="15"/>
  <c r="GQ13" i="15"/>
  <c r="GP13" i="15"/>
  <c r="GO13" i="15"/>
  <c r="GN13" i="15"/>
  <c r="GN12" i="15" s="1"/>
  <c r="GM13" i="15"/>
  <c r="GL13" i="15"/>
  <c r="GK13" i="15"/>
  <c r="GJ13" i="15"/>
  <c r="GI13" i="15"/>
  <c r="GH13" i="15"/>
  <c r="GG13" i="15"/>
  <c r="GF13" i="15"/>
  <c r="GE13" i="15"/>
  <c r="GD13" i="15"/>
  <c r="GC13" i="15"/>
  <c r="GC12" i="15" s="1"/>
  <c r="GB13" i="15"/>
  <c r="GA13" i="15"/>
  <c r="FZ13" i="15"/>
  <c r="FY13" i="15"/>
  <c r="FX13" i="15"/>
  <c r="FW13" i="15"/>
  <c r="FV13" i="15"/>
  <c r="FU13" i="15"/>
  <c r="FT13" i="15"/>
  <c r="FS13" i="15"/>
  <c r="FR13" i="15"/>
  <c r="FQ13" i="15"/>
  <c r="FP13" i="15"/>
  <c r="FO13" i="15"/>
  <c r="FN13" i="15"/>
  <c r="FM13" i="15"/>
  <c r="FM12" i="15" s="1"/>
  <c r="FL13" i="15"/>
  <c r="FK13" i="15"/>
  <c r="FJ13" i="15"/>
  <c r="FI13" i="15"/>
  <c r="FH13" i="15"/>
  <c r="FG13" i="15"/>
  <c r="FF13" i="15"/>
  <c r="FE13" i="15"/>
  <c r="FD13" i="15"/>
  <c r="FC13" i="15"/>
  <c r="FB13" i="15"/>
  <c r="FA13" i="15"/>
  <c r="EZ13" i="15"/>
  <c r="EY13" i="15"/>
  <c r="EX13" i="15"/>
  <c r="EW13" i="15"/>
  <c r="EW12" i="15" s="1"/>
  <c r="EV13" i="15"/>
  <c r="EU13" i="15"/>
  <c r="ET13" i="15"/>
  <c r="ES13" i="15"/>
  <c r="ER13" i="15"/>
  <c r="EQ13" i="15"/>
  <c r="EP13" i="15"/>
  <c r="EO13" i="15"/>
  <c r="EN13" i="15"/>
  <c r="EM13" i="15"/>
  <c r="EL13" i="15"/>
  <c r="EK13" i="15"/>
  <c r="EJ13" i="15"/>
  <c r="EI13" i="15"/>
  <c r="EH13" i="15"/>
  <c r="EG13" i="15"/>
  <c r="EG12" i="15" s="1"/>
  <c r="EF13" i="15"/>
  <c r="EE13" i="15"/>
  <c r="ED13" i="15"/>
  <c r="EC13" i="15"/>
  <c r="EB13" i="15"/>
  <c r="EB12" i="15" s="1"/>
  <c r="EA13" i="15"/>
  <c r="DZ13" i="15"/>
  <c r="DY13" i="15"/>
  <c r="DX13" i="15"/>
  <c r="DW13" i="15"/>
  <c r="DV13" i="15"/>
  <c r="DU13" i="15"/>
  <c r="DT13" i="15"/>
  <c r="DS13" i="15"/>
  <c r="DR13" i="15"/>
  <c r="DQ13" i="15"/>
  <c r="DQ12" i="15" s="1"/>
  <c r="DP13" i="15"/>
  <c r="DO13" i="15"/>
  <c r="DN13" i="15"/>
  <c r="DM13" i="15"/>
  <c r="DL13" i="15"/>
  <c r="DL12" i="15" s="1"/>
  <c r="DK13" i="15"/>
  <c r="DJ13" i="15"/>
  <c r="DI13" i="15"/>
  <c r="DH13" i="15"/>
  <c r="DG13" i="15"/>
  <c r="DF13" i="15"/>
  <c r="DE13" i="15"/>
  <c r="DD13" i="15"/>
  <c r="DC13" i="15"/>
  <c r="DB13" i="15"/>
  <c r="DA13" i="15"/>
  <c r="CZ13" i="15"/>
  <c r="CY13" i="15"/>
  <c r="CX13" i="15"/>
  <c r="CW13" i="15"/>
  <c r="CV13" i="15"/>
  <c r="CV12" i="15" s="1"/>
  <c r="CU13" i="15"/>
  <c r="CT13" i="15"/>
  <c r="CS13" i="15"/>
  <c r="CR13" i="15"/>
  <c r="CQ13" i="15"/>
  <c r="CP13" i="15"/>
  <c r="CO13" i="15"/>
  <c r="CO12" i="15" s="1"/>
  <c r="CN13" i="15"/>
  <c r="CN12" i="15" s="1"/>
  <c r="CM13" i="15"/>
  <c r="CL13" i="15"/>
  <c r="CK13" i="15"/>
  <c r="CK12" i="15" s="1"/>
  <c r="CJ13" i="15"/>
  <c r="CI13" i="15"/>
  <c r="CH13" i="15"/>
  <c r="CG13" i="15"/>
  <c r="CF13" i="15"/>
  <c r="CF12" i="15" s="1"/>
  <c r="CE13" i="15"/>
  <c r="CD13" i="15"/>
  <c r="CC13" i="15"/>
  <c r="CB13" i="15"/>
  <c r="CA13" i="15"/>
  <c r="BZ13" i="15"/>
  <c r="BY13" i="15"/>
  <c r="BX13" i="15"/>
  <c r="BW13" i="15"/>
  <c r="BV13" i="15"/>
  <c r="BU13" i="15"/>
  <c r="BU12" i="15" s="1"/>
  <c r="BT13" i="15"/>
  <c r="BS13" i="15"/>
  <c r="BR13" i="15"/>
  <c r="BQ13" i="15"/>
  <c r="BP13" i="15"/>
  <c r="BO13" i="15"/>
  <c r="BN13" i="15"/>
  <c r="BM13" i="15"/>
  <c r="BL13" i="15"/>
  <c r="BK13" i="15"/>
  <c r="BJ13" i="15"/>
  <c r="BI13" i="15"/>
  <c r="BH13" i="15"/>
  <c r="BG13" i="15"/>
  <c r="BF13" i="15"/>
  <c r="BE13" i="15"/>
  <c r="BD13" i="15"/>
  <c r="BC13" i="15"/>
  <c r="BB13" i="15"/>
  <c r="BA13" i="15"/>
  <c r="AZ13" i="15"/>
  <c r="AY13" i="15"/>
  <c r="AX13" i="15"/>
  <c r="AW13" i="15"/>
  <c r="AV13" i="15"/>
  <c r="AU13" i="15"/>
  <c r="AT13" i="15"/>
  <c r="AS13" i="15"/>
  <c r="AR13" i="15"/>
  <c r="AQ13" i="15"/>
  <c r="AQ12" i="15" s="1"/>
  <c r="AP13" i="15"/>
  <c r="AO13" i="15"/>
  <c r="AO12" i="15" s="1"/>
  <c r="AN13" i="15"/>
  <c r="AM13" i="15"/>
  <c r="AL13" i="15"/>
  <c r="AK13" i="15"/>
  <c r="AJ13" i="15"/>
  <c r="AI13" i="15"/>
  <c r="AH13" i="15"/>
  <c r="AG13" i="15"/>
  <c r="AF13" i="15"/>
  <c r="AE13" i="15"/>
  <c r="AD13" i="15"/>
  <c r="AC13" i="15"/>
  <c r="AB13" i="15"/>
  <c r="AA13" i="15"/>
  <c r="Z13" i="15"/>
  <c r="Y13" i="15"/>
  <c r="X13" i="15"/>
  <c r="W13" i="15"/>
  <c r="V13" i="15"/>
  <c r="U13" i="15"/>
  <c r="T13" i="15"/>
  <c r="S13" i="15"/>
  <c r="R13" i="15"/>
  <c r="Q13" i="15"/>
  <c r="P13" i="15"/>
  <c r="O13" i="15"/>
  <c r="N13" i="15"/>
  <c r="M13" i="15"/>
  <c r="L13" i="15"/>
  <c r="L12" i="15" s="1"/>
  <c r="K13" i="15"/>
  <c r="K12" i="15" s="1"/>
  <c r="J13" i="15"/>
  <c r="I13" i="15"/>
  <c r="I12" i="15" s="1"/>
  <c r="H13" i="15"/>
  <c r="G13" i="15"/>
  <c r="F13" i="15"/>
  <c r="E13" i="15"/>
  <c r="D13" i="15"/>
  <c r="C13" i="15"/>
  <c r="B13" i="15"/>
  <c r="GF12" i="15"/>
  <c r="EZ12" i="15"/>
  <c r="DT12" i="15"/>
  <c r="BY12" i="15"/>
  <c r="BJ12" i="15"/>
  <c r="AR12" i="15"/>
  <c r="N12" i="15"/>
  <c r="M12" i="15"/>
  <c r="FT12" i="15" l="1"/>
  <c r="AF12" i="15"/>
  <c r="AY12" i="15"/>
  <c r="CE12" i="15"/>
  <c r="DK12" i="15"/>
  <c r="FG12" i="15"/>
  <c r="G12" i="15"/>
  <c r="DO12" i="15"/>
  <c r="W12" i="15"/>
  <c r="CI12" i="15"/>
  <c r="F12" i="15"/>
  <c r="GR12" i="15"/>
  <c r="BP12" i="15"/>
  <c r="BF160" i="15"/>
  <c r="BF112" i="15"/>
  <c r="BW12" i="15"/>
  <c r="CM12" i="15"/>
  <c r="DC12" i="15"/>
  <c r="GU12" i="15"/>
  <c r="DE12" i="15"/>
  <c r="DU12" i="15"/>
  <c r="EG93" i="15"/>
  <c r="GC93" i="15"/>
  <c r="AR112" i="15"/>
  <c r="EJ112" i="15"/>
  <c r="P112" i="15"/>
  <c r="CY145" i="15"/>
  <c r="CY160" i="15" s="1"/>
  <c r="FK145" i="15"/>
  <c r="FK160" i="15" s="1"/>
  <c r="BX12" i="15"/>
  <c r="DN47" i="15"/>
  <c r="DN12" i="15" s="1"/>
  <c r="H160" i="15"/>
  <c r="AN160" i="15"/>
  <c r="BD160" i="15"/>
  <c r="CJ160" i="15"/>
  <c r="CZ160" i="15"/>
  <c r="GR160" i="15"/>
  <c r="AP161" i="15"/>
  <c r="BF161" i="15"/>
  <c r="BV161" i="15"/>
  <c r="FN161" i="15"/>
  <c r="GD161" i="15"/>
  <c r="GT161" i="15"/>
  <c r="BE12" i="15"/>
  <c r="DC93" i="15"/>
  <c r="EI93" i="15"/>
  <c r="EJ12" i="15"/>
  <c r="DF12" i="15"/>
  <c r="FB12" i="15"/>
  <c r="G32" i="15"/>
  <c r="CY32" i="15"/>
  <c r="BR47" i="15"/>
  <c r="BR12" i="15" s="1"/>
  <c r="Y32" i="15"/>
  <c r="Y12" i="15" s="1"/>
  <c r="DA32" i="15"/>
  <c r="DA12" i="15" s="1"/>
  <c r="GS32" i="15"/>
  <c r="CH160" i="15"/>
  <c r="CH112" i="15"/>
  <c r="BV18" i="15"/>
  <c r="DO32" i="15"/>
  <c r="AL47" i="15"/>
  <c r="GP47" i="15"/>
  <c r="J32" i="15"/>
  <c r="J12" i="15" s="1"/>
  <c r="Z32" i="15"/>
  <c r="Z12" i="15" s="1"/>
  <c r="AP32" i="15"/>
  <c r="AP12" i="15" s="1"/>
  <c r="DR32" i="15"/>
  <c r="EH32" i="15"/>
  <c r="EX32" i="15"/>
  <c r="EX12" i="15" s="1"/>
  <c r="GT32" i="15"/>
  <c r="L94" i="15"/>
  <c r="L93" i="15" s="1"/>
  <c r="AB94" i="15"/>
  <c r="AB93" i="15" s="1"/>
  <c r="AR94" i="15"/>
  <c r="AR93" i="15" s="1"/>
  <c r="BH94" i="15"/>
  <c r="BH93" i="15" s="1"/>
  <c r="BX94" i="15"/>
  <c r="BX93" i="15" s="1"/>
  <c r="CN94" i="15"/>
  <c r="DD94" i="15"/>
  <c r="DT94" i="15"/>
  <c r="DT93" i="15" s="1"/>
  <c r="EJ94" i="15"/>
  <c r="EJ93" i="15" s="1"/>
  <c r="EZ94" i="15"/>
  <c r="EZ93" i="15" s="1"/>
  <c r="FP94" i="15"/>
  <c r="FP93" i="15" s="1"/>
  <c r="GF94" i="15"/>
  <c r="GF93" i="15" s="1"/>
  <c r="GV94" i="15"/>
  <c r="CU112" i="15"/>
  <c r="GM112" i="15"/>
  <c r="FL160" i="15"/>
  <c r="AF160" i="15"/>
  <c r="GS12" i="15"/>
  <c r="DR12" i="15"/>
  <c r="BF18" i="15"/>
  <c r="BF12" i="15" s="1"/>
  <c r="GD18" i="15"/>
  <c r="GA32" i="15"/>
  <c r="BB47" i="15"/>
  <c r="BB12" i="15" s="1"/>
  <c r="FZ47" i="15"/>
  <c r="DH12" i="15"/>
  <c r="DX12" i="15"/>
  <c r="EN12" i="15"/>
  <c r="GP112" i="15"/>
  <c r="E112" i="15"/>
  <c r="CW112" i="15"/>
  <c r="GO112" i="15"/>
  <c r="L160" i="15"/>
  <c r="AB160" i="15"/>
  <c r="AR160" i="15"/>
  <c r="BH160" i="15"/>
  <c r="BX160" i="15"/>
  <c r="CN160" i="15"/>
  <c r="DD160" i="15"/>
  <c r="EJ160" i="15"/>
  <c r="EZ160" i="15"/>
  <c r="FP160" i="15"/>
  <c r="GF160" i="15"/>
  <c r="GV160" i="15"/>
  <c r="N161" i="15"/>
  <c r="AT161" i="15"/>
  <c r="BJ161" i="15"/>
  <c r="BZ161" i="15"/>
  <c r="CP161" i="15"/>
  <c r="DF161" i="15"/>
  <c r="BL160" i="15"/>
  <c r="AD12" i="15"/>
  <c r="W32" i="15"/>
  <c r="EE32" i="15"/>
  <c r="EE12" i="15" s="1"/>
  <c r="V47" i="15"/>
  <c r="B12" i="15"/>
  <c r="DZ12" i="15"/>
  <c r="EP12" i="15"/>
  <c r="C12" i="15"/>
  <c r="S12" i="15"/>
  <c r="BO12" i="15"/>
  <c r="EA12" i="15"/>
  <c r="EQ12" i="15"/>
  <c r="GM12" i="15"/>
  <c r="AU160" i="15"/>
  <c r="AU112" i="15"/>
  <c r="CA160" i="15"/>
  <c r="CA112" i="15"/>
  <c r="BT160" i="15"/>
  <c r="D12" i="15"/>
  <c r="T12" i="15"/>
  <c r="AJ12" i="15"/>
  <c r="AZ12" i="15"/>
  <c r="ER12" i="15"/>
  <c r="FH12" i="15"/>
  <c r="FX12" i="15"/>
  <c r="AX93" i="15"/>
  <c r="FF93" i="15"/>
  <c r="AK112" i="15"/>
  <c r="BA112" i="15"/>
  <c r="CG112" i="15"/>
  <c r="EC112" i="15"/>
  <c r="AS112" i="15"/>
  <c r="DN160" i="15"/>
  <c r="DN112" i="15"/>
  <c r="D160" i="15"/>
  <c r="T160" i="15"/>
  <c r="AJ160" i="15"/>
  <c r="AZ160" i="15"/>
  <c r="CF160" i="15"/>
  <c r="CV160" i="15"/>
  <c r="EB160" i="15"/>
  <c r="ER160" i="15"/>
  <c r="FX160" i="15"/>
  <c r="BC12" i="15"/>
  <c r="GA12" i="15"/>
  <c r="FU12" i="15"/>
  <c r="W112" i="15"/>
  <c r="W160" i="15"/>
  <c r="U160" i="15"/>
  <c r="U112" i="15"/>
  <c r="DM160" i="15"/>
  <c r="DM112" i="15"/>
  <c r="ES160" i="15"/>
  <c r="ES112" i="15"/>
  <c r="FY160" i="15"/>
  <c r="FY112" i="15"/>
  <c r="FJ12" i="15"/>
  <c r="GB12" i="15"/>
  <c r="CY112" i="15"/>
  <c r="K112" i="15"/>
  <c r="AK12" i="15"/>
  <c r="ED12" i="15"/>
  <c r="CZ12" i="15"/>
  <c r="FL12" i="15"/>
  <c r="U18" i="15"/>
  <c r="BA18" i="15"/>
  <c r="BA12" i="15" s="1"/>
  <c r="CG18" i="15"/>
  <c r="CG12" i="15" s="1"/>
  <c r="EC18" i="15"/>
  <c r="EC12" i="15" s="1"/>
  <c r="B32" i="15"/>
  <c r="AH32" i="15"/>
  <c r="AH12" i="15" s="1"/>
  <c r="BN32" i="15"/>
  <c r="BN12" i="15" s="1"/>
  <c r="DJ32" i="15"/>
  <c r="DJ12" i="15" s="1"/>
  <c r="EP32" i="15"/>
  <c r="FV32" i="15"/>
  <c r="FV12" i="15" s="1"/>
  <c r="AG47" i="15"/>
  <c r="BM47" i="15"/>
  <c r="DI47" i="15"/>
  <c r="EO47" i="15"/>
  <c r="FU47" i="15"/>
  <c r="AG76" i="15"/>
  <c r="CC76" i="15"/>
  <c r="CC12" i="15" s="1"/>
  <c r="DI76" i="15"/>
  <c r="FE76" i="15"/>
  <c r="DT160" i="15"/>
  <c r="U12" i="15"/>
  <c r="CX12" i="15"/>
  <c r="GP12" i="15"/>
  <c r="AM12" i="15"/>
  <c r="FK12" i="15"/>
  <c r="E18" i="15"/>
  <c r="E12" i="15" s="1"/>
  <c r="AK18" i="15"/>
  <c r="BQ18" i="15"/>
  <c r="BQ12" i="15" s="1"/>
  <c r="CW18" i="15"/>
  <c r="CW12" i="15" s="1"/>
  <c r="DM18" i="15"/>
  <c r="DM12" i="15" s="1"/>
  <c r="R32" i="15"/>
  <c r="R12" i="15" s="1"/>
  <c r="AX32" i="15"/>
  <c r="AX12" i="15" s="1"/>
  <c r="CD32" i="15"/>
  <c r="CD12" i="15" s="1"/>
  <c r="CT32" i="15"/>
  <c r="CT12" i="15" s="1"/>
  <c r="DZ32" i="15"/>
  <c r="FF32" i="15"/>
  <c r="GL32" i="15"/>
  <c r="Q47" i="15"/>
  <c r="AW47" i="15"/>
  <c r="CC47" i="15"/>
  <c r="CS47" i="15"/>
  <c r="DY47" i="15"/>
  <c r="FE47" i="15"/>
  <c r="GK47" i="15"/>
  <c r="Q76" i="15"/>
  <c r="AW76" i="15"/>
  <c r="CS76" i="15"/>
  <c r="EO76" i="15"/>
  <c r="EO12" i="15" s="1"/>
  <c r="GK76" i="15"/>
  <c r="DP112" i="15"/>
  <c r="EV112" i="15"/>
  <c r="CB112" i="15"/>
  <c r="FT112" i="15"/>
  <c r="AX160" i="15"/>
  <c r="AX112" i="15"/>
  <c r="V18" i="15"/>
  <c r="V12" i="15" s="1"/>
  <c r="AL18" i="15"/>
  <c r="AL12" i="15" s="1"/>
  <c r="CH18" i="15"/>
  <c r="CH12" i="15" s="1"/>
  <c r="ET18" i="15"/>
  <c r="ET12" i="15" s="1"/>
  <c r="FJ18" i="15"/>
  <c r="FZ18" i="15"/>
  <c r="FZ12" i="15" s="1"/>
  <c r="GP18" i="15"/>
  <c r="B47" i="15"/>
  <c r="V93" i="15"/>
  <c r="DN93" i="15"/>
  <c r="FJ93" i="15"/>
  <c r="I112" i="15"/>
  <c r="Y112" i="15"/>
  <c r="AO112" i="15"/>
  <c r="BE112" i="15"/>
  <c r="BU112" i="15"/>
  <c r="CK112" i="15"/>
  <c r="DA112" i="15"/>
  <c r="DQ112" i="15"/>
  <c r="EG112" i="15"/>
  <c r="EW112" i="15"/>
  <c r="FM112" i="15"/>
  <c r="GC112" i="15"/>
  <c r="GS112" i="15"/>
  <c r="DX160" i="15"/>
  <c r="BC93" i="15"/>
  <c r="J112" i="15"/>
  <c r="Z112" i="15"/>
  <c r="BV112" i="15"/>
  <c r="EX112" i="15"/>
  <c r="FN112" i="15"/>
  <c r="CR160" i="15"/>
  <c r="BO145" i="15"/>
  <c r="CR12" i="25"/>
  <c r="DX12" i="25"/>
  <c r="BU93" i="15"/>
  <c r="CK93" i="15"/>
  <c r="DA93" i="15"/>
  <c r="DQ93" i="15"/>
  <c r="FM93" i="15"/>
  <c r="L112" i="15"/>
  <c r="CN112" i="15"/>
  <c r="DD112" i="15"/>
  <c r="DT112" i="15"/>
  <c r="FP112" i="15"/>
  <c r="AV112" i="15"/>
  <c r="AV160" i="15"/>
  <c r="R161" i="15"/>
  <c r="CT161" i="15"/>
  <c r="DZ161" i="15"/>
  <c r="DL145" i="15"/>
  <c r="DL160" i="15" s="1"/>
  <c r="FH145" i="15"/>
  <c r="FH160" i="15" s="1"/>
  <c r="X47" i="15"/>
  <c r="X12" i="15" s="1"/>
  <c r="AN47" i="15"/>
  <c r="AN12" i="15" s="1"/>
  <c r="BD47" i="15"/>
  <c r="BD12" i="15" s="1"/>
  <c r="BT47" i="15"/>
  <c r="BT12" i="15" s="1"/>
  <c r="CJ47" i="15"/>
  <c r="CJ12" i="15" s="1"/>
  <c r="CZ47" i="15"/>
  <c r="DP47" i="15"/>
  <c r="DP12" i="15" s="1"/>
  <c r="EF47" i="15"/>
  <c r="EF12" i="15" s="1"/>
  <c r="FL47" i="15"/>
  <c r="GB47" i="15"/>
  <c r="GR47" i="15"/>
  <c r="AS62" i="15"/>
  <c r="AS12" i="15" s="1"/>
  <c r="CY161" i="15"/>
  <c r="EU161" i="15"/>
  <c r="FK161" i="15"/>
  <c r="GA161" i="15"/>
  <c r="FE160" i="15"/>
  <c r="AI161" i="15"/>
  <c r="CU161" i="15"/>
  <c r="FG161" i="15"/>
  <c r="GW160" i="15"/>
  <c r="AW12" i="25"/>
  <c r="FU12" i="25"/>
  <c r="H47" i="15"/>
  <c r="H12" i="15" s="1"/>
  <c r="EV47" i="15"/>
  <c r="EV12" i="15" s="1"/>
  <c r="BS76" i="15"/>
  <c r="CI76" i="15"/>
  <c r="CY76" i="15"/>
  <c r="CY12" i="15" s="1"/>
  <c r="GQ76" i="15"/>
  <c r="K93" i="15"/>
  <c r="BW93" i="15"/>
  <c r="CM93" i="15"/>
  <c r="FO93" i="15"/>
  <c r="GE93" i="15"/>
  <c r="DJ94" i="15"/>
  <c r="DJ93" i="15" s="1"/>
  <c r="EP94" i="15"/>
  <c r="EP93" i="15" s="1"/>
  <c r="GL94" i="15"/>
  <c r="GL93" i="15" s="1"/>
  <c r="N112" i="15"/>
  <c r="CP112" i="15"/>
  <c r="DF112" i="15"/>
  <c r="GH112" i="15"/>
  <c r="GX112" i="15"/>
  <c r="ED112" i="15"/>
  <c r="ET112" i="15"/>
  <c r="ED160" i="15"/>
  <c r="T161" i="15"/>
  <c r="EB161" i="15"/>
  <c r="FH161" i="15"/>
  <c r="BR145" i="15"/>
  <c r="GY160" i="15"/>
  <c r="S12" i="25"/>
  <c r="FW12" i="25"/>
  <c r="E12" i="25"/>
  <c r="BA12" i="25"/>
  <c r="DM12" i="25"/>
  <c r="AE12" i="15"/>
  <c r="AU12" i="15"/>
  <c r="BK12" i="15"/>
  <c r="CA12" i="15"/>
  <c r="CQ12" i="15"/>
  <c r="DG12" i="15"/>
  <c r="DW12" i="15"/>
  <c r="EM12" i="15"/>
  <c r="FC12" i="15"/>
  <c r="FS12" i="15"/>
  <c r="GI12" i="15"/>
  <c r="GY12" i="15"/>
  <c r="O62" i="15"/>
  <c r="O12" i="15" s="1"/>
  <c r="BK62" i="15"/>
  <c r="EM62" i="15"/>
  <c r="GI62" i="15"/>
  <c r="CN93" i="15"/>
  <c r="DD93" i="15"/>
  <c r="FS112" i="15"/>
  <c r="O112" i="15"/>
  <c r="AE112" i="15"/>
  <c r="DG112" i="15"/>
  <c r="DW112" i="15"/>
  <c r="EM112" i="15"/>
  <c r="GI112" i="15"/>
  <c r="AI112" i="15"/>
  <c r="AY112" i="15"/>
  <c r="EA112" i="15"/>
  <c r="EQ112" i="15"/>
  <c r="FG112" i="15"/>
  <c r="BM160" i="15"/>
  <c r="AC93" i="15"/>
  <c r="DK112" i="15"/>
  <c r="EL112" i="15"/>
  <c r="AF112" i="15"/>
  <c r="BL112" i="15"/>
  <c r="DH112" i="15"/>
  <c r="Q160" i="15"/>
  <c r="GH93" i="15"/>
  <c r="AG112" i="15"/>
  <c r="CC112" i="15"/>
  <c r="CS112" i="15"/>
  <c r="DY112" i="15"/>
  <c r="FU112" i="15"/>
  <c r="BQ112" i="15"/>
  <c r="AC112" i="15"/>
  <c r="GG112" i="15"/>
  <c r="EO160" i="15"/>
  <c r="E145" i="15"/>
  <c r="E160" i="15" s="1"/>
  <c r="AW160" i="15"/>
  <c r="ES18" i="15"/>
  <c r="ES12" i="15" s="1"/>
  <c r="FI18" i="15"/>
  <c r="FI12" i="15" s="1"/>
  <c r="FY18" i="15"/>
  <c r="FY12" i="15" s="1"/>
  <c r="GO18" i="15"/>
  <c r="GO12" i="15" s="1"/>
  <c r="Q32" i="15"/>
  <c r="AG32" i="15"/>
  <c r="AW32" i="15"/>
  <c r="AW12" i="15" s="1"/>
  <c r="BM32" i="15"/>
  <c r="BM12" i="15" s="1"/>
  <c r="CC32" i="15"/>
  <c r="CS32" i="15"/>
  <c r="DI32" i="15"/>
  <c r="DI12" i="15" s="1"/>
  <c r="DY32" i="15"/>
  <c r="DY12" i="15" s="1"/>
  <c r="EO32" i="15"/>
  <c r="FE32" i="15"/>
  <c r="FU32" i="15"/>
  <c r="GK32" i="15"/>
  <c r="GK12" i="15" s="1"/>
  <c r="AH62" i="15"/>
  <c r="FF62" i="15"/>
  <c r="FF12" i="15" s="1"/>
  <c r="GL62" i="15"/>
  <c r="AU93" i="15"/>
  <c r="DG93" i="15"/>
  <c r="GI93" i="15"/>
  <c r="CE112" i="15"/>
  <c r="AH112" i="15"/>
  <c r="BB12" i="25"/>
  <c r="FZ12" i="25"/>
  <c r="DH160" i="15"/>
  <c r="G145" i="15"/>
  <c r="AM145" i="15"/>
  <c r="BS145" i="15"/>
  <c r="BS160" i="15" s="1"/>
  <c r="CI145" i="15"/>
  <c r="DO145" i="15"/>
  <c r="EE145" i="15"/>
  <c r="EU145" i="15"/>
  <c r="EU160" i="15" s="1"/>
  <c r="X160" i="15"/>
  <c r="EF160" i="15"/>
  <c r="GB160" i="15"/>
  <c r="J161" i="15"/>
  <c r="Z161" i="15"/>
  <c r="CL161" i="15"/>
  <c r="DB161" i="15"/>
  <c r="DR161" i="15"/>
  <c r="EH161" i="15"/>
  <c r="EX161" i="15"/>
  <c r="BS62" i="15"/>
  <c r="BS12" i="15" s="1"/>
  <c r="GQ62" i="15"/>
  <c r="GQ12" i="15" s="1"/>
  <c r="P76" i="15"/>
  <c r="P12" i="15" s="1"/>
  <c r="AF76" i="15"/>
  <c r="AV76" i="15"/>
  <c r="AV12" i="15" s="1"/>
  <c r="EN76" i="15"/>
  <c r="FD76" i="15"/>
  <c r="FD12" i="15" s="1"/>
  <c r="FT76" i="15"/>
  <c r="T93" i="15"/>
  <c r="AJ93" i="15"/>
  <c r="CF93" i="15"/>
  <c r="BC112" i="15"/>
  <c r="BS112" i="15"/>
  <c r="EU112" i="15"/>
  <c r="FK112" i="15"/>
  <c r="GA112" i="15"/>
  <c r="BW112" i="15"/>
  <c r="CM112" i="15"/>
  <c r="FO112" i="15"/>
  <c r="GU112" i="15"/>
  <c r="K145" i="15"/>
  <c r="K160" i="15" s="1"/>
  <c r="AA145" i="15"/>
  <c r="AQ145" i="15"/>
  <c r="AQ160" i="15" s="1"/>
  <c r="BG145" i="15"/>
  <c r="CM145" i="15"/>
  <c r="CM160" i="15" s="1"/>
  <c r="EI145" i="15"/>
  <c r="EI160" i="15" s="1"/>
  <c r="EY145" i="15"/>
  <c r="GE145" i="15"/>
  <c r="GE160" i="15" s="1"/>
  <c r="M161" i="15"/>
  <c r="AC161" i="15"/>
  <c r="AS161" i="15"/>
  <c r="BI161" i="15"/>
  <c r="BY161" i="15"/>
  <c r="CO161" i="15"/>
  <c r="DE161" i="15"/>
  <c r="DU161" i="15"/>
  <c r="EK161" i="15"/>
  <c r="FA161" i="15"/>
  <c r="GG161" i="15"/>
  <c r="CS12" i="25"/>
  <c r="J93" i="15"/>
  <c r="Z93" i="15"/>
  <c r="AP93" i="15"/>
  <c r="BF93" i="15"/>
  <c r="BV93" i="15"/>
  <c r="CL93" i="15"/>
  <c r="DB93" i="15"/>
  <c r="DR93" i="15"/>
  <c r="EH93" i="15"/>
  <c r="EX93" i="15"/>
  <c r="FN93" i="15"/>
  <c r="GD93" i="15"/>
  <c r="FZ160" i="15"/>
  <c r="EN145" i="15"/>
  <c r="EN160" i="15" s="1"/>
  <c r="FT145" i="15"/>
  <c r="FT160" i="15" s="1"/>
  <c r="GJ145" i="15"/>
  <c r="GJ160" i="15" s="1"/>
  <c r="AH161" i="15"/>
  <c r="AX161" i="15"/>
  <c r="BN161" i="15"/>
  <c r="FF161" i="15"/>
  <c r="FV161" i="15"/>
  <c r="GL161" i="15"/>
  <c r="BP145" i="15"/>
  <c r="BP160" i="15" s="1"/>
  <c r="GN145" i="15"/>
  <c r="GN160" i="15" s="1"/>
  <c r="B12" i="25"/>
  <c r="GL12" i="25"/>
  <c r="H12" i="25"/>
  <c r="GH12" i="25"/>
  <c r="I18" i="25"/>
  <c r="I12" i="25" s="1"/>
  <c r="AO18" i="25"/>
  <c r="AO12" i="25" s="1"/>
  <c r="BE18" i="25"/>
  <c r="BE12" i="25" s="1"/>
  <c r="BU18" i="25"/>
  <c r="BU12" i="25" s="1"/>
  <c r="DA18" i="25"/>
  <c r="DA12" i="25" s="1"/>
  <c r="DQ18" i="25"/>
  <c r="EG18" i="25"/>
  <c r="EG12" i="25" s="1"/>
  <c r="S62" i="25"/>
  <c r="AI62" i="25"/>
  <c r="FW62" i="25"/>
  <c r="DI160" i="15"/>
  <c r="BN145" i="15"/>
  <c r="CD145" i="15"/>
  <c r="CT145" i="15"/>
  <c r="DJ145" i="15"/>
  <c r="DJ160" i="15" s="1"/>
  <c r="DZ145" i="15"/>
  <c r="DZ160" i="15" s="1"/>
  <c r="EP145" i="15"/>
  <c r="FF145" i="15"/>
  <c r="FV145" i="15"/>
  <c r="GL145" i="15"/>
  <c r="AZ161" i="15"/>
  <c r="BP161" i="15"/>
  <c r="CF161" i="15"/>
  <c r="FX161" i="15"/>
  <c r="GN161" i="15"/>
  <c r="F145" i="15"/>
  <c r="F160" i="15" s="1"/>
  <c r="V145" i="15"/>
  <c r="AL145" i="15"/>
  <c r="BB145" i="15"/>
  <c r="BB160" i="15" s="1"/>
  <c r="CX145" i="15"/>
  <c r="CH12" i="25"/>
  <c r="DE93" i="15"/>
  <c r="DU93" i="15"/>
  <c r="EK93" i="15"/>
  <c r="FA93" i="15"/>
  <c r="FQ93" i="15"/>
  <c r="GG93" i="15"/>
  <c r="C145" i="15"/>
  <c r="S145" i="15"/>
  <c r="AI145" i="15"/>
  <c r="AI160" i="15" s="1"/>
  <c r="AY145" i="15"/>
  <c r="AY160" i="15" s="1"/>
  <c r="FW145" i="15"/>
  <c r="BA161" i="15"/>
  <c r="BQ161" i="15"/>
  <c r="DM161" i="15"/>
  <c r="FY161" i="15"/>
  <c r="GO161" i="15"/>
  <c r="U12" i="25"/>
  <c r="DV12" i="25"/>
  <c r="K18" i="25"/>
  <c r="K12" i="25" s="1"/>
  <c r="J76" i="15"/>
  <c r="Z76" i="15"/>
  <c r="AP76" i="15"/>
  <c r="BF76" i="15"/>
  <c r="BV76" i="15"/>
  <c r="BV12" i="15" s="1"/>
  <c r="CL76" i="15"/>
  <c r="CL12" i="15" s="1"/>
  <c r="DB76" i="15"/>
  <c r="DB12" i="15" s="1"/>
  <c r="DR76" i="15"/>
  <c r="EH76" i="15"/>
  <c r="EH12" i="15" s="1"/>
  <c r="EX76" i="15"/>
  <c r="FN76" i="15"/>
  <c r="FN12" i="15" s="1"/>
  <c r="GD76" i="15"/>
  <c r="GD12" i="15" s="1"/>
  <c r="GT76" i="15"/>
  <c r="GT12" i="15" s="1"/>
  <c r="D112" i="15"/>
  <c r="T112" i="15"/>
  <c r="AJ112" i="15"/>
  <c r="AZ112" i="15"/>
  <c r="CF112" i="15"/>
  <c r="CV112" i="15"/>
  <c r="DL112" i="15"/>
  <c r="EB112" i="15"/>
  <c r="ER112" i="15"/>
  <c r="FH112" i="15"/>
  <c r="FX112" i="15"/>
  <c r="FB12" i="25"/>
  <c r="AY161" i="15"/>
  <c r="FW161" i="15"/>
  <c r="CG145" i="15"/>
  <c r="CG160" i="15" s="1"/>
  <c r="G161" i="15"/>
  <c r="BS161" i="15"/>
  <c r="CI161" i="15"/>
  <c r="EE161" i="15"/>
  <c r="GQ161" i="15"/>
  <c r="Y12" i="25"/>
  <c r="CK12" i="25"/>
  <c r="DQ12" i="25"/>
  <c r="EW12" i="25"/>
  <c r="GC12" i="25"/>
  <c r="AN12" i="25"/>
  <c r="BJ12" i="25"/>
  <c r="CP12" i="25"/>
  <c r="Z12" i="25"/>
  <c r="AP12" i="25"/>
  <c r="GD12" i="25"/>
  <c r="G93" i="25"/>
  <c r="D167" i="15"/>
  <c r="T167" i="15"/>
  <c r="AJ167" i="15"/>
  <c r="AZ167" i="15"/>
  <c r="BP167" i="15"/>
  <c r="CF167" i="15"/>
  <c r="CV167" i="15"/>
  <c r="DL167" i="15"/>
  <c r="EB167" i="15"/>
  <c r="ER167" i="15"/>
  <c r="FH167" i="15"/>
  <c r="FX167" i="15"/>
  <c r="GN167" i="15"/>
  <c r="V167" i="15"/>
  <c r="AL167" i="15"/>
  <c r="BB167" i="15"/>
  <c r="CX167" i="15"/>
  <c r="FJ167" i="15"/>
  <c r="FZ167" i="15"/>
  <c r="GP167" i="15"/>
  <c r="AD12" i="25"/>
  <c r="DV161" i="15"/>
  <c r="EL161" i="15"/>
  <c r="GH161" i="15"/>
  <c r="CO145" i="15"/>
  <c r="CO160" i="15" s="1"/>
  <c r="DU145" i="15"/>
  <c r="DU160" i="15" s="1"/>
  <c r="FQ145" i="15"/>
  <c r="FQ160" i="15" s="1"/>
  <c r="O161" i="15"/>
  <c r="AE161" i="15"/>
  <c r="AU161" i="15"/>
  <c r="EM161" i="15"/>
  <c r="FC161" i="15"/>
  <c r="FS161" i="15"/>
  <c r="GK145" i="15"/>
  <c r="GK160" i="15" s="1"/>
  <c r="W167" i="15"/>
  <c r="CI167" i="15"/>
  <c r="CY167" i="15"/>
  <c r="DO167" i="15"/>
  <c r="GQ167" i="15"/>
  <c r="AU12" i="25"/>
  <c r="BK12" i="25"/>
  <c r="CA12" i="25"/>
  <c r="DG12" i="25"/>
  <c r="DW12" i="25"/>
  <c r="EM12" i="25"/>
  <c r="FS12" i="25"/>
  <c r="GI12" i="25"/>
  <c r="GY12" i="25"/>
  <c r="BM12" i="25"/>
  <c r="AK18" i="25"/>
  <c r="BA18" i="25"/>
  <c r="CW18" i="25"/>
  <c r="CW12" i="25" s="1"/>
  <c r="DM18" i="25"/>
  <c r="FI18" i="25"/>
  <c r="FY18" i="25"/>
  <c r="FY12" i="25" s="1"/>
  <c r="D12" i="25"/>
  <c r="T12" i="25"/>
  <c r="AJ12" i="25"/>
  <c r="AZ12" i="25"/>
  <c r="BP12" i="25"/>
  <c r="CF12" i="25"/>
  <c r="CV12" i="25"/>
  <c r="DL12" i="25"/>
  <c r="EB12" i="25"/>
  <c r="ER12" i="25"/>
  <c r="FX12" i="25"/>
  <c r="GN12" i="25"/>
  <c r="M18" i="25"/>
  <c r="M12" i="25" s="1"/>
  <c r="AC18" i="25"/>
  <c r="AS18" i="25"/>
  <c r="BI18" i="25"/>
  <c r="BI12" i="25" s="1"/>
  <c r="BY18" i="25"/>
  <c r="BY12" i="25" s="1"/>
  <c r="CO18" i="25"/>
  <c r="CO12" i="25" s="1"/>
  <c r="DE18" i="25"/>
  <c r="DE12" i="25" s="1"/>
  <c r="DU18" i="25"/>
  <c r="EK18" i="25"/>
  <c r="FA18" i="25"/>
  <c r="FA12" i="25" s="1"/>
  <c r="FQ18" i="25"/>
  <c r="FQ12" i="25" s="1"/>
  <c r="GG18" i="25"/>
  <c r="GW18" i="25"/>
  <c r="F32" i="25"/>
  <c r="F12" i="25" s="1"/>
  <c r="V32" i="25"/>
  <c r="AL32" i="25"/>
  <c r="AL12" i="25" s="1"/>
  <c r="BB32" i="25"/>
  <c r="BR32" i="25"/>
  <c r="BR12" i="25" s="1"/>
  <c r="CH32" i="25"/>
  <c r="CX32" i="25"/>
  <c r="CX12" i="25" s="1"/>
  <c r="DN32" i="25"/>
  <c r="DN12" i="25" s="1"/>
  <c r="ED32" i="25"/>
  <c r="ED12" i="25" s="1"/>
  <c r="ET32" i="25"/>
  <c r="ET12" i="25" s="1"/>
  <c r="FJ32" i="25"/>
  <c r="FZ32" i="25"/>
  <c r="GP32" i="25"/>
  <c r="GP12" i="25" s="1"/>
  <c r="AA160" i="25"/>
  <c r="AA112" i="25"/>
  <c r="C62" i="25"/>
  <c r="AY62" i="25"/>
  <c r="BO62" i="25"/>
  <c r="CE62" i="25"/>
  <c r="DK62" i="25"/>
  <c r="EA62" i="25"/>
  <c r="FG62" i="25"/>
  <c r="GM62" i="25"/>
  <c r="GM12" i="25" s="1"/>
  <c r="FE93" i="25"/>
  <c r="GW112" i="25"/>
  <c r="B93" i="25"/>
  <c r="R93" i="25"/>
  <c r="CD93" i="25"/>
  <c r="DZ93" i="25"/>
  <c r="GL93" i="25"/>
  <c r="DO12" i="25"/>
  <c r="EE12" i="25"/>
  <c r="FK12" i="25"/>
  <c r="P18" i="25"/>
  <c r="P12" i="25" s="1"/>
  <c r="AF18" i="25"/>
  <c r="AF12" i="25" s="1"/>
  <c r="AV18" i="25"/>
  <c r="AV12" i="25" s="1"/>
  <c r="BL18" i="25"/>
  <c r="CB18" i="25"/>
  <c r="CB12" i="25" s="1"/>
  <c r="CR18" i="25"/>
  <c r="DH18" i="25"/>
  <c r="DH12" i="25" s="1"/>
  <c r="DX18" i="25"/>
  <c r="EN18" i="25"/>
  <c r="EN12" i="25" s="1"/>
  <c r="FD18" i="25"/>
  <c r="FD12" i="25" s="1"/>
  <c r="FT18" i="25"/>
  <c r="FT12" i="25" s="1"/>
  <c r="GJ18" i="25"/>
  <c r="GJ12" i="25" s="1"/>
  <c r="AK62" i="25"/>
  <c r="AK12" i="25" s="1"/>
  <c r="AE112" i="25"/>
  <c r="C112" i="25"/>
  <c r="BO112" i="25"/>
  <c r="G112" i="25"/>
  <c r="BV160" i="25"/>
  <c r="EJ167" i="15"/>
  <c r="EZ167" i="15"/>
  <c r="FP167" i="15"/>
  <c r="GF167" i="15"/>
  <c r="GV167" i="15"/>
  <c r="F62" i="25"/>
  <c r="CH62" i="25"/>
  <c r="FJ62" i="25"/>
  <c r="P76" i="25"/>
  <c r="AV76" i="25"/>
  <c r="BL76" i="25"/>
  <c r="BL12" i="25" s="1"/>
  <c r="CB76" i="25"/>
  <c r="DX76" i="25"/>
  <c r="FD76" i="25"/>
  <c r="FT76" i="25"/>
  <c r="GJ76" i="25"/>
  <c r="D93" i="25"/>
  <c r="AJ93" i="25"/>
  <c r="AZ93" i="25"/>
  <c r="AR94" i="25"/>
  <c r="AR93" i="25" s="1"/>
  <c r="GF94" i="25"/>
  <c r="GF93" i="25" s="1"/>
  <c r="H161" i="15"/>
  <c r="X161" i="15"/>
  <c r="AN161" i="15"/>
  <c r="BD161" i="15"/>
  <c r="BT161" i="15"/>
  <c r="CJ161" i="15"/>
  <c r="CZ161" i="15"/>
  <c r="DP161" i="15"/>
  <c r="EF161" i="15"/>
  <c r="EV161" i="15"/>
  <c r="FL161" i="15"/>
  <c r="GB161" i="15"/>
  <c r="GR161" i="15"/>
  <c r="B18" i="25"/>
  <c r="R18" i="25"/>
  <c r="R12" i="25" s="1"/>
  <c r="AH18" i="25"/>
  <c r="AH12" i="25" s="1"/>
  <c r="AX18" i="25"/>
  <c r="AX12" i="25" s="1"/>
  <c r="BN18" i="25"/>
  <c r="BN12" i="25" s="1"/>
  <c r="CD18" i="25"/>
  <c r="CD12" i="25" s="1"/>
  <c r="CT18" i="25"/>
  <c r="CT12" i="25" s="1"/>
  <c r="DJ18" i="25"/>
  <c r="DJ12" i="25" s="1"/>
  <c r="DZ18" i="25"/>
  <c r="DZ12" i="25" s="1"/>
  <c r="EP18" i="25"/>
  <c r="EP12" i="25" s="1"/>
  <c r="FF18" i="25"/>
  <c r="FF12" i="25" s="1"/>
  <c r="FV18" i="25"/>
  <c r="FV12" i="25" s="1"/>
  <c r="GL18" i="25"/>
  <c r="W112" i="25"/>
  <c r="Z112" i="25"/>
  <c r="AP112" i="25"/>
  <c r="GT112" i="25"/>
  <c r="AT112" i="25"/>
  <c r="BJ112" i="25"/>
  <c r="CP112" i="25"/>
  <c r="EL112" i="25"/>
  <c r="GH112" i="25"/>
  <c r="B160" i="25"/>
  <c r="CY160" i="25"/>
  <c r="CY112" i="25"/>
  <c r="W93" i="25"/>
  <c r="CI93" i="25"/>
  <c r="EE93" i="25"/>
  <c r="FK93" i="25"/>
  <c r="R160" i="25"/>
  <c r="AH160" i="25"/>
  <c r="AZ161" i="25"/>
  <c r="CF161" i="25"/>
  <c r="FH161" i="25"/>
  <c r="FX161" i="25"/>
  <c r="GN161" i="25"/>
  <c r="V160" i="25"/>
  <c r="BB160" i="25"/>
  <c r="ED160" i="25"/>
  <c r="ET160" i="25"/>
  <c r="FJ160" i="25"/>
  <c r="GP160" i="25"/>
  <c r="FN160" i="25"/>
  <c r="L12" i="25"/>
  <c r="AB12" i="25"/>
  <c r="AR12" i="25"/>
  <c r="BH12" i="25"/>
  <c r="BX12" i="25"/>
  <c r="CN12" i="25"/>
  <c r="DD12" i="25"/>
  <c r="DT12" i="25"/>
  <c r="EJ12" i="25"/>
  <c r="EZ12" i="25"/>
  <c r="FP12" i="25"/>
  <c r="GF12" i="25"/>
  <c r="GV12" i="25"/>
  <c r="D76" i="25"/>
  <c r="DL76" i="25"/>
  <c r="CU160" i="25"/>
  <c r="CU112" i="25"/>
  <c r="BS160" i="25"/>
  <c r="BS112" i="25"/>
  <c r="U76" i="25"/>
  <c r="AK76" i="25"/>
  <c r="BQ76" i="25"/>
  <c r="BQ12" i="25" s="1"/>
  <c r="CG76" i="25"/>
  <c r="CG12" i="25" s="1"/>
  <c r="CW76" i="25"/>
  <c r="EC76" i="25"/>
  <c r="EC12" i="25" s="1"/>
  <c r="ES76" i="25"/>
  <c r="ES12" i="25" s="1"/>
  <c r="FI76" i="25"/>
  <c r="FI12" i="25" s="1"/>
  <c r="GO76" i="25"/>
  <c r="GO12" i="25" s="1"/>
  <c r="AO93" i="25"/>
  <c r="Z93" i="25"/>
  <c r="EX93" i="25"/>
  <c r="DQ160" i="25"/>
  <c r="DQ112" i="25"/>
  <c r="EG160" i="25"/>
  <c r="EG112" i="25"/>
  <c r="BG93" i="25"/>
  <c r="AU160" i="25"/>
  <c r="AU112" i="25"/>
  <c r="P161" i="15"/>
  <c r="AF161" i="15"/>
  <c r="AV161" i="15"/>
  <c r="BL161" i="15"/>
  <c r="CB161" i="15"/>
  <c r="CR161" i="15"/>
  <c r="DH161" i="15"/>
  <c r="DX161" i="15"/>
  <c r="EN161" i="15"/>
  <c r="FD161" i="15"/>
  <c r="FT161" i="15"/>
  <c r="GJ161" i="15"/>
  <c r="J18" i="25"/>
  <c r="J12" i="25" s="1"/>
  <c r="Z18" i="25"/>
  <c r="AP18" i="25"/>
  <c r="BF18" i="25"/>
  <c r="BF12" i="25" s="1"/>
  <c r="BV18" i="25"/>
  <c r="BV12" i="25" s="1"/>
  <c r="CL18" i="25"/>
  <c r="CL12" i="25" s="1"/>
  <c r="DB18" i="25"/>
  <c r="DB12" i="25" s="1"/>
  <c r="DR18" i="25"/>
  <c r="DR12" i="25" s="1"/>
  <c r="EH18" i="25"/>
  <c r="EH12" i="25" s="1"/>
  <c r="EX18" i="25"/>
  <c r="FN18" i="25"/>
  <c r="FN12" i="25" s="1"/>
  <c r="GD18" i="25"/>
  <c r="GT18" i="25"/>
  <c r="GT12" i="25" s="1"/>
  <c r="C32" i="25"/>
  <c r="C12" i="25" s="1"/>
  <c r="S32" i="25"/>
  <c r="AI32" i="25"/>
  <c r="AI12" i="25" s="1"/>
  <c r="AY32" i="25"/>
  <c r="AY12" i="25" s="1"/>
  <c r="BO32" i="25"/>
  <c r="BO12" i="25" s="1"/>
  <c r="CE32" i="25"/>
  <c r="CE12" i="25" s="1"/>
  <c r="CU32" i="25"/>
  <c r="CU12" i="25" s="1"/>
  <c r="DK32" i="25"/>
  <c r="DK12" i="25" s="1"/>
  <c r="EA32" i="25"/>
  <c r="EA12" i="25" s="1"/>
  <c r="EQ32" i="25"/>
  <c r="EQ12" i="25" s="1"/>
  <c r="FG32" i="25"/>
  <c r="FG12" i="25" s="1"/>
  <c r="FW32" i="25"/>
  <c r="GM32" i="25"/>
  <c r="DG112" i="25"/>
  <c r="AJ76" i="25"/>
  <c r="FH76" i="25"/>
  <c r="FH12" i="25" s="1"/>
  <c r="BT93" i="25"/>
  <c r="AI112" i="25"/>
  <c r="DK112" i="25"/>
  <c r="EA112" i="25"/>
  <c r="EQ112" i="25"/>
  <c r="FG112" i="25"/>
  <c r="BC112" i="25"/>
  <c r="EE112" i="25"/>
  <c r="EU112" i="25"/>
  <c r="FK112" i="25"/>
  <c r="GA112" i="25"/>
  <c r="EV160" i="25"/>
  <c r="F160" i="25"/>
  <c r="EX160" i="25"/>
  <c r="AX160" i="25"/>
  <c r="BN160" i="25"/>
  <c r="CD145" i="25"/>
  <c r="CD160" i="25" s="1"/>
  <c r="CT145" i="25"/>
  <c r="CT160" i="25" s="1"/>
  <c r="DJ145" i="25"/>
  <c r="DJ160" i="25" s="1"/>
  <c r="DZ160" i="25"/>
  <c r="EP160" i="25"/>
  <c r="FF160" i="25"/>
  <c r="FV160" i="25"/>
  <c r="GL160" i="25"/>
  <c r="D161" i="25"/>
  <c r="T161" i="25"/>
  <c r="AJ161" i="25"/>
  <c r="BP161" i="25"/>
  <c r="CV161" i="25"/>
  <c r="DL161" i="25"/>
  <c r="EB161" i="25"/>
  <c r="ER161" i="25"/>
  <c r="AL145" i="25"/>
  <c r="AL160" i="25" s="1"/>
  <c r="BR160" i="25"/>
  <c r="CH160" i="25"/>
  <c r="CX160" i="25"/>
  <c r="DN160" i="25"/>
  <c r="FZ145" i="25"/>
  <c r="FZ160" i="25" s="1"/>
  <c r="AC12" i="17"/>
  <c r="BI12" i="17"/>
  <c r="CO12" i="17"/>
  <c r="DE12" i="17"/>
  <c r="AP93" i="25"/>
  <c r="CL93" i="25"/>
  <c r="FN93" i="25"/>
  <c r="AK112" i="25"/>
  <c r="BA112" i="25"/>
  <c r="CG112" i="25"/>
  <c r="CW112" i="25"/>
  <c r="ES112" i="25"/>
  <c r="AI161" i="25"/>
  <c r="AY161" i="25"/>
  <c r="BO161" i="25"/>
  <c r="CE161" i="25"/>
  <c r="CU161" i="25"/>
  <c r="FW161" i="25"/>
  <c r="AI160" i="25"/>
  <c r="AY160" i="25"/>
  <c r="BO145" i="25"/>
  <c r="BO160" i="25" s="1"/>
  <c r="DK145" i="25"/>
  <c r="DK160" i="25" s="1"/>
  <c r="EQ145" i="25"/>
  <c r="EQ160" i="25" s="1"/>
  <c r="FW160" i="25"/>
  <c r="GM160" i="25"/>
  <c r="E161" i="25"/>
  <c r="AK161" i="25"/>
  <c r="BQ161" i="25"/>
  <c r="CW161" i="25"/>
  <c r="DM161" i="25"/>
  <c r="FI161" i="25"/>
  <c r="FY161" i="25"/>
  <c r="GO161" i="25"/>
  <c r="G145" i="25"/>
  <c r="G160" i="25" s="1"/>
  <c r="AM145" i="25"/>
  <c r="CI145" i="25"/>
  <c r="DO145" i="25"/>
  <c r="GQ145" i="25"/>
  <c r="FU12" i="17"/>
  <c r="BC76" i="25"/>
  <c r="GA76" i="25"/>
  <c r="BW93" i="25"/>
  <c r="L94" i="25"/>
  <c r="L93" i="25" s="1"/>
  <c r="AB94" i="25"/>
  <c r="AB93" i="25" s="1"/>
  <c r="EJ94" i="25"/>
  <c r="EJ93" i="25" s="1"/>
  <c r="EZ94" i="25"/>
  <c r="EZ93" i="25" s="1"/>
  <c r="GV94" i="25"/>
  <c r="J112" i="25"/>
  <c r="DA12" i="17"/>
  <c r="EN47" i="25"/>
  <c r="V62" i="25"/>
  <c r="V12" i="25" s="1"/>
  <c r="BR62" i="25"/>
  <c r="ET62" i="25"/>
  <c r="GP62" i="25"/>
  <c r="M94" i="25"/>
  <c r="M93" i="25" s="1"/>
  <c r="AC94" i="25"/>
  <c r="AC93" i="25" s="1"/>
  <c r="AS94" i="25"/>
  <c r="AS93" i="25" s="1"/>
  <c r="BI94" i="25"/>
  <c r="BI93" i="25" s="1"/>
  <c r="BY94" i="25"/>
  <c r="BY93" i="25" s="1"/>
  <c r="CO94" i="25"/>
  <c r="CO93" i="25" s="1"/>
  <c r="DE94" i="25"/>
  <c r="DE93" i="25" s="1"/>
  <c r="DU94" i="25"/>
  <c r="DU93" i="25" s="1"/>
  <c r="EK94" i="25"/>
  <c r="EK93" i="25" s="1"/>
  <c r="FA94" i="25"/>
  <c r="FA93" i="25" s="1"/>
  <c r="FQ94" i="25"/>
  <c r="FQ93" i="25" s="1"/>
  <c r="GG94" i="25"/>
  <c r="GG93" i="25" s="1"/>
  <c r="GW94" i="25"/>
  <c r="CM112" i="25"/>
  <c r="DS112" i="25"/>
  <c r="DF160" i="25"/>
  <c r="E145" i="25"/>
  <c r="E160" i="25" s="1"/>
  <c r="U160" i="25"/>
  <c r="AK145" i="25"/>
  <c r="AK160" i="25" s="1"/>
  <c r="BQ160" i="25"/>
  <c r="CW145" i="25"/>
  <c r="CW160" i="25" s="1"/>
  <c r="ES145" i="25"/>
  <c r="ES160" i="25" s="1"/>
  <c r="FY160" i="25"/>
  <c r="GO160" i="25"/>
  <c r="G161" i="25"/>
  <c r="AM161" i="25"/>
  <c r="BC161" i="25"/>
  <c r="DO161" i="25"/>
  <c r="EE161" i="25"/>
  <c r="EU161" i="25"/>
  <c r="GA161" i="25"/>
  <c r="I145" i="25"/>
  <c r="FM160" i="25"/>
  <c r="P12" i="17"/>
  <c r="DI47" i="25"/>
  <c r="DI12" i="25" s="1"/>
  <c r="DY47" i="25"/>
  <c r="DY12" i="25" s="1"/>
  <c r="EO47" i="25"/>
  <c r="EO12" i="25" s="1"/>
  <c r="FE47" i="25"/>
  <c r="FE12" i="25" s="1"/>
  <c r="FU47" i="25"/>
  <c r="GK47" i="25"/>
  <c r="GK12" i="25" s="1"/>
  <c r="G62" i="25"/>
  <c r="G12" i="25" s="1"/>
  <c r="W62" i="25"/>
  <c r="W12" i="25" s="1"/>
  <c r="AM62" i="25"/>
  <c r="AM12" i="25" s="1"/>
  <c r="BC62" i="25"/>
  <c r="BC12" i="25" s="1"/>
  <c r="BS62" i="25"/>
  <c r="BS12" i="25" s="1"/>
  <c r="CI62" i="25"/>
  <c r="CI12" i="25" s="1"/>
  <c r="CY62" i="25"/>
  <c r="CY12" i="25" s="1"/>
  <c r="DO62" i="25"/>
  <c r="EE62" i="25"/>
  <c r="EU62" i="25"/>
  <c r="EU12" i="25" s="1"/>
  <c r="FK62" i="25"/>
  <c r="GA62" i="25"/>
  <c r="GA12" i="25" s="1"/>
  <c r="GQ62" i="25"/>
  <c r="GQ12" i="25" s="1"/>
  <c r="N94" i="25"/>
  <c r="BJ94" i="25"/>
  <c r="EL94" i="25"/>
  <c r="GH94" i="25"/>
  <c r="AN112" i="25"/>
  <c r="BD112" i="25"/>
  <c r="BT112" i="25"/>
  <c r="EF112" i="25"/>
  <c r="FL112" i="25"/>
  <c r="GB112" i="25"/>
  <c r="GR112" i="25"/>
  <c r="AL161" i="25"/>
  <c r="BB161" i="25"/>
  <c r="BR161" i="25"/>
  <c r="CH161" i="25"/>
  <c r="CX161" i="25"/>
  <c r="FJ161" i="25"/>
  <c r="FZ161" i="25"/>
  <c r="N93" i="25"/>
  <c r="AT93" i="25"/>
  <c r="BJ93" i="25"/>
  <c r="BZ93" i="25"/>
  <c r="CP93" i="25"/>
  <c r="DF93" i="25"/>
  <c r="DV93" i="25"/>
  <c r="EL93" i="25"/>
  <c r="FB93" i="25"/>
  <c r="FR93" i="25"/>
  <c r="GH93" i="25"/>
  <c r="BE112" i="25"/>
  <c r="BU112" i="25"/>
  <c r="CK112" i="25"/>
  <c r="EE145" i="25"/>
  <c r="EE160" i="25" s="1"/>
  <c r="Y161" i="25"/>
  <c r="BU161" i="25"/>
  <c r="EW161" i="25"/>
  <c r="GS161" i="25"/>
  <c r="L160" i="25"/>
  <c r="BH160" i="25"/>
  <c r="FP160" i="25"/>
  <c r="H161" i="25"/>
  <c r="X161" i="25"/>
  <c r="AN161" i="25"/>
  <c r="EF161" i="25"/>
  <c r="EV161" i="25"/>
  <c r="FL161" i="25"/>
  <c r="DV160" i="25"/>
  <c r="DH93" i="25"/>
  <c r="BW112" i="25"/>
  <c r="EY112" i="25"/>
  <c r="FO112" i="25"/>
  <c r="GE112" i="25"/>
  <c r="GU112" i="25"/>
  <c r="I161" i="25"/>
  <c r="CK161" i="25"/>
  <c r="DQ161" i="25"/>
  <c r="EG161" i="25"/>
  <c r="GC161" i="25"/>
  <c r="M76" i="25"/>
  <c r="AC76" i="25"/>
  <c r="AS76" i="25"/>
  <c r="AS12" i="25" s="1"/>
  <c r="BI76" i="25"/>
  <c r="BY76" i="25"/>
  <c r="CO76" i="25"/>
  <c r="DE76" i="25"/>
  <c r="DU76" i="25"/>
  <c r="EK76" i="25"/>
  <c r="FA76" i="25"/>
  <c r="FQ76" i="25"/>
  <c r="GG76" i="25"/>
  <c r="GW76" i="25"/>
  <c r="Q93" i="25"/>
  <c r="CS93" i="25"/>
  <c r="EO93" i="25"/>
  <c r="AR112" i="25"/>
  <c r="DD112" i="25"/>
  <c r="DT112" i="25"/>
  <c r="EZ112" i="25"/>
  <c r="J160" i="25"/>
  <c r="DR160" i="25"/>
  <c r="EH160" i="25"/>
  <c r="L161" i="25"/>
  <c r="AB161" i="25"/>
  <c r="AR161" i="25"/>
  <c r="BH161" i="25"/>
  <c r="BX161" i="25"/>
  <c r="CN161" i="25"/>
  <c r="DT161" i="25"/>
  <c r="EZ161" i="25"/>
  <c r="FP161" i="25"/>
  <c r="GF161" i="25"/>
  <c r="GV161" i="25"/>
  <c r="BJ145" i="25"/>
  <c r="BJ160" i="25" s="1"/>
  <c r="GX145" i="25"/>
  <c r="GX160" i="25" s="1"/>
  <c r="CO112" i="25"/>
  <c r="DE112" i="25"/>
  <c r="DU112" i="25"/>
  <c r="BM112" i="25"/>
  <c r="GK112" i="25"/>
  <c r="AG160" i="25"/>
  <c r="BZ160" i="25"/>
  <c r="BK160" i="25"/>
  <c r="FS160" i="25"/>
  <c r="EI112" i="25"/>
  <c r="EC160" i="25"/>
  <c r="GD160" i="25"/>
  <c r="T93" i="25"/>
  <c r="DM94" i="25"/>
  <c r="DM93" i="25" s="1"/>
  <c r="CQ112" i="25"/>
  <c r="GI112" i="25"/>
  <c r="GY112" i="25"/>
  <c r="AO160" i="25"/>
  <c r="M145" i="25"/>
  <c r="M160" i="25" s="1"/>
  <c r="AC145" i="25"/>
  <c r="AC160" i="25" s="1"/>
  <c r="AS145" i="25"/>
  <c r="AS160" i="25" s="1"/>
  <c r="BI145" i="25"/>
  <c r="BI160" i="25" s="1"/>
  <c r="BY145" i="25"/>
  <c r="BY160" i="25" s="1"/>
  <c r="CO145" i="25"/>
  <c r="CO160" i="25" s="1"/>
  <c r="DU145" i="25"/>
  <c r="DU160" i="25" s="1"/>
  <c r="EK145" i="25"/>
  <c r="EK160" i="25" s="1"/>
  <c r="FA145" i="25"/>
  <c r="FA160" i="25" s="1"/>
  <c r="FQ145" i="25"/>
  <c r="FQ160" i="25" s="1"/>
  <c r="GG145" i="25"/>
  <c r="GG160" i="25" s="1"/>
  <c r="GW145" i="25"/>
  <c r="GW160" i="25" s="1"/>
  <c r="AE161" i="25"/>
  <c r="BK161" i="25"/>
  <c r="CA161" i="25"/>
  <c r="CQ161" i="25"/>
  <c r="DG161" i="25"/>
  <c r="DW161" i="25"/>
  <c r="GI161" i="25"/>
  <c r="GY161" i="25"/>
  <c r="AW160" i="25"/>
  <c r="CS160" i="25"/>
  <c r="DY160" i="25"/>
  <c r="FE160" i="25"/>
  <c r="FU160" i="25"/>
  <c r="O62" i="25"/>
  <c r="O12" i="25" s="1"/>
  <c r="EM62" i="25"/>
  <c r="E93" i="25"/>
  <c r="U93" i="25"/>
  <c r="AK93" i="25"/>
  <c r="BA93" i="25"/>
  <c r="BQ93" i="25"/>
  <c r="CG93" i="25"/>
  <c r="CW93" i="25"/>
  <c r="EC93" i="25"/>
  <c r="ES93" i="25"/>
  <c r="FI93" i="25"/>
  <c r="FY93" i="25"/>
  <c r="P112" i="25"/>
  <c r="CR112" i="25"/>
  <c r="DH112" i="25"/>
  <c r="DX112" i="25"/>
  <c r="EN112" i="25"/>
  <c r="AJ112" i="25"/>
  <c r="AZ112" i="25"/>
  <c r="J161" i="25"/>
  <c r="DV161" i="25"/>
  <c r="FB161" i="25"/>
  <c r="AB145" i="25"/>
  <c r="AB160" i="25" s="1"/>
  <c r="DT145" i="25"/>
  <c r="DT160" i="25" s="1"/>
  <c r="EJ145" i="25"/>
  <c r="EJ160" i="25" s="1"/>
  <c r="EZ145" i="25"/>
  <c r="EZ160" i="25" s="1"/>
  <c r="BJ161" i="25"/>
  <c r="BZ161" i="25"/>
  <c r="CP161" i="25"/>
  <c r="GH161" i="25"/>
  <c r="GX161" i="25"/>
  <c r="K18" i="17"/>
  <c r="K12" i="17" s="1"/>
  <c r="BL160" i="17"/>
  <c r="BL112" i="17"/>
  <c r="N145" i="25"/>
  <c r="N160" i="25" s="1"/>
  <c r="AD145" i="25"/>
  <c r="AD160" i="25" s="1"/>
  <c r="AT145" i="25"/>
  <c r="AT160" i="25" s="1"/>
  <c r="EL145" i="25"/>
  <c r="EL160" i="25" s="1"/>
  <c r="FB145" i="25"/>
  <c r="FB160" i="25" s="1"/>
  <c r="FR145" i="25"/>
  <c r="FR160" i="25" s="1"/>
  <c r="P161" i="25"/>
  <c r="AF161" i="25"/>
  <c r="AV161" i="25"/>
  <c r="BL161" i="25"/>
  <c r="CB161" i="25"/>
  <c r="CR161" i="25"/>
  <c r="DH161" i="25"/>
  <c r="DX161" i="25"/>
  <c r="EN161" i="25"/>
  <c r="FD161" i="25"/>
  <c r="FT161" i="25"/>
  <c r="GJ161" i="25"/>
  <c r="J167" i="25"/>
  <c r="BF167" i="25"/>
  <c r="BV167" i="25"/>
  <c r="DR167" i="25"/>
  <c r="EH167" i="25"/>
  <c r="GD167" i="25"/>
  <c r="GT167" i="25"/>
  <c r="DW12" i="17"/>
  <c r="AG12" i="17"/>
  <c r="AW12" i="17"/>
  <c r="O145" i="25"/>
  <c r="AE145" i="25"/>
  <c r="AE160" i="25" s="1"/>
  <c r="CA145" i="25"/>
  <c r="CA160" i="25" s="1"/>
  <c r="EM145" i="25"/>
  <c r="FC145" i="25"/>
  <c r="FC160" i="25" s="1"/>
  <c r="GY145" i="25"/>
  <c r="GY160" i="25" s="1"/>
  <c r="CC161" i="25"/>
  <c r="CS161" i="25"/>
  <c r="DI161" i="25"/>
  <c r="F161" i="25"/>
  <c r="V161" i="25"/>
  <c r="DN161" i="25"/>
  <c r="ED161" i="25"/>
  <c r="ET161" i="25"/>
  <c r="AF145" i="25"/>
  <c r="AV145" i="25"/>
  <c r="AV160" i="25" s="1"/>
  <c r="BL145" i="25"/>
  <c r="BL160" i="25" s="1"/>
  <c r="FD145" i="25"/>
  <c r="FD160" i="25" s="1"/>
  <c r="FT145" i="25"/>
  <c r="GJ145" i="25"/>
  <c r="B161" i="25"/>
  <c r="R161" i="25"/>
  <c r="AH161" i="25"/>
  <c r="AX161" i="25"/>
  <c r="BN161" i="25"/>
  <c r="CD161" i="25"/>
  <c r="CT161" i="25"/>
  <c r="DJ161" i="25"/>
  <c r="DZ161" i="25"/>
  <c r="EP161" i="25"/>
  <c r="FF161" i="25"/>
  <c r="FV161" i="25"/>
  <c r="GL161" i="25"/>
  <c r="S161" i="25"/>
  <c r="EQ161" i="25"/>
  <c r="H160" i="25"/>
  <c r="M167" i="25"/>
  <c r="BY167" i="25"/>
  <c r="EK167" i="25"/>
  <c r="GW167" i="25"/>
  <c r="CU12" i="17"/>
  <c r="BM12" i="17"/>
  <c r="CS12" i="17"/>
  <c r="DI12" i="17"/>
  <c r="EO12" i="17"/>
  <c r="FE12" i="17"/>
  <c r="GL12" i="17"/>
  <c r="E12" i="17"/>
  <c r="BA12" i="17"/>
  <c r="BQ12" i="17"/>
  <c r="CW12" i="17"/>
  <c r="DM12" i="17"/>
  <c r="CY12" i="17"/>
  <c r="FK12" i="17"/>
  <c r="GA12" i="17"/>
  <c r="BK12" i="17"/>
  <c r="F12" i="17"/>
  <c r="ED12" i="17"/>
  <c r="D18" i="17"/>
  <c r="D12" i="17" s="1"/>
  <c r="T18" i="17"/>
  <c r="T12" i="17" s="1"/>
  <c r="AZ18" i="17"/>
  <c r="AZ12" i="17" s="1"/>
  <c r="CF18" i="17"/>
  <c r="CF12" i="17" s="1"/>
  <c r="CV18" i="17"/>
  <c r="DL18" i="17"/>
  <c r="DL12" i="17" s="1"/>
  <c r="ER18" i="17"/>
  <c r="ER12" i="17" s="1"/>
  <c r="FH18" i="17"/>
  <c r="GN18" i="17"/>
  <c r="GN12" i="17" s="1"/>
  <c r="FC12" i="17"/>
  <c r="AN12" i="17"/>
  <c r="EV12" i="17"/>
  <c r="EG12" i="17"/>
  <c r="DR47" i="25"/>
  <c r="EH47" i="25"/>
  <c r="EX47" i="25"/>
  <c r="EX12" i="25" s="1"/>
  <c r="FN47" i="25"/>
  <c r="GD47" i="25"/>
  <c r="GT47" i="25"/>
  <c r="Y145" i="25"/>
  <c r="Y160" i="25" s="1"/>
  <c r="DA145" i="25"/>
  <c r="DA160" i="25" s="1"/>
  <c r="EW145" i="25"/>
  <c r="EW160" i="25" s="1"/>
  <c r="AA161" i="25"/>
  <c r="AQ161" i="25"/>
  <c r="CM161" i="25"/>
  <c r="EY161" i="25"/>
  <c r="FO161" i="25"/>
  <c r="D145" i="25"/>
  <c r="D160" i="25" s="1"/>
  <c r="T145" i="25"/>
  <c r="T160" i="25" s="1"/>
  <c r="AJ145" i="25"/>
  <c r="AJ160" i="25" s="1"/>
  <c r="AZ145" i="25"/>
  <c r="AZ160" i="25" s="1"/>
  <c r="BP145" i="25"/>
  <c r="BP160" i="25" s="1"/>
  <c r="CF145" i="25"/>
  <c r="CF160" i="25" s="1"/>
  <c r="CV145" i="25"/>
  <c r="DL145" i="25"/>
  <c r="EB145" i="25"/>
  <c r="ER145" i="25"/>
  <c r="FH145" i="25"/>
  <c r="FX145" i="25"/>
  <c r="GN145" i="25"/>
  <c r="GN160" i="25" s="1"/>
  <c r="N167" i="25"/>
  <c r="AD167" i="25"/>
  <c r="AT167" i="25"/>
  <c r="BJ167" i="25"/>
  <c r="BZ167" i="25"/>
  <c r="CP167" i="25"/>
  <c r="DF167" i="25"/>
  <c r="DV167" i="25"/>
  <c r="EL167" i="25"/>
  <c r="FB167" i="25"/>
  <c r="FR167" i="25"/>
  <c r="GH167" i="25"/>
  <c r="GX167" i="25"/>
  <c r="C18" i="17"/>
  <c r="C12" i="17" s="1"/>
  <c r="S18" i="17"/>
  <c r="S12" i="17" s="1"/>
  <c r="AI18" i="17"/>
  <c r="AI12" i="17" s="1"/>
  <c r="AY18" i="17"/>
  <c r="AY12" i="17" s="1"/>
  <c r="BO18" i="17"/>
  <c r="CE18" i="17"/>
  <c r="CU18" i="17"/>
  <c r="DK18" i="17"/>
  <c r="DK12" i="17" s="1"/>
  <c r="EA18" i="17"/>
  <c r="EQ18" i="17"/>
  <c r="FG18" i="17"/>
  <c r="FG12" i="17" s="1"/>
  <c r="B32" i="17"/>
  <c r="B12" i="17" s="1"/>
  <c r="CD32" i="17"/>
  <c r="CD12" i="17" s="1"/>
  <c r="CT32" i="17"/>
  <c r="CT12" i="17" s="1"/>
  <c r="EP32" i="17"/>
  <c r="EP12" i="17" s="1"/>
  <c r="FV32" i="17"/>
  <c r="FV12" i="17" s="1"/>
  <c r="GL32" i="17"/>
  <c r="FM160" i="17"/>
  <c r="FM112" i="17"/>
  <c r="CB12" i="17"/>
  <c r="CH18" i="17"/>
  <c r="CH12" i="17" s="1"/>
  <c r="FZ18" i="17"/>
  <c r="FZ12" i="17" s="1"/>
  <c r="GP18" i="17"/>
  <c r="GP12" i="17" s="1"/>
  <c r="CQ160" i="17"/>
  <c r="CQ112" i="17"/>
  <c r="DY12" i="17"/>
  <c r="BM112" i="17"/>
  <c r="BB93" i="17"/>
  <c r="EB12" i="17"/>
  <c r="FX12" i="17"/>
  <c r="EX112" i="17"/>
  <c r="FR112" i="17"/>
  <c r="AA18" i="17"/>
  <c r="AA12" i="17" s="1"/>
  <c r="AQ18" i="17"/>
  <c r="AQ12" i="17" s="1"/>
  <c r="BG18" i="17"/>
  <c r="BG12" i="17" s="1"/>
  <c r="BW18" i="17"/>
  <c r="BW12" i="17" s="1"/>
  <c r="CM18" i="17"/>
  <c r="CM12" i="17" s="1"/>
  <c r="DC18" i="17"/>
  <c r="DC12" i="17" s="1"/>
  <c r="DS18" i="17"/>
  <c r="DS12" i="17" s="1"/>
  <c r="EI18" i="17"/>
  <c r="EI12" i="17" s="1"/>
  <c r="EY18" i="17"/>
  <c r="EY12" i="17" s="1"/>
  <c r="FO18" i="17"/>
  <c r="FO12" i="17" s="1"/>
  <c r="GE18" i="17"/>
  <c r="GE12" i="17" s="1"/>
  <c r="GU18" i="17"/>
  <c r="GU12" i="17" s="1"/>
  <c r="P47" i="17"/>
  <c r="AJ76" i="17"/>
  <c r="AJ12" i="17" s="1"/>
  <c r="BP76" i="17"/>
  <c r="BP12" i="17" s="1"/>
  <c r="CF76" i="17"/>
  <c r="CV76" i="17"/>
  <c r="DL76" i="17"/>
  <c r="FH76" i="17"/>
  <c r="EE112" i="17"/>
  <c r="DQ93" i="17"/>
  <c r="BJ32" i="17"/>
  <c r="BZ32" i="17"/>
  <c r="DV32" i="17"/>
  <c r="FB32" i="17"/>
  <c r="FR32" i="17"/>
  <c r="GH32" i="17"/>
  <c r="DL47" i="17"/>
  <c r="GN47" i="17"/>
  <c r="CA32" i="17"/>
  <c r="CA12" i="17" s="1"/>
  <c r="DG32" i="17"/>
  <c r="DG12" i="17" s="1"/>
  <c r="U47" i="17"/>
  <c r="U12" i="17" s="1"/>
  <c r="AK47" i="17"/>
  <c r="BA47" i="17"/>
  <c r="CW47" i="17"/>
  <c r="EC47" i="17"/>
  <c r="EC12" i="17" s="1"/>
  <c r="ES47" i="17"/>
  <c r="ES12" i="17" s="1"/>
  <c r="FY47" i="17"/>
  <c r="FY12" i="17" s="1"/>
  <c r="GO47" i="17"/>
  <c r="BI93" i="17"/>
  <c r="DT112" i="17"/>
  <c r="B145" i="17"/>
  <c r="B160" i="17" s="1"/>
  <c r="R145" i="17"/>
  <c r="R160" i="17" s="1"/>
  <c r="AH145" i="17"/>
  <c r="AH160" i="17" s="1"/>
  <c r="AX145" i="17"/>
  <c r="AX160" i="17" s="1"/>
  <c r="BN145" i="17"/>
  <c r="BN160" i="17" s="1"/>
  <c r="CD145" i="17"/>
  <c r="CD160" i="17" s="1"/>
  <c r="CT145" i="17"/>
  <c r="CT160" i="17" s="1"/>
  <c r="DJ145" i="17"/>
  <c r="DJ160" i="17" s="1"/>
  <c r="DZ145" i="17"/>
  <c r="DZ160" i="17" s="1"/>
  <c r="EP145" i="17"/>
  <c r="EP160" i="17" s="1"/>
  <c r="FF145" i="17"/>
  <c r="FF160" i="17" s="1"/>
  <c r="FV145" i="17"/>
  <c r="FV160" i="17" s="1"/>
  <c r="GL145" i="17"/>
  <c r="GL160" i="17" s="1"/>
  <c r="G47" i="17"/>
  <c r="G12" i="17" s="1"/>
  <c r="W47" i="17"/>
  <c r="W12" i="17" s="1"/>
  <c r="AM47" i="17"/>
  <c r="AM12" i="17" s="1"/>
  <c r="BC47" i="17"/>
  <c r="BC12" i="17" s="1"/>
  <c r="BS47" i="17"/>
  <c r="BS12" i="17" s="1"/>
  <c r="CI47" i="17"/>
  <c r="CI12" i="17" s="1"/>
  <c r="CY47" i="17"/>
  <c r="DO47" i="17"/>
  <c r="DO12" i="17" s="1"/>
  <c r="EE47" i="17"/>
  <c r="EE12" i="17" s="1"/>
  <c r="EU47" i="17"/>
  <c r="EU12" i="17" s="1"/>
  <c r="FK47" i="17"/>
  <c r="GA47" i="17"/>
  <c r="GQ47" i="17"/>
  <c r="GQ12" i="17" s="1"/>
  <c r="M62" i="17"/>
  <c r="M12" i="17" s="1"/>
  <c r="AC62" i="17"/>
  <c r="AS62" i="17"/>
  <c r="AS12" i="17" s="1"/>
  <c r="BI62" i="17"/>
  <c r="BY62" i="17"/>
  <c r="BY12" i="17" s="1"/>
  <c r="CO62" i="17"/>
  <c r="DE62" i="17"/>
  <c r="DU62" i="17"/>
  <c r="DU12" i="17" s="1"/>
  <c r="EK62" i="17"/>
  <c r="EK12" i="17" s="1"/>
  <c r="FA62" i="17"/>
  <c r="FA12" i="17" s="1"/>
  <c r="FQ62" i="17"/>
  <c r="FQ12" i="17" s="1"/>
  <c r="GG62" i="17"/>
  <c r="GG12" i="17" s="1"/>
  <c r="GW62" i="17"/>
  <c r="GW12" i="17" s="1"/>
  <c r="C76" i="17"/>
  <c r="S76" i="17"/>
  <c r="AI76" i="17"/>
  <c r="AY76" i="17"/>
  <c r="BO76" i="17"/>
  <c r="CE76" i="17"/>
  <c r="CE12" i="17" s="1"/>
  <c r="CU76" i="17"/>
  <c r="DK76" i="17"/>
  <c r="EA76" i="17"/>
  <c r="EA12" i="17" s="1"/>
  <c r="EQ76" i="17"/>
  <c r="EQ12" i="17" s="1"/>
  <c r="FG76" i="17"/>
  <c r="FW76" i="17"/>
  <c r="GM76" i="17"/>
  <c r="W93" i="17"/>
  <c r="AM93" i="17"/>
  <c r="CI93" i="17"/>
  <c r="EU93" i="17"/>
  <c r="FK93" i="17"/>
  <c r="AE112" i="17"/>
  <c r="AY160" i="17"/>
  <c r="BO160" i="17"/>
  <c r="CE160" i="17"/>
  <c r="DK160" i="17"/>
  <c r="EA160" i="17"/>
  <c r="FW160" i="17"/>
  <c r="GN76" i="17"/>
  <c r="H93" i="17"/>
  <c r="BT93" i="17"/>
  <c r="FL93" i="17"/>
  <c r="I94" i="17"/>
  <c r="I93" i="17" s="1"/>
  <c r="Y94" i="17"/>
  <c r="Y93" i="17" s="1"/>
  <c r="BE94" i="17"/>
  <c r="BE93" i="17" s="1"/>
  <c r="DA94" i="17"/>
  <c r="DQ94" i="17"/>
  <c r="EG94" i="17"/>
  <c r="EG93" i="17" s="1"/>
  <c r="GC94" i="17"/>
  <c r="H112" i="17"/>
  <c r="EF112" i="17"/>
  <c r="L112" i="17"/>
  <c r="CR112" i="17"/>
  <c r="BI160" i="17"/>
  <c r="CV160" i="17"/>
  <c r="T160" i="17"/>
  <c r="BP160" i="17"/>
  <c r="CF160" i="17"/>
  <c r="ER160" i="17"/>
  <c r="FX160" i="17"/>
  <c r="ED161" i="17"/>
  <c r="ET161" i="17"/>
  <c r="FJ161" i="17"/>
  <c r="EV160" i="17"/>
  <c r="AB160" i="17"/>
  <c r="AO93" i="17"/>
  <c r="DA93" i="17"/>
  <c r="FM93" i="17"/>
  <c r="GC93" i="17"/>
  <c r="BE112" i="17"/>
  <c r="BY112" i="17"/>
  <c r="CS160" i="17"/>
  <c r="CS112" i="17"/>
  <c r="DM112" i="17"/>
  <c r="P160" i="17"/>
  <c r="DC160" i="17"/>
  <c r="FD160" i="17"/>
  <c r="EC160" i="17"/>
  <c r="GO160" i="17"/>
  <c r="W161" i="17"/>
  <c r="CY161" i="17"/>
  <c r="FU160" i="17"/>
  <c r="U160" i="17"/>
  <c r="I32" i="17"/>
  <c r="I12" i="17" s="1"/>
  <c r="Y32" i="17"/>
  <c r="Y12" i="17" s="1"/>
  <c r="AO32" i="17"/>
  <c r="AO12" i="17" s="1"/>
  <c r="BE32" i="17"/>
  <c r="BE12" i="17" s="1"/>
  <c r="BU32" i="17"/>
  <c r="BU12" i="17" s="1"/>
  <c r="CK32" i="17"/>
  <c r="CK12" i="17" s="1"/>
  <c r="DA32" i="17"/>
  <c r="DQ32" i="17"/>
  <c r="DQ12" i="17" s="1"/>
  <c r="EG32" i="17"/>
  <c r="EW32" i="17"/>
  <c r="EW12" i="17" s="1"/>
  <c r="FM32" i="17"/>
  <c r="FM12" i="17" s="1"/>
  <c r="GC32" i="17"/>
  <c r="GC12" i="17" s="1"/>
  <c r="GS32" i="17"/>
  <c r="GS12" i="17" s="1"/>
  <c r="F76" i="17"/>
  <c r="V76" i="17"/>
  <c r="V12" i="17" s="1"/>
  <c r="AL76" i="17"/>
  <c r="AL12" i="17" s="1"/>
  <c r="BB76" i="17"/>
  <c r="BB12" i="17" s="1"/>
  <c r="BR76" i="17"/>
  <c r="BR12" i="17" s="1"/>
  <c r="CH76" i="17"/>
  <c r="CX76" i="17"/>
  <c r="CX12" i="17" s="1"/>
  <c r="DN76" i="17"/>
  <c r="DN12" i="17" s="1"/>
  <c r="ED76" i="17"/>
  <c r="ET76" i="17"/>
  <c r="ET12" i="17" s="1"/>
  <c r="FJ76" i="17"/>
  <c r="FJ12" i="17" s="1"/>
  <c r="FZ76" i="17"/>
  <c r="CL93" i="17"/>
  <c r="DR93" i="17"/>
  <c r="K94" i="17"/>
  <c r="K93" i="17" s="1"/>
  <c r="AA94" i="17"/>
  <c r="AA93" i="17" s="1"/>
  <c r="AQ94" i="17"/>
  <c r="AQ93" i="17" s="1"/>
  <c r="BW94" i="17"/>
  <c r="BW93" i="17" s="1"/>
  <c r="EI94" i="17"/>
  <c r="EI93" i="17" s="1"/>
  <c r="EY94" i="17"/>
  <c r="EY93" i="17" s="1"/>
  <c r="GU94" i="17"/>
  <c r="DH160" i="17"/>
  <c r="FK160" i="17"/>
  <c r="N18" i="17"/>
  <c r="N12" i="17" s="1"/>
  <c r="AD18" i="17"/>
  <c r="AD12" i="17" s="1"/>
  <c r="AT18" i="17"/>
  <c r="AT12" i="17" s="1"/>
  <c r="BJ18" i="17"/>
  <c r="BJ12" i="17" s="1"/>
  <c r="BZ18" i="17"/>
  <c r="BZ12" i="17" s="1"/>
  <c r="CP18" i="17"/>
  <c r="CP12" i="17" s="1"/>
  <c r="DF18" i="17"/>
  <c r="DF12" i="17" s="1"/>
  <c r="DV18" i="17"/>
  <c r="DV12" i="17" s="1"/>
  <c r="EL18" i="17"/>
  <c r="EL12" i="17" s="1"/>
  <c r="FB18" i="17"/>
  <c r="FB12" i="17" s="1"/>
  <c r="FR18" i="17"/>
  <c r="FR12" i="17" s="1"/>
  <c r="GH18" i="17"/>
  <c r="GH12" i="17" s="1"/>
  <c r="GX18" i="17"/>
  <c r="GX12" i="17" s="1"/>
  <c r="GQ76" i="17"/>
  <c r="DS93" i="17"/>
  <c r="L94" i="17"/>
  <c r="L93" i="17" s="1"/>
  <c r="AB94" i="17"/>
  <c r="AB93" i="17" s="1"/>
  <c r="BX94" i="17"/>
  <c r="BX93" i="17" s="1"/>
  <c r="EJ94" i="17"/>
  <c r="EZ94" i="17"/>
  <c r="EZ93" i="17" s="1"/>
  <c r="FP94" i="17"/>
  <c r="FP93" i="17" s="1"/>
  <c r="GF94" i="17"/>
  <c r="GF93" i="17" s="1"/>
  <c r="AQ112" i="17"/>
  <c r="BG112" i="17"/>
  <c r="BW112" i="17"/>
  <c r="EY112" i="17"/>
  <c r="EY160" i="17"/>
  <c r="FC112" i="17"/>
  <c r="U161" i="17"/>
  <c r="BA161" i="17"/>
  <c r="G160" i="17"/>
  <c r="AO161" i="17"/>
  <c r="BU161" i="17"/>
  <c r="GC161" i="17"/>
  <c r="BH93" i="17"/>
  <c r="CN93" i="17"/>
  <c r="DD93" i="17"/>
  <c r="EJ93" i="17"/>
  <c r="BI94" i="17"/>
  <c r="DD112" i="17"/>
  <c r="EJ112" i="17"/>
  <c r="EZ112" i="17"/>
  <c r="GV112" i="17"/>
  <c r="FT112" i="17"/>
  <c r="GJ112" i="17"/>
  <c r="J161" i="17"/>
  <c r="BV161" i="17"/>
  <c r="AA160" i="17"/>
  <c r="BY93" i="17"/>
  <c r="DS112" i="17"/>
  <c r="EK112" i="17"/>
  <c r="FQ112" i="17"/>
  <c r="GK112" i="17"/>
  <c r="DP160" i="17"/>
  <c r="I145" i="17"/>
  <c r="I160" i="17" s="1"/>
  <c r="Y160" i="17"/>
  <c r="AO160" i="17"/>
  <c r="CK160" i="17"/>
  <c r="DA160" i="17"/>
  <c r="EG160" i="17"/>
  <c r="GC160" i="17"/>
  <c r="AA161" i="17"/>
  <c r="GE161" i="17"/>
  <c r="AS160" i="17"/>
  <c r="EK160" i="17"/>
  <c r="FQ160" i="17"/>
  <c r="DV93" i="17"/>
  <c r="CP112" i="17"/>
  <c r="AG160" i="17"/>
  <c r="J160" i="17"/>
  <c r="BF160" i="17"/>
  <c r="DR160" i="17"/>
  <c r="O47" i="17"/>
  <c r="O12" i="17" s="1"/>
  <c r="AE47" i="17"/>
  <c r="AE12" i="17" s="1"/>
  <c r="AU47" i="17"/>
  <c r="AU12" i="17" s="1"/>
  <c r="BK47" i="17"/>
  <c r="CA47" i="17"/>
  <c r="CQ47" i="17"/>
  <c r="CQ12" i="17" s="1"/>
  <c r="DG47" i="17"/>
  <c r="DW47" i="17"/>
  <c r="EM47" i="17"/>
  <c r="EM12" i="17" s="1"/>
  <c r="FC47" i="17"/>
  <c r="FS47" i="17"/>
  <c r="FS12" i="17" s="1"/>
  <c r="GI47" i="17"/>
  <c r="GI12" i="17" s="1"/>
  <c r="GY47" i="17"/>
  <c r="GY12" i="17" s="1"/>
  <c r="E62" i="17"/>
  <c r="U62" i="17"/>
  <c r="AK62" i="17"/>
  <c r="AK12" i="17" s="1"/>
  <c r="BA62" i="17"/>
  <c r="BQ62" i="17"/>
  <c r="CG62" i="17"/>
  <c r="CG12" i="17" s="1"/>
  <c r="CW62" i="17"/>
  <c r="DM62" i="17"/>
  <c r="EC62" i="17"/>
  <c r="ES62" i="17"/>
  <c r="FI62" i="17"/>
  <c r="FI12" i="17" s="1"/>
  <c r="FY62" i="17"/>
  <c r="GO62" i="17"/>
  <c r="GO12" i="17" s="1"/>
  <c r="DG112" i="17"/>
  <c r="GF160" i="17"/>
  <c r="AR160" i="17"/>
  <c r="DO160" i="17"/>
  <c r="FW18" i="17"/>
  <c r="FW12" i="17" s="1"/>
  <c r="GM18" i="17"/>
  <c r="GM12" i="17" s="1"/>
  <c r="EN112" i="17"/>
  <c r="AD161" i="17"/>
  <c r="AM160" i="17"/>
  <c r="GG160" i="17"/>
  <c r="CN160" i="17"/>
  <c r="DD160" i="17"/>
  <c r="N161" i="17"/>
  <c r="BJ161" i="17"/>
  <c r="EL161" i="17"/>
  <c r="GH161" i="17"/>
  <c r="AV160" i="17"/>
  <c r="FT160" i="17"/>
  <c r="GI160" i="17"/>
  <c r="EJ160" i="17"/>
  <c r="Q93" i="17"/>
  <c r="CC93" i="17"/>
  <c r="CS93" i="17"/>
  <c r="DY93" i="17"/>
  <c r="EO93" i="17"/>
  <c r="AX112" i="17"/>
  <c r="CT112" i="17"/>
  <c r="DJ112" i="17"/>
  <c r="DZ112" i="17"/>
  <c r="FV112" i="17"/>
  <c r="GL112" i="17"/>
  <c r="F112" i="17"/>
  <c r="BB112" i="17"/>
  <c r="CH112" i="17"/>
  <c r="ET112" i="17"/>
  <c r="Z112" i="17"/>
  <c r="BV112" i="17"/>
  <c r="AP160" i="17"/>
  <c r="CI160" i="17"/>
  <c r="EH160" i="17"/>
  <c r="AI112" i="17"/>
  <c r="CU112" i="17"/>
  <c r="BS112" i="17"/>
  <c r="EU112" i="17"/>
  <c r="CJ160" i="17"/>
  <c r="GQ160" i="17"/>
  <c r="D93" i="17"/>
  <c r="BP93" i="17"/>
  <c r="EB93" i="17"/>
  <c r="ER93" i="17"/>
  <c r="D112" i="17"/>
  <c r="AJ112" i="17"/>
  <c r="AZ112" i="17"/>
  <c r="DL112" i="17"/>
  <c r="FX112" i="17"/>
  <c r="EX161" i="17"/>
  <c r="GV160" i="17"/>
  <c r="AT161" i="17"/>
  <c r="BZ161" i="17"/>
  <c r="DF161" i="17"/>
  <c r="DV161" i="17"/>
  <c r="FB161" i="17"/>
  <c r="B161" i="17"/>
  <c r="R161" i="17"/>
  <c r="AH161" i="17"/>
  <c r="AX161" i="17"/>
  <c r="BN161" i="17"/>
  <c r="CD161" i="17"/>
  <c r="CT161" i="17"/>
  <c r="DJ161" i="17"/>
  <c r="DZ161" i="17"/>
  <c r="EP161" i="17"/>
  <c r="FF161" i="17"/>
  <c r="FV161" i="17"/>
  <c r="GL161" i="17"/>
  <c r="AU160" i="17"/>
  <c r="CO160" i="17"/>
  <c r="GU160" i="17"/>
  <c r="DF93" i="17"/>
  <c r="C161" i="17"/>
  <c r="CE161" i="17"/>
  <c r="P167" i="17"/>
  <c r="AF167" i="17"/>
  <c r="AV167" i="17"/>
  <c r="R167" i="17"/>
  <c r="AH167" i="17"/>
  <c r="CD167" i="17"/>
  <c r="DJ167" i="17"/>
  <c r="DZ167" i="17"/>
  <c r="EP167" i="17"/>
  <c r="FF167" i="17"/>
  <c r="AZ161" i="17"/>
  <c r="BP161" i="17"/>
  <c r="CF161" i="17"/>
  <c r="CV161" i="17"/>
  <c r="DL161" i="17"/>
  <c r="EB161" i="17"/>
  <c r="ER161" i="17"/>
  <c r="FH161" i="17"/>
  <c r="FX161" i="17"/>
  <c r="GN161" i="17"/>
  <c r="M139" i="14"/>
  <c r="M187" i="14" s="1"/>
  <c r="AC139" i="14"/>
  <c r="AC187" i="14" s="1"/>
  <c r="EN93" i="17"/>
  <c r="BX112" i="17"/>
  <c r="CN112" i="17"/>
  <c r="FP112" i="17"/>
  <c r="FD112" i="17"/>
  <c r="Z161" i="17"/>
  <c r="AP161" i="17"/>
  <c r="BF161" i="17"/>
  <c r="CL161" i="17"/>
  <c r="DB161" i="17"/>
  <c r="DR161" i="17"/>
  <c r="EH161" i="17"/>
  <c r="FN161" i="17"/>
  <c r="GD161" i="17"/>
  <c r="GT161" i="17"/>
  <c r="AW160" i="17"/>
  <c r="CA160" i="17"/>
  <c r="GM145" i="17"/>
  <c r="GM160" i="17" s="1"/>
  <c r="E161" i="17"/>
  <c r="AK161" i="17"/>
  <c r="CG161" i="17"/>
  <c r="CW161" i="17"/>
  <c r="EC161" i="17"/>
  <c r="FI161" i="17"/>
  <c r="B139" i="14"/>
  <c r="B187" i="14" s="1"/>
  <c r="FE93" i="17"/>
  <c r="FU93" i="17"/>
  <c r="GK93" i="17"/>
  <c r="CO112" i="17"/>
  <c r="DE112" i="17"/>
  <c r="GG112" i="17"/>
  <c r="FE112" i="17"/>
  <c r="FU112" i="17"/>
  <c r="BQ112" i="17"/>
  <c r="CC160" i="17"/>
  <c r="AJ160" i="17"/>
  <c r="AZ145" i="17"/>
  <c r="AZ160" i="17" s="1"/>
  <c r="EB160" i="17"/>
  <c r="FH145" i="17"/>
  <c r="F161" i="17"/>
  <c r="V161" i="17"/>
  <c r="AL161" i="17"/>
  <c r="BB161" i="17"/>
  <c r="BR161" i="17"/>
  <c r="CH161" i="17"/>
  <c r="FZ161" i="17"/>
  <c r="GP161" i="17"/>
  <c r="BD160" i="17"/>
  <c r="BT160" i="17"/>
  <c r="CZ160" i="17"/>
  <c r="FL160" i="17"/>
  <c r="GB160" i="17"/>
  <c r="GR160" i="17"/>
  <c r="CB160" i="17"/>
  <c r="U12" i="14"/>
  <c r="AE12" i="14"/>
  <c r="AU12" i="14"/>
  <c r="FF93" i="17"/>
  <c r="AK94" i="17"/>
  <c r="AK93" i="17" s="1"/>
  <c r="DF112" i="17"/>
  <c r="GX112" i="17"/>
  <c r="X160" i="17"/>
  <c r="E145" i="17"/>
  <c r="E160" i="17" s="1"/>
  <c r="AK145" i="17"/>
  <c r="BA145" i="17"/>
  <c r="BA160" i="17" s="1"/>
  <c r="BQ145" i="17"/>
  <c r="BQ160" i="17" s="1"/>
  <c r="CW145" i="17"/>
  <c r="CW160" i="17" s="1"/>
  <c r="FI145" i="17"/>
  <c r="FI160" i="17" s="1"/>
  <c r="FY145" i="17"/>
  <c r="FY160" i="17" s="1"/>
  <c r="G161" i="17"/>
  <c r="BC161" i="17"/>
  <c r="BS161" i="17"/>
  <c r="CI161" i="17"/>
  <c r="EE161" i="17"/>
  <c r="EU161" i="17"/>
  <c r="FK161" i="17"/>
  <c r="GA161" i="17"/>
  <c r="GQ161" i="17"/>
  <c r="V12" i="14"/>
  <c r="FW93" i="17"/>
  <c r="BB94" i="17"/>
  <c r="DW112" i="17"/>
  <c r="EM112" i="17"/>
  <c r="DE161" i="17"/>
  <c r="AM12" i="14"/>
  <c r="W145" i="17"/>
  <c r="W160" i="17" s="1"/>
  <c r="BC160" i="17"/>
  <c r="CY160" i="17"/>
  <c r="GA145" i="17"/>
  <c r="GA160" i="17" s="1"/>
  <c r="I161" i="17"/>
  <c r="Y161" i="17"/>
  <c r="BE161" i="17"/>
  <c r="CK161" i="17"/>
  <c r="DA161" i="17"/>
  <c r="DQ161" i="17"/>
  <c r="EG161" i="17"/>
  <c r="EW161" i="17"/>
  <c r="FM161" i="17"/>
  <c r="GS161" i="17"/>
  <c r="CM160" i="17"/>
  <c r="Y12" i="14"/>
  <c r="BE145" i="17"/>
  <c r="BE160" i="17" s="1"/>
  <c r="BU145" i="17"/>
  <c r="DQ145" i="17"/>
  <c r="DQ160" i="17" s="1"/>
  <c r="EW145" i="17"/>
  <c r="EW160" i="17" s="1"/>
  <c r="GS145" i="17"/>
  <c r="GS160" i="17" s="1"/>
  <c r="AQ161" i="17"/>
  <c r="BG161" i="17"/>
  <c r="BW161" i="17"/>
  <c r="CM161" i="17"/>
  <c r="DC161" i="17"/>
  <c r="DS161" i="17"/>
  <c r="EI161" i="17"/>
  <c r="EY161" i="17"/>
  <c r="FO161" i="17"/>
  <c r="GU161" i="17"/>
  <c r="DE160" i="17"/>
  <c r="DU160" i="17"/>
  <c r="GW160" i="17"/>
  <c r="AA12" i="14"/>
  <c r="AC161" i="17"/>
  <c r="BI161" i="17"/>
  <c r="FQ161" i="17"/>
  <c r="GY160" i="17"/>
  <c r="DI161" i="17"/>
  <c r="DY161" i="17"/>
  <c r="GK161" i="17"/>
  <c r="C160" i="17"/>
  <c r="EZ160" i="17"/>
  <c r="BV145" i="17"/>
  <c r="BV160" i="17" s="1"/>
  <c r="CL145" i="17"/>
  <c r="CL160" i="17" s="1"/>
  <c r="DB145" i="17"/>
  <c r="DB160" i="17" s="1"/>
  <c r="FN145" i="17"/>
  <c r="GD145" i="17"/>
  <c r="GT145" i="17"/>
  <c r="GT160" i="17" s="1"/>
  <c r="L161" i="17"/>
  <c r="AB161" i="17"/>
  <c r="AR161" i="17"/>
  <c r="BH161" i="17"/>
  <c r="BX161" i="17"/>
  <c r="CN161" i="17"/>
  <c r="DD161" i="17"/>
  <c r="DT161" i="17"/>
  <c r="EJ161" i="17"/>
  <c r="EZ161" i="17"/>
  <c r="FP161" i="17"/>
  <c r="GF161" i="17"/>
  <c r="GV161" i="17"/>
  <c r="F12" i="14"/>
  <c r="AP93" i="17"/>
  <c r="AN160" i="17"/>
  <c r="AC145" i="17"/>
  <c r="FA145" i="17"/>
  <c r="FA160" i="17" s="1"/>
  <c r="O161" i="17"/>
  <c r="AE161" i="17"/>
  <c r="EM161" i="17"/>
  <c r="FC161" i="17"/>
  <c r="V45" i="14"/>
  <c r="BG93" i="17"/>
  <c r="GH94" i="17"/>
  <c r="GH93" i="17" s="1"/>
  <c r="G112" i="17"/>
  <c r="W112" i="17"/>
  <c r="CY112" i="17"/>
  <c r="N145" i="17"/>
  <c r="N160" i="17" s="1"/>
  <c r="AD145" i="17"/>
  <c r="AD160" i="17" s="1"/>
  <c r="AT145" i="17"/>
  <c r="AT160" i="17" s="1"/>
  <c r="BJ145" i="17"/>
  <c r="BZ145" i="17"/>
  <c r="BZ160" i="17" s="1"/>
  <c r="DH161" i="17"/>
  <c r="CP145" i="17"/>
  <c r="CP160" i="17" s="1"/>
  <c r="DF145" i="17"/>
  <c r="DF160" i="17" s="1"/>
  <c r="DV145" i="17"/>
  <c r="DV160" i="17" s="1"/>
  <c r="EL145" i="17"/>
  <c r="FB145" i="17"/>
  <c r="FB160" i="17" s="1"/>
  <c r="FR145" i="17"/>
  <c r="FR160" i="17" s="1"/>
  <c r="GH145" i="17"/>
  <c r="GH160" i="17" s="1"/>
  <c r="GX145" i="17"/>
  <c r="GX160" i="17" s="1"/>
  <c r="AF161" i="17"/>
  <c r="CB161" i="17"/>
  <c r="EN161" i="17"/>
  <c r="FD161" i="17"/>
  <c r="Q139" i="26"/>
  <c r="Q187" i="26" s="1"/>
  <c r="BL167" i="17"/>
  <c r="CB167" i="17"/>
  <c r="CR167" i="17"/>
  <c r="DH167" i="17"/>
  <c r="DX167" i="17"/>
  <c r="EN167" i="17"/>
  <c r="FD167" i="17"/>
  <c r="FT167" i="17"/>
  <c r="GJ167" i="17"/>
  <c r="B167" i="17"/>
  <c r="AX167" i="17"/>
  <c r="CT167" i="17"/>
  <c r="FV167" i="17"/>
  <c r="GL167" i="17"/>
  <c r="GJ94" i="17"/>
  <c r="GJ93" i="17" s="1"/>
  <c r="H12" i="14"/>
  <c r="I120" i="14"/>
  <c r="AO120" i="14"/>
  <c r="Q145" i="17"/>
  <c r="Q160" i="17" s="1"/>
  <c r="DY145" i="17"/>
  <c r="EO145" i="17"/>
  <c r="AI161" i="17"/>
  <c r="AY161" i="17"/>
  <c r="BO161" i="17"/>
  <c r="FG161" i="17"/>
  <c r="FW161" i="17"/>
  <c r="GM161" i="17"/>
  <c r="I13" i="14"/>
  <c r="DX160" i="17"/>
  <c r="C167" i="17"/>
  <c r="S167" i="17"/>
  <c r="AI167" i="17"/>
  <c r="CU167" i="17"/>
  <c r="DK167" i="17"/>
  <c r="FW167" i="17"/>
  <c r="GM167" i="17"/>
  <c r="S145" i="17"/>
  <c r="AI145" i="17"/>
  <c r="AI160" i="17" s="1"/>
  <c r="EQ145" i="17"/>
  <c r="FG145" i="17"/>
  <c r="FG160" i="17" s="1"/>
  <c r="BQ161" i="17"/>
  <c r="DM161" i="17"/>
  <c r="FY161" i="17"/>
  <c r="GO161" i="17"/>
  <c r="D167" i="17"/>
  <c r="T167" i="17"/>
  <c r="CV167" i="17"/>
  <c r="DL167" i="17"/>
  <c r="ER167" i="17"/>
  <c r="GN167" i="17"/>
  <c r="O45" i="14"/>
  <c r="AU45" i="14"/>
  <c r="AN12" i="14"/>
  <c r="L13" i="14"/>
  <c r="AB13" i="14"/>
  <c r="AB12" i="14" s="1"/>
  <c r="P45" i="14"/>
  <c r="AO12" i="14"/>
  <c r="M12" i="14"/>
  <c r="AD12" i="14"/>
  <c r="AQ12" i="14"/>
  <c r="G139" i="14"/>
  <c r="G187" i="14" s="1"/>
  <c r="AM139" i="14"/>
  <c r="AM187" i="14" s="1"/>
  <c r="D188" i="14"/>
  <c r="AJ188" i="14"/>
  <c r="Q139" i="14"/>
  <c r="Q187" i="14" s="1"/>
  <c r="AW139" i="14"/>
  <c r="AW187" i="14" s="1"/>
  <c r="K139" i="14"/>
  <c r="K187" i="14" s="1"/>
  <c r="B172" i="14"/>
  <c r="F45" i="14"/>
  <c r="AL45" i="14"/>
  <c r="AL12" i="14" s="1"/>
  <c r="AA74" i="14"/>
  <c r="K145" i="17"/>
  <c r="EI145" i="17"/>
  <c r="EI160" i="17" s="1"/>
  <c r="M161" i="17"/>
  <c r="DU161" i="17"/>
  <c r="EK161" i="17"/>
  <c r="AY12" i="14"/>
  <c r="C139" i="14"/>
  <c r="C187" i="14" s="1"/>
  <c r="D194" i="14"/>
  <c r="D181" i="14"/>
  <c r="D172" i="14" s="1"/>
  <c r="D139" i="14" s="1"/>
  <c r="D187" i="14" s="1"/>
  <c r="AZ194" i="14"/>
  <c r="AZ181" i="14"/>
  <c r="P13" i="14"/>
  <c r="P12" i="14" s="1"/>
  <c r="AF13" i="14"/>
  <c r="AF12" i="14" s="1"/>
  <c r="AV13" i="14"/>
  <c r="AV12" i="14" s="1"/>
  <c r="I103" i="14"/>
  <c r="AO103" i="14"/>
  <c r="AI120" i="14"/>
  <c r="AG139" i="14"/>
  <c r="AG187" i="14" s="1"/>
  <c r="N188" i="14"/>
  <c r="AD188" i="14"/>
  <c r="AT188" i="14"/>
  <c r="AA139" i="14"/>
  <c r="AA187" i="14" s="1"/>
  <c r="AQ139" i="14"/>
  <c r="AQ187" i="14" s="1"/>
  <c r="AL194" i="14"/>
  <c r="AL181" i="14"/>
  <c r="AL172" i="14" s="1"/>
  <c r="AL139" i="14" s="1"/>
  <c r="AL187" i="14" s="1"/>
  <c r="AS12" i="26"/>
  <c r="AH74" i="14"/>
  <c r="AH12" i="14" s="1"/>
  <c r="AX74" i="14"/>
  <c r="AX12" i="14" s="1"/>
  <c r="O89" i="14"/>
  <c r="O12" i="14" s="1"/>
  <c r="D120" i="14"/>
  <c r="AJ120" i="14"/>
  <c r="M172" i="14"/>
  <c r="W194" i="14"/>
  <c r="W181" i="14"/>
  <c r="W172" i="14" s="1"/>
  <c r="W139" i="14" s="1"/>
  <c r="W187" i="14" s="1"/>
  <c r="Q12" i="26"/>
  <c r="AG12" i="26"/>
  <c r="N12" i="26"/>
  <c r="H167" i="17"/>
  <c r="X167" i="17"/>
  <c r="AN167" i="17"/>
  <c r="BD167" i="17"/>
  <c r="BT167" i="17"/>
  <c r="CJ167" i="17"/>
  <c r="CZ167" i="17"/>
  <c r="DP167" i="17"/>
  <c r="EF167" i="17"/>
  <c r="EV167" i="17"/>
  <c r="FL167" i="17"/>
  <c r="GB167" i="17"/>
  <c r="GR167" i="17"/>
  <c r="P89" i="14"/>
  <c r="AF89" i="14"/>
  <c r="AV89" i="14"/>
  <c r="U120" i="14"/>
  <c r="AC172" i="14"/>
  <c r="AM181" i="14"/>
  <c r="AM172" i="14" s="1"/>
  <c r="L12" i="26"/>
  <c r="AR12" i="26"/>
  <c r="L103" i="14"/>
  <c r="F120" i="14"/>
  <c r="Q188" i="14"/>
  <c r="AW188" i="14"/>
  <c r="AS172" i="14"/>
  <c r="AS139" i="14" s="1"/>
  <c r="AS187" i="14" s="1"/>
  <c r="D13" i="14"/>
  <c r="T13" i="14"/>
  <c r="AJ13" i="14"/>
  <c r="AJ12" i="14" s="1"/>
  <c r="AZ13" i="14"/>
  <c r="AZ12" i="14" s="1"/>
  <c r="Y59" i="14"/>
  <c r="T121" i="14"/>
  <c r="T120" i="14" s="1"/>
  <c r="AZ121" i="14"/>
  <c r="AZ120" i="14" s="1"/>
  <c r="E139" i="14"/>
  <c r="E187" i="14" s="1"/>
  <c r="U139" i="14"/>
  <c r="U187" i="14" s="1"/>
  <c r="AK139" i="14"/>
  <c r="AK187" i="14" s="1"/>
  <c r="B188" i="14"/>
  <c r="R188" i="14"/>
  <c r="AH188" i="14"/>
  <c r="AX188" i="14"/>
  <c r="O139" i="14"/>
  <c r="O187" i="14" s="1"/>
  <c r="AU172" i="14"/>
  <c r="AU139" i="14" s="1"/>
  <c r="AU187" i="14" s="1"/>
  <c r="F120" i="26"/>
  <c r="H139" i="26"/>
  <c r="H187" i="26" s="1"/>
  <c r="R139" i="26"/>
  <c r="R187" i="26" s="1"/>
  <c r="L139" i="26"/>
  <c r="L187" i="26" s="1"/>
  <c r="AM173" i="26"/>
  <c r="AM188" i="26"/>
  <c r="Z59" i="14"/>
  <c r="Z12" i="14" s="1"/>
  <c r="X120" i="14"/>
  <c r="U172" i="14"/>
  <c r="AV188" i="14"/>
  <c r="AV173" i="14"/>
  <c r="AV172" i="14" s="1"/>
  <c r="AV139" i="14" s="1"/>
  <c r="AV187" i="14" s="1"/>
  <c r="P59" i="26"/>
  <c r="AV59" i="26"/>
  <c r="AV12" i="26" s="1"/>
  <c r="T188" i="14"/>
  <c r="AZ188" i="14"/>
  <c r="AZ172" i="14"/>
  <c r="AZ139" i="14" s="1"/>
  <c r="AZ187" i="14" s="1"/>
  <c r="F13" i="26"/>
  <c r="F12" i="26" s="1"/>
  <c r="Z120" i="14"/>
  <c r="AP120" i="14"/>
  <c r="H139" i="14"/>
  <c r="H187" i="14" s="1"/>
  <c r="AN139" i="14"/>
  <c r="AN187" i="14" s="1"/>
  <c r="U188" i="14"/>
  <c r="R139" i="14"/>
  <c r="R187" i="14" s="1"/>
  <c r="AX139" i="14"/>
  <c r="AX187" i="14" s="1"/>
  <c r="AE188" i="14"/>
  <c r="AJ12" i="26"/>
  <c r="AZ12" i="26"/>
  <c r="R103" i="14"/>
  <c r="R12" i="14" s="1"/>
  <c r="P188" i="14"/>
  <c r="AF121" i="26"/>
  <c r="AF120" i="26" s="1"/>
  <c r="AV121" i="26"/>
  <c r="AV120" i="26" s="1"/>
  <c r="D45" i="14"/>
  <c r="T45" i="14"/>
  <c r="AJ45" i="14"/>
  <c r="AZ45" i="14"/>
  <c r="K74" i="14"/>
  <c r="AQ74" i="14"/>
  <c r="J121" i="14"/>
  <c r="J120" i="14" s="1"/>
  <c r="AF173" i="14"/>
  <c r="AF172" i="14" s="1"/>
  <c r="AF139" i="14" s="1"/>
  <c r="AF187" i="14" s="1"/>
  <c r="AG188" i="14"/>
  <c r="AD12" i="26"/>
  <c r="Z12" i="26"/>
  <c r="AP12" i="26"/>
  <c r="AW12" i="16"/>
  <c r="F145" i="17"/>
  <c r="F160" i="17" s="1"/>
  <c r="V145" i="17"/>
  <c r="V160" i="17" s="1"/>
  <c r="AL145" i="17"/>
  <c r="AL160" i="17" s="1"/>
  <c r="BB145" i="17"/>
  <c r="BB160" i="17" s="1"/>
  <c r="BR145" i="17"/>
  <c r="BR160" i="17" s="1"/>
  <c r="CH145" i="17"/>
  <c r="CH160" i="17" s="1"/>
  <c r="CX145" i="17"/>
  <c r="DN145" i="17"/>
  <c r="DN160" i="17" s="1"/>
  <c r="ED145" i="17"/>
  <c r="ED160" i="17" s="1"/>
  <c r="ET145" i="17"/>
  <c r="ET160" i="17" s="1"/>
  <c r="FJ145" i="17"/>
  <c r="FJ160" i="17" s="1"/>
  <c r="FZ145" i="17"/>
  <c r="FZ160" i="17" s="1"/>
  <c r="GP145" i="17"/>
  <c r="GP160" i="17" s="1"/>
  <c r="I89" i="14"/>
  <c r="Y89" i="14"/>
  <c r="AO89" i="14"/>
  <c r="L139" i="14"/>
  <c r="L187" i="14" s="1"/>
  <c r="AB139" i="14"/>
  <c r="AB187" i="14" s="1"/>
  <c r="AR139" i="14"/>
  <c r="AR187" i="14" s="1"/>
  <c r="I188" i="14"/>
  <c r="Y188" i="14"/>
  <c r="AO188" i="14"/>
  <c r="V139" i="14"/>
  <c r="V187" i="14" s="1"/>
  <c r="AP139" i="14"/>
  <c r="AP187" i="14" s="1"/>
  <c r="F188" i="14"/>
  <c r="F173" i="14"/>
  <c r="F172" i="14" s="1"/>
  <c r="F139" i="14" s="1"/>
  <c r="F187" i="14" s="1"/>
  <c r="AF12" i="26"/>
  <c r="AN12" i="26"/>
  <c r="R89" i="26"/>
  <c r="M120" i="26"/>
  <c r="AY188" i="14"/>
  <c r="J172" i="14"/>
  <c r="J139" i="14" s="1"/>
  <c r="J187" i="14" s="1"/>
  <c r="Z172" i="14"/>
  <c r="Z139" i="14" s="1"/>
  <c r="Z187" i="14" s="1"/>
  <c r="AP172" i="14"/>
  <c r="AO181" i="14"/>
  <c r="AO172" i="14" s="1"/>
  <c r="AO139" i="14" s="1"/>
  <c r="AO187" i="14" s="1"/>
  <c r="I194" i="14"/>
  <c r="AX194" i="14"/>
  <c r="U12" i="26"/>
  <c r="O45" i="26"/>
  <c r="E59" i="26"/>
  <c r="E12" i="26" s="1"/>
  <c r="G89" i="26"/>
  <c r="W89" i="26"/>
  <c r="AM89" i="26"/>
  <c r="L120" i="26"/>
  <c r="J172" i="26"/>
  <c r="J139" i="26" s="1"/>
  <c r="J187" i="26" s="1"/>
  <c r="U194" i="26"/>
  <c r="U181" i="26"/>
  <c r="U172" i="26" s="1"/>
  <c r="U139" i="26" s="1"/>
  <c r="U187" i="26" s="1"/>
  <c r="H194" i="26"/>
  <c r="AG12" i="16"/>
  <c r="AS120" i="26"/>
  <c r="C139" i="26"/>
  <c r="C187" i="26" s="1"/>
  <c r="S139" i="26"/>
  <c r="S187" i="26" s="1"/>
  <c r="AI139" i="26"/>
  <c r="AI187" i="26" s="1"/>
  <c r="AY139" i="26"/>
  <c r="AY187" i="26" s="1"/>
  <c r="P188" i="26"/>
  <c r="AV188" i="26"/>
  <c r="F181" i="26"/>
  <c r="F172" i="26" s="1"/>
  <c r="F139" i="26" s="1"/>
  <c r="F187" i="26" s="1"/>
  <c r="F194" i="26"/>
  <c r="AU188" i="14"/>
  <c r="Y181" i="14"/>
  <c r="Y172" i="14" s="1"/>
  <c r="Y139" i="14" s="1"/>
  <c r="Y187" i="14" s="1"/>
  <c r="AF194" i="14"/>
  <c r="T139" i="26"/>
  <c r="T187" i="26" s="1"/>
  <c r="Q188" i="26"/>
  <c r="AG188" i="26"/>
  <c r="AW188" i="26"/>
  <c r="AN172" i="26"/>
  <c r="AN139" i="26" s="1"/>
  <c r="AN187" i="26" s="1"/>
  <c r="AP172" i="26"/>
  <c r="G194" i="26"/>
  <c r="G181" i="26"/>
  <c r="G172" i="26" s="1"/>
  <c r="G139" i="26" s="1"/>
  <c r="G187" i="26" s="1"/>
  <c r="K45" i="14"/>
  <c r="K12" i="14" s="1"/>
  <c r="AA45" i="14"/>
  <c r="AQ45" i="14"/>
  <c r="K120" i="14"/>
  <c r="AA120" i="14"/>
  <c r="AQ120" i="14"/>
  <c r="AG194" i="14"/>
  <c r="AT13" i="26"/>
  <c r="AT12" i="26" s="1"/>
  <c r="R45" i="26"/>
  <c r="AH45" i="26"/>
  <c r="AH12" i="26" s="1"/>
  <c r="G121" i="26"/>
  <c r="G120" i="26" s="1"/>
  <c r="AH188" i="26"/>
  <c r="AA172" i="26"/>
  <c r="AA139" i="26" s="1"/>
  <c r="AA187" i="26" s="1"/>
  <c r="O13" i="26"/>
  <c r="O12" i="26" s="1"/>
  <c r="AE13" i="26"/>
  <c r="AE12" i="26" s="1"/>
  <c r="AU13" i="26"/>
  <c r="AU12" i="26" s="1"/>
  <c r="R74" i="26"/>
  <c r="AH74" i="26"/>
  <c r="AX74" i="26"/>
  <c r="AQ89" i="26"/>
  <c r="V139" i="26"/>
  <c r="V187" i="26" s="1"/>
  <c r="P139" i="26"/>
  <c r="P187" i="26" s="1"/>
  <c r="AF139" i="26"/>
  <c r="AF187" i="26" s="1"/>
  <c r="G45" i="16"/>
  <c r="W45" i="16"/>
  <c r="AM45" i="16"/>
  <c r="K59" i="14"/>
  <c r="AA59" i="14"/>
  <c r="AQ59" i="14"/>
  <c r="I74" i="14"/>
  <c r="Y74" i="14"/>
  <c r="AO74" i="14"/>
  <c r="Q121" i="14"/>
  <c r="Q120" i="14" s="1"/>
  <c r="AG121" i="14"/>
  <c r="AG120" i="14" s="1"/>
  <c r="AW121" i="14"/>
  <c r="AW120" i="14" s="1"/>
  <c r="H188" i="14"/>
  <c r="X188" i="14"/>
  <c r="AN188" i="14"/>
  <c r="J59" i="26"/>
  <c r="Z59" i="26"/>
  <c r="AP59" i="26"/>
  <c r="S74" i="26"/>
  <c r="L89" i="26"/>
  <c r="AR89" i="26"/>
  <c r="W139" i="26"/>
  <c r="W187" i="26" s="1"/>
  <c r="D188" i="26"/>
  <c r="T188" i="26"/>
  <c r="AJ188" i="26"/>
  <c r="AZ188" i="26"/>
  <c r="R172" i="26"/>
  <c r="AR172" i="26"/>
  <c r="AM181" i="26"/>
  <c r="AV12" i="16"/>
  <c r="P194" i="14"/>
  <c r="H12" i="26"/>
  <c r="S172" i="26"/>
  <c r="V188" i="26"/>
  <c r="AU172" i="26"/>
  <c r="AU139" i="26" s="1"/>
  <c r="AU187" i="26" s="1"/>
  <c r="V194" i="26"/>
  <c r="AP139" i="26"/>
  <c r="AP187" i="26" s="1"/>
  <c r="G188" i="26"/>
  <c r="W188" i="26"/>
  <c r="AY172" i="26"/>
  <c r="M181" i="26"/>
  <c r="M172" i="26" s="1"/>
  <c r="M139" i="26" s="1"/>
  <c r="M187" i="26" s="1"/>
  <c r="M194" i="26"/>
  <c r="AC181" i="26"/>
  <c r="AC194" i="26"/>
  <c r="AS181" i="26"/>
  <c r="AS172" i="26" s="1"/>
  <c r="AS139" i="26" s="1"/>
  <c r="AS187" i="26" s="1"/>
  <c r="AS194" i="26"/>
  <c r="G103" i="14"/>
  <c r="G12" i="14" s="1"/>
  <c r="W103" i="14"/>
  <c r="W12" i="14" s="1"/>
  <c r="AM103" i="14"/>
  <c r="AR188" i="14"/>
  <c r="K139" i="26"/>
  <c r="K187" i="26" s="1"/>
  <c r="AZ172" i="26"/>
  <c r="AZ139" i="26" s="1"/>
  <c r="AZ187" i="26" s="1"/>
  <c r="N12" i="16"/>
  <c r="E59" i="16"/>
  <c r="AK59" i="16"/>
  <c r="M188" i="14"/>
  <c r="V120" i="26"/>
  <c r="AC172" i="26"/>
  <c r="AC139" i="26" s="1"/>
  <c r="AC187" i="26" s="1"/>
  <c r="E12" i="16"/>
  <c r="AK12" i="16"/>
  <c r="AL13" i="26"/>
  <c r="AL12" i="26" s="1"/>
  <c r="B89" i="26"/>
  <c r="AH89" i="26"/>
  <c r="AX89" i="26"/>
  <c r="O121" i="26"/>
  <c r="AE121" i="26"/>
  <c r="AE120" i="26" s="1"/>
  <c r="AU121" i="26"/>
  <c r="AU120" i="26" s="1"/>
  <c r="G13" i="26"/>
  <c r="G12" i="26" s="1"/>
  <c r="W13" i="26"/>
  <c r="W12" i="26" s="1"/>
  <c r="AM13" i="26"/>
  <c r="K45" i="26"/>
  <c r="K12" i="26" s="1"/>
  <c r="AA45" i="26"/>
  <c r="AA12" i="26" s="1"/>
  <c r="AQ45" i="26"/>
  <c r="AQ12" i="26" s="1"/>
  <c r="P121" i="26"/>
  <c r="P120" i="26" s="1"/>
  <c r="N139" i="26"/>
  <c r="N187" i="26" s="1"/>
  <c r="AH139" i="26"/>
  <c r="AH187" i="26" s="1"/>
  <c r="AR139" i="26"/>
  <c r="AR187" i="26" s="1"/>
  <c r="G13" i="16"/>
  <c r="G12" i="16" s="1"/>
  <c r="W13" i="16"/>
  <c r="W12" i="16" s="1"/>
  <c r="AM13" i="16"/>
  <c r="AM12" i="16" s="1"/>
  <c r="E194" i="14"/>
  <c r="AR45" i="26"/>
  <c r="B59" i="26"/>
  <c r="B12" i="26" s="1"/>
  <c r="R59" i="26"/>
  <c r="R12" i="26" s="1"/>
  <c r="AH59" i="26"/>
  <c r="AX59" i="26"/>
  <c r="AX12" i="26" s="1"/>
  <c r="Y120" i="26"/>
  <c r="C172" i="26"/>
  <c r="B194" i="26"/>
  <c r="B181" i="26"/>
  <c r="B172" i="26" s="1"/>
  <c r="B139" i="26" s="1"/>
  <c r="B187" i="26" s="1"/>
  <c r="AX194" i="26"/>
  <c r="AX181" i="26"/>
  <c r="AX172" i="26" s="1"/>
  <c r="AX139" i="26" s="1"/>
  <c r="AX187" i="26" s="1"/>
  <c r="U12" i="16"/>
  <c r="X12" i="16"/>
  <c r="AN12" i="16"/>
  <c r="AA74" i="26"/>
  <c r="P89" i="26"/>
  <c r="P12" i="26" s="1"/>
  <c r="U103" i="26"/>
  <c r="O120" i="26"/>
  <c r="T121" i="26"/>
  <c r="AU188" i="26"/>
  <c r="X181" i="26"/>
  <c r="X172" i="26" s="1"/>
  <c r="X139" i="26" s="1"/>
  <c r="X187" i="26" s="1"/>
  <c r="B139" i="16"/>
  <c r="B187" i="16" s="1"/>
  <c r="R139" i="16"/>
  <c r="R187" i="16" s="1"/>
  <c r="AH139" i="16"/>
  <c r="AH187" i="16" s="1"/>
  <c r="AX139" i="16"/>
  <c r="AX187" i="16" s="1"/>
  <c r="AB139" i="16"/>
  <c r="AB187" i="16" s="1"/>
  <c r="M139" i="16"/>
  <c r="M187" i="16" s="1"/>
  <c r="B120" i="26"/>
  <c r="R120" i="26"/>
  <c r="AH120" i="26"/>
  <c r="AX120" i="26"/>
  <c r="AN188" i="26"/>
  <c r="AU181" i="26"/>
  <c r="AU194" i="26"/>
  <c r="M59" i="16"/>
  <c r="M12" i="16" s="1"/>
  <c r="AC59" i="16"/>
  <c r="AS59" i="16"/>
  <c r="AS12" i="16" s="1"/>
  <c r="AD120" i="16"/>
  <c r="J45" i="26"/>
  <c r="J12" i="26" s="1"/>
  <c r="Z45" i="26"/>
  <c r="AP45" i="26"/>
  <c r="AY120" i="26"/>
  <c r="I188" i="26"/>
  <c r="AO12" i="16"/>
  <c r="AC12" i="16"/>
  <c r="D120" i="26"/>
  <c r="T120" i="26"/>
  <c r="AJ120" i="26"/>
  <c r="AZ120" i="26"/>
  <c r="J188" i="26"/>
  <c r="Z188" i="26"/>
  <c r="Q194" i="26"/>
  <c r="Q181" i="26"/>
  <c r="Q172" i="26" s="1"/>
  <c r="I12" i="16"/>
  <c r="G139" i="16"/>
  <c r="G187" i="16" s="1"/>
  <c r="AQ139" i="16"/>
  <c r="AQ187" i="16" s="1"/>
  <c r="E139" i="16"/>
  <c r="E187" i="16" s="1"/>
  <c r="U139" i="16"/>
  <c r="U187" i="16" s="1"/>
  <c r="Q120" i="16"/>
  <c r="H139" i="16"/>
  <c r="H187" i="16" s="1"/>
  <c r="X139" i="16"/>
  <c r="X187" i="16" s="1"/>
  <c r="AD194" i="26"/>
  <c r="T139" i="16"/>
  <c r="T187" i="16" s="1"/>
  <c r="P12" i="16"/>
  <c r="AU12" i="16"/>
  <c r="Q12" i="16"/>
  <c r="L139" i="16"/>
  <c r="L187" i="16" s="1"/>
  <c r="AR139" i="16"/>
  <c r="AR187" i="16" s="1"/>
  <c r="F59" i="16"/>
  <c r="AL59" i="16"/>
  <c r="C45" i="26"/>
  <c r="C12" i="26" s="1"/>
  <c r="S45" i="26"/>
  <c r="S12" i="26" s="1"/>
  <c r="AI45" i="26"/>
  <c r="AI12" i="26" s="1"/>
  <c r="AY45" i="26"/>
  <c r="AY12" i="26" s="1"/>
  <c r="E139" i="26"/>
  <c r="E187" i="26" s="1"/>
  <c r="AK139" i="26"/>
  <c r="AK187" i="26" s="1"/>
  <c r="R188" i="26"/>
  <c r="AE139" i="26"/>
  <c r="AE187" i="26" s="1"/>
  <c r="AN181" i="26"/>
  <c r="V12" i="16"/>
  <c r="F45" i="16"/>
  <c r="F12" i="16" s="1"/>
  <c r="V45" i="16"/>
  <c r="AL45" i="16"/>
  <c r="AL12" i="16" s="1"/>
  <c r="AU139" i="16"/>
  <c r="AU187" i="16" s="1"/>
  <c r="O120" i="16"/>
  <c r="AE120" i="16"/>
  <c r="AU120" i="16"/>
  <c r="I139" i="16"/>
  <c r="I187" i="16" s="1"/>
  <c r="Y139" i="16"/>
  <c r="Y187" i="16" s="1"/>
  <c r="AO139" i="16"/>
  <c r="AO187" i="16" s="1"/>
  <c r="F188" i="16"/>
  <c r="V188" i="16"/>
  <c r="AL188" i="16"/>
  <c r="M172" i="16"/>
  <c r="AC172" i="16"/>
  <c r="AC139" i="16" s="1"/>
  <c r="AC187" i="16" s="1"/>
  <c r="AF120" i="16"/>
  <c r="AV120" i="16"/>
  <c r="H188" i="16"/>
  <c r="X188" i="16"/>
  <c r="AN188" i="16"/>
  <c r="B13" i="16"/>
  <c r="B12" i="16" s="1"/>
  <c r="R13" i="16"/>
  <c r="AH13" i="16"/>
  <c r="AH12" i="16" s="1"/>
  <c r="AX13" i="16"/>
  <c r="AX12" i="16" s="1"/>
  <c r="I188" i="16"/>
  <c r="Y188" i="16"/>
  <c r="AO188" i="16"/>
  <c r="C13" i="16"/>
  <c r="C12" i="16" s="1"/>
  <c r="S13" i="16"/>
  <c r="S12" i="16" s="1"/>
  <c r="AI13" i="16"/>
  <c r="AI12" i="16" s="1"/>
  <c r="AY13" i="16"/>
  <c r="AY12" i="16" s="1"/>
  <c r="J188" i="16"/>
  <c r="Z188" i="16"/>
  <c r="AP188" i="16"/>
  <c r="I89" i="26"/>
  <c r="I12" i="26" s="1"/>
  <c r="Y89" i="26"/>
  <c r="Y12" i="26" s="1"/>
  <c r="AO89" i="26"/>
  <c r="AO12" i="26" s="1"/>
  <c r="D13" i="16"/>
  <c r="D12" i="16" s="1"/>
  <c r="T13" i="16"/>
  <c r="T12" i="16" s="1"/>
  <c r="AJ13" i="16"/>
  <c r="AJ12" i="16" s="1"/>
  <c r="AZ13" i="16"/>
  <c r="AZ12" i="16" s="1"/>
  <c r="K188" i="16"/>
  <c r="AA188" i="16"/>
  <c r="AQ188" i="16"/>
  <c r="K103" i="16"/>
  <c r="K12" i="16" s="1"/>
  <c r="AA103" i="16"/>
  <c r="AA12" i="16" s="1"/>
  <c r="AQ103" i="16"/>
  <c r="AQ12" i="16" s="1"/>
  <c r="L121" i="16"/>
  <c r="L120" i="16" s="1"/>
  <c r="AB121" i="16"/>
  <c r="AB120" i="16" s="1"/>
  <c r="AR121" i="16"/>
  <c r="AR120" i="16" s="1"/>
  <c r="P139" i="16"/>
  <c r="P187" i="16" s="1"/>
  <c r="AF139" i="16"/>
  <c r="AF187" i="16" s="1"/>
  <c r="AV139" i="16"/>
  <c r="AV187" i="16" s="1"/>
  <c r="M188" i="16"/>
  <c r="AC188" i="16"/>
  <c r="AS188" i="16"/>
  <c r="G120" i="16"/>
  <c r="W120" i="16"/>
  <c r="AM120" i="16"/>
  <c r="Q139" i="16"/>
  <c r="Q187" i="16" s="1"/>
  <c r="AG139" i="16"/>
  <c r="AG187" i="16" s="1"/>
  <c r="AW139" i="16"/>
  <c r="AW187" i="16" s="1"/>
  <c r="N188" i="16"/>
  <c r="AD188" i="16"/>
  <c r="AT188" i="16"/>
  <c r="E172" i="16"/>
  <c r="U172" i="16"/>
  <c r="AK172" i="16"/>
  <c r="AK139" i="16" s="1"/>
  <c r="AK187" i="16" s="1"/>
  <c r="H120" i="16"/>
  <c r="AN120" i="16"/>
  <c r="O188" i="16"/>
  <c r="AE188" i="16"/>
  <c r="AU188" i="16"/>
  <c r="N59" i="16"/>
  <c r="AD59" i="16"/>
  <c r="AD12" i="16" s="1"/>
  <c r="AT59" i="16"/>
  <c r="AT12" i="16" s="1"/>
  <c r="B188" i="16"/>
  <c r="R188" i="16"/>
  <c r="AH188" i="16"/>
  <c r="AX188" i="16"/>
  <c r="N103" i="26"/>
  <c r="AD103" i="26"/>
  <c r="AT103" i="26"/>
  <c r="E188" i="26"/>
  <c r="U188" i="26"/>
  <c r="AK188" i="26"/>
  <c r="O59" i="16"/>
  <c r="O12" i="16" s="1"/>
  <c r="AE59" i="16"/>
  <c r="AE12" i="16" s="1"/>
  <c r="AU59" i="16"/>
  <c r="B103" i="16"/>
  <c r="R103" i="16"/>
  <c r="AH103" i="16"/>
  <c r="AX103" i="16"/>
  <c r="C121" i="16"/>
  <c r="C120" i="16" s="1"/>
  <c r="S121" i="16"/>
  <c r="S120" i="16" s="1"/>
  <c r="AI121" i="16"/>
  <c r="AI120" i="16" s="1"/>
  <c r="AY121" i="16"/>
  <c r="AY120" i="16" s="1"/>
  <c r="C188" i="16"/>
  <c r="S188" i="16"/>
  <c r="AI188" i="16"/>
  <c r="AY188" i="16"/>
  <c r="Q194" i="16"/>
  <c r="AG194" i="16"/>
  <c r="AW194" i="16"/>
  <c r="M181" i="16"/>
  <c r="AC181" i="16"/>
  <c r="AS181" i="16"/>
  <c r="AS172" i="16" s="1"/>
  <c r="AS139" i="16" s="1"/>
  <c r="AS187" i="16" s="1"/>
  <c r="C194" i="16"/>
  <c r="S194" i="16"/>
  <c r="AI194" i="16"/>
  <c r="AY194" i="16"/>
  <c r="D194" i="16"/>
  <c r="T194" i="16"/>
  <c r="AJ194" i="16"/>
  <c r="E194" i="16"/>
  <c r="U194" i="16"/>
  <c r="AK194" i="16"/>
  <c r="DQ112" i="17" l="1"/>
  <c r="Q112" i="17"/>
  <c r="ER160" i="25"/>
  <c r="ER112" i="25"/>
  <c r="O160" i="25"/>
  <c r="O112" i="25"/>
  <c r="FB112" i="25"/>
  <c r="FC112" i="25"/>
  <c r="FJ12" i="25"/>
  <c r="DU12" i="25"/>
  <c r="EP112" i="15"/>
  <c r="EP160" i="15"/>
  <c r="AM160" i="15"/>
  <c r="AM112" i="15"/>
  <c r="EB112" i="25"/>
  <c r="EB160" i="25"/>
  <c r="G160" i="15"/>
  <c r="G112" i="15"/>
  <c r="BR160" i="15"/>
  <c r="BR112" i="15"/>
  <c r="R12" i="16"/>
  <c r="K160" i="17"/>
  <c r="K112" i="17"/>
  <c r="BU160" i="17"/>
  <c r="BU112" i="17"/>
  <c r="EI112" i="17"/>
  <c r="DB112" i="17"/>
  <c r="DL160" i="25"/>
  <c r="DL112" i="25"/>
  <c r="CV12" i="17"/>
  <c r="AF160" i="25"/>
  <c r="AF112" i="25"/>
  <c r="BJ160" i="17"/>
  <c r="BJ112" i="17"/>
  <c r="AC160" i="17"/>
  <c r="AC112" i="17"/>
  <c r="GD160" i="17"/>
  <c r="GD112" i="17"/>
  <c r="CL112" i="17"/>
  <c r="CV160" i="25"/>
  <c r="CV112" i="25"/>
  <c r="GN112" i="15"/>
  <c r="CX160" i="15"/>
  <c r="CX112" i="15"/>
  <c r="CT160" i="15"/>
  <c r="CT112" i="15"/>
  <c r="EY112" i="15"/>
  <c r="EY160" i="15"/>
  <c r="CX160" i="17"/>
  <c r="CX112" i="17"/>
  <c r="T12" i="14"/>
  <c r="FB112" i="17"/>
  <c r="FF112" i="17"/>
  <c r="AT112" i="17"/>
  <c r="BR112" i="17"/>
  <c r="BY112" i="25"/>
  <c r="E112" i="25"/>
  <c r="GG112" i="25"/>
  <c r="AL160" i="15"/>
  <c r="AL112" i="15"/>
  <c r="BN160" i="15"/>
  <c r="BN112" i="15"/>
  <c r="CD160" i="15"/>
  <c r="CD112" i="15"/>
  <c r="D12" i="14"/>
  <c r="BZ112" i="17"/>
  <c r="AD112" i="17"/>
  <c r="AL112" i="17"/>
  <c r="CA112" i="25"/>
  <c r="GQ160" i="25"/>
  <c r="GQ112" i="25"/>
  <c r="FQ112" i="25"/>
  <c r="AC12" i="25"/>
  <c r="V160" i="15"/>
  <c r="V112" i="15"/>
  <c r="BG160" i="15"/>
  <c r="BG112" i="15"/>
  <c r="FE12" i="15"/>
  <c r="FN160" i="17"/>
  <c r="FN112" i="17"/>
  <c r="BO160" i="15"/>
  <c r="BO112" i="15"/>
  <c r="L12" i="14"/>
  <c r="EQ160" i="17"/>
  <c r="EQ112" i="17"/>
  <c r="N112" i="17"/>
  <c r="V112" i="17"/>
  <c r="DO160" i="25"/>
  <c r="DO112" i="25"/>
  <c r="FA112" i="25"/>
  <c r="FW160" i="15"/>
  <c r="FW112" i="15"/>
  <c r="GX112" i="25"/>
  <c r="I12" i="14"/>
  <c r="FJ112" i="17"/>
  <c r="FH160" i="17"/>
  <c r="FH112" i="17"/>
  <c r="GT112" i="17"/>
  <c r="EP112" i="17"/>
  <c r="CI160" i="25"/>
  <c r="CI112" i="25"/>
  <c r="FZ112" i="25"/>
  <c r="EK112" i="25"/>
  <c r="AA160" i="15"/>
  <c r="AA112" i="15"/>
  <c r="FQ112" i="15"/>
  <c r="DZ112" i="15"/>
  <c r="CO112" i="15"/>
  <c r="FI112" i="17"/>
  <c r="S160" i="17"/>
  <c r="S112" i="17"/>
  <c r="BN112" i="17"/>
  <c r="FY112" i="17"/>
  <c r="CD112" i="17"/>
  <c r="AM160" i="25"/>
  <c r="AM112" i="25"/>
  <c r="AL112" i="25"/>
  <c r="BI112" i="25"/>
  <c r="T112" i="25"/>
  <c r="DJ112" i="15"/>
  <c r="EN112" i="15"/>
  <c r="GL12" i="15"/>
  <c r="CW112" i="17"/>
  <c r="B112" i="17"/>
  <c r="DA112" i="25"/>
  <c r="AD112" i="25"/>
  <c r="BP112" i="25"/>
  <c r="EW112" i="25"/>
  <c r="DJ112" i="25"/>
  <c r="AS112" i="25"/>
  <c r="D112" i="25"/>
  <c r="S112" i="15"/>
  <c r="S160" i="15"/>
  <c r="BB112" i="15"/>
  <c r="CS12" i="15"/>
  <c r="E112" i="17"/>
  <c r="EO160" i="17"/>
  <c r="EO112" i="17"/>
  <c r="EL160" i="17"/>
  <c r="EL112" i="17"/>
  <c r="AK160" i="17"/>
  <c r="AK112" i="17"/>
  <c r="GA112" i="17"/>
  <c r="GP112" i="17"/>
  <c r="AH112" i="17"/>
  <c r="BA112" i="17"/>
  <c r="BO12" i="17"/>
  <c r="EJ112" i="25"/>
  <c r="N112" i="25"/>
  <c r="Y112" i="25"/>
  <c r="CT112" i="25"/>
  <c r="AC112" i="25"/>
  <c r="FD112" i="25"/>
  <c r="GW12" i="25"/>
  <c r="BP112" i="15"/>
  <c r="C160" i="15"/>
  <c r="C112" i="15"/>
  <c r="GE112" i="15"/>
  <c r="F112" i="15"/>
  <c r="GK112" i="15"/>
  <c r="GJ112" i="15"/>
  <c r="FA112" i="17"/>
  <c r="DY160" i="17"/>
  <c r="DY112" i="17"/>
  <c r="FZ112" i="17"/>
  <c r="R112" i="17"/>
  <c r="M112" i="25"/>
  <c r="BL112" i="25"/>
  <c r="GG12" i="25"/>
  <c r="EE160" i="15"/>
  <c r="EE112" i="15"/>
  <c r="EW112" i="17"/>
  <c r="GJ160" i="25"/>
  <c r="GJ112" i="25"/>
  <c r="EM160" i="25"/>
  <c r="EM112" i="25"/>
  <c r="I160" i="25"/>
  <c r="I112" i="25"/>
  <c r="AV112" i="25"/>
  <c r="GL160" i="15"/>
  <c r="GL112" i="15"/>
  <c r="DO160" i="15"/>
  <c r="DO112" i="15"/>
  <c r="I112" i="17"/>
  <c r="AM172" i="26"/>
  <c r="AM139" i="26" s="1"/>
  <c r="AM187" i="26" s="1"/>
  <c r="GM112" i="17"/>
  <c r="FT160" i="25"/>
  <c r="FT112" i="25"/>
  <c r="GN112" i="25"/>
  <c r="FV112" i="15"/>
  <c r="FV160" i="15"/>
  <c r="CI160" i="15"/>
  <c r="CI112" i="15"/>
  <c r="AG12" i="15"/>
  <c r="EI112" i="15"/>
  <c r="ED112" i="17"/>
  <c r="FX112" i="25"/>
  <c r="FX160" i="25"/>
  <c r="AM12" i="26"/>
  <c r="DV112" i="17"/>
  <c r="FG112" i="17"/>
  <c r="DN112" i="17"/>
  <c r="GS112" i="17"/>
  <c r="GH112" i="17"/>
  <c r="FH160" i="25"/>
  <c r="FH112" i="25"/>
  <c r="FH12" i="17"/>
  <c r="CF112" i="25"/>
  <c r="AB112" i="25"/>
  <c r="FR112" i="25"/>
  <c r="EK12" i="25"/>
  <c r="FF160" i="15"/>
  <c r="FF112" i="15"/>
  <c r="Q12" i="15"/>
  <c r="CD112" i="25"/>
  <c r="AQ112" i="15"/>
  <c r="DU112" i="15"/>
</calcChain>
</file>

<file path=xl/sharedStrings.xml><?xml version="1.0" encoding="utf-8"?>
<sst xmlns="http://schemas.openxmlformats.org/spreadsheetml/2006/main" count="1311" uniqueCount="244">
  <si>
    <t>Indigenous Production</t>
  </si>
  <si>
    <t>Maari</t>
  </si>
  <si>
    <t>Pohokura</t>
  </si>
  <si>
    <t>Tui</t>
  </si>
  <si>
    <t>Kupe</t>
  </si>
  <si>
    <t>Maui</t>
  </si>
  <si>
    <t>Kapuni</t>
  </si>
  <si>
    <t>Mckee</t>
  </si>
  <si>
    <t>Mangahewa</t>
  </si>
  <si>
    <t>Turangi</t>
  </si>
  <si>
    <t>Kowhai</t>
  </si>
  <si>
    <t>TarikiAhuroa</t>
  </si>
  <si>
    <t>Waihapa</t>
  </si>
  <si>
    <t>Rimu</t>
  </si>
  <si>
    <t>Cheal</t>
  </si>
  <si>
    <t>Surrey</t>
  </si>
  <si>
    <t>Others</t>
  </si>
  <si>
    <t>TAWN</t>
  </si>
  <si>
    <t>Rimu/Kauri</t>
  </si>
  <si>
    <t>Injected to gas sales</t>
  </si>
  <si>
    <t>Imports</t>
  </si>
  <si>
    <t>Crude Oil, Condensate and Naphtha</t>
  </si>
  <si>
    <t>Blendstocks and other refinery feedstocks</t>
  </si>
  <si>
    <t>LPG</t>
  </si>
  <si>
    <t>Petrol</t>
  </si>
  <si>
    <t>Diesel</t>
  </si>
  <si>
    <t>Fuel Oil</t>
  </si>
  <si>
    <t>Aviation Fuels</t>
  </si>
  <si>
    <t>Exports</t>
  </si>
  <si>
    <t>Stock Change</t>
  </si>
  <si>
    <t>International Transport</t>
  </si>
  <si>
    <t>Refinery Intake</t>
  </si>
  <si>
    <t>Refinery Output</t>
  </si>
  <si>
    <t>Electricity Generation</t>
  </si>
  <si>
    <t>Land Transport</t>
  </si>
  <si>
    <t>Domestic Navigation</t>
  </si>
  <si>
    <t>Domestic Aviation</t>
  </si>
  <si>
    <t>Gross Calorific Values</t>
  </si>
  <si>
    <t>Regular Petrol</t>
  </si>
  <si>
    <t>Premium Petrol</t>
  </si>
  <si>
    <t>Jet A1</t>
  </si>
  <si>
    <t>Avgas</t>
  </si>
  <si>
    <t>Lighting Kerosene</t>
  </si>
  <si>
    <t>MJ/kg</t>
  </si>
  <si>
    <t>Supply</t>
  </si>
  <si>
    <t>Consumption</t>
  </si>
  <si>
    <t>Agriculture, Forestry and Fishing</t>
  </si>
  <si>
    <t>Commercial and Public Services</t>
  </si>
  <si>
    <t>Residential</t>
  </si>
  <si>
    <t>Domestic Transport</t>
  </si>
  <si>
    <t>Oil supply, transformation and consumption</t>
  </si>
  <si>
    <t>Notes:</t>
  </si>
  <si>
    <t>Refinery Fuel and Losses (calculated)</t>
  </si>
  <si>
    <t>Oil Refining</t>
  </si>
  <si>
    <t>Net Calorific Values</t>
  </si>
  <si>
    <t>Product density</t>
  </si>
  <si>
    <t>kg/l</t>
  </si>
  <si>
    <t>By Fuel</t>
  </si>
  <si>
    <r>
      <t>2</t>
    </r>
    <r>
      <rPr>
        <sz val="11"/>
        <rFont val="Calibri"/>
        <family val="2"/>
        <scheme val="minor"/>
      </rPr>
      <t xml:space="preserve"> Regular petrol includes regular leaded (to December 1986) and regular unleaded (from January 1987).</t>
    </r>
  </si>
  <si>
    <r>
      <t>4</t>
    </r>
    <r>
      <rPr>
        <sz val="11"/>
        <rFont val="Calibri"/>
        <family val="2"/>
        <scheme val="minor"/>
      </rPr>
      <t xml:space="preserve"> Includes bitumen, lubricants, solvents, waxes, petroleum coke, white spirit and other liquid fuels.</t>
    </r>
  </si>
  <si>
    <r>
      <t>Synthetic Petrol</t>
    </r>
    <r>
      <rPr>
        <vertAlign val="superscript"/>
        <sz val="11"/>
        <rFont val="Calibri"/>
        <family val="2"/>
        <scheme val="minor"/>
      </rPr>
      <t>5</t>
    </r>
  </si>
  <si>
    <r>
      <t>3</t>
    </r>
    <r>
      <rPr>
        <sz val="11"/>
        <rFont val="Calibri"/>
        <family val="2"/>
        <scheme val="minor"/>
      </rPr>
      <t xml:space="preserve"> Premium petrol includes premium leaded (to December 1995), premium unleaded (from January 1996) and premium unleaded 98.</t>
    </r>
  </si>
  <si>
    <r>
      <t>1</t>
    </r>
    <r>
      <rPr>
        <sz val="11"/>
        <rFont val="Calibri"/>
        <family val="2"/>
        <scheme val="minor"/>
      </rPr>
      <t xml:space="preserve"> Synthetic (regular) petrol production at Methanex, also included under refinery output.</t>
    </r>
  </si>
  <si>
    <r>
      <t>5</t>
    </r>
    <r>
      <rPr>
        <sz val="11"/>
        <rFont val="Calibri"/>
        <family val="2"/>
        <scheme val="minor"/>
      </rPr>
      <t xml:space="preserve"> Synthetic regular petrol sourced from Methanex, also used as a feedstock for premium petrol.</t>
    </r>
  </si>
  <si>
    <t>From Other Sources</t>
  </si>
  <si>
    <r>
      <t>7</t>
    </r>
    <r>
      <rPr>
        <sz val="11"/>
        <rFont val="Calibri"/>
        <family val="2"/>
        <scheme val="minor"/>
      </rPr>
      <t xml:space="preserve"> Non-energy use of oil represents use of oil that is not combusted. For example, use of bitumen for roads, lubricants and solvents.</t>
    </r>
  </si>
  <si>
    <r>
      <t>10</t>
    </r>
    <r>
      <rPr>
        <sz val="11"/>
        <rFont val="Calibri"/>
        <family val="2"/>
        <scheme val="minor"/>
      </rPr>
      <t xml:space="preserve"> Industrial excludes fuel used for electricity generation, as this is counted under energy transformation.</t>
    </r>
  </si>
  <si>
    <r>
      <t>8</t>
    </r>
    <r>
      <rPr>
        <sz val="11"/>
        <rFont val="Calibri"/>
        <family val="2"/>
        <scheme val="minor"/>
      </rPr>
      <t xml:space="preserve"> Non-energy use of oil represents use of oil that is not combusted. For example, use of bitumen for roads, lubricants and solvents.</t>
    </r>
  </si>
  <si>
    <r>
      <rPr>
        <vertAlign val="superscript"/>
        <sz val="11"/>
        <rFont val="Calibri"/>
        <family val="2"/>
        <scheme val="minor"/>
      </rPr>
      <t>6</t>
    </r>
    <r>
      <rPr>
        <sz val="11"/>
        <rFont val="Calibri"/>
        <family val="2"/>
        <scheme val="minor"/>
      </rPr>
      <t xml:space="preserve"> Stock in Transit is stock in domestic waters at month end in the process of being shipped (this was previously included under stock change, and has been split out for transparency).</t>
    </r>
  </si>
  <si>
    <r>
      <t>8</t>
    </r>
    <r>
      <rPr>
        <sz val="11"/>
        <rFont val="Calibri"/>
        <family val="2"/>
        <scheme val="minor"/>
      </rPr>
      <t xml:space="preserve"> Regular petrol share of total petrol deliveries by independent distributors has been estimated prior to 2009.</t>
    </r>
  </si>
  <si>
    <r>
      <t>9</t>
    </r>
    <r>
      <rPr>
        <sz val="11"/>
        <rFont val="Calibri"/>
        <family val="2"/>
        <scheme val="minor"/>
      </rPr>
      <t xml:space="preserve"> Premium petrol share of total petrol deliveries by independent distributors has been estimated prior to 2009.</t>
    </r>
  </si>
  <si>
    <r>
      <t>2</t>
    </r>
    <r>
      <rPr>
        <sz val="11"/>
        <rFont val="Calibri"/>
        <family val="2"/>
        <scheme val="minor"/>
      </rPr>
      <t xml:space="preserve"> Synthetic (regular) petrol production at Methanex, also included under refinery output.</t>
    </r>
  </si>
  <si>
    <r>
      <t>5</t>
    </r>
    <r>
      <rPr>
        <sz val="11"/>
        <rFont val="Calibri"/>
        <family val="2"/>
        <scheme val="minor"/>
      </rPr>
      <t xml:space="preserve"> Includes bitumen, lubricants, solvents, waxes, petroleum coke, white spirit and other liquid fuels.</t>
    </r>
  </si>
  <si>
    <r>
      <rPr>
        <vertAlign val="superscript"/>
        <sz val="11"/>
        <rFont val="Calibri"/>
        <family val="2"/>
        <scheme val="minor"/>
      </rPr>
      <t>7</t>
    </r>
    <r>
      <rPr>
        <sz val="11"/>
        <rFont val="Calibri"/>
        <family val="2"/>
        <scheme val="minor"/>
      </rPr>
      <t xml:space="preserve"> Stock in Transit is stock in domestic waters at month end in the process of being shipped (this was previously included under stock change, and has been split out for transparency).</t>
    </r>
  </si>
  <si>
    <r>
      <t>9</t>
    </r>
    <r>
      <rPr>
        <sz val="11"/>
        <rFont val="Calibri"/>
        <family val="2"/>
        <scheme val="minor"/>
      </rPr>
      <t xml:space="preserve"> Regular petrol share of total petrol deliveries by independent distributors has been estimated prior to 2009.</t>
    </r>
  </si>
  <si>
    <r>
      <t>10</t>
    </r>
    <r>
      <rPr>
        <sz val="11"/>
        <rFont val="Calibri"/>
        <family val="2"/>
        <scheme val="minor"/>
      </rPr>
      <t xml:space="preserve"> Premium petrol share of total petrol deliveries by independent distributors has been estimated prior to 2009.</t>
    </r>
  </si>
  <si>
    <r>
      <rPr>
        <vertAlign val="superscript"/>
        <sz val="11"/>
        <rFont val="Calibri"/>
        <family val="2"/>
        <scheme val="minor"/>
      </rPr>
      <t>11</t>
    </r>
    <r>
      <rPr>
        <sz val="11"/>
        <rFont val="Calibri"/>
        <family val="2"/>
        <scheme val="minor"/>
      </rPr>
      <t xml:space="preserve"> Industrial excludes fuel used for electricity generation, as this is counted under energy transformation.</t>
    </r>
  </si>
  <si>
    <r>
      <t>Stock in Transit</t>
    </r>
    <r>
      <rPr>
        <b/>
        <vertAlign val="superscript"/>
        <sz val="11"/>
        <rFont val="Calibri"/>
        <family val="2"/>
        <scheme val="minor"/>
      </rPr>
      <t>7</t>
    </r>
  </si>
  <si>
    <t>Oil data tables</t>
  </si>
  <si>
    <t>Annual Oil and Oil Products Updates</t>
  </si>
  <si>
    <t>Annual Production, Trade, Stocks, and Consumption data (Petajoules)</t>
  </si>
  <si>
    <t>Annual Production, Trade, Stocks, and Consumption data (Kilotonnes)</t>
  </si>
  <si>
    <t>Annual Production, Trade, Stocks, and Consumption data (Million Barrels)</t>
  </si>
  <si>
    <t>Fuel_Properties</t>
  </si>
  <si>
    <t>Annual Gross/Net Calorific Values and Densities</t>
  </si>
  <si>
    <t>Quarterly Oil and Oil Products Updates</t>
  </si>
  <si>
    <t xml:space="preserve">Tables are updated every quarter along with the latest </t>
  </si>
  <si>
    <t>New Zealand Energy Quarterly publication</t>
  </si>
  <si>
    <t>Quarterly Production, Trade, Stocks, and Consumption data (Petajoules)</t>
  </si>
  <si>
    <t>Quarterly Production, Trade, Stocks, and Consumption data (Kilotonnes)</t>
  </si>
  <si>
    <t>Quarterly Production, Trade, Stocks, and Consumption data (Million Barrels)</t>
  </si>
  <si>
    <t>Crude, Condensate, Naphtha and Natural Gas Liquids</t>
  </si>
  <si>
    <t>Quarters</t>
  </si>
  <si>
    <t>energyinfo@mbie.govt.nz</t>
  </si>
  <si>
    <t>CopperMoki</t>
  </si>
  <si>
    <t>Other Petroleum Products</t>
  </si>
  <si>
    <t>Revisions to previously published data</t>
  </si>
  <si>
    <t>Notable revisions and changes to series in this publication are documented in the table below, beside the release when the revision first occurred.</t>
  </si>
  <si>
    <t>Release Quarter</t>
  </si>
  <si>
    <t>Sector</t>
  </si>
  <si>
    <t>Revision note</t>
  </si>
  <si>
    <t>All</t>
  </si>
  <si>
    <t>The Ministry has improved the application of densities and calorific values to make them more consistent.</t>
  </si>
  <si>
    <t>In some parts of the historical data, the Natural Gas Liquids from Kapuni were being improperly classified as LPG. This has now been revised so they are consistently classified as Condensate.</t>
  </si>
  <si>
    <t>Fuel</t>
  </si>
  <si>
    <t>Crude and Condensate, 
LPG</t>
  </si>
  <si>
    <t xml:space="preserve">Maui’s LPG production was previously only counting LPG extracted from Natural Gas since 2013. This has now been corrected. </t>
  </si>
  <si>
    <t>Import data for some fuels in June 2019 were revised due to a shipment being improperly placed in June when it should have been placed in July.</t>
  </si>
  <si>
    <t>Multiple Fuels</t>
  </si>
  <si>
    <t>Import</t>
  </si>
  <si>
    <t>New sources of information have been incorporated into the import and export data to improve the completeness of the data. This has had had flow-on effects to the stock change and stock in transit data.</t>
  </si>
  <si>
    <t>Import, Export, Stock Change, stock in Transit</t>
  </si>
  <si>
    <t>Updated data has been used to update the refinery output data back to 2011.</t>
  </si>
  <si>
    <t xml:space="preserve"> Additional data sources have broadened the range of non-energy uses we can identify.</t>
  </si>
  <si>
    <t>-</t>
  </si>
  <si>
    <t>Non-Energy Use</t>
  </si>
  <si>
    <t xml:space="preserve">The method for assigning fuel sold by independent distributors has been improved from 2010 onward to better allow for changes in independent distributor sales each quarter. </t>
  </si>
  <si>
    <t>Data has been updated for LPG consumption for March and June 2019.</t>
  </si>
  <si>
    <t>Stock change</t>
  </si>
  <si>
    <t>Updated data has been used to update stock changes back to 2018.</t>
  </si>
  <si>
    <t>Crude and Condensate</t>
  </si>
  <si>
    <t>Updates to data processing have led to more accurate production data back to 2019.</t>
  </si>
  <si>
    <t>Updates to data processing have led to more accurate intake data.</t>
  </si>
  <si>
    <t>Blendstock</t>
  </si>
  <si>
    <t>ENZ 2021</t>
  </si>
  <si>
    <t>Import, Stock Change</t>
  </si>
  <si>
    <t>Updated historical data</t>
  </si>
  <si>
    <t>Revisions to historical data</t>
  </si>
  <si>
    <t>Diesel, Petrol</t>
  </si>
  <si>
    <t>A new method has been used to estimate how much of petrol and diesel sold in service stations is being used for recreational marine purposes. This reallocates some of these fuels from domestic transport to residential, starting in 1990.</t>
  </si>
  <si>
    <t>Crude Oil</t>
  </si>
  <si>
    <t>Imports for September 2021 have been revised due to revisions in data.</t>
  </si>
  <si>
    <t>Exports for 2021 have been revised due to updated data.</t>
  </si>
  <si>
    <t>Diesel, Petrol, Fuel Oil, JetA1</t>
  </si>
  <si>
    <t>ENZ 2022</t>
  </si>
  <si>
    <r>
      <t>11</t>
    </r>
    <r>
      <rPr>
        <sz val="11"/>
        <rFont val="Calibri"/>
        <family val="2"/>
        <scheme val="minor"/>
      </rPr>
      <t xml:space="preserve"> Marsden Point Refinery ceased all refining operations on 31 March 2022.</t>
    </r>
    <r>
      <rPr>
        <vertAlign val="superscript"/>
        <sz val="11"/>
        <rFont val="Calibri"/>
        <family val="2"/>
        <scheme val="minor"/>
      </rPr>
      <t xml:space="preserve"> As such no data is reported after March 2022.</t>
    </r>
  </si>
  <si>
    <t>Slight revisions to historical data due to method improvements.</t>
  </si>
  <si>
    <t>Indigenous Production, Stock in Transit</t>
  </si>
  <si>
    <t>Non-Energy Use, Imports</t>
  </si>
  <si>
    <t>Imports, Stock Change, Consumption</t>
  </si>
  <si>
    <t>Revisions in 2022 due to updated data from suppliers.</t>
  </si>
  <si>
    <t>Crude Oil, Other Oil products</t>
  </si>
  <si>
    <t>Revisions in 2022 and 2023 due to updated data from independent retailers.</t>
  </si>
  <si>
    <t>Total Petrol</t>
  </si>
  <si>
    <t>All Products</t>
  </si>
  <si>
    <t>Corrected formula for total</t>
  </si>
  <si>
    <t>Adjustments to 2022 to reflect refienry decommissioning</t>
  </si>
  <si>
    <t>Return to contents</t>
  </si>
  <si>
    <r>
      <t>Ngatoro</t>
    </r>
    <r>
      <rPr>
        <vertAlign val="superscript"/>
        <sz val="11"/>
        <rFont val="Calibri"/>
        <family val="2"/>
        <scheme val="minor"/>
      </rPr>
      <t>1</t>
    </r>
  </si>
  <si>
    <r>
      <t>Synthetic Petrol</t>
    </r>
    <r>
      <rPr>
        <vertAlign val="superscript"/>
        <sz val="11"/>
        <rFont val="Calibri"/>
        <family val="2"/>
        <scheme val="minor"/>
      </rPr>
      <t>2</t>
    </r>
  </si>
  <si>
    <r>
      <t>Regular Petrol</t>
    </r>
    <r>
      <rPr>
        <vertAlign val="superscript"/>
        <sz val="11"/>
        <rFont val="Calibri"/>
        <family val="2"/>
        <scheme val="minor"/>
      </rPr>
      <t>3</t>
    </r>
  </si>
  <si>
    <r>
      <t>Premium Petrol</t>
    </r>
    <r>
      <rPr>
        <vertAlign val="superscript"/>
        <sz val="11"/>
        <rFont val="Calibri"/>
        <family val="2"/>
        <scheme val="minor"/>
      </rPr>
      <t>4</t>
    </r>
  </si>
  <si>
    <r>
      <t>Other Petroleum Products</t>
    </r>
    <r>
      <rPr>
        <vertAlign val="superscript"/>
        <sz val="11"/>
        <rFont val="Calibri"/>
        <family val="2"/>
        <scheme val="minor"/>
      </rPr>
      <t>5</t>
    </r>
  </si>
  <si>
    <r>
      <t>Synthetic Petrol</t>
    </r>
    <r>
      <rPr>
        <vertAlign val="superscript"/>
        <sz val="11"/>
        <rFont val="Calibri"/>
        <family val="2"/>
        <scheme val="minor"/>
      </rPr>
      <t>6</t>
    </r>
  </si>
  <si>
    <r>
      <t>Non-energy Use</t>
    </r>
    <r>
      <rPr>
        <b/>
        <i/>
        <vertAlign val="superscript"/>
        <sz val="11"/>
        <rFont val="Calibri"/>
        <family val="2"/>
        <scheme val="minor"/>
      </rPr>
      <t>8</t>
    </r>
  </si>
  <si>
    <r>
      <t>Regular Petrol</t>
    </r>
    <r>
      <rPr>
        <vertAlign val="superscript"/>
        <sz val="11"/>
        <rFont val="Calibri"/>
        <family val="2"/>
        <scheme val="minor"/>
      </rPr>
      <t>9</t>
    </r>
  </si>
  <si>
    <r>
      <t>Premium Petrol</t>
    </r>
    <r>
      <rPr>
        <vertAlign val="superscript"/>
        <sz val="11"/>
        <rFont val="Calibri"/>
        <family val="2"/>
        <scheme val="minor"/>
      </rPr>
      <t>10</t>
    </r>
  </si>
  <si>
    <r>
      <t>Industrial</t>
    </r>
    <r>
      <rPr>
        <b/>
        <vertAlign val="superscript"/>
        <sz val="11"/>
        <rFont val="Calibri"/>
        <family val="2"/>
        <scheme val="minor"/>
      </rPr>
      <t>11</t>
    </r>
  </si>
  <si>
    <t>Gross Petajoules (PJ)</t>
  </si>
  <si>
    <r>
      <rPr>
        <vertAlign val="superscript"/>
        <sz val="11"/>
        <color theme="1"/>
        <rFont val="Calibri"/>
        <family val="2"/>
        <scheme val="minor"/>
      </rPr>
      <t>1</t>
    </r>
    <r>
      <rPr>
        <sz val="11"/>
        <color theme="1"/>
        <rFont val="Calibri"/>
        <family val="2"/>
        <scheme val="minor"/>
      </rPr>
      <t xml:space="preserve"> Ngatoro and Kaimiro oil fields were merged into a single mining permit in October 2010. For consistency, only the total production from these fields are shown here.</t>
    </r>
  </si>
  <si>
    <r>
      <rPr>
        <vertAlign val="superscript"/>
        <sz val="11"/>
        <rFont val="Calibri"/>
        <family val="2"/>
        <scheme val="minor"/>
      </rPr>
      <t>3</t>
    </r>
    <r>
      <rPr>
        <sz val="11"/>
        <rFont val="Calibri"/>
        <family val="2"/>
        <scheme val="minor"/>
      </rPr>
      <t xml:space="preserve"> Regular petrol includes regular leaded (to December 1986) and regular unleaded (from January 1987).</t>
    </r>
  </si>
  <si>
    <r>
      <rPr>
        <vertAlign val="superscript"/>
        <sz val="11"/>
        <rFont val="Calibri"/>
        <family val="2"/>
        <scheme val="minor"/>
      </rPr>
      <t>4</t>
    </r>
    <r>
      <rPr>
        <sz val="11"/>
        <rFont val="Calibri"/>
        <family val="2"/>
        <scheme val="minor"/>
      </rPr>
      <t xml:space="preserve"> Premium petrol includes premium leaded (to December 1995), premium unleaded (from January 1996) and premium unleaded 98.</t>
    </r>
  </si>
  <si>
    <r>
      <rPr>
        <vertAlign val="superscript"/>
        <sz val="11"/>
        <rFont val="Calibri"/>
        <family val="2"/>
        <scheme val="minor"/>
      </rPr>
      <t>6</t>
    </r>
    <r>
      <rPr>
        <sz val="11"/>
        <rFont val="Calibri"/>
        <family val="2"/>
        <scheme val="minor"/>
      </rPr>
      <t xml:space="preserve"> Synthetic regular petrol sourced from Methanex, also used as a feedstock for premium petrol.</t>
    </r>
  </si>
  <si>
    <t>Year</t>
  </si>
  <si>
    <r>
      <t>Synthetic Petrol</t>
    </r>
    <r>
      <rPr>
        <vertAlign val="superscript"/>
        <sz val="11"/>
        <rFont val="Calibri"/>
        <family val="2"/>
        <scheme val="minor"/>
      </rPr>
      <t>1</t>
    </r>
  </si>
  <si>
    <r>
      <t>Regular Petrol</t>
    </r>
    <r>
      <rPr>
        <vertAlign val="superscript"/>
        <sz val="11"/>
        <rFont val="Calibri"/>
        <family val="2"/>
        <scheme val="minor"/>
      </rPr>
      <t>2</t>
    </r>
  </si>
  <si>
    <r>
      <t>Premium Petrol</t>
    </r>
    <r>
      <rPr>
        <vertAlign val="superscript"/>
        <sz val="11"/>
        <rFont val="Calibri"/>
        <family val="2"/>
        <scheme val="minor"/>
      </rPr>
      <t>3</t>
    </r>
  </si>
  <si>
    <r>
      <t>Other Petroleum Products</t>
    </r>
    <r>
      <rPr>
        <vertAlign val="superscript"/>
        <sz val="11"/>
        <rFont val="Calibri"/>
        <family val="2"/>
        <scheme val="minor"/>
      </rPr>
      <t>4</t>
    </r>
  </si>
  <si>
    <r>
      <t>Stock in Transit</t>
    </r>
    <r>
      <rPr>
        <b/>
        <vertAlign val="superscript"/>
        <sz val="11"/>
        <rFont val="Calibri"/>
        <family val="2"/>
        <scheme val="minor"/>
      </rPr>
      <t>6</t>
    </r>
  </si>
  <si>
    <r>
      <t>Oil Refining</t>
    </r>
    <r>
      <rPr>
        <b/>
        <i/>
        <vertAlign val="superscript"/>
        <sz val="11"/>
        <rFont val="Calibri"/>
        <family val="2"/>
        <scheme val="minor"/>
      </rPr>
      <t>11</t>
    </r>
  </si>
  <si>
    <r>
      <t>Non-energy Use</t>
    </r>
    <r>
      <rPr>
        <b/>
        <i/>
        <vertAlign val="superscript"/>
        <sz val="11"/>
        <rFont val="Calibri"/>
        <family val="2"/>
        <scheme val="minor"/>
      </rPr>
      <t>7</t>
    </r>
  </si>
  <si>
    <r>
      <t>Regular Petrol</t>
    </r>
    <r>
      <rPr>
        <vertAlign val="superscript"/>
        <sz val="11"/>
        <rFont val="Calibri"/>
        <family val="2"/>
        <scheme val="minor"/>
      </rPr>
      <t>8</t>
    </r>
  </si>
  <si>
    <r>
      <t>Premium Petrol</t>
    </r>
    <r>
      <rPr>
        <vertAlign val="superscript"/>
        <sz val="11"/>
        <rFont val="Calibri"/>
        <family val="2"/>
        <scheme val="minor"/>
      </rPr>
      <t>9</t>
    </r>
  </si>
  <si>
    <r>
      <t>Industrial</t>
    </r>
    <r>
      <rPr>
        <b/>
        <vertAlign val="superscript"/>
        <sz val="11"/>
        <rFont val="Calibri"/>
        <family val="2"/>
        <scheme val="minor"/>
      </rPr>
      <t>10</t>
    </r>
  </si>
  <si>
    <t>Million Barrels (MMbbl)</t>
  </si>
  <si>
    <t>Thousand tonnes (kt)</t>
  </si>
  <si>
    <t>Synthetic Petrol</t>
  </si>
  <si>
    <t>Methodological improvements.</t>
  </si>
  <si>
    <t>Other Oil Products</t>
  </si>
  <si>
    <t>Imports, Stock Change, Non-Energy Use</t>
  </si>
  <si>
    <t>Updates to densities and calorific values for 2022 and 2023</t>
  </si>
  <si>
    <t>Quarterly_PJ</t>
  </si>
  <si>
    <t>Quarterly_kt</t>
  </si>
  <si>
    <t>Quarterly_MMbbl</t>
  </si>
  <si>
    <t>Annual_PJ</t>
  </si>
  <si>
    <t>Annual_kt</t>
  </si>
  <si>
    <t>Annual_MMbbl</t>
  </si>
  <si>
    <t>Fuel Properties</t>
  </si>
  <si>
    <r>
      <t>Petrol</t>
    </r>
    <r>
      <rPr>
        <vertAlign val="superscript"/>
        <sz val="11"/>
        <color theme="1"/>
        <rFont val="Calibri"/>
        <family val="2"/>
        <scheme val="minor"/>
      </rPr>
      <t>1</t>
    </r>
  </si>
  <si>
    <r>
      <t>Aviation Fuels</t>
    </r>
    <r>
      <rPr>
        <vertAlign val="superscript"/>
        <sz val="11"/>
        <color theme="1"/>
        <rFont val="Calibri"/>
        <family val="2"/>
        <scheme val="minor"/>
      </rPr>
      <t>2</t>
    </r>
  </si>
  <si>
    <t>1 Fuel properties for petrol are calculated by taking the mean of regular and premium petrol, weighted by volume supplied in a given year.</t>
  </si>
  <si>
    <t>2 Fuel properties for aviation fuels are calculated by taking the mean of Jet A1, Avgas, and Lighting Kerosene, weighted by volume supplied in a given year.</t>
  </si>
  <si>
    <t>Methodology:</t>
  </si>
  <si>
    <t>Fuel properties for latest year are estimated based on data from the previous year. Prior to 2022, fuel properties for refined products were based on those supplied by the New Zealand Refining Company based on refinery outputs from Marsden Point refinery. From 2022 onwards, fuel properties for refined products are based on properties reported by importers.
Note that these are high-level properties which may span many grades of fuel. Data in other sheets of this workbook are converted using more granular conversion factors before aggregation; as such, you may find that factors for individual entries in our data do not exactly align with the fuel properties stated above.</t>
  </si>
  <si>
    <t>See bottom of sheet for methodology and notes.</t>
  </si>
  <si>
    <t>Refinery output/Refinery losses</t>
  </si>
  <si>
    <t>Some refinery outputs for the quarter ended December 2020 were mistakenly classified as losses. This has been corrected.</t>
  </si>
  <si>
    <t>Other petroleum products</t>
  </si>
  <si>
    <t>Stock change, non-energy use</t>
  </si>
  <si>
    <t>Revisions to data have resulted in changes to this time series. We are working to improve the methodology for this data set to prevent future revisions.</t>
  </si>
  <si>
    <t>An audit of historical returns has identified some cases of double-counting in our data. We have corrected this, resulting in changes to LPG stock levels in 2012 and 2013 and to crude oil stock levels for cases from 2014 through 2020.</t>
  </si>
  <si>
    <t>We have updated fuel properties for 2023 based on the year's import data. This will affect values for 2023.</t>
  </si>
  <si>
    <t>ENZ 2023</t>
  </si>
  <si>
    <t>Production</t>
  </si>
  <si>
    <t>Annual LPG production for 2023 did not include production for Mangahewa field, which has historically not produced LPG. We have now added annual production for Mangahewa field, resulting in an increase to reported annual LPG production for 2023.</t>
  </si>
  <si>
    <t>Regular Petrol; Premium Petrol; Diesel</t>
  </si>
  <si>
    <t>Petroleum product consumption has been revised for 2023 and 2024 due to updated annual data on petroleum resales.</t>
  </si>
  <si>
    <t>Produced by
Data Service Delivery unit – Data, Insights and Intelligence branch
Ministry of Business, Innovation &amp; Employment</t>
  </si>
  <si>
    <t>Production, Refinery intake, Stock change</t>
  </si>
  <si>
    <t>Diesel, Regular Petrol, Premium Petrol</t>
  </si>
  <si>
    <t>Revisions to input data have resulted in minor revisions to crude oil production, refinery intake, and stock change for September through December 2014.</t>
  </si>
  <si>
    <t>Revisions from data providers have resulted in revisions to consumption data for regular petrol, premium petrol, and diesel for March 2023 through June 2024.</t>
  </si>
  <si>
    <t>Further improvements to our methodology for this energy type have resulted in minor revisions to imports, non-energy use, and consumption within New Zealand.</t>
  </si>
  <si>
    <t>Jet A-1</t>
  </si>
  <si>
    <t>International Transport, Domestic Aviation</t>
  </si>
  <si>
    <t>Revisions to data from providers have resulted in a change in allocation of Jet A-1 between international and domestic aviation from September 2023 through September 2024.</t>
  </si>
  <si>
    <t>Regular Petrol, Premium Petrol, Diesel, Fuel Oil</t>
  </si>
  <si>
    <t>Refinery Output, Stock in Transit</t>
  </si>
  <si>
    <t>Reclassification of refinery outputs has resulted in changes to historical measures of refinery outputs and stock in transit changes.</t>
  </si>
  <si>
    <t>Regular Petrol, Premium Petrol, Diesel</t>
  </si>
  <si>
    <t>Revisions to annual reseller delivers have resulted in a reallocation of fuel consumption between sectors for 2023 and 2024. This has not changed total consumption summed across all sectors.</t>
  </si>
  <si>
    <t>Crude oil</t>
  </si>
  <si>
    <t>Production, Refinery intake, Stock change, Exports</t>
  </si>
  <si>
    <t>Revisions to input data have resulted in minor revisions to crude oil production, refinery intake, and stock change for select quarters in 2014 and 2016.</t>
  </si>
  <si>
    <t>All fuels</t>
  </si>
  <si>
    <t>Consumption, Stock Change, Stock in Transit</t>
  </si>
  <si>
    <t>Fuel properties for 2024 have been finalised, replacing provisional fuel properties calculated using 2023 data. This has resulted in minor changes to conversion factors between units for 2024 data.</t>
  </si>
  <si>
    <t>Some local sales were erroneously reported as exports. We have now updated this data to reflect new data provided to us.</t>
  </si>
  <si>
    <t>We have improved our methodology for this energy type to more accurately model consumption and stock change within New Zealand.</t>
  </si>
  <si>
    <t>Production, Refinery Intake</t>
  </si>
  <si>
    <t>We have improved our methodology for crude oil production to more accurately model density changes through time, resulting in minor adjustments to historical production and refinery intake.</t>
  </si>
  <si>
    <t>Revisions to data from providers have resulted in a change in allocation of Jet A-1 between international and domestic aviation from January 2022 through June 2023.</t>
  </si>
  <si>
    <t>Electricity generation</t>
  </si>
  <si>
    <t>Due to improved coverage in MBIE's electricity data, we have made small revisions to the amount of diesel consumed for electricity generation for 2016 through 2024.</t>
  </si>
  <si>
    <t>Crude Oil, LPG</t>
  </si>
  <si>
    <t>ENZ 2025</t>
  </si>
  <si>
    <t>Petrol, Diesel</t>
  </si>
  <si>
    <t>Consumption for 2024 and 2025 has been revised due to updated annual data from independent resellers.</t>
  </si>
  <si>
    <t>Production, exports, refinery intake</t>
  </si>
  <si>
    <t>z</t>
  </si>
  <si>
    <t>Revisions to provided data have resulted in changes in crude oil production, exports, and refinery intake values for selected time periods from 2013 through 2022.</t>
  </si>
  <si>
    <t>Revisions to provided data have resulted in changes in fuel oil use for international transport in the March 2025 quarter.</t>
  </si>
  <si>
    <t>Methodological improvements have resulted in minor changes to LPG consumption for 2010-2012.</t>
  </si>
  <si>
    <t>Provisional</t>
  </si>
</sst>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64" formatCode="_(* #,##0.00_);_(* \(#,##0.00\);_(* &quot;-&quot;??_);_(@_)"/>
    <numFmt numFmtId="165" formatCode="_-* #,##0_-;\-* #,##0_-;_-* &quot;-&quot;??_-;_-@_-"/>
    <numFmt numFmtId="166" formatCode="mmm\ yy"/>
  </numFmts>
  <fonts count="28" x14ac:knownFonts="1">
    <font>
      <sz val="11"/>
      <color theme="1"/>
      <name val="Arial"/>
      <family val="2"/>
    </font>
    <font>
      <sz val="11"/>
      <color theme="1"/>
      <name val="Calibri"/>
      <family val="2"/>
      <scheme val="minor"/>
    </font>
    <font>
      <b/>
      <sz val="18"/>
      <color indexed="9"/>
      <name val="Calibri"/>
      <family val="2"/>
      <scheme val="minor"/>
    </font>
    <font>
      <sz val="11"/>
      <color indexed="8"/>
      <name val="Calibri"/>
      <family val="2"/>
      <scheme val="minor"/>
    </font>
    <font>
      <b/>
      <i/>
      <sz val="10"/>
      <color theme="1"/>
      <name val="Calibri"/>
      <family val="2"/>
      <scheme val="minor"/>
    </font>
    <font>
      <i/>
      <sz val="11"/>
      <color theme="1"/>
      <name val="Calibri"/>
      <family val="2"/>
      <scheme val="minor"/>
    </font>
    <font>
      <b/>
      <sz val="12"/>
      <color theme="1"/>
      <name val="Calibri"/>
      <family val="2"/>
      <scheme val="minor"/>
    </font>
    <font>
      <u/>
      <sz val="11"/>
      <color indexed="24"/>
      <name val="Calibri"/>
      <family val="2"/>
      <scheme val="minor"/>
    </font>
    <font>
      <sz val="11"/>
      <color theme="1"/>
      <name val="Calibri"/>
      <family val="2"/>
      <scheme val="minor"/>
    </font>
    <font>
      <sz val="11"/>
      <color theme="1"/>
      <name val="Arial"/>
    </font>
    <font>
      <b/>
      <sz val="11"/>
      <color theme="1"/>
      <name val="Arial"/>
      <family val="2"/>
    </font>
    <font>
      <sz val="10"/>
      <color theme="1"/>
      <name val="Calibri"/>
      <family val="2"/>
      <scheme val="minor"/>
    </font>
    <font>
      <u/>
      <sz val="11"/>
      <color rgb="FF0070C0"/>
      <name val="Calibri"/>
      <family val="2"/>
      <scheme val="minor"/>
    </font>
    <font>
      <b/>
      <sz val="16"/>
      <color theme="1"/>
      <name val="Calibri"/>
      <family val="2"/>
      <scheme val="minor"/>
    </font>
    <font>
      <b/>
      <sz val="11"/>
      <color theme="1"/>
      <name val="Calibri"/>
      <family val="2"/>
      <scheme val="minor"/>
    </font>
    <font>
      <b/>
      <i/>
      <sz val="11"/>
      <color theme="1"/>
      <name val="Calibri"/>
      <family val="2"/>
      <scheme val="minor"/>
    </font>
    <font>
      <b/>
      <sz val="16"/>
      <color indexed="9"/>
      <name val="Calibri"/>
      <family val="2"/>
      <scheme val="minor"/>
    </font>
    <font>
      <sz val="16"/>
      <color theme="1"/>
      <name val="Calibri"/>
      <family val="2"/>
      <scheme val="minor"/>
    </font>
    <font>
      <u/>
      <sz val="11"/>
      <color theme="10"/>
      <name val="Calibri"/>
      <family val="2"/>
      <scheme val="minor"/>
    </font>
    <font>
      <b/>
      <sz val="11"/>
      <color theme="1"/>
      <name val="Calibri"/>
    </font>
    <font>
      <b/>
      <i/>
      <sz val="11"/>
      <color theme="1"/>
      <name val="Calibri"/>
    </font>
    <font>
      <sz val="11"/>
      <color theme="1"/>
      <name val="Calibri"/>
    </font>
    <font>
      <i/>
      <sz val="11"/>
      <color theme="1"/>
      <name val="Calibri"/>
    </font>
    <font>
      <sz val="11"/>
      <name val="Calibri"/>
      <family val="2"/>
      <scheme val="minor"/>
    </font>
    <font>
      <vertAlign val="superscript"/>
      <sz val="11"/>
      <name val="Calibri"/>
      <family val="2"/>
      <scheme val="minor"/>
    </font>
    <font>
      <b/>
      <vertAlign val="superscript"/>
      <sz val="11"/>
      <name val="Calibri"/>
      <family val="2"/>
      <scheme val="minor"/>
    </font>
    <font>
      <b/>
      <i/>
      <vertAlign val="superscript"/>
      <sz val="11"/>
      <name val="Calibri"/>
      <family val="2"/>
      <scheme val="minor"/>
    </font>
    <font>
      <vertAlign val="superscript"/>
      <sz val="11"/>
      <color theme="1"/>
      <name val="Calibri"/>
      <family val="2"/>
      <scheme val="minor"/>
    </font>
  </fonts>
  <fills count="7">
    <fill>
      <patternFill patternType="none"/>
    </fill>
    <fill>
      <patternFill patternType="gray125"/>
    </fill>
    <fill>
      <patternFill patternType="solid">
        <fgColor theme="1"/>
        <bgColor indexed="64"/>
      </patternFill>
    </fill>
    <fill>
      <patternFill patternType="solid">
        <fgColor theme="0"/>
        <bgColor indexed="64"/>
      </patternFill>
    </fill>
    <fill>
      <patternFill patternType="solid">
        <fgColor theme="6"/>
        <bgColor indexed="64"/>
      </patternFill>
    </fill>
    <fill>
      <patternFill patternType="solid">
        <fgColor theme="0" tint="-0.249977111117893"/>
        <bgColor indexed="64"/>
      </patternFill>
    </fill>
    <fill>
      <patternFill patternType="solid">
        <fgColor theme="3"/>
        <bgColor indexed="64"/>
      </patternFill>
    </fill>
  </fills>
  <borders count="13">
    <border>
      <left/>
      <right/>
      <top/>
      <bottom/>
      <diagonal/>
    </border>
    <border>
      <left/>
      <right style="thin">
        <color indexed="64"/>
      </right>
      <top/>
      <bottom/>
      <diagonal/>
    </border>
    <border>
      <left/>
      <right style="thin">
        <color indexed="64"/>
      </right>
      <top/>
      <bottom style="thin">
        <color indexed="64"/>
      </bottom>
      <diagonal/>
    </border>
    <border>
      <left style="medium">
        <color indexed="64"/>
      </left>
      <right style="thin">
        <color indexed="64"/>
      </right>
      <top/>
      <bottom/>
      <diagonal/>
    </border>
    <border>
      <left style="thin">
        <color indexed="64"/>
      </left>
      <right style="thin">
        <color indexed="64"/>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style="medium">
        <color indexed="64"/>
      </left>
      <right style="thin">
        <color indexed="64"/>
      </right>
      <top style="medium">
        <color indexed="64"/>
      </top>
      <bottom style="medium">
        <color indexed="64"/>
      </bottom>
      <diagonal/>
    </border>
    <border>
      <left/>
      <right/>
      <top style="medium">
        <color indexed="64"/>
      </top>
      <bottom style="medium">
        <color indexed="64"/>
      </bottom>
      <diagonal/>
    </border>
    <border>
      <left style="thin">
        <color indexed="64"/>
      </left>
      <right/>
      <top style="medium">
        <color indexed="64"/>
      </top>
      <bottom style="medium">
        <color indexed="64"/>
      </bottom>
      <diagonal/>
    </border>
    <border>
      <left style="thin">
        <color indexed="64"/>
      </left>
      <right style="medium">
        <color indexed="64"/>
      </right>
      <top style="medium">
        <color indexed="64"/>
      </top>
      <bottom style="medium">
        <color indexed="64"/>
      </bottom>
      <diagonal/>
    </border>
    <border>
      <left style="thin">
        <color indexed="64"/>
      </left>
      <right style="thin">
        <color indexed="64"/>
      </right>
      <top style="medium">
        <color indexed="64"/>
      </top>
      <bottom style="thin">
        <color indexed="64"/>
      </bottom>
      <diagonal/>
    </border>
    <border>
      <left/>
      <right/>
      <top/>
      <bottom style="thin">
        <color indexed="64"/>
      </bottom>
      <diagonal/>
    </border>
  </borders>
  <cellStyleXfs count="1">
    <xf numFmtId="0" fontId="0" fillId="0" borderId="0"/>
  </cellStyleXfs>
  <cellXfs count="97">
    <xf numFmtId="0" fontId="0" fillId="0" borderId="0" xfId="0"/>
    <xf numFmtId="0" fontId="2" fillId="2" borderId="0" xfId="0" applyFont="1" applyFill="1" applyAlignment="1">
      <alignment vertical="center"/>
    </xf>
    <xf numFmtId="0" fontId="3" fillId="3" borderId="0" xfId="0" applyFont="1" applyFill="1"/>
    <xf numFmtId="0" fontId="4" fillId="3" borderId="0" xfId="0" applyFont="1" applyFill="1" applyAlignment="1">
      <alignment wrapText="1"/>
    </xf>
    <xf numFmtId="0" fontId="5" fillId="3" borderId="0" xfId="0" applyFont="1" applyFill="1" applyAlignment="1">
      <alignment horizontal="left" indent="1"/>
    </xf>
    <xf numFmtId="0" fontId="6" fillId="0" borderId="0" xfId="0" applyFont="1" applyAlignment="1">
      <alignment vertical="center"/>
    </xf>
    <xf numFmtId="0" fontId="7" fillId="3" borderId="0" xfId="0" applyFont="1" applyFill="1" applyAlignment="1">
      <alignment horizontal="left"/>
    </xf>
    <xf numFmtId="1" fontId="8" fillId="3" borderId="0" xfId="0" applyNumberFormat="1" applyFont="1" applyFill="1" applyAlignment="1">
      <alignment horizontal="left" vertical="center"/>
    </xf>
    <xf numFmtId="0" fontId="7" fillId="3" borderId="0" xfId="0" applyFont="1" applyFill="1" applyAlignment="1">
      <alignment horizontal="left" indent="1"/>
    </xf>
    <xf numFmtId="0" fontId="8" fillId="3" borderId="0" xfId="0" applyFont="1" applyFill="1"/>
    <xf numFmtId="0" fontId="3" fillId="4" borderId="0" xfId="0" applyFont="1" applyFill="1"/>
    <xf numFmtId="0" fontId="3" fillId="5" borderId="0" xfId="0" applyFont="1" applyFill="1"/>
    <xf numFmtId="0" fontId="3" fillId="6" borderId="0" xfId="0" applyFont="1" applyFill="1"/>
    <xf numFmtId="0" fontId="9" fillId="3" borderId="0" xfId="0" applyFont="1" applyFill="1" applyAlignment="1">
      <alignment horizontal="left"/>
    </xf>
    <xf numFmtId="0" fontId="3" fillId="2" borderId="0" xfId="0" applyFont="1" applyFill="1"/>
    <xf numFmtId="0" fontId="10" fillId="3" borderId="0" xfId="0" applyFont="1" applyFill="1" applyAlignment="1">
      <alignment horizontal="left" vertical="center" wrapText="1"/>
    </xf>
    <xf numFmtId="0" fontId="10" fillId="3" borderId="0" xfId="0" applyFont="1" applyFill="1" applyAlignment="1">
      <alignment horizontal="left"/>
    </xf>
    <xf numFmtId="0" fontId="11" fillId="3" borderId="0" xfId="0" applyFont="1" applyFill="1" applyAlignment="1">
      <alignment horizontal="center"/>
    </xf>
    <xf numFmtId="0" fontId="8" fillId="3" borderId="1" xfId="0" applyFont="1" applyFill="1" applyBorder="1" applyAlignment="1">
      <alignment horizontal="left" indent="1"/>
    </xf>
    <xf numFmtId="0" fontId="8" fillId="3" borderId="0" xfId="0" applyFont="1" applyFill="1" applyAlignment="1">
      <alignment horizontal="left"/>
    </xf>
    <xf numFmtId="0" fontId="12" fillId="0" borderId="0" xfId="0" applyFont="1"/>
    <xf numFmtId="0" fontId="13" fillId="3" borderId="0" xfId="0" applyFont="1" applyFill="1" applyAlignment="1">
      <alignment horizontal="left"/>
    </xf>
    <xf numFmtId="0" fontId="14" fillId="3" borderId="0" xfId="0" applyFont="1" applyFill="1" applyAlignment="1">
      <alignment horizontal="left" vertical="center" wrapText="1"/>
    </xf>
    <xf numFmtId="1" fontId="14" fillId="3" borderId="0" xfId="0" applyNumberFormat="1" applyFont="1" applyFill="1" applyAlignment="1">
      <alignment horizontal="right"/>
    </xf>
    <xf numFmtId="164" fontId="8" fillId="3" borderId="0" xfId="0" applyNumberFormat="1" applyFont="1" applyFill="1"/>
    <xf numFmtId="0" fontId="15" fillId="3" borderId="0" xfId="0" applyFont="1" applyFill="1" applyAlignment="1">
      <alignment horizontal="left" vertical="center" wrapText="1"/>
    </xf>
    <xf numFmtId="164" fontId="14" fillId="3" borderId="0" xfId="0" applyNumberFormat="1" applyFont="1" applyFill="1"/>
    <xf numFmtId="164" fontId="15" fillId="3" borderId="0" xfId="0" applyNumberFormat="1" applyFont="1" applyFill="1" applyAlignment="1">
      <alignment horizontal="left" vertical="center" wrapText="1"/>
    </xf>
    <xf numFmtId="164" fontId="8" fillId="3" borderId="0" xfId="0" applyNumberFormat="1" applyFont="1" applyFill="1" applyAlignment="1">
      <alignment horizontal="left" vertical="center" wrapText="1"/>
    </xf>
    <xf numFmtId="0" fontId="13" fillId="3" borderId="1" xfId="0" applyFont="1" applyFill="1" applyBorder="1" applyAlignment="1">
      <alignment horizontal="left"/>
    </xf>
    <xf numFmtId="0" fontId="15" fillId="3" borderId="1" xfId="0" applyFont="1" applyFill="1" applyBorder="1" applyAlignment="1">
      <alignment horizontal="left"/>
    </xf>
    <xf numFmtId="0" fontId="14" fillId="3" borderId="2" xfId="0" applyFont="1" applyFill="1" applyBorder="1" applyAlignment="1">
      <alignment horizontal="left" vertical="center" wrapText="1"/>
    </xf>
    <xf numFmtId="0" fontId="14" fillId="3" borderId="1" xfId="0" applyFont="1" applyFill="1" applyBorder="1" applyAlignment="1">
      <alignment horizontal="left" vertical="center" wrapText="1"/>
    </xf>
    <xf numFmtId="0" fontId="15" fillId="3" borderId="1" xfId="0" applyFont="1" applyFill="1" applyBorder="1"/>
    <xf numFmtId="0" fontId="14" fillId="3" borderId="1" xfId="0" applyFont="1" applyFill="1" applyBorder="1" applyAlignment="1">
      <alignment horizontal="left" vertical="center" wrapText="1" indent="1"/>
    </xf>
    <xf numFmtId="0" fontId="8" fillId="3" borderId="1" xfId="0" applyFont="1" applyFill="1" applyBorder="1" applyAlignment="1">
      <alignment horizontal="left" indent="2"/>
    </xf>
    <xf numFmtId="0" fontId="8" fillId="3" borderId="1" xfId="0" applyFont="1" applyFill="1" applyBorder="1" applyAlignment="1">
      <alignment horizontal="left" indent="4"/>
    </xf>
    <xf numFmtId="0" fontId="15" fillId="3" borderId="1" xfId="0" applyFont="1" applyFill="1" applyBorder="1" applyAlignment="1">
      <alignment horizontal="left" vertical="center" wrapText="1"/>
    </xf>
    <xf numFmtId="0" fontId="8" fillId="3" borderId="1" xfId="0" applyFont="1" applyFill="1" applyBorder="1"/>
    <xf numFmtId="0" fontId="14" fillId="3" borderId="1" xfId="0" applyFont="1" applyFill="1" applyBorder="1"/>
    <xf numFmtId="0" fontId="14" fillId="3" borderId="1" xfId="0" applyFont="1" applyFill="1" applyBorder="1" applyAlignment="1">
      <alignment horizontal="left" indent="1"/>
    </xf>
    <xf numFmtId="0" fontId="5" fillId="3" borderId="1" xfId="0" applyFont="1" applyFill="1" applyBorder="1" applyAlignment="1">
      <alignment horizontal="left" indent="2"/>
    </xf>
    <xf numFmtId="0" fontId="8" fillId="3" borderId="1" xfId="0" applyFont="1" applyFill="1" applyBorder="1" applyAlignment="1">
      <alignment horizontal="left" indent="3"/>
    </xf>
    <xf numFmtId="0" fontId="8" fillId="3" borderId="1" xfId="0" applyFont="1" applyFill="1" applyBorder="1" applyAlignment="1">
      <alignment wrapText="1"/>
    </xf>
    <xf numFmtId="0" fontId="11" fillId="3" borderId="3" xfId="0" applyFont="1" applyFill="1" applyBorder="1" applyAlignment="1">
      <alignment horizontal="left" indent="1"/>
    </xf>
    <xf numFmtId="165" fontId="8" fillId="3" borderId="0" xfId="0" applyNumberFormat="1" applyFont="1" applyFill="1"/>
    <xf numFmtId="9" fontId="8" fillId="3" borderId="0" xfId="0" applyNumberFormat="1" applyFont="1" applyFill="1"/>
    <xf numFmtId="164" fontId="8" fillId="3" borderId="0" xfId="0" applyNumberFormat="1" applyFont="1" applyFill="1" applyAlignment="1">
      <alignment horizontal="left"/>
    </xf>
    <xf numFmtId="0" fontId="14" fillId="3" borderId="0" xfId="0" applyFont="1" applyFill="1" applyAlignment="1">
      <alignment wrapText="1"/>
    </xf>
    <xf numFmtId="0" fontId="15" fillId="3" borderId="0" xfId="0" applyFont="1" applyFill="1"/>
    <xf numFmtId="0" fontId="14" fillId="3" borderId="0" xfId="0" applyFont="1" applyFill="1"/>
    <xf numFmtId="0" fontId="6" fillId="3" borderId="0" xfId="0" applyFont="1" applyFill="1"/>
    <xf numFmtId="0" fontId="8" fillId="3" borderId="0" xfId="0" applyFont="1" applyFill="1" applyAlignment="1">
      <alignment horizontal="left" indent="1"/>
    </xf>
    <xf numFmtId="0" fontId="8" fillId="3" borderId="1" xfId="0" applyFont="1" applyFill="1" applyBorder="1" applyAlignment="1">
      <alignment horizontal="left"/>
    </xf>
    <xf numFmtId="0" fontId="8" fillId="3" borderId="0" xfId="0" applyFont="1" applyFill="1" applyAlignment="1">
      <alignment wrapText="1"/>
    </xf>
    <xf numFmtId="0" fontId="8" fillId="0" borderId="0" xfId="0" applyFont="1"/>
    <xf numFmtId="17" fontId="8" fillId="3" borderId="4" xfId="0" applyNumberFormat="1" applyFont="1" applyFill="1" applyBorder="1" applyAlignment="1">
      <alignment horizontal="center" vertical="top"/>
    </xf>
    <xf numFmtId="17" fontId="8" fillId="3" borderId="5" xfId="0" applyNumberFormat="1" applyFont="1" applyFill="1" applyBorder="1" applyAlignment="1">
      <alignment horizontal="center" vertical="top"/>
    </xf>
    <xf numFmtId="17" fontId="8" fillId="3" borderId="6" xfId="0" applyNumberFormat="1" applyFont="1" applyFill="1" applyBorder="1" applyAlignment="1">
      <alignment horizontal="center" vertical="top"/>
    </xf>
    <xf numFmtId="0" fontId="14" fillId="3" borderId="7" xfId="0" applyFont="1" applyFill="1" applyBorder="1" applyAlignment="1">
      <alignment horizontal="center"/>
    </xf>
    <xf numFmtId="0" fontId="14" fillId="3" borderId="8" xfId="0" applyFont="1" applyFill="1" applyBorder="1" applyAlignment="1">
      <alignment vertical="top"/>
    </xf>
    <xf numFmtId="0" fontId="14" fillId="3" borderId="9" xfId="0" applyFont="1" applyFill="1" applyBorder="1" applyAlignment="1">
      <alignment vertical="top" wrapText="1"/>
    </xf>
    <xf numFmtId="0" fontId="14" fillId="3" borderId="10" xfId="0" applyFont="1" applyFill="1" applyBorder="1" applyAlignment="1">
      <alignment vertical="top" wrapText="1"/>
    </xf>
    <xf numFmtId="0" fontId="8" fillId="3" borderId="5" xfId="0" applyFont="1" applyFill="1" applyBorder="1" applyAlignment="1">
      <alignment vertical="top"/>
    </xf>
    <xf numFmtId="0" fontId="8" fillId="3" borderId="5" xfId="0" applyFont="1" applyFill="1" applyBorder="1" applyAlignment="1">
      <alignment vertical="top" wrapText="1"/>
    </xf>
    <xf numFmtId="17" fontId="8" fillId="3" borderId="6" xfId="0" applyNumberFormat="1" applyFont="1" applyFill="1" applyBorder="1" applyAlignment="1">
      <alignment vertical="top" wrapText="1"/>
    </xf>
    <xf numFmtId="0" fontId="8" fillId="3" borderId="6" xfId="0" applyFont="1" applyFill="1" applyBorder="1" applyAlignment="1">
      <alignment vertical="top" wrapText="1"/>
    </xf>
    <xf numFmtId="0" fontId="8" fillId="3" borderId="6" xfId="0" applyFont="1" applyFill="1" applyBorder="1" applyAlignment="1">
      <alignment horizontal="center" vertical="top"/>
    </xf>
    <xf numFmtId="0" fontId="8" fillId="3" borderId="6" xfId="0" applyFont="1" applyFill="1" applyBorder="1" applyAlignment="1">
      <alignment horizontal="left" vertical="top"/>
    </xf>
    <xf numFmtId="0" fontId="8" fillId="3" borderId="6" xfId="0" applyFont="1" applyFill="1" applyBorder="1" applyAlignment="1">
      <alignment horizontal="left" vertical="top" wrapText="1"/>
    </xf>
    <xf numFmtId="0" fontId="8" fillId="3" borderId="11" xfId="0" applyFont="1" applyFill="1" applyBorder="1" applyAlignment="1">
      <alignment vertical="top"/>
    </xf>
    <xf numFmtId="0" fontId="8" fillId="3" borderId="11" xfId="0" applyFont="1" applyFill="1" applyBorder="1" applyAlignment="1">
      <alignment vertical="top" wrapText="1"/>
    </xf>
    <xf numFmtId="164" fontId="8" fillId="3" borderId="0" xfId="0" applyNumberFormat="1" applyFont="1" applyFill="1" applyAlignment="1">
      <alignment horizontal="left" wrapText="1"/>
    </xf>
    <xf numFmtId="164" fontId="8" fillId="3" borderId="0" xfId="0" applyNumberFormat="1" applyFont="1" applyFill="1" applyAlignment="1">
      <alignment horizontal="center" wrapText="1"/>
    </xf>
    <xf numFmtId="0" fontId="16" fillId="2" borderId="0" xfId="0" applyFont="1" applyFill="1" applyAlignment="1">
      <alignment horizontal="left" vertical="center"/>
    </xf>
    <xf numFmtId="0" fontId="17" fillId="2" borderId="0" xfId="0" applyFont="1" applyFill="1" applyAlignment="1">
      <alignment horizontal="center" wrapText="1"/>
    </xf>
    <xf numFmtId="0" fontId="17" fillId="2" borderId="0" xfId="0" applyFont="1" applyFill="1" applyAlignment="1">
      <alignment wrapText="1"/>
    </xf>
    <xf numFmtId="0" fontId="16" fillId="2" borderId="0" xfId="0" applyFont="1" applyFill="1" applyAlignment="1">
      <alignment vertical="center"/>
    </xf>
    <xf numFmtId="0" fontId="17" fillId="2" borderId="0" xfId="0" applyFont="1" applyFill="1" applyAlignment="1">
      <alignment horizontal="right"/>
    </xf>
    <xf numFmtId="164" fontId="18" fillId="3" borderId="0" xfId="0" applyNumberFormat="1" applyFont="1" applyFill="1" applyAlignment="1">
      <alignment horizontal="left"/>
    </xf>
    <xf numFmtId="166" fontId="14" fillId="3" borderId="12" xfId="0" applyNumberFormat="1" applyFont="1" applyFill="1" applyBorder="1"/>
    <xf numFmtId="166" fontId="19" fillId="0" borderId="0" xfId="0" applyNumberFormat="1" applyFont="1"/>
    <xf numFmtId="164" fontId="15" fillId="3" borderId="0" xfId="0" applyNumberFormat="1" applyFont="1" applyFill="1"/>
    <xf numFmtId="164" fontId="20" fillId="0" borderId="0" xfId="0" applyNumberFormat="1" applyFont="1"/>
    <xf numFmtId="164" fontId="14" fillId="3" borderId="0" xfId="0" applyNumberFormat="1" applyFont="1" applyFill="1" applyAlignment="1">
      <alignment horizontal="left" vertical="center" wrapText="1"/>
    </xf>
    <xf numFmtId="164" fontId="19" fillId="0" borderId="0" xfId="0" applyNumberFormat="1" applyFont="1"/>
    <xf numFmtId="164" fontId="14" fillId="3" borderId="0" xfId="0" applyNumberFormat="1" applyFont="1" applyFill="1"/>
    <xf numFmtId="164" fontId="8" fillId="3" borderId="0" xfId="0" applyNumberFormat="1" applyFont="1" applyFill="1"/>
    <xf numFmtId="164" fontId="21" fillId="0" borderId="0" xfId="0" applyNumberFormat="1" applyFont="1"/>
    <xf numFmtId="164" fontId="8" fillId="3" borderId="0" xfId="0" applyNumberFormat="1" applyFont="1" applyFill="1" applyAlignment="1">
      <alignment horizontal="left" vertical="center" wrapText="1"/>
    </xf>
    <xf numFmtId="164" fontId="15" fillId="3" borderId="0" xfId="0" applyNumberFormat="1" applyFont="1" applyFill="1" applyAlignment="1">
      <alignment horizontal="left" vertical="center" wrapText="1"/>
    </xf>
    <xf numFmtId="164" fontId="15" fillId="3" borderId="0" xfId="0" applyNumberFormat="1" applyFont="1" applyFill="1" applyAlignment="1">
      <alignment horizontal="left" vertical="center" wrapText="1"/>
    </xf>
    <xf numFmtId="164" fontId="5" fillId="3" borderId="0" xfId="0" applyNumberFormat="1" applyFont="1" applyFill="1" applyAlignment="1">
      <alignment horizontal="left" vertical="center" wrapText="1"/>
    </xf>
    <xf numFmtId="164" fontId="22" fillId="0" borderId="0" xfId="0" applyNumberFormat="1" applyFont="1"/>
    <xf numFmtId="1" fontId="14" fillId="3" borderId="12" xfId="0" applyNumberFormat="1" applyFont="1" applyFill="1" applyBorder="1" applyAlignment="1">
      <alignment horizontal="right"/>
    </xf>
    <xf numFmtId="1" fontId="19" fillId="0" borderId="0" xfId="0" applyNumberFormat="1" applyFont="1"/>
    <xf numFmtId="164" fontId="5" fillId="3" borderId="0" xfId="0" applyNumberFormat="1" applyFont="1" applyFill="1"/>
  </cellXfs>
  <cellStyles count="1">
    <cellStyle name="Normal" xfId="0" builtinId="0"/>
  </cellStyles>
  <dxfs count="0"/>
  <tableStyles count="0" defaultTableStyle="TableStyleMedium2" defaultPivotStyle="PivotStyleLight16"/>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calcChain" Target="calcChain.xml"/><Relationship Id="rId3" Type="http://schemas.openxmlformats.org/officeDocument/2006/relationships/worksheet" Target="worksheets/sheet3.xml"/><Relationship Id="rId7" Type="http://schemas.openxmlformats.org/officeDocument/2006/relationships/worksheet" Target="worksheets/sheet7.xml"/><Relationship Id="rId12" Type="http://schemas.openxmlformats.org/officeDocument/2006/relationships/sharedStrings" Target="sharedStrings.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styles" Target="styles.xml"/><Relationship Id="rId5" Type="http://schemas.openxmlformats.org/officeDocument/2006/relationships/worksheet" Target="worksheets/sheet5.xml"/><Relationship Id="rId10" Type="http://schemas.openxmlformats.org/officeDocument/2006/relationships/theme" Target="theme/theme1.xml"/><Relationship Id="rId4" Type="http://schemas.openxmlformats.org/officeDocument/2006/relationships/worksheet" Target="worksheets/sheet4.xml"/><Relationship Id="rId9" Type="http://schemas.openxmlformats.org/officeDocument/2006/relationships/worksheet" Target="worksheets/sheet9.xml"/></Relationships>
</file>

<file path=xl/drawings/_rels/drawing1.xml.rels><?xml version="1.0" encoding="UTF-8" standalone="yes"?>
<Relationships xmlns="http://schemas.openxmlformats.org/package/2006/relationships"><Relationship Id="rId2" Type="http://schemas.openxmlformats.org/officeDocument/2006/relationships/image" Target="../media/image1.png"/><Relationship Id="rId1" Type="http://schemas.openxmlformats.org/officeDocument/2006/relationships/hyperlink" Target="https://creativecommons.org/licenses/by/3.0/" TargetMode="External"/></Relationships>
</file>

<file path=xl/drawings/_rels/drawing2.xml.rels><?xml version="1.0" encoding="UTF-8" standalone="yes"?>
<Relationships xmlns="http://schemas.openxmlformats.org/package/2006/relationships"><Relationship Id="rId1" Type="http://schemas.openxmlformats.org/officeDocument/2006/relationships/image" Target="../media/image2.png"/></Relationships>
</file>

<file path=xl/drawings/_rels/drawing3.xml.rels><?xml version="1.0" encoding="UTF-8" standalone="yes"?>
<Relationships xmlns="http://schemas.openxmlformats.org/package/2006/relationships"><Relationship Id="rId1" Type="http://schemas.openxmlformats.org/officeDocument/2006/relationships/image" Target="../media/image2.png"/></Relationships>
</file>

<file path=xl/drawings/_rels/drawing4.xml.rels><?xml version="1.0" encoding="UTF-8" standalone="yes"?>
<Relationships xmlns="http://schemas.openxmlformats.org/package/2006/relationships"><Relationship Id="rId1" Type="http://schemas.openxmlformats.org/officeDocument/2006/relationships/image" Target="../media/image2.png"/></Relationships>
</file>

<file path=xl/drawings/_rels/drawing5.xml.rels><?xml version="1.0" encoding="UTF-8" standalone="yes"?>
<Relationships xmlns="http://schemas.openxmlformats.org/package/2006/relationships"><Relationship Id="rId1" Type="http://schemas.openxmlformats.org/officeDocument/2006/relationships/image" Target="../media/image2.png"/></Relationships>
</file>

<file path=xl/drawings/_rels/drawing6.xml.rels><?xml version="1.0" encoding="UTF-8" standalone="yes"?>
<Relationships xmlns="http://schemas.openxmlformats.org/package/2006/relationships"><Relationship Id="rId1" Type="http://schemas.openxmlformats.org/officeDocument/2006/relationships/image" Target="../media/image2.png"/></Relationships>
</file>

<file path=xl/drawings/_rels/drawing7.xml.rels><?xml version="1.0" encoding="UTF-8" standalone="yes"?>
<Relationships xmlns="http://schemas.openxmlformats.org/package/2006/relationships"><Relationship Id="rId1" Type="http://schemas.openxmlformats.org/officeDocument/2006/relationships/image" Target="../media/image2.png"/></Relationships>
</file>

<file path=xl/drawings/_rels/drawing8.xml.rels><?xml version="1.0" encoding="UTF-8" standalone="yes"?>
<Relationships xmlns="http://schemas.openxmlformats.org/package/2006/relationships"><Relationship Id="rId1" Type="http://schemas.openxmlformats.org/officeDocument/2006/relationships/image" Target="../media/image2.png"/></Relationships>
</file>

<file path=xl/drawings/drawing1.xml><?xml version="1.0" encoding="utf-8"?>
<xdr:wsDr xmlns:xdr="http://schemas.openxmlformats.org/drawingml/2006/spreadsheetDrawing" xmlns:a="http://schemas.openxmlformats.org/drawingml/2006/main">
  <xdr:twoCellAnchor editAs="oneCell">
    <xdr:from>
      <xdr:col>1</xdr:col>
      <xdr:colOff>0</xdr:colOff>
      <xdr:row>33</xdr:row>
      <xdr:rowOff>0</xdr:rowOff>
    </xdr:from>
    <xdr:to>
      <xdr:col>1</xdr:col>
      <xdr:colOff>5324475</xdr:colOff>
      <xdr:row>35</xdr:row>
      <xdr:rowOff>11455</xdr:rowOff>
    </xdr:to>
    <xdr:pic>
      <xdr:nvPicPr>
        <xdr:cNvPr id="2" name="Picture 1" descr="http://wiki.creativecommons.org/images/c/cf/By_plain300.png">
          <a:hlinkClick xmlns:r="http://schemas.openxmlformats.org/officeDocument/2006/relationships" r:id="rId1"/>
          <a:extLst>
            <a:ext uri="{FF2B5EF4-FFF2-40B4-BE49-F238E27FC236}">
              <a16:creationId xmlns:a16="http://schemas.microsoft.com/office/drawing/2014/main" id="{00000000-0008-0000-0000-000002000000}"/>
            </a:ext>
          </a:extLst>
        </xdr:cNvPr>
        <xdr:cNvPicPr>
          <a:picLocks noChangeAspect="1" noChangeArrowheads="1"/>
        </xdr:cNvPicPr>
      </xdr:nvPicPr>
      <xdr:blipFill>
        <a:blip xmlns:r="http://schemas.openxmlformats.org/officeDocument/2006/relationships" r:embed="rId2">
          <a:extLst>
            <a:ext uri="{28A0092B-C50C-407E-A947-70E740481C1C}">
              <a14:useLocalDpi xmlns:a14="http://schemas.microsoft.com/office/drawing/2010/main" val="0"/>
            </a:ext>
          </a:extLst>
        </a:blip>
        <a:srcRect/>
        <a:stretch>
          <a:fillRect/>
        </a:stretch>
      </xdr:blipFill>
      <xdr:spPr bwMode="auto">
        <a:xfrm>
          <a:off x="685800" y="6896100"/>
          <a:ext cx="5324475" cy="373405"/>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2.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39BEF7EA-9151-4C20-9408-718F485CFEA2}"/>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79294"/>
          <a:ext cx="3071134"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3.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5D58230A-4AB4-4560-8ED6-84D4EE7B6238}"/>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4.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C5BEF6C2-22D8-4B1D-A905-8FC6D4ED9CB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5.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10F00D1-F4EF-42D0-BEA3-F52ABDC5406B}"/>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6.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2" name="Picture 1">
          <a:extLst>
            <a:ext uri="{FF2B5EF4-FFF2-40B4-BE49-F238E27FC236}">
              <a16:creationId xmlns:a16="http://schemas.microsoft.com/office/drawing/2014/main" id="{AA3D186D-853B-46BF-9CCD-1FFE275960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90500"/>
          <a:ext cx="3071133" cy="956029"/>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7.xml><?xml version="1.0" encoding="utf-8"?>
<xdr:wsDr xmlns:xdr="http://schemas.openxmlformats.org/drawingml/2006/spreadsheetDrawing" xmlns:a="http://schemas.openxmlformats.org/drawingml/2006/main">
  <xdr:twoCellAnchor>
    <xdr:from>
      <xdr:col>0</xdr:col>
      <xdr:colOff>1</xdr:colOff>
      <xdr:row>1</xdr:row>
      <xdr:rowOff>0</xdr:rowOff>
    </xdr:from>
    <xdr:to>
      <xdr:col>0</xdr:col>
      <xdr:colOff>3071134</xdr:colOff>
      <xdr:row>6</xdr:row>
      <xdr:rowOff>3529</xdr:rowOff>
    </xdr:to>
    <xdr:pic>
      <xdr:nvPicPr>
        <xdr:cNvPr id="3" name="Picture 2">
          <a:extLst>
            <a:ext uri="{FF2B5EF4-FFF2-40B4-BE49-F238E27FC236}">
              <a16:creationId xmlns:a16="http://schemas.microsoft.com/office/drawing/2014/main" id="{09792D6E-8CBF-40BF-941A-60F4608FADC3}"/>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1" y="179294"/>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drawings/drawing8.xml><?xml version="1.0" encoding="utf-8"?>
<xdr:wsDr xmlns:xdr="http://schemas.openxmlformats.org/drawingml/2006/spreadsheetDrawing" xmlns:a="http://schemas.openxmlformats.org/drawingml/2006/main">
  <xdr:twoCellAnchor>
    <xdr:from>
      <xdr:col>0</xdr:col>
      <xdr:colOff>0</xdr:colOff>
      <xdr:row>1</xdr:row>
      <xdr:rowOff>0</xdr:rowOff>
    </xdr:from>
    <xdr:to>
      <xdr:col>0</xdr:col>
      <xdr:colOff>3071133</xdr:colOff>
      <xdr:row>5</xdr:row>
      <xdr:rowOff>138000</xdr:rowOff>
    </xdr:to>
    <xdr:pic>
      <xdr:nvPicPr>
        <xdr:cNvPr id="2" name="Picture 1">
          <a:extLst>
            <a:ext uri="{FF2B5EF4-FFF2-40B4-BE49-F238E27FC236}">
              <a16:creationId xmlns:a16="http://schemas.microsoft.com/office/drawing/2014/main" id="{8FEAFDB8-907E-4414-8276-CFBBF8DBE8DE}"/>
            </a:ext>
          </a:extLst>
        </xdr:cNvPr>
        <xdr:cNvPicPr>
          <a:picLocks noChangeAspect="1" noChangeArrowheads="1"/>
        </xdr:cNvPicPr>
      </xdr:nvPicPr>
      <xdr:blipFill>
        <a:blip xmlns:r="http://schemas.openxmlformats.org/officeDocument/2006/relationships" r:embed="rId1">
          <a:extLst>
            <a:ext uri="{28A0092B-C50C-407E-A947-70E740481C1C}">
              <a14:useLocalDpi xmlns:a14="http://schemas.microsoft.com/office/drawing/2010/main" val="0"/>
            </a:ext>
          </a:extLst>
        </a:blip>
        <a:srcRect/>
        <a:stretch/>
      </xdr:blipFill>
      <xdr:spPr bwMode="auto">
        <a:xfrm>
          <a:off x="0" y="190500"/>
          <a:ext cx="3071133" cy="900000"/>
        </a:xfrm>
        <a:prstGeom prst="rect">
          <a:avLst/>
        </a:prstGeom>
        <a:noFill/>
        <a:ln>
          <a:noFill/>
        </a:ln>
        <a:extLst>
          <a:ext uri="{909E8E84-426E-40DD-AFC4-6F175D3DCCD1}">
            <a14:hiddenFill xmlns:a14="http://schemas.microsoft.com/office/drawing/2010/main">
              <a:solidFill>
                <a:srgbClr val="FFFFFF"/>
              </a:solidFill>
            </a14:hiddenFill>
          </a:ext>
          <a:ext uri="{91240B29-F687-4F45-9708-019B960494DF}">
            <a14:hiddenLine xmlns:a14="http://schemas.microsoft.com/office/drawing/2010/main" w="9525">
              <a:solidFill>
                <a:srgbClr val="000000"/>
              </a:solidFill>
              <a:miter lim="800000"/>
              <a:headEnd/>
              <a:tailEnd/>
            </a14:hiddenLine>
          </a:ext>
        </a:extLst>
      </xdr:spPr>
    </xdr:pic>
    <xdr:clientData/>
  </xdr:twoCellAnchor>
</xdr:wsDr>
</file>

<file path=xl/theme/theme1.xml><?xml version="1.0" encoding="utf-8"?>
<a:theme xmlns:a="http://schemas.openxmlformats.org/drawingml/2006/main" name="Office Theme 2007 - 2010">
  <a:themeElements>
    <a:clrScheme name="Office 2007 - 2010">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2007 - 2010">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2007 - 2010">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3" Type="http://schemas.openxmlformats.org/officeDocument/2006/relationships/drawing" Target="../drawings/drawing1.xml"/><Relationship Id="rId2" Type="http://schemas.openxmlformats.org/officeDocument/2006/relationships/hyperlink" Target="https://www.mbie.govt.nz/building-and-energy/energy-and-natural-resources/energy-statistics-and-modelling/energy-publications-and-technical-papers/new-zealand-energy-quarterly/" TargetMode="External"/><Relationship Id="rId1" Type="http://schemas.openxmlformats.org/officeDocument/2006/relationships/hyperlink" Target="mailto:energyinfo@mbie.govt.nz" TargetMode="External"/></Relationships>
</file>

<file path=xl/worksheets/_rels/sheet2.xml.rels><?xml version="1.0" encoding="UTF-8" standalone="yes"?>
<Relationships xmlns="http://schemas.openxmlformats.org/package/2006/relationships"><Relationship Id="rId1" Type="http://schemas.openxmlformats.org/officeDocument/2006/relationships/drawing" Target="../drawings/drawing2.xml"/></Relationships>
</file>

<file path=xl/worksheets/_rels/sheet3.xml.rels><?xml version="1.0" encoding="UTF-8" standalone="yes"?>
<Relationships xmlns="http://schemas.openxmlformats.org/package/2006/relationships"><Relationship Id="rId1" Type="http://schemas.openxmlformats.org/officeDocument/2006/relationships/drawing" Target="../drawings/drawing3.xml"/></Relationships>
</file>

<file path=xl/worksheets/_rels/sheet4.xml.rels><?xml version="1.0" encoding="UTF-8" standalone="yes"?>
<Relationships xmlns="http://schemas.openxmlformats.org/package/2006/relationships"><Relationship Id="rId1" Type="http://schemas.openxmlformats.org/officeDocument/2006/relationships/drawing" Target="../drawings/drawing4.xml"/></Relationships>
</file>

<file path=xl/worksheets/_rels/sheet5.xml.rels><?xml version="1.0" encoding="UTF-8" standalone="yes"?>
<Relationships xmlns="http://schemas.openxmlformats.org/package/2006/relationships"><Relationship Id="rId1" Type="http://schemas.openxmlformats.org/officeDocument/2006/relationships/drawing" Target="../drawings/drawing5.xml"/></Relationships>
</file>

<file path=xl/worksheets/_rels/sheet6.xml.rels><?xml version="1.0" encoding="UTF-8" standalone="yes"?>
<Relationships xmlns="http://schemas.openxmlformats.org/package/2006/relationships"><Relationship Id="rId1" Type="http://schemas.openxmlformats.org/officeDocument/2006/relationships/drawing" Target="../drawings/drawing6.xml"/></Relationships>
</file>

<file path=xl/worksheets/_rels/sheet7.xml.rels><?xml version="1.0" encoding="UTF-8" standalone="yes"?>
<Relationships xmlns="http://schemas.openxmlformats.org/package/2006/relationships"><Relationship Id="rId1" Type="http://schemas.openxmlformats.org/officeDocument/2006/relationships/drawing" Target="../drawings/drawing7.xml"/></Relationships>
</file>

<file path=xl/worksheets/_rels/sheet8.xml.rels><?xml version="1.0" encoding="UTF-8" standalone="yes"?>
<Relationships xmlns="http://schemas.openxmlformats.org/package/2006/relationships"><Relationship Id="rId1" Type="http://schemas.openxmlformats.org/officeDocument/2006/relationships/drawing" Target="../drawings/drawing8.xml"/></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000-000000000000}">
  <sheetPr>
    <tabColor theme="9"/>
  </sheetPr>
  <dimension ref="A1:B36"/>
  <sheetViews>
    <sheetView showGridLines="0" tabSelected="1" zoomScale="85" zoomScaleNormal="85" workbookViewId="0"/>
  </sheetViews>
  <sheetFormatPr defaultColWidth="10.6640625" defaultRowHeight="14" x14ac:dyDescent="0.3"/>
  <cols>
    <col min="1" max="1" width="3.25" customWidth="1"/>
    <col min="2" max="2" width="70.75" customWidth="1"/>
  </cols>
  <sheetData>
    <row r="1" spans="1:2" ht="23.25" customHeight="1" x14ac:dyDescent="0.35">
      <c r="A1" s="14"/>
      <c r="B1" s="1" t="s">
        <v>78</v>
      </c>
    </row>
    <row r="2" spans="1:2" ht="39" customHeight="1" x14ac:dyDescent="0.35">
      <c r="A2" s="2"/>
      <c r="B2" s="3" t="s">
        <v>207</v>
      </c>
    </row>
    <row r="3" spans="1:2" ht="14.5" x14ac:dyDescent="0.35">
      <c r="A3" s="2"/>
      <c r="B3" s="13" t="s">
        <v>93</v>
      </c>
    </row>
    <row r="4" spans="1:2" ht="15.75" customHeight="1" x14ac:dyDescent="0.35">
      <c r="A4" s="2"/>
      <c r="B4" s="4"/>
    </row>
    <row r="5" spans="1:2" ht="15.75" customHeight="1" x14ac:dyDescent="0.35">
      <c r="A5" s="2"/>
      <c r="B5" s="5" t="s">
        <v>85</v>
      </c>
    </row>
    <row r="6" spans="1:2" ht="14.5" x14ac:dyDescent="0.35">
      <c r="A6" s="2"/>
      <c r="B6" s="7" t="s">
        <v>86</v>
      </c>
    </row>
    <row r="7" spans="1:2" ht="14.5" x14ac:dyDescent="0.35">
      <c r="A7" s="2"/>
      <c r="B7" s="7" t="s">
        <v>87</v>
      </c>
    </row>
    <row r="8" spans="1:2" ht="14.5" x14ac:dyDescent="0.35">
      <c r="A8" s="2"/>
      <c r="B8" s="7"/>
    </row>
    <row r="9" spans="1:2" ht="14.5" x14ac:dyDescent="0.35">
      <c r="A9" s="12"/>
      <c r="B9" s="15" t="s">
        <v>181</v>
      </c>
    </row>
    <row r="10" spans="1:2" ht="14.5" x14ac:dyDescent="0.35">
      <c r="A10" s="2"/>
      <c r="B10" s="4" t="s">
        <v>88</v>
      </c>
    </row>
    <row r="11" spans="1:2" ht="14.5" x14ac:dyDescent="0.35">
      <c r="A11" s="2"/>
      <c r="B11" s="8"/>
    </row>
    <row r="12" spans="1:2" ht="14.5" x14ac:dyDescent="0.35">
      <c r="A12" s="12"/>
      <c r="B12" s="16" t="s">
        <v>182</v>
      </c>
    </row>
    <row r="13" spans="1:2" ht="14.5" x14ac:dyDescent="0.35">
      <c r="A13" s="2"/>
      <c r="B13" s="4" t="s">
        <v>89</v>
      </c>
    </row>
    <row r="14" spans="1:2" ht="14.5" x14ac:dyDescent="0.35">
      <c r="A14" s="2"/>
      <c r="B14" s="4"/>
    </row>
    <row r="15" spans="1:2" ht="14.5" x14ac:dyDescent="0.35">
      <c r="A15" s="12"/>
      <c r="B15" s="16" t="s">
        <v>183</v>
      </c>
    </row>
    <row r="16" spans="1:2" ht="14.5" x14ac:dyDescent="0.35">
      <c r="A16" s="2"/>
      <c r="B16" s="4" t="s">
        <v>90</v>
      </c>
    </row>
    <row r="17" spans="1:2" ht="14.5" x14ac:dyDescent="0.35">
      <c r="A17" s="2"/>
      <c r="B17" s="4"/>
    </row>
    <row r="18" spans="1:2" ht="15.75" customHeight="1" x14ac:dyDescent="0.35">
      <c r="A18" s="2"/>
      <c r="B18" s="5" t="s">
        <v>79</v>
      </c>
    </row>
    <row r="19" spans="1:2" ht="14.5" x14ac:dyDescent="0.35">
      <c r="A19" s="2"/>
      <c r="B19" s="4"/>
    </row>
    <row r="20" spans="1:2" ht="14.5" x14ac:dyDescent="0.35">
      <c r="A20" s="10"/>
      <c r="B20" s="16" t="s">
        <v>184</v>
      </c>
    </row>
    <row r="21" spans="1:2" ht="14.5" x14ac:dyDescent="0.35">
      <c r="A21" s="2"/>
      <c r="B21" s="4" t="s">
        <v>80</v>
      </c>
    </row>
    <row r="22" spans="1:2" ht="14.5" x14ac:dyDescent="0.35">
      <c r="A22" s="2"/>
      <c r="B22" s="4"/>
    </row>
    <row r="23" spans="1:2" ht="14.5" x14ac:dyDescent="0.35">
      <c r="A23" s="10"/>
      <c r="B23" s="16" t="s">
        <v>185</v>
      </c>
    </row>
    <row r="24" spans="1:2" ht="14.5" x14ac:dyDescent="0.35">
      <c r="A24" s="2"/>
      <c r="B24" s="4" t="s">
        <v>81</v>
      </c>
    </row>
    <row r="25" spans="1:2" ht="14.5" x14ac:dyDescent="0.35">
      <c r="A25" s="2"/>
      <c r="B25" s="4"/>
    </row>
    <row r="26" spans="1:2" ht="14.5" x14ac:dyDescent="0.35">
      <c r="A26" s="10"/>
      <c r="B26" s="16" t="s">
        <v>186</v>
      </c>
    </row>
    <row r="27" spans="1:2" ht="14.5" x14ac:dyDescent="0.35">
      <c r="A27" s="2"/>
      <c r="B27" s="4" t="s">
        <v>82</v>
      </c>
    </row>
    <row r="28" spans="1:2" ht="14.5" x14ac:dyDescent="0.35">
      <c r="A28" s="2"/>
      <c r="B28" s="4"/>
    </row>
    <row r="29" spans="1:2" ht="14.5" x14ac:dyDescent="0.35">
      <c r="A29" s="11"/>
      <c r="B29" s="16" t="s">
        <v>83</v>
      </c>
    </row>
    <row r="30" spans="1:2" ht="14.5" x14ac:dyDescent="0.35">
      <c r="A30" s="2"/>
      <c r="B30" s="4" t="s">
        <v>84</v>
      </c>
    </row>
    <row r="31" spans="1:2" ht="14.5" x14ac:dyDescent="0.35">
      <c r="A31" s="2"/>
      <c r="B31" s="6"/>
    </row>
    <row r="32" spans="1:2" ht="14.5" x14ac:dyDescent="0.35">
      <c r="A32" s="2"/>
      <c r="B32" s="6"/>
    </row>
    <row r="33" spans="1:2" ht="14.5" x14ac:dyDescent="0.35">
      <c r="A33" s="9"/>
      <c r="B33" s="6"/>
    </row>
    <row r="34" spans="1:2" ht="14.5" x14ac:dyDescent="0.35">
      <c r="A34" s="9"/>
      <c r="B34" s="4"/>
    </row>
    <row r="35" spans="1:2" ht="14.5" x14ac:dyDescent="0.35">
      <c r="A35" s="9"/>
      <c r="B35" s="9"/>
    </row>
    <row r="36" spans="1:2" ht="14.5" x14ac:dyDescent="0.35">
      <c r="A36" s="9"/>
      <c r="B36" s="6"/>
    </row>
  </sheetData>
  <hyperlinks>
    <hyperlink ref="B3" r:id="rId1" xr:uid="{00000000-0004-0000-0000-000000000000}"/>
    <hyperlink ref="B20" location="Annual_PJ!A1" display="Annual_PJ" xr:uid="{00000000-0004-0000-0000-000001000000}"/>
    <hyperlink ref="B23" location="Annual_kt!A1" display="Annual_kt" xr:uid="{00000000-0004-0000-0000-000002000000}"/>
    <hyperlink ref="B29" location="Fuel_Properties!A1" display="Fuel_Properties" xr:uid="{00000000-0004-0000-0000-000003000000}"/>
    <hyperlink ref="B12" location="Quarterly_kt!A1" display="Quarterly_kt" xr:uid="{00000000-0004-0000-0000-000004000000}"/>
    <hyperlink ref="B15" location="Quarterly_MMbbl!A1" display="Quarterly_MMbbl" xr:uid="{00000000-0004-0000-0000-000005000000}"/>
    <hyperlink ref="B26" location="Annual_MMbbl!A1" display="Annual_MMbbl" xr:uid="{00000000-0004-0000-0000-000006000000}"/>
    <hyperlink ref="B7" r:id="rId2" xr:uid="{00000000-0004-0000-0000-000007000000}"/>
    <hyperlink ref="B9" location="Quarterly_PJ!A1" display="Quarterly_PJ" xr:uid="{00000000-0004-0000-0000-000008000000}"/>
  </hyperlinks>
  <pageMargins left="0.7" right="0.7" top="0.75" bottom="0.75" header="0.3" footer="0.3"/>
  <pageSetup paperSize="9" orientation="portrait"/>
  <drawing r:id="rId3"/>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100-000000000000}">
  <sheetPr>
    <tabColor theme="3"/>
    <outlinePr summaryBelow="0"/>
  </sheetPr>
  <dimension ref="A1:GY183"/>
  <sheetViews>
    <sheetView showGridLines="0" zoomScale="85" zoomScaleNormal="85" workbookViewId="0">
      <pane xSplit="1" ySplit="10" topLeftCell="B11" activePane="bottomRight" state="frozen"/>
      <selection pane="topRight" activeCell="B1" sqref="B1"/>
      <selection pane="bottomLeft" activeCell="A11" sqref="A11"/>
      <selection pane="bottomRight" activeCell="P18" sqref="P18"/>
    </sheetView>
  </sheetViews>
  <sheetFormatPr defaultColWidth="10.6640625" defaultRowHeight="14" x14ac:dyDescent="0.3"/>
  <cols>
    <col min="1" max="1" width="73.25" customWidth="1"/>
  </cols>
  <sheetData>
    <row r="1" spans="1:207" ht="14.5" x14ac:dyDescent="0.35">
      <c r="A1" s="20" t="s">
        <v>239</v>
      </c>
    </row>
    <row r="2" spans="1:207"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7"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7" ht="14.5" x14ac:dyDescent="0.35">
      <c r="A9" s="30" t="s">
        <v>158</v>
      </c>
    </row>
    <row r="10" spans="1:207" ht="14.5" x14ac:dyDescent="0.35">
      <c r="A10" s="31" t="s">
        <v>92</v>
      </c>
      <c r="B10" s="80">
        <v>27119</v>
      </c>
      <c r="C10" s="80">
        <v>27210</v>
      </c>
      <c r="D10" s="80">
        <v>27302</v>
      </c>
      <c r="E10" s="80">
        <v>27394</v>
      </c>
      <c r="F10" s="80">
        <v>27484</v>
      </c>
      <c r="G10" s="80">
        <v>27575</v>
      </c>
      <c r="H10" s="80">
        <v>27667</v>
      </c>
      <c r="I10" s="80">
        <v>27759</v>
      </c>
      <c r="J10" s="80">
        <v>27850</v>
      </c>
      <c r="K10" s="80">
        <v>27941</v>
      </c>
      <c r="L10" s="80">
        <v>28033</v>
      </c>
      <c r="M10" s="80">
        <v>28125</v>
      </c>
      <c r="N10" s="80">
        <v>28215</v>
      </c>
      <c r="O10" s="80">
        <v>28306</v>
      </c>
      <c r="P10" s="80">
        <v>28398</v>
      </c>
      <c r="Q10" s="80">
        <v>28490</v>
      </c>
      <c r="R10" s="80">
        <v>28580</v>
      </c>
      <c r="S10" s="80">
        <v>28671</v>
      </c>
      <c r="T10" s="80">
        <v>28763</v>
      </c>
      <c r="U10" s="80">
        <v>28855</v>
      </c>
      <c r="V10" s="80">
        <v>28945</v>
      </c>
      <c r="W10" s="80">
        <v>29036</v>
      </c>
      <c r="X10" s="80">
        <v>29128</v>
      </c>
      <c r="Y10" s="80">
        <v>29220</v>
      </c>
      <c r="Z10" s="80">
        <v>29311</v>
      </c>
      <c r="AA10" s="80">
        <v>29402</v>
      </c>
      <c r="AB10" s="80">
        <v>29494</v>
      </c>
      <c r="AC10" s="80">
        <v>29586</v>
      </c>
      <c r="AD10" s="80">
        <v>29676</v>
      </c>
      <c r="AE10" s="80">
        <v>29767</v>
      </c>
      <c r="AF10" s="80">
        <v>29859</v>
      </c>
      <c r="AG10" s="80">
        <v>29951</v>
      </c>
      <c r="AH10" s="80">
        <v>30041</v>
      </c>
      <c r="AI10" s="80">
        <v>30132</v>
      </c>
      <c r="AJ10" s="80">
        <v>30224</v>
      </c>
      <c r="AK10" s="80">
        <v>30316</v>
      </c>
      <c r="AL10" s="80">
        <v>30406</v>
      </c>
      <c r="AM10" s="80">
        <v>30497</v>
      </c>
      <c r="AN10" s="80">
        <v>30589</v>
      </c>
      <c r="AO10" s="80">
        <v>30681</v>
      </c>
      <c r="AP10" s="80">
        <v>30772</v>
      </c>
      <c r="AQ10" s="80">
        <v>30863</v>
      </c>
      <c r="AR10" s="80">
        <v>30955</v>
      </c>
      <c r="AS10" s="80">
        <v>31047</v>
      </c>
      <c r="AT10" s="80">
        <v>31137</v>
      </c>
      <c r="AU10" s="80">
        <v>31228</v>
      </c>
      <c r="AV10" s="80">
        <v>31320</v>
      </c>
      <c r="AW10" s="80">
        <v>31412</v>
      </c>
      <c r="AX10" s="80">
        <v>31502</v>
      </c>
      <c r="AY10" s="80">
        <v>31593</v>
      </c>
      <c r="AZ10" s="80">
        <v>31685</v>
      </c>
      <c r="BA10" s="80">
        <v>31777</v>
      </c>
      <c r="BB10" s="80">
        <v>31867</v>
      </c>
      <c r="BC10" s="80">
        <v>31958</v>
      </c>
      <c r="BD10" s="80">
        <v>32050</v>
      </c>
      <c r="BE10" s="80">
        <v>32142</v>
      </c>
      <c r="BF10" s="80">
        <v>32233</v>
      </c>
      <c r="BG10" s="80">
        <v>32324</v>
      </c>
      <c r="BH10" s="80">
        <v>32416</v>
      </c>
      <c r="BI10" s="80">
        <v>32508</v>
      </c>
      <c r="BJ10" s="80">
        <v>32598</v>
      </c>
      <c r="BK10" s="80">
        <v>32689</v>
      </c>
      <c r="BL10" s="80">
        <v>32781</v>
      </c>
      <c r="BM10" s="80">
        <v>32873</v>
      </c>
      <c r="BN10" s="80">
        <v>32963</v>
      </c>
      <c r="BO10" s="80">
        <v>33054</v>
      </c>
      <c r="BP10" s="80">
        <v>33146</v>
      </c>
      <c r="BQ10" s="80">
        <v>33238</v>
      </c>
      <c r="BR10" s="80">
        <v>33328</v>
      </c>
      <c r="BS10" s="80">
        <v>33419</v>
      </c>
      <c r="BT10" s="80">
        <v>33511</v>
      </c>
      <c r="BU10" s="80">
        <v>33603</v>
      </c>
      <c r="BV10" s="80">
        <v>33694</v>
      </c>
      <c r="BW10" s="80">
        <v>33785</v>
      </c>
      <c r="BX10" s="80">
        <v>33877</v>
      </c>
      <c r="BY10" s="80">
        <v>33969</v>
      </c>
      <c r="BZ10" s="80">
        <v>34059</v>
      </c>
      <c r="CA10" s="80">
        <v>34150</v>
      </c>
      <c r="CB10" s="80">
        <v>34242</v>
      </c>
      <c r="CC10" s="80">
        <v>34334</v>
      </c>
      <c r="CD10" s="80">
        <v>34424</v>
      </c>
      <c r="CE10" s="80">
        <v>34515</v>
      </c>
      <c r="CF10" s="80">
        <v>34607</v>
      </c>
      <c r="CG10" s="80">
        <v>34699</v>
      </c>
      <c r="CH10" s="80">
        <v>34789</v>
      </c>
      <c r="CI10" s="80">
        <v>34880</v>
      </c>
      <c r="CJ10" s="80">
        <v>34972</v>
      </c>
      <c r="CK10" s="80">
        <v>35064</v>
      </c>
      <c r="CL10" s="80">
        <v>35155</v>
      </c>
      <c r="CM10" s="80">
        <v>35246</v>
      </c>
      <c r="CN10" s="80">
        <v>35338</v>
      </c>
      <c r="CO10" s="80">
        <v>35430</v>
      </c>
      <c r="CP10" s="80">
        <v>35520</v>
      </c>
      <c r="CQ10" s="80">
        <v>35611</v>
      </c>
      <c r="CR10" s="80">
        <v>35703</v>
      </c>
      <c r="CS10" s="80">
        <v>35795</v>
      </c>
      <c r="CT10" s="80">
        <v>35885</v>
      </c>
      <c r="CU10" s="80">
        <v>35976</v>
      </c>
      <c r="CV10" s="80">
        <v>36068</v>
      </c>
      <c r="CW10" s="80">
        <v>36160</v>
      </c>
      <c r="CX10" s="80">
        <v>36250</v>
      </c>
      <c r="CY10" s="80">
        <v>36341</v>
      </c>
      <c r="CZ10" s="80">
        <v>36433</v>
      </c>
      <c r="DA10" s="80">
        <v>36525</v>
      </c>
      <c r="DB10" s="80">
        <v>36616</v>
      </c>
      <c r="DC10" s="80">
        <v>36707</v>
      </c>
      <c r="DD10" s="80">
        <v>36799</v>
      </c>
      <c r="DE10" s="80">
        <v>36891</v>
      </c>
      <c r="DF10" s="80">
        <v>36981</v>
      </c>
      <c r="DG10" s="80">
        <v>37072</v>
      </c>
      <c r="DH10" s="80">
        <v>37164</v>
      </c>
      <c r="DI10" s="80">
        <v>37256</v>
      </c>
      <c r="DJ10" s="80">
        <v>37346</v>
      </c>
      <c r="DK10" s="80">
        <v>37437</v>
      </c>
      <c r="DL10" s="80">
        <v>37529</v>
      </c>
      <c r="DM10" s="80">
        <v>37621</v>
      </c>
      <c r="DN10" s="80">
        <v>37711</v>
      </c>
      <c r="DO10" s="80">
        <v>37802</v>
      </c>
      <c r="DP10" s="80">
        <v>37894</v>
      </c>
      <c r="DQ10" s="80">
        <v>37986</v>
      </c>
      <c r="DR10" s="80">
        <v>38077</v>
      </c>
      <c r="DS10" s="80">
        <v>38168</v>
      </c>
      <c r="DT10" s="80">
        <v>38260</v>
      </c>
      <c r="DU10" s="80">
        <v>38352</v>
      </c>
      <c r="DV10" s="80">
        <v>38442</v>
      </c>
      <c r="DW10" s="80">
        <v>38533</v>
      </c>
      <c r="DX10" s="80">
        <v>38625</v>
      </c>
      <c r="DY10" s="80">
        <v>38717</v>
      </c>
      <c r="DZ10" s="80">
        <v>38807</v>
      </c>
      <c r="EA10" s="80">
        <v>38898</v>
      </c>
      <c r="EB10" s="80">
        <v>38990</v>
      </c>
      <c r="EC10" s="80">
        <v>39082</v>
      </c>
      <c r="ED10" s="80">
        <v>39172</v>
      </c>
      <c r="EE10" s="80">
        <v>39263</v>
      </c>
      <c r="EF10" s="80">
        <v>39355</v>
      </c>
      <c r="EG10" s="80">
        <v>39447</v>
      </c>
      <c r="EH10" s="80">
        <v>39538</v>
      </c>
      <c r="EI10" s="80">
        <v>39629</v>
      </c>
      <c r="EJ10" s="80">
        <v>39721</v>
      </c>
      <c r="EK10" s="80">
        <v>39813</v>
      </c>
      <c r="EL10" s="80">
        <v>39903</v>
      </c>
      <c r="EM10" s="80">
        <v>39994</v>
      </c>
      <c r="EN10" s="80">
        <v>40086</v>
      </c>
      <c r="EO10" s="80">
        <v>40178</v>
      </c>
      <c r="EP10" s="80">
        <v>40268</v>
      </c>
      <c r="EQ10" s="80">
        <v>40359</v>
      </c>
      <c r="ER10" s="80">
        <v>40451</v>
      </c>
      <c r="ES10" s="80">
        <v>40543</v>
      </c>
      <c r="ET10" s="80">
        <v>40633</v>
      </c>
      <c r="EU10" s="80">
        <v>40724</v>
      </c>
      <c r="EV10" s="80">
        <v>40816</v>
      </c>
      <c r="EW10" s="80">
        <v>40908</v>
      </c>
      <c r="EX10" s="80">
        <v>40999</v>
      </c>
      <c r="EY10" s="80">
        <v>41090</v>
      </c>
      <c r="EZ10" s="80">
        <v>41182</v>
      </c>
      <c r="FA10" s="80">
        <v>41274</v>
      </c>
      <c r="FB10" s="80">
        <v>41364</v>
      </c>
      <c r="FC10" s="80">
        <v>41455</v>
      </c>
      <c r="FD10" s="80">
        <v>41547</v>
      </c>
      <c r="FE10" s="80">
        <v>41639</v>
      </c>
      <c r="FF10" s="80">
        <v>41729</v>
      </c>
      <c r="FG10" s="80">
        <v>41820</v>
      </c>
      <c r="FH10" s="80">
        <v>41912</v>
      </c>
      <c r="FI10" s="80">
        <v>42004</v>
      </c>
      <c r="FJ10" s="80">
        <v>42094</v>
      </c>
      <c r="FK10" s="80">
        <v>42185</v>
      </c>
      <c r="FL10" s="80">
        <v>42277</v>
      </c>
      <c r="FM10" s="80">
        <v>42369</v>
      </c>
      <c r="FN10" s="80">
        <v>42460</v>
      </c>
      <c r="FO10" s="80">
        <v>42551</v>
      </c>
      <c r="FP10" s="80">
        <v>42643</v>
      </c>
      <c r="FQ10" s="80">
        <v>42735</v>
      </c>
      <c r="FR10" s="80">
        <v>42825</v>
      </c>
      <c r="FS10" s="80">
        <v>42916</v>
      </c>
      <c r="FT10" s="80">
        <v>43008</v>
      </c>
      <c r="FU10" s="80">
        <v>43100</v>
      </c>
      <c r="FV10" s="80">
        <v>43190</v>
      </c>
      <c r="FW10" s="80">
        <v>43281</v>
      </c>
      <c r="FX10" s="80">
        <v>43373</v>
      </c>
      <c r="FY10" s="80">
        <v>43465</v>
      </c>
      <c r="FZ10" s="80">
        <v>43555</v>
      </c>
      <c r="GA10" s="80">
        <v>43646</v>
      </c>
      <c r="GB10" s="80">
        <v>43738</v>
      </c>
      <c r="GC10" s="80">
        <v>43830</v>
      </c>
      <c r="GD10" s="80">
        <v>43921</v>
      </c>
      <c r="GE10" s="80">
        <v>44012</v>
      </c>
      <c r="GF10" s="80">
        <v>44104</v>
      </c>
      <c r="GG10" s="80">
        <v>44196</v>
      </c>
      <c r="GH10" s="80">
        <v>44286</v>
      </c>
      <c r="GI10" s="80">
        <v>44377</v>
      </c>
      <c r="GJ10" s="80">
        <v>44469</v>
      </c>
      <c r="GK10" s="80">
        <v>44561</v>
      </c>
      <c r="GL10" s="80">
        <v>44651</v>
      </c>
      <c r="GM10" s="80">
        <v>44742</v>
      </c>
      <c r="GN10" s="80">
        <v>44834</v>
      </c>
      <c r="GO10" s="80">
        <v>44926</v>
      </c>
      <c r="GP10" s="80">
        <v>45016</v>
      </c>
      <c r="GQ10" s="80">
        <v>45107</v>
      </c>
      <c r="GR10" s="80">
        <v>45199</v>
      </c>
      <c r="GS10" s="81">
        <v>45291</v>
      </c>
      <c r="GT10" s="81">
        <v>45382</v>
      </c>
      <c r="GU10" s="81">
        <v>45473</v>
      </c>
      <c r="GV10" s="81">
        <v>45565</v>
      </c>
      <c r="GW10" s="81">
        <v>45657</v>
      </c>
      <c r="GX10" s="81">
        <v>45747</v>
      </c>
      <c r="GY10" s="81">
        <v>45838</v>
      </c>
    </row>
    <row r="11" spans="1:207"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7" ht="14.5" x14ac:dyDescent="0.35">
      <c r="A12" s="33" t="s">
        <v>44</v>
      </c>
      <c r="B12" s="82">
        <f t="shared" ref="B12:BM12" si="0">B13 + B16 + B18 - B32 - B47 - B62 - B76</f>
        <v>40.441407670247067</v>
      </c>
      <c r="C12" s="82">
        <f t="shared" si="0"/>
        <v>48.400242091603992</v>
      </c>
      <c r="D12" s="82">
        <f t="shared" si="0"/>
        <v>52.411870473955972</v>
      </c>
      <c r="E12" s="82">
        <f t="shared" si="0"/>
        <v>43.738614588440491</v>
      </c>
      <c r="F12" s="82">
        <f t="shared" si="0"/>
        <v>45.921527786354538</v>
      </c>
      <c r="G12" s="82">
        <f t="shared" si="0"/>
        <v>53.279214073828165</v>
      </c>
      <c r="H12" s="82">
        <f t="shared" si="0"/>
        <v>54.254348415426165</v>
      </c>
      <c r="I12" s="82">
        <f t="shared" si="0"/>
        <v>46.006488942878399</v>
      </c>
      <c r="J12" s="82">
        <f t="shared" si="0"/>
        <v>44.343976412623519</v>
      </c>
      <c r="K12" s="82">
        <f t="shared" si="0"/>
        <v>44.943515843931522</v>
      </c>
      <c r="L12" s="82">
        <f t="shared" si="0"/>
        <v>44.582426959683183</v>
      </c>
      <c r="M12" s="82">
        <f t="shared" si="0"/>
        <v>45.265441044858306</v>
      </c>
      <c r="N12" s="82">
        <f t="shared" si="0"/>
        <v>41.895996254269726</v>
      </c>
      <c r="O12" s="82">
        <f t="shared" si="0"/>
        <v>44.14055336707154</v>
      </c>
      <c r="P12" s="82">
        <f t="shared" si="0"/>
        <v>46.99985766906704</v>
      </c>
      <c r="Q12" s="82">
        <f t="shared" si="0"/>
        <v>45.581647553243101</v>
      </c>
      <c r="R12" s="82">
        <f t="shared" si="0"/>
        <v>40.657780508566681</v>
      </c>
      <c r="S12" s="82">
        <f t="shared" si="0"/>
        <v>36.668164995544302</v>
      </c>
      <c r="T12" s="82">
        <f t="shared" si="0"/>
        <v>40.261865161525002</v>
      </c>
      <c r="U12" s="82">
        <f t="shared" si="0"/>
        <v>44.58833685647658</v>
      </c>
      <c r="V12" s="82">
        <f t="shared" si="0"/>
        <v>42.357883979710223</v>
      </c>
      <c r="W12" s="82">
        <f t="shared" si="0"/>
        <v>42.959496536916078</v>
      </c>
      <c r="X12" s="82">
        <f t="shared" si="0"/>
        <v>38.305025429197194</v>
      </c>
      <c r="Y12" s="82">
        <f t="shared" si="0"/>
        <v>42.699237836549415</v>
      </c>
      <c r="Z12" s="82">
        <f t="shared" si="0"/>
        <v>34.772869850083261</v>
      </c>
      <c r="AA12" s="82">
        <f t="shared" si="0"/>
        <v>44.003974554800465</v>
      </c>
      <c r="AB12" s="82">
        <f t="shared" si="0"/>
        <v>38.488622148510707</v>
      </c>
      <c r="AC12" s="82">
        <f t="shared" si="0"/>
        <v>40.633359867493979</v>
      </c>
      <c r="AD12" s="82">
        <f t="shared" si="0"/>
        <v>42.006892698550082</v>
      </c>
      <c r="AE12" s="82">
        <f t="shared" si="0"/>
        <v>35.752394902260413</v>
      </c>
      <c r="AF12" s="82">
        <f t="shared" si="0"/>
        <v>40.378950885349262</v>
      </c>
      <c r="AG12" s="82">
        <f t="shared" si="0"/>
        <v>39.566539267480543</v>
      </c>
      <c r="AH12" s="82">
        <f t="shared" si="0"/>
        <v>48.352012025258269</v>
      </c>
      <c r="AI12" s="82">
        <f t="shared" si="0"/>
        <v>37.28080095712167</v>
      </c>
      <c r="AJ12" s="82">
        <f t="shared" si="0"/>
        <v>41.357797049361174</v>
      </c>
      <c r="AK12" s="82">
        <f t="shared" si="0"/>
        <v>45.566392543271789</v>
      </c>
      <c r="AL12" s="82">
        <f t="shared" si="0"/>
        <v>34.730371545401049</v>
      </c>
      <c r="AM12" s="82">
        <f t="shared" si="0"/>
        <v>37.710726821148945</v>
      </c>
      <c r="AN12" s="82">
        <f t="shared" si="0"/>
        <v>41.588177832121289</v>
      </c>
      <c r="AO12" s="82">
        <f t="shared" si="0"/>
        <v>36.851000533583303</v>
      </c>
      <c r="AP12" s="82">
        <f t="shared" si="0"/>
        <v>41.734318324451664</v>
      </c>
      <c r="AQ12" s="82">
        <f t="shared" si="0"/>
        <v>39.837244048230033</v>
      </c>
      <c r="AR12" s="82">
        <f t="shared" si="0"/>
        <v>38.28301050069264</v>
      </c>
      <c r="AS12" s="82">
        <f t="shared" si="0"/>
        <v>41.396694570327924</v>
      </c>
      <c r="AT12" s="82">
        <f t="shared" si="0"/>
        <v>41.922883926979239</v>
      </c>
      <c r="AU12" s="82">
        <f t="shared" si="0"/>
        <v>38.829558636666988</v>
      </c>
      <c r="AV12" s="82">
        <f t="shared" si="0"/>
        <v>37.331946181669288</v>
      </c>
      <c r="AW12" s="82">
        <f t="shared" si="0"/>
        <v>44.225268829027101</v>
      </c>
      <c r="AX12" s="82">
        <f t="shared" si="0"/>
        <v>37.308157201043386</v>
      </c>
      <c r="AY12" s="82">
        <f t="shared" si="0"/>
        <v>38.030580081234937</v>
      </c>
      <c r="AZ12" s="82">
        <f t="shared" si="0"/>
        <v>47.620796110201667</v>
      </c>
      <c r="BA12" s="82">
        <f t="shared" si="0"/>
        <v>43.308505241079978</v>
      </c>
      <c r="BB12" s="82">
        <f t="shared" si="0"/>
        <v>46.440952281503066</v>
      </c>
      <c r="BC12" s="82">
        <f t="shared" si="0"/>
        <v>45.966046895419943</v>
      </c>
      <c r="BD12" s="82">
        <f t="shared" si="0"/>
        <v>47.222780348235666</v>
      </c>
      <c r="BE12" s="82">
        <f t="shared" si="0"/>
        <v>51.648211428608278</v>
      </c>
      <c r="BF12" s="82">
        <f t="shared" si="0"/>
        <v>39.652914042347398</v>
      </c>
      <c r="BG12" s="82">
        <f t="shared" si="0"/>
        <v>31.926714794369861</v>
      </c>
      <c r="BH12" s="82">
        <f t="shared" si="0"/>
        <v>35.648854190257161</v>
      </c>
      <c r="BI12" s="82">
        <f t="shared" si="0"/>
        <v>40.727353840288373</v>
      </c>
      <c r="BJ12" s="82">
        <f t="shared" si="0"/>
        <v>38.451124196383631</v>
      </c>
      <c r="BK12" s="82">
        <f t="shared" si="0"/>
        <v>39.691182986236349</v>
      </c>
      <c r="BL12" s="82">
        <f t="shared" si="0"/>
        <v>37.994782273672854</v>
      </c>
      <c r="BM12" s="82">
        <f t="shared" si="0"/>
        <v>43.560816665064841</v>
      </c>
      <c r="BN12" s="82">
        <f t="shared" ref="BN12:DY12" si="1">BN13 + BN16 + BN18 - BN32 - BN47 - BN62 - BN76</f>
        <v>41.385392811371723</v>
      </c>
      <c r="BO12" s="82">
        <f t="shared" si="1"/>
        <v>35.229779997486936</v>
      </c>
      <c r="BP12" s="82">
        <f t="shared" si="1"/>
        <v>41.067055215306205</v>
      </c>
      <c r="BQ12" s="82">
        <f t="shared" si="1"/>
        <v>40.827828736560491</v>
      </c>
      <c r="BR12" s="82">
        <f t="shared" si="1"/>
        <v>43.410559042773457</v>
      </c>
      <c r="BS12" s="82">
        <f t="shared" si="1"/>
        <v>45.630378286198507</v>
      </c>
      <c r="BT12" s="82">
        <f t="shared" si="1"/>
        <v>34.897900558759076</v>
      </c>
      <c r="BU12" s="82">
        <f t="shared" si="1"/>
        <v>44.038185981070868</v>
      </c>
      <c r="BV12" s="82">
        <f t="shared" si="1"/>
        <v>47.742999550791367</v>
      </c>
      <c r="BW12" s="82">
        <f t="shared" si="1"/>
        <v>44.035365990801068</v>
      </c>
      <c r="BX12" s="82">
        <f t="shared" si="1"/>
        <v>48.209471786802091</v>
      </c>
      <c r="BY12" s="82">
        <f t="shared" si="1"/>
        <v>46.662056185036036</v>
      </c>
      <c r="BZ12" s="82">
        <f t="shared" si="1"/>
        <v>42.370427790587932</v>
      </c>
      <c r="CA12" s="82">
        <f t="shared" si="1"/>
        <v>48.216466018199945</v>
      </c>
      <c r="CB12" s="82">
        <f t="shared" si="1"/>
        <v>47.402720535709022</v>
      </c>
      <c r="CC12" s="82">
        <f t="shared" si="1"/>
        <v>49.242676265429502</v>
      </c>
      <c r="CD12" s="82">
        <f t="shared" si="1"/>
        <v>50.51171125057769</v>
      </c>
      <c r="CE12" s="82">
        <f t="shared" si="1"/>
        <v>52.968036851009501</v>
      </c>
      <c r="CF12" s="82">
        <f t="shared" si="1"/>
        <v>50.142443682850853</v>
      </c>
      <c r="CG12" s="82">
        <f t="shared" si="1"/>
        <v>55.925195028035759</v>
      </c>
      <c r="CH12" s="82">
        <f t="shared" si="1"/>
        <v>54.152069948389439</v>
      </c>
      <c r="CI12" s="82">
        <f t="shared" si="1"/>
        <v>49.90400978161351</v>
      </c>
      <c r="CJ12" s="82">
        <f t="shared" si="1"/>
        <v>52.136437391732336</v>
      </c>
      <c r="CK12" s="82">
        <f t="shared" si="1"/>
        <v>54.37213643669218</v>
      </c>
      <c r="CL12" s="82">
        <f t="shared" si="1"/>
        <v>58.063972796369136</v>
      </c>
      <c r="CM12" s="82">
        <f t="shared" si="1"/>
        <v>57.730661275561367</v>
      </c>
      <c r="CN12" s="82">
        <f t="shared" si="1"/>
        <v>57.489556430454968</v>
      </c>
      <c r="CO12" s="82">
        <f t="shared" si="1"/>
        <v>56.418715355503977</v>
      </c>
      <c r="CP12" s="82">
        <f t="shared" si="1"/>
        <v>61.883664362386781</v>
      </c>
      <c r="CQ12" s="82">
        <f t="shared" si="1"/>
        <v>52.811809022644994</v>
      </c>
      <c r="CR12" s="82">
        <f t="shared" si="1"/>
        <v>60.340739993973443</v>
      </c>
      <c r="CS12" s="82">
        <f t="shared" si="1"/>
        <v>58.249528957457095</v>
      </c>
      <c r="CT12" s="82">
        <f t="shared" si="1"/>
        <v>58.589945911241088</v>
      </c>
      <c r="CU12" s="82">
        <f t="shared" si="1"/>
        <v>62.312333055072294</v>
      </c>
      <c r="CV12" s="82">
        <f t="shared" si="1"/>
        <v>57.027820317604203</v>
      </c>
      <c r="CW12" s="82">
        <f t="shared" si="1"/>
        <v>60.650080713789947</v>
      </c>
      <c r="CX12" s="82">
        <f t="shared" si="1"/>
        <v>60.379897009117229</v>
      </c>
      <c r="CY12" s="82">
        <f t="shared" si="1"/>
        <v>58.746446598982367</v>
      </c>
      <c r="CZ12" s="82">
        <f t="shared" si="1"/>
        <v>63.264096922427235</v>
      </c>
      <c r="DA12" s="82">
        <f t="shared" si="1"/>
        <v>66.396824546268647</v>
      </c>
      <c r="DB12" s="82">
        <f t="shared" si="1"/>
        <v>57.991898579225591</v>
      </c>
      <c r="DC12" s="82">
        <f t="shared" si="1"/>
        <v>61.349731287939434</v>
      </c>
      <c r="DD12" s="82">
        <f t="shared" si="1"/>
        <v>61.379863540241203</v>
      </c>
      <c r="DE12" s="82">
        <f t="shared" si="1"/>
        <v>67.59409019809128</v>
      </c>
      <c r="DF12" s="82">
        <f t="shared" si="1"/>
        <v>62.975910291953326</v>
      </c>
      <c r="DG12" s="82">
        <f t="shared" si="1"/>
        <v>60.115026378821597</v>
      </c>
      <c r="DH12" s="82">
        <f t="shared" si="1"/>
        <v>64.054867473332678</v>
      </c>
      <c r="DI12" s="82">
        <f t="shared" si="1"/>
        <v>65.924101625633256</v>
      </c>
      <c r="DJ12" s="82">
        <f t="shared" si="1"/>
        <v>63.827657411961141</v>
      </c>
      <c r="DK12" s="82">
        <f t="shared" si="1"/>
        <v>59.807823750358338</v>
      </c>
      <c r="DL12" s="82">
        <f t="shared" si="1"/>
        <v>65.60010028101415</v>
      </c>
      <c r="DM12" s="82">
        <f t="shared" si="1"/>
        <v>68.459533356725402</v>
      </c>
      <c r="DN12" s="82">
        <f t="shared" si="1"/>
        <v>69.791725269408772</v>
      </c>
      <c r="DO12" s="82">
        <f t="shared" si="1"/>
        <v>64.560775780608537</v>
      </c>
      <c r="DP12" s="82">
        <f t="shared" si="1"/>
        <v>70.605955925012125</v>
      </c>
      <c r="DQ12" s="82">
        <f t="shared" si="1"/>
        <v>71.242335650769348</v>
      </c>
      <c r="DR12" s="82">
        <f t="shared" si="1"/>
        <v>70.259041788006073</v>
      </c>
      <c r="DS12" s="82">
        <f t="shared" si="1"/>
        <v>68.448968823540667</v>
      </c>
      <c r="DT12" s="82">
        <f t="shared" si="1"/>
        <v>67.312199980763609</v>
      </c>
      <c r="DU12" s="82">
        <f t="shared" si="1"/>
        <v>69.633887526863077</v>
      </c>
      <c r="DV12" s="82">
        <f t="shared" si="1"/>
        <v>71.819994020928846</v>
      </c>
      <c r="DW12" s="82">
        <f t="shared" si="1"/>
        <v>68.208825355859616</v>
      </c>
      <c r="DX12" s="82">
        <f t="shared" si="1"/>
        <v>68.344163389836666</v>
      </c>
      <c r="DY12" s="82">
        <f t="shared" si="1"/>
        <v>74.488986232180835</v>
      </c>
      <c r="DZ12" s="82">
        <f t="shared" ref="DZ12:GK12" si="2">DZ13 + DZ16 + DZ18 - DZ32 - DZ47 - DZ62 - DZ76</f>
        <v>67.448967484927067</v>
      </c>
      <c r="EA12" s="82">
        <f t="shared" si="2"/>
        <v>69.477461808824174</v>
      </c>
      <c r="EB12" s="82">
        <f t="shared" si="2"/>
        <v>69.160942286287451</v>
      </c>
      <c r="EC12" s="82">
        <f t="shared" si="2"/>
        <v>73.804473266187586</v>
      </c>
      <c r="ED12" s="82">
        <f t="shared" si="2"/>
        <v>68.813013037373935</v>
      </c>
      <c r="EE12" s="82">
        <f t="shared" si="2"/>
        <v>69.770040528652345</v>
      </c>
      <c r="EF12" s="82">
        <f t="shared" si="2"/>
        <v>69.252057791339666</v>
      </c>
      <c r="EG12" s="82">
        <f t="shared" si="2"/>
        <v>73.326216202835681</v>
      </c>
      <c r="EH12" s="82">
        <f t="shared" si="2"/>
        <v>72.587650785849945</v>
      </c>
      <c r="EI12" s="82">
        <f t="shared" si="2"/>
        <v>68.18283247289375</v>
      </c>
      <c r="EJ12" s="82">
        <f t="shared" si="2"/>
        <v>64.685471746484779</v>
      </c>
      <c r="EK12" s="82">
        <f t="shared" si="2"/>
        <v>72.345520590641229</v>
      </c>
      <c r="EL12" s="82">
        <f t="shared" si="2"/>
        <v>69.898906565896681</v>
      </c>
      <c r="EM12" s="82">
        <f t="shared" si="2"/>
        <v>70.366669285823633</v>
      </c>
      <c r="EN12" s="82">
        <f t="shared" si="2"/>
        <v>68.839804921587131</v>
      </c>
      <c r="EO12" s="82">
        <f t="shared" si="2"/>
        <v>68.292022881402147</v>
      </c>
      <c r="EP12" s="82">
        <f t="shared" si="2"/>
        <v>71.140167262473213</v>
      </c>
      <c r="EQ12" s="82">
        <f t="shared" si="2"/>
        <v>64.02504883396557</v>
      </c>
      <c r="ER12" s="82">
        <f t="shared" si="2"/>
        <v>68.372308982658637</v>
      </c>
      <c r="ES12" s="82">
        <f t="shared" si="2"/>
        <v>66.035882528773314</v>
      </c>
      <c r="ET12" s="82">
        <f t="shared" si="2"/>
        <v>73.030875579765421</v>
      </c>
      <c r="EU12" s="82">
        <f t="shared" si="2"/>
        <v>68.194415545809292</v>
      </c>
      <c r="EV12" s="82">
        <f t="shared" si="2"/>
        <v>62.513268882632254</v>
      </c>
      <c r="EW12" s="82">
        <f t="shared" si="2"/>
        <v>74.77119104382642</v>
      </c>
      <c r="EX12" s="82">
        <f t="shared" si="2"/>
        <v>69.199234309701581</v>
      </c>
      <c r="EY12" s="82">
        <f t="shared" si="2"/>
        <v>67.06790251608146</v>
      </c>
      <c r="EZ12" s="82">
        <f t="shared" si="2"/>
        <v>65.905595120453654</v>
      </c>
      <c r="FA12" s="82">
        <f t="shared" si="2"/>
        <v>71.294032690473628</v>
      </c>
      <c r="FB12" s="82">
        <f t="shared" si="2"/>
        <v>71.327312682268627</v>
      </c>
      <c r="FC12" s="82">
        <f t="shared" si="2"/>
        <v>65.578700271063838</v>
      </c>
      <c r="FD12" s="82">
        <f t="shared" si="2"/>
        <v>66.382944079506998</v>
      </c>
      <c r="FE12" s="82">
        <f t="shared" si="2"/>
        <v>71.718242435131842</v>
      </c>
      <c r="FF12" s="82">
        <f t="shared" si="2"/>
        <v>78.266210652763249</v>
      </c>
      <c r="FG12" s="82">
        <f t="shared" si="2"/>
        <v>61.106347865923397</v>
      </c>
      <c r="FH12" s="82">
        <f t="shared" si="2"/>
        <v>67.696804739841951</v>
      </c>
      <c r="FI12" s="82">
        <f t="shared" si="2"/>
        <v>72.276335573833236</v>
      </c>
      <c r="FJ12" s="82">
        <f t="shared" si="2"/>
        <v>74.587179389822751</v>
      </c>
      <c r="FK12" s="82">
        <f t="shared" si="2"/>
        <v>69.284348266643832</v>
      </c>
      <c r="FL12" s="82">
        <f t="shared" si="2"/>
        <v>70.386211694036604</v>
      </c>
      <c r="FM12" s="82">
        <f t="shared" si="2"/>
        <v>78.464004325930389</v>
      </c>
      <c r="FN12" s="82">
        <f t="shared" si="2"/>
        <v>77.854471238104793</v>
      </c>
      <c r="FO12" s="82">
        <f t="shared" si="2"/>
        <v>77.667145853732791</v>
      </c>
      <c r="FP12" s="82">
        <f t="shared" si="2"/>
        <v>75.388912425063097</v>
      </c>
      <c r="FQ12" s="82">
        <f t="shared" si="2"/>
        <v>79.233076290648356</v>
      </c>
      <c r="FR12" s="82">
        <f t="shared" si="2"/>
        <v>84.040895859165801</v>
      </c>
      <c r="FS12" s="82">
        <f t="shared" si="2"/>
        <v>69.941478517861327</v>
      </c>
      <c r="FT12" s="82">
        <f t="shared" si="2"/>
        <v>75.255857807610568</v>
      </c>
      <c r="FU12" s="82">
        <f t="shared" si="2"/>
        <v>87.38757740948617</v>
      </c>
      <c r="FV12" s="82">
        <f t="shared" si="2"/>
        <v>78.993653078913752</v>
      </c>
      <c r="FW12" s="82">
        <f t="shared" si="2"/>
        <v>77.206602062587933</v>
      </c>
      <c r="FX12" s="82">
        <f t="shared" si="2"/>
        <v>72.634409121708657</v>
      </c>
      <c r="FY12" s="82">
        <f t="shared" si="2"/>
        <v>78.053387945409042</v>
      </c>
      <c r="FZ12" s="82">
        <f t="shared" si="2"/>
        <v>74.052065319584187</v>
      </c>
      <c r="GA12" s="82">
        <f t="shared" si="2"/>
        <v>84.433849271702229</v>
      </c>
      <c r="GB12" s="82">
        <f t="shared" si="2"/>
        <v>67.74008238139902</v>
      </c>
      <c r="GC12" s="82">
        <f t="shared" si="2"/>
        <v>82.659030736637149</v>
      </c>
      <c r="GD12" s="82">
        <f t="shared" si="2"/>
        <v>88.140931343967125</v>
      </c>
      <c r="GE12" s="82">
        <f t="shared" si="2"/>
        <v>59.178746669173073</v>
      </c>
      <c r="GF12" s="82">
        <f t="shared" si="2"/>
        <v>79.834135580391816</v>
      </c>
      <c r="GG12" s="82">
        <f t="shared" si="2"/>
        <v>89.821060844177552</v>
      </c>
      <c r="GH12" s="82">
        <f t="shared" si="2"/>
        <v>81.900272792937471</v>
      </c>
      <c r="GI12" s="82">
        <f t="shared" si="2"/>
        <v>77.744586462501431</v>
      </c>
      <c r="GJ12" s="82">
        <f t="shared" si="2"/>
        <v>64.676567886204694</v>
      </c>
      <c r="GK12" s="82">
        <f t="shared" si="2"/>
        <v>78.288043784064712</v>
      </c>
      <c r="GL12" s="82">
        <f t="shared" ref="GL12:IW12" si="3">GL13 + GL16 + GL18 - GL32 - GL47 - GL62 - GL76</f>
        <v>76.985391526521283</v>
      </c>
      <c r="GM12" s="82">
        <f t="shared" si="3"/>
        <v>67.941441642930783</v>
      </c>
      <c r="GN12" s="82">
        <f t="shared" si="3"/>
        <v>71.637804936769058</v>
      </c>
      <c r="GO12" s="82">
        <f t="shared" si="3"/>
        <v>88.282621608532054</v>
      </c>
      <c r="GP12" s="82">
        <f t="shared" si="3"/>
        <v>76.595371728075079</v>
      </c>
      <c r="GQ12" s="82">
        <f t="shared" si="3"/>
        <v>74.75132653137058</v>
      </c>
      <c r="GR12" s="82">
        <f t="shared" si="3"/>
        <v>70.19960785046942</v>
      </c>
      <c r="GS12" s="83">
        <f t="shared" si="3"/>
        <v>73.047604587502917</v>
      </c>
      <c r="GT12" s="83">
        <f t="shared" si="3"/>
        <v>67.964265834390943</v>
      </c>
      <c r="GU12" s="83">
        <f t="shared" si="3"/>
        <v>77.002535716177377</v>
      </c>
      <c r="GV12" s="83">
        <f t="shared" si="3"/>
        <v>69.708922878771844</v>
      </c>
      <c r="GW12" s="83">
        <f t="shared" si="3"/>
        <v>70.032965222619126</v>
      </c>
      <c r="GX12" s="83">
        <f t="shared" si="3"/>
        <v>67.31831741889502</v>
      </c>
      <c r="GY12" s="83">
        <f t="shared" si="3"/>
        <v>71.774586371566087</v>
      </c>
    </row>
    <row r="13" spans="1:207" ht="14.5" x14ac:dyDescent="0.35">
      <c r="A13" s="34" t="s">
        <v>0</v>
      </c>
      <c r="B13" s="84">
        <f t="shared" ref="B13:BM13" si="4">B14 + B15</f>
        <v>1.8085332871408051</v>
      </c>
      <c r="C13" s="84">
        <f t="shared" si="4"/>
        <v>2.1033818438846188</v>
      </c>
      <c r="D13" s="84">
        <f t="shared" si="4"/>
        <v>2.1432505204108203</v>
      </c>
      <c r="E13" s="84">
        <f t="shared" si="4"/>
        <v>1.9263268236683004</v>
      </c>
      <c r="F13" s="84">
        <f t="shared" si="4"/>
        <v>1.6797233595640593</v>
      </c>
      <c r="G13" s="84">
        <f t="shared" si="4"/>
        <v>2.1033930936843239</v>
      </c>
      <c r="H13" s="84">
        <f t="shared" si="4"/>
        <v>2.2360014583468315</v>
      </c>
      <c r="I13" s="84">
        <f t="shared" si="4"/>
        <v>2.2611005005555231</v>
      </c>
      <c r="J13" s="84">
        <f t="shared" si="4"/>
        <v>2.8639888631978989</v>
      </c>
      <c r="K13" s="84">
        <f t="shared" si="4"/>
        <v>7.6437537335192625</v>
      </c>
      <c r="L13" s="84">
        <f t="shared" si="4"/>
        <v>5.276252873619721</v>
      </c>
      <c r="M13" s="84">
        <f t="shared" si="4"/>
        <v>6.1716993722643707</v>
      </c>
      <c r="N13" s="84">
        <f t="shared" si="4"/>
        <v>6.6357637215133174</v>
      </c>
      <c r="O13" s="84">
        <f t="shared" si="4"/>
        <v>8.4767623698227919</v>
      </c>
      <c r="P13" s="84">
        <f t="shared" si="4"/>
        <v>8.895453607862768</v>
      </c>
      <c r="Q13" s="84">
        <f t="shared" si="4"/>
        <v>7.4769822585506036</v>
      </c>
      <c r="R13" s="84">
        <f t="shared" si="4"/>
        <v>6.0767382672661849</v>
      </c>
      <c r="S13" s="84">
        <f t="shared" si="4"/>
        <v>7.361597784765924</v>
      </c>
      <c r="T13" s="84">
        <f t="shared" si="4"/>
        <v>7.8035129424528025</v>
      </c>
      <c r="U13" s="84">
        <f t="shared" si="4"/>
        <v>5.5571545264397662</v>
      </c>
      <c r="V13" s="84">
        <f t="shared" si="4"/>
        <v>4.4762487742761179</v>
      </c>
      <c r="W13" s="84">
        <f t="shared" si="4"/>
        <v>4.3531979704780497</v>
      </c>
      <c r="X13" s="84">
        <f t="shared" si="4"/>
        <v>5.6388068115024463</v>
      </c>
      <c r="Y13" s="84">
        <f t="shared" si="4"/>
        <v>3.0333046310154499</v>
      </c>
      <c r="Z13" s="84">
        <f t="shared" si="4"/>
        <v>2.409546495355265</v>
      </c>
      <c r="AA13" s="84">
        <f t="shared" si="4"/>
        <v>4.153801712697633</v>
      </c>
      <c r="AB13" s="84">
        <f t="shared" si="4"/>
        <v>4.9112740104796808</v>
      </c>
      <c r="AC13" s="84">
        <f t="shared" si="4"/>
        <v>4.2384114942749314</v>
      </c>
      <c r="AD13" s="84">
        <f t="shared" si="4"/>
        <v>3.971518185555845</v>
      </c>
      <c r="AE13" s="84">
        <f t="shared" si="4"/>
        <v>6.3317719220230062</v>
      </c>
      <c r="AF13" s="84">
        <f t="shared" si="4"/>
        <v>6.3095195366523695</v>
      </c>
      <c r="AG13" s="84">
        <f t="shared" si="4"/>
        <v>4.7210638758442487</v>
      </c>
      <c r="AH13" s="84">
        <f t="shared" si="4"/>
        <v>5.4469651974886659</v>
      </c>
      <c r="AI13" s="84">
        <f t="shared" si="4"/>
        <v>8.0296609778941193</v>
      </c>
      <c r="AJ13" s="84">
        <f t="shared" si="4"/>
        <v>10.490271598517404</v>
      </c>
      <c r="AK13" s="84">
        <f t="shared" si="4"/>
        <v>8.2155012547883768</v>
      </c>
      <c r="AL13" s="84">
        <f t="shared" si="4"/>
        <v>7.122655756694189</v>
      </c>
      <c r="AM13" s="84">
        <f t="shared" si="4"/>
        <v>7.4532195440531819</v>
      </c>
      <c r="AN13" s="84">
        <f t="shared" si="4"/>
        <v>9.5249884029381224</v>
      </c>
      <c r="AO13" s="84">
        <f t="shared" si="4"/>
        <v>7.7110775995413512</v>
      </c>
      <c r="AP13" s="84">
        <f t="shared" si="4"/>
        <v>8.8543829410176258</v>
      </c>
      <c r="AQ13" s="84">
        <f t="shared" si="4"/>
        <v>11.334292762656702</v>
      </c>
      <c r="AR13" s="84">
        <f t="shared" si="4"/>
        <v>11.812443686278227</v>
      </c>
      <c r="AS13" s="84">
        <f t="shared" si="4"/>
        <v>12.383193744379557</v>
      </c>
      <c r="AT13" s="84">
        <f t="shared" si="4"/>
        <v>11.86632227902858</v>
      </c>
      <c r="AU13" s="84">
        <f t="shared" si="4"/>
        <v>16.323718812681989</v>
      </c>
      <c r="AV13" s="84">
        <f t="shared" si="4"/>
        <v>15.66593895963077</v>
      </c>
      <c r="AW13" s="84">
        <f t="shared" si="4"/>
        <v>16.554552817609611</v>
      </c>
      <c r="AX13" s="84">
        <f t="shared" si="4"/>
        <v>15.80346857844105</v>
      </c>
      <c r="AY13" s="84">
        <f t="shared" si="4"/>
        <v>17.875329040290008</v>
      </c>
      <c r="AZ13" s="84">
        <f t="shared" si="4"/>
        <v>17.228285752531828</v>
      </c>
      <c r="BA13" s="84">
        <f t="shared" si="4"/>
        <v>16.05565744614437</v>
      </c>
      <c r="BB13" s="84">
        <f t="shared" si="4"/>
        <v>15.787275352219941</v>
      </c>
      <c r="BC13" s="84">
        <f t="shared" si="4"/>
        <v>15.62542779168319</v>
      </c>
      <c r="BD13" s="84">
        <f t="shared" si="4"/>
        <v>16.465907939560971</v>
      </c>
      <c r="BE13" s="84">
        <f t="shared" si="4"/>
        <v>16.277874529465521</v>
      </c>
      <c r="BF13" s="84">
        <f t="shared" si="4"/>
        <v>16.712913687182208</v>
      </c>
      <c r="BG13" s="84">
        <f t="shared" si="4"/>
        <v>20.331804312099479</v>
      </c>
      <c r="BH13" s="84">
        <f t="shared" si="4"/>
        <v>20.277329871212402</v>
      </c>
      <c r="BI13" s="84">
        <f t="shared" si="4"/>
        <v>18.988754239663429</v>
      </c>
      <c r="BJ13" s="84">
        <f t="shared" si="4"/>
        <v>19.641473402899013</v>
      </c>
      <c r="BK13" s="84">
        <f t="shared" si="4"/>
        <v>21.321852475949612</v>
      </c>
      <c r="BL13" s="84">
        <f t="shared" si="4"/>
        <v>23.55365260044988</v>
      </c>
      <c r="BM13" s="84">
        <f t="shared" si="4"/>
        <v>20.409291691986379</v>
      </c>
      <c r="BN13" s="84">
        <f t="shared" ref="BN13:DY13" si="5">BN14 + BN15</f>
        <v>19.670104222195462</v>
      </c>
      <c r="BO13" s="84">
        <f t="shared" si="5"/>
        <v>22.45946571070661</v>
      </c>
      <c r="BP13" s="84">
        <f t="shared" si="5"/>
        <v>22.84966297906643</v>
      </c>
      <c r="BQ13" s="84">
        <f t="shared" si="5"/>
        <v>22.603924266988738</v>
      </c>
      <c r="BR13" s="84">
        <f t="shared" si="5"/>
        <v>21.594736109765201</v>
      </c>
      <c r="BS13" s="84">
        <f t="shared" si="5"/>
        <v>24.820315574675689</v>
      </c>
      <c r="BT13" s="84">
        <f t="shared" si="5"/>
        <v>24.759211921007541</v>
      </c>
      <c r="BU13" s="84">
        <f t="shared" si="5"/>
        <v>21.208394993984268</v>
      </c>
      <c r="BV13" s="84">
        <f t="shared" si="5"/>
        <v>20.53130980363569</v>
      </c>
      <c r="BW13" s="84">
        <f t="shared" si="5"/>
        <v>25.903505664973121</v>
      </c>
      <c r="BX13" s="84">
        <f t="shared" si="5"/>
        <v>22.57138615538447</v>
      </c>
      <c r="BY13" s="84">
        <f t="shared" si="5"/>
        <v>19.072619848407289</v>
      </c>
      <c r="BZ13" s="84">
        <f t="shared" si="5"/>
        <v>18.811786593595137</v>
      </c>
      <c r="CA13" s="84">
        <f t="shared" si="5"/>
        <v>24.596556722150758</v>
      </c>
      <c r="CB13" s="84">
        <f t="shared" si="5"/>
        <v>23.611492558260061</v>
      </c>
      <c r="CC13" s="84">
        <f t="shared" si="5"/>
        <v>25.682159018715129</v>
      </c>
      <c r="CD13" s="84">
        <f t="shared" si="5"/>
        <v>22.935416039838678</v>
      </c>
      <c r="CE13" s="84">
        <f t="shared" si="5"/>
        <v>25.760192033506172</v>
      </c>
      <c r="CF13" s="84">
        <f t="shared" si="5"/>
        <v>22.767489305549862</v>
      </c>
      <c r="CG13" s="84">
        <f t="shared" si="5"/>
        <v>18.215322933824119</v>
      </c>
      <c r="CH13" s="84">
        <f t="shared" si="5"/>
        <v>16.921301108110107</v>
      </c>
      <c r="CI13" s="84">
        <f t="shared" si="5"/>
        <v>18.282946194022312</v>
      </c>
      <c r="CJ13" s="84">
        <f t="shared" si="5"/>
        <v>22.247120636373392</v>
      </c>
      <c r="CK13" s="84">
        <f t="shared" si="5"/>
        <v>18.510856615091718</v>
      </c>
      <c r="CL13" s="84">
        <f t="shared" si="5"/>
        <v>17.336638126641041</v>
      </c>
      <c r="CM13" s="84">
        <f t="shared" si="5"/>
        <v>21.674167856719059</v>
      </c>
      <c r="CN13" s="84">
        <f t="shared" si="5"/>
        <v>27.140094173954559</v>
      </c>
      <c r="CO13" s="84">
        <f t="shared" si="5"/>
        <v>33.555399010673582</v>
      </c>
      <c r="CP13" s="84">
        <f t="shared" si="5"/>
        <v>33.520700919908769</v>
      </c>
      <c r="CQ13" s="84">
        <f t="shared" si="5"/>
        <v>34.672672371412581</v>
      </c>
      <c r="CR13" s="84">
        <f t="shared" si="5"/>
        <v>34.093091979252499</v>
      </c>
      <c r="CS13" s="84">
        <f t="shared" si="5"/>
        <v>28.099955999301798</v>
      </c>
      <c r="CT13" s="84">
        <f t="shared" si="5"/>
        <v>22.1076994724523</v>
      </c>
      <c r="CU13" s="84">
        <f t="shared" si="5"/>
        <v>28.05053420633342</v>
      </c>
      <c r="CV13" s="84">
        <f t="shared" si="5"/>
        <v>28.681462534385449</v>
      </c>
      <c r="CW13" s="84">
        <f t="shared" si="5"/>
        <v>26.417489402439848</v>
      </c>
      <c r="CX13" s="84">
        <f t="shared" si="5"/>
        <v>24.47180856746456</v>
      </c>
      <c r="CY13" s="84">
        <f t="shared" si="5"/>
        <v>23.930678059545251</v>
      </c>
      <c r="CZ13" s="84">
        <f t="shared" si="5"/>
        <v>25.219847816774802</v>
      </c>
      <c r="DA13" s="84">
        <f t="shared" si="5"/>
        <v>20.795344959264039</v>
      </c>
      <c r="DB13" s="84">
        <f t="shared" si="5"/>
        <v>20.32511792781299</v>
      </c>
      <c r="DC13" s="84">
        <f t="shared" si="5"/>
        <v>20.333600991756182</v>
      </c>
      <c r="DD13" s="84">
        <f t="shared" si="5"/>
        <v>22.008855641576378</v>
      </c>
      <c r="DE13" s="84">
        <f t="shared" si="5"/>
        <v>22.802885057095232</v>
      </c>
      <c r="DF13" s="84">
        <f t="shared" si="5"/>
        <v>19.464380790526661</v>
      </c>
      <c r="DG13" s="84">
        <f t="shared" si="5"/>
        <v>21.856513897302669</v>
      </c>
      <c r="DH13" s="84">
        <f t="shared" si="5"/>
        <v>21.884037072190161</v>
      </c>
      <c r="DI13" s="84">
        <f t="shared" si="5"/>
        <v>18.57684111611907</v>
      </c>
      <c r="DJ13" s="84">
        <f t="shared" si="5"/>
        <v>15.601537300428459</v>
      </c>
      <c r="DK13" s="84">
        <f t="shared" si="5"/>
        <v>21.847768625910682</v>
      </c>
      <c r="DL13" s="84">
        <f t="shared" si="5"/>
        <v>20.224196287283782</v>
      </c>
      <c r="DM13" s="84">
        <f t="shared" si="5"/>
        <v>17.33951533829006</v>
      </c>
      <c r="DN13" s="84">
        <f t="shared" si="5"/>
        <v>15.448416665913379</v>
      </c>
      <c r="DO13" s="84">
        <f t="shared" si="5"/>
        <v>15.39270949257439</v>
      </c>
      <c r="DP13" s="84">
        <f t="shared" si="5"/>
        <v>15.7434219037752</v>
      </c>
      <c r="DQ13" s="84">
        <f t="shared" si="5"/>
        <v>11.812825153779309</v>
      </c>
      <c r="DR13" s="84">
        <f t="shared" si="5"/>
        <v>12.05232643963296</v>
      </c>
      <c r="DS13" s="84">
        <f t="shared" si="5"/>
        <v>12.724874623833989</v>
      </c>
      <c r="DT13" s="84">
        <f t="shared" si="5"/>
        <v>14.006294669072881</v>
      </c>
      <c r="DU13" s="84">
        <f t="shared" si="5"/>
        <v>12.87739967448921</v>
      </c>
      <c r="DV13" s="84">
        <f t="shared" si="5"/>
        <v>10.562837245401239</v>
      </c>
      <c r="DW13" s="84">
        <f t="shared" si="5"/>
        <v>13.05789223500155</v>
      </c>
      <c r="DX13" s="84">
        <f t="shared" si="5"/>
        <v>13.509647856216379</v>
      </c>
      <c r="DY13" s="84">
        <f t="shared" si="5"/>
        <v>11.123006878473561</v>
      </c>
      <c r="DZ13" s="84">
        <f t="shared" ref="DZ13:GK13" si="6">DZ14 + DZ15</f>
        <v>11.608733622773391</v>
      </c>
      <c r="EA13" s="84">
        <f t="shared" si="6"/>
        <v>11.778758517067221</v>
      </c>
      <c r="EB13" s="84">
        <f t="shared" si="6"/>
        <v>11.574146320265449</v>
      </c>
      <c r="EC13" s="84">
        <f t="shared" si="6"/>
        <v>10.83410261052604</v>
      </c>
      <c r="ED13" s="84">
        <f t="shared" si="6"/>
        <v>10.700462543697601</v>
      </c>
      <c r="EE13" s="84">
        <f t="shared" si="6"/>
        <v>14.81143476930233</v>
      </c>
      <c r="EF13" s="84">
        <f t="shared" si="6"/>
        <v>30.444308838200222</v>
      </c>
      <c r="EG13" s="84">
        <f t="shared" si="6"/>
        <v>37.265272315284058</v>
      </c>
      <c r="EH13" s="84">
        <f t="shared" si="6"/>
        <v>36.479557496827198</v>
      </c>
      <c r="EI13" s="84">
        <f t="shared" si="6"/>
        <v>36.591735163878496</v>
      </c>
      <c r="EJ13" s="84">
        <f t="shared" si="6"/>
        <v>32.399440811028825</v>
      </c>
      <c r="EK13" s="84">
        <f t="shared" si="6"/>
        <v>26.361858473783865</v>
      </c>
      <c r="EL13" s="84">
        <f t="shared" si="6"/>
        <v>26.451322528087537</v>
      </c>
      <c r="EM13" s="84">
        <f t="shared" si="6"/>
        <v>30.033829119701597</v>
      </c>
      <c r="EN13" s="84">
        <f t="shared" si="6"/>
        <v>35.87038228231112</v>
      </c>
      <c r="EO13" s="84">
        <f t="shared" si="6"/>
        <v>32.738643978248859</v>
      </c>
      <c r="EP13" s="84">
        <f t="shared" si="6"/>
        <v>30.63068722046027</v>
      </c>
      <c r="EQ13" s="84">
        <f t="shared" si="6"/>
        <v>32.714037447441264</v>
      </c>
      <c r="ER13" s="84">
        <f t="shared" si="6"/>
        <v>32.345741921288372</v>
      </c>
      <c r="ES13" s="84">
        <f t="shared" si="6"/>
        <v>28.09491398706502</v>
      </c>
      <c r="ET13" s="84">
        <f t="shared" si="6"/>
        <v>27.371750645148701</v>
      </c>
      <c r="EU13" s="84">
        <f t="shared" si="6"/>
        <v>26.309642571534102</v>
      </c>
      <c r="EV13" s="84">
        <f t="shared" si="6"/>
        <v>29.15091747229468</v>
      </c>
      <c r="EW13" s="84">
        <f t="shared" si="6"/>
        <v>24.445193844580238</v>
      </c>
      <c r="EX13" s="84">
        <f t="shared" si="6"/>
        <v>22.823138115081022</v>
      </c>
      <c r="EY13" s="84">
        <f t="shared" si="6"/>
        <v>26.52730841980242</v>
      </c>
      <c r="EZ13" s="84">
        <f t="shared" si="6"/>
        <v>26.107432547408539</v>
      </c>
      <c r="FA13" s="84">
        <f t="shared" si="6"/>
        <v>21.006130262660722</v>
      </c>
      <c r="FB13" s="84">
        <f t="shared" si="6"/>
        <v>20.335476442365419</v>
      </c>
      <c r="FC13" s="84">
        <f t="shared" si="6"/>
        <v>22.771763848480351</v>
      </c>
      <c r="FD13" s="84">
        <f t="shared" si="6"/>
        <v>20.093656873640601</v>
      </c>
      <c r="FE13" s="84">
        <f t="shared" si="6"/>
        <v>17.61826215574149</v>
      </c>
      <c r="FF13" s="84">
        <f t="shared" si="6"/>
        <v>24.064257892485269</v>
      </c>
      <c r="FG13" s="84">
        <f t="shared" si="6"/>
        <v>23.947660934456792</v>
      </c>
      <c r="FH13" s="84">
        <f t="shared" si="6"/>
        <v>25.08246046721742</v>
      </c>
      <c r="FI13" s="84">
        <f t="shared" si="6"/>
        <v>22.273731790319999</v>
      </c>
      <c r="FJ13" s="84">
        <f t="shared" si="6"/>
        <v>21.112290335680481</v>
      </c>
      <c r="FK13" s="84">
        <f t="shared" si="6"/>
        <v>27.135547601128682</v>
      </c>
      <c r="FL13" s="84">
        <f t="shared" si="6"/>
        <v>26.926486384168708</v>
      </c>
      <c r="FM13" s="84">
        <f t="shared" si="6"/>
        <v>23.094520297518567</v>
      </c>
      <c r="FN13" s="84">
        <f t="shared" si="6"/>
        <v>22.263635275650209</v>
      </c>
      <c r="FO13" s="84">
        <f t="shared" si="6"/>
        <v>20.976227997429501</v>
      </c>
      <c r="FP13" s="84">
        <f t="shared" si="6"/>
        <v>21.734335567617688</v>
      </c>
      <c r="FQ13" s="84">
        <f t="shared" si="6"/>
        <v>17.689278152071651</v>
      </c>
      <c r="FR13" s="84">
        <f t="shared" si="6"/>
        <v>18.323501059293967</v>
      </c>
      <c r="FS13" s="84">
        <f t="shared" si="6"/>
        <v>19.178307072103902</v>
      </c>
      <c r="FT13" s="84">
        <f t="shared" si="6"/>
        <v>18.998936921347848</v>
      </c>
      <c r="FU13" s="84">
        <f t="shared" si="6"/>
        <v>18.694053791661901</v>
      </c>
      <c r="FV13" s="84">
        <f t="shared" si="6"/>
        <v>16.166375147112628</v>
      </c>
      <c r="FW13" s="84">
        <f t="shared" si="6"/>
        <v>13.671923126668419</v>
      </c>
      <c r="FX13" s="84">
        <f t="shared" si="6"/>
        <v>16.14103110307018</v>
      </c>
      <c r="FY13" s="84">
        <f t="shared" si="6"/>
        <v>13.846744269132159</v>
      </c>
      <c r="FZ13" s="84">
        <f t="shared" si="6"/>
        <v>14.446958824343879</v>
      </c>
      <c r="GA13" s="84">
        <f t="shared" si="6"/>
        <v>15.4984178292501</v>
      </c>
      <c r="GB13" s="84">
        <f t="shared" si="6"/>
        <v>16.498538815407869</v>
      </c>
      <c r="GC13" s="84">
        <f t="shared" si="6"/>
        <v>14.848367724647449</v>
      </c>
      <c r="GD13" s="84">
        <f t="shared" si="6"/>
        <v>14.19594608547534</v>
      </c>
      <c r="GE13" s="84">
        <f t="shared" si="6"/>
        <v>13.099402894722061</v>
      </c>
      <c r="GF13" s="84">
        <f t="shared" si="6"/>
        <v>13.22292097775221</v>
      </c>
      <c r="GG13" s="84">
        <f t="shared" si="6"/>
        <v>12.96073360277515</v>
      </c>
      <c r="GH13" s="84">
        <f t="shared" si="6"/>
        <v>11.62816596289899</v>
      </c>
      <c r="GI13" s="84">
        <f t="shared" si="6"/>
        <v>11.84196132974172</v>
      </c>
      <c r="GJ13" s="84">
        <f t="shared" si="6"/>
        <v>11.457028310352429</v>
      </c>
      <c r="GK13" s="84">
        <f t="shared" si="6"/>
        <v>11.645105930906549</v>
      </c>
      <c r="GL13" s="84">
        <f t="shared" ref="GL13:IW13" si="7">GL14 + GL15</f>
        <v>11.312586604917811</v>
      </c>
      <c r="GM13" s="84">
        <f t="shared" si="7"/>
        <v>10.3791747748199</v>
      </c>
      <c r="GN13" s="84">
        <f t="shared" si="7"/>
        <v>10.376137834556161</v>
      </c>
      <c r="GO13" s="84">
        <f t="shared" si="7"/>
        <v>9.9333793226736198</v>
      </c>
      <c r="GP13" s="84">
        <f t="shared" si="7"/>
        <v>10.786836816749949</v>
      </c>
      <c r="GQ13" s="84">
        <f t="shared" si="7"/>
        <v>11.486958029573699</v>
      </c>
      <c r="GR13" s="84">
        <f t="shared" si="7"/>
        <v>11.89109053346661</v>
      </c>
      <c r="GS13" s="85">
        <f t="shared" si="7"/>
        <v>10.639671939098239</v>
      </c>
      <c r="GT13" s="85">
        <f t="shared" si="7"/>
        <v>10.46551229398715</v>
      </c>
      <c r="GU13" s="85">
        <f t="shared" si="7"/>
        <v>9.5485003454336894</v>
      </c>
      <c r="GV13" s="85">
        <f t="shared" si="7"/>
        <v>9.9585431884490596</v>
      </c>
      <c r="GW13" s="85">
        <f t="shared" si="7"/>
        <v>9.1364910738851499</v>
      </c>
      <c r="GX13" s="85">
        <f t="shared" si="7"/>
        <v>9.5422287088043394</v>
      </c>
      <c r="GY13" s="85">
        <f t="shared" si="7"/>
        <v>8.70946029278835</v>
      </c>
    </row>
    <row r="14" spans="1:207" ht="14.5" x14ac:dyDescent="0.35">
      <c r="A14" s="35" t="s">
        <v>21</v>
      </c>
      <c r="B14" s="87">
        <v>1.76906309765625</v>
      </c>
      <c r="C14" s="87">
        <v>2.08729409130859</v>
      </c>
      <c r="D14" s="87">
        <v>2.12067815673828</v>
      </c>
      <c r="E14" s="87">
        <v>1.8960230405273399</v>
      </c>
      <c r="F14" s="87">
        <v>1.6499488913574201</v>
      </c>
      <c r="G14" s="87">
        <v>2.0769877250976601</v>
      </c>
      <c r="H14" s="87">
        <v>2.2064030930175802</v>
      </c>
      <c r="I14" s="87">
        <v>2.2184108010000601</v>
      </c>
      <c r="J14" s="87">
        <v>2.80951157646175</v>
      </c>
      <c r="K14" s="87">
        <v>7.5971565079030396</v>
      </c>
      <c r="L14" s="87">
        <v>5.2151181337229398</v>
      </c>
      <c r="M14" s="87">
        <v>6.1143918554615704</v>
      </c>
      <c r="N14" s="87">
        <v>6.5689665059606703</v>
      </c>
      <c r="O14" s="87">
        <v>8.3949150687331109</v>
      </c>
      <c r="P14" s="87">
        <v>8.8149802716099792</v>
      </c>
      <c r="Q14" s="87">
        <v>7.39184930359822</v>
      </c>
      <c r="R14" s="87">
        <v>5.9893038270075998</v>
      </c>
      <c r="S14" s="87">
        <v>7.2584249158390897</v>
      </c>
      <c r="T14" s="87">
        <v>7.6904622412865997</v>
      </c>
      <c r="U14" s="87">
        <v>5.45741096743141</v>
      </c>
      <c r="V14" s="87">
        <v>4.3409966794262296</v>
      </c>
      <c r="W14" s="87">
        <v>4.2516559892897003</v>
      </c>
      <c r="X14" s="87">
        <v>5.5158040111442803</v>
      </c>
      <c r="Y14" s="87">
        <v>2.88746225291613</v>
      </c>
      <c r="Z14" s="87">
        <v>2.2787811965818401</v>
      </c>
      <c r="AA14" s="87">
        <v>4.0704920041734303</v>
      </c>
      <c r="AB14" s="87">
        <v>4.7061155072766097</v>
      </c>
      <c r="AC14" s="87">
        <v>4.0345346781119602</v>
      </c>
      <c r="AD14" s="87">
        <v>3.7585373854183399</v>
      </c>
      <c r="AE14" s="87">
        <v>6.0651794818260401</v>
      </c>
      <c r="AF14" s="87">
        <v>6.0047323693589503</v>
      </c>
      <c r="AG14" s="87">
        <v>4.4265025117843697</v>
      </c>
      <c r="AH14" s="87">
        <v>5.1560334275751503</v>
      </c>
      <c r="AI14" s="87">
        <v>7.7264719367731303</v>
      </c>
      <c r="AJ14" s="87">
        <v>10.147823736008901</v>
      </c>
      <c r="AK14" s="87">
        <v>7.8814532466506702</v>
      </c>
      <c r="AL14" s="87">
        <v>6.8268661082423296</v>
      </c>
      <c r="AM14" s="87">
        <v>7.1035716205706798</v>
      </c>
      <c r="AN14" s="87">
        <v>9.1450638831521402</v>
      </c>
      <c r="AO14" s="87">
        <v>7.2977468817296396</v>
      </c>
      <c r="AP14" s="87">
        <v>8.3746046766549007</v>
      </c>
      <c r="AQ14" s="87">
        <v>10.802999283419901</v>
      </c>
      <c r="AR14" s="87">
        <v>11.2842653238304</v>
      </c>
      <c r="AS14" s="87">
        <v>11.665126565267901</v>
      </c>
      <c r="AT14" s="87">
        <v>11.1263091308145</v>
      </c>
      <c r="AU14" s="87">
        <v>15.275822050561899</v>
      </c>
      <c r="AV14" s="87">
        <v>14.4427645408333</v>
      </c>
      <c r="AW14" s="87">
        <v>15.3045888179157</v>
      </c>
      <c r="AX14" s="87">
        <v>14.687927191993101</v>
      </c>
      <c r="AY14" s="87">
        <v>16.539576611389599</v>
      </c>
      <c r="AZ14" s="87">
        <v>15.965364466272099</v>
      </c>
      <c r="BA14" s="87">
        <v>14.7938797003782</v>
      </c>
      <c r="BB14" s="87">
        <v>14.610034256258601</v>
      </c>
      <c r="BC14" s="87">
        <v>14.3180031190864</v>
      </c>
      <c r="BD14" s="87">
        <v>15.134425160736299</v>
      </c>
      <c r="BE14" s="87">
        <v>15.025791619147499</v>
      </c>
      <c r="BF14" s="87">
        <v>15.420761683123899</v>
      </c>
      <c r="BG14" s="87">
        <v>19.0121861057963</v>
      </c>
      <c r="BH14" s="87">
        <v>18.9032900725289</v>
      </c>
      <c r="BI14" s="87">
        <v>17.7740783159961</v>
      </c>
      <c r="BJ14" s="87">
        <v>18.478339355031402</v>
      </c>
      <c r="BK14" s="87">
        <v>19.9882670689306</v>
      </c>
      <c r="BL14" s="87">
        <v>21.9963426405115</v>
      </c>
      <c r="BM14" s="87">
        <v>19.186392981379299</v>
      </c>
      <c r="BN14" s="87">
        <v>18.504832224984401</v>
      </c>
      <c r="BO14" s="87">
        <v>21.113143552312302</v>
      </c>
      <c r="BP14" s="87">
        <v>21.332327025331502</v>
      </c>
      <c r="BQ14" s="87">
        <v>21.052009011456299</v>
      </c>
      <c r="BR14" s="87">
        <v>20.2356904735421</v>
      </c>
      <c r="BS14" s="87">
        <v>23.186619841654299</v>
      </c>
      <c r="BT14" s="87">
        <v>22.9374567689492</v>
      </c>
      <c r="BU14" s="87">
        <v>19.581447024424499</v>
      </c>
      <c r="BV14" s="87">
        <v>19.0637899773408</v>
      </c>
      <c r="BW14" s="87">
        <v>23.8226734094028</v>
      </c>
      <c r="BX14" s="87">
        <v>20.6147527044354</v>
      </c>
      <c r="BY14" s="87">
        <v>17.5787855259126</v>
      </c>
      <c r="BZ14" s="87">
        <v>17.279075765831799</v>
      </c>
      <c r="CA14" s="87">
        <v>22.630272520415399</v>
      </c>
      <c r="CB14" s="87">
        <v>21.8031847084265</v>
      </c>
      <c r="CC14" s="87">
        <v>23.882886585963199</v>
      </c>
      <c r="CD14" s="87">
        <v>21.355749455631098</v>
      </c>
      <c r="CE14" s="87">
        <v>23.8062091382148</v>
      </c>
      <c r="CF14" s="87">
        <v>20.737743525596901</v>
      </c>
      <c r="CG14" s="87">
        <v>16.604414383889999</v>
      </c>
      <c r="CH14" s="87">
        <v>15.599350547011399</v>
      </c>
      <c r="CI14" s="87">
        <v>16.537441264273902</v>
      </c>
      <c r="CJ14" s="87">
        <v>20.132088151545801</v>
      </c>
      <c r="CK14" s="87">
        <v>17.0216996216719</v>
      </c>
      <c r="CL14" s="87">
        <v>16.088309874317002</v>
      </c>
      <c r="CM14" s="87">
        <v>19.7099729814379</v>
      </c>
      <c r="CN14" s="87">
        <v>24.3442663870355</v>
      </c>
      <c r="CO14" s="87">
        <v>31.6654983368106</v>
      </c>
      <c r="CP14" s="87">
        <v>31.8021299317891</v>
      </c>
      <c r="CQ14" s="87">
        <v>32.331819222551701</v>
      </c>
      <c r="CR14" s="87">
        <v>31.330164830945701</v>
      </c>
      <c r="CS14" s="87">
        <v>25.9534313462825</v>
      </c>
      <c r="CT14" s="87">
        <v>20.6117489693731</v>
      </c>
      <c r="CU14" s="87">
        <v>25.6518887213428</v>
      </c>
      <c r="CV14" s="87">
        <v>26.003817965714401</v>
      </c>
      <c r="CW14" s="87">
        <v>24.0904347332377</v>
      </c>
      <c r="CX14" s="87">
        <v>22.556298107590401</v>
      </c>
      <c r="CY14" s="87">
        <v>21.520301878476701</v>
      </c>
      <c r="CZ14" s="87">
        <v>22.376768133315601</v>
      </c>
      <c r="DA14" s="87">
        <v>18.626058794261699</v>
      </c>
      <c r="DB14" s="87">
        <v>18.3185134199598</v>
      </c>
      <c r="DC14" s="87">
        <v>17.908904126710301</v>
      </c>
      <c r="DD14" s="87">
        <v>19.2116873050695</v>
      </c>
      <c r="DE14" s="87">
        <v>20.337436369788801</v>
      </c>
      <c r="DF14" s="87">
        <v>17.215414300560301</v>
      </c>
      <c r="DG14" s="87">
        <v>18.943144143208499</v>
      </c>
      <c r="DH14" s="87">
        <v>18.7411987008905</v>
      </c>
      <c r="DI14" s="87">
        <v>16.180945180212699</v>
      </c>
      <c r="DJ14" s="87">
        <v>13.4597919570903</v>
      </c>
      <c r="DK14" s="87">
        <v>18.875247894553802</v>
      </c>
      <c r="DL14" s="87">
        <v>17.2743126945421</v>
      </c>
      <c r="DM14" s="87">
        <v>14.885578564658299</v>
      </c>
      <c r="DN14" s="87">
        <v>13.6515449622168</v>
      </c>
      <c r="DO14" s="87">
        <v>13.1981387532349</v>
      </c>
      <c r="DP14" s="87">
        <v>13.2631951031252</v>
      </c>
      <c r="DQ14" s="87">
        <v>9.9904972772529099</v>
      </c>
      <c r="DR14" s="87">
        <v>10.281026514853</v>
      </c>
      <c r="DS14" s="87">
        <v>10.518784068514799</v>
      </c>
      <c r="DT14" s="87">
        <v>11.595385678330601</v>
      </c>
      <c r="DU14" s="87">
        <v>10.8933075059158</v>
      </c>
      <c r="DV14" s="87">
        <v>8.8663173063319896</v>
      </c>
      <c r="DW14" s="87">
        <v>10.8682493713808</v>
      </c>
      <c r="DX14" s="87">
        <v>11.2790417864008</v>
      </c>
      <c r="DY14" s="87">
        <v>9.2399750883851208</v>
      </c>
      <c r="DZ14" s="87">
        <v>9.9521815304850207</v>
      </c>
      <c r="EA14" s="87">
        <v>9.5714775730486306</v>
      </c>
      <c r="EB14" s="87">
        <v>9.4791299685722894</v>
      </c>
      <c r="EC14" s="87">
        <v>9.6869188868469394</v>
      </c>
      <c r="ED14" s="87">
        <v>9.6247632257282607</v>
      </c>
      <c r="EE14" s="87">
        <v>13.4957867778704</v>
      </c>
      <c r="EF14" s="87">
        <v>29.057611662488501</v>
      </c>
      <c r="EG14" s="87">
        <v>36.216384146115701</v>
      </c>
      <c r="EH14" s="87">
        <v>35.501301990315</v>
      </c>
      <c r="EI14" s="87">
        <v>35.533621818441397</v>
      </c>
      <c r="EJ14" s="87">
        <v>31.485684805247899</v>
      </c>
      <c r="EK14" s="87">
        <v>25.6752034052266</v>
      </c>
      <c r="EL14" s="87">
        <v>25.730406492543999</v>
      </c>
      <c r="EM14" s="87">
        <v>29.1768664824334</v>
      </c>
      <c r="EN14" s="87">
        <v>34.892498584417098</v>
      </c>
      <c r="EO14" s="87">
        <v>31.653860261143901</v>
      </c>
      <c r="EP14" s="87">
        <v>29.259995795349401</v>
      </c>
      <c r="EQ14" s="87">
        <v>30.775756956657801</v>
      </c>
      <c r="ER14" s="87">
        <v>30.0078208014498</v>
      </c>
      <c r="ES14" s="87">
        <v>26.352700976810301</v>
      </c>
      <c r="ET14" s="87">
        <v>25.900056652686199</v>
      </c>
      <c r="EU14" s="87">
        <v>24.6144648537154</v>
      </c>
      <c r="EV14" s="87">
        <v>26.855008229858701</v>
      </c>
      <c r="EW14" s="87">
        <v>22.5310406500613</v>
      </c>
      <c r="EX14" s="87">
        <v>20.797843198823401</v>
      </c>
      <c r="EY14" s="87">
        <v>24.337576440665899</v>
      </c>
      <c r="EZ14" s="87">
        <v>23.539764730232399</v>
      </c>
      <c r="FA14" s="87">
        <v>18.824586905751101</v>
      </c>
      <c r="FB14" s="87">
        <v>18.2465949471942</v>
      </c>
      <c r="FC14" s="87">
        <v>20.1120552706033</v>
      </c>
      <c r="FD14" s="87">
        <v>17.164213501786801</v>
      </c>
      <c r="FE14" s="87">
        <v>15.6559499628403</v>
      </c>
      <c r="FF14" s="87">
        <v>21.6085805645669</v>
      </c>
      <c r="FG14" s="87">
        <v>20.664868551873401</v>
      </c>
      <c r="FH14" s="87">
        <v>21.812575736125201</v>
      </c>
      <c r="FI14" s="87">
        <v>19.396308902340198</v>
      </c>
      <c r="FJ14" s="87">
        <v>18.372417803523302</v>
      </c>
      <c r="FK14" s="87">
        <v>24.317955211201301</v>
      </c>
      <c r="FL14" s="87">
        <v>24.018926705673799</v>
      </c>
      <c r="FM14" s="87">
        <v>20.886301018936098</v>
      </c>
      <c r="FN14" s="87">
        <v>19.616937690231801</v>
      </c>
      <c r="FO14" s="87">
        <v>18.8710874841174</v>
      </c>
      <c r="FP14" s="87">
        <v>19.654282608762198</v>
      </c>
      <c r="FQ14" s="87">
        <v>15.7794768593642</v>
      </c>
      <c r="FR14" s="87">
        <v>16.321909775419599</v>
      </c>
      <c r="FS14" s="87">
        <v>16.8516724368605</v>
      </c>
      <c r="FT14" s="87">
        <v>16.591477973743999</v>
      </c>
      <c r="FU14" s="87">
        <v>16.120061535487601</v>
      </c>
      <c r="FV14" s="87">
        <v>14.009506142659699</v>
      </c>
      <c r="FW14" s="87">
        <v>11.587685333329199</v>
      </c>
      <c r="FX14" s="87">
        <v>13.663182733020999</v>
      </c>
      <c r="FY14" s="87">
        <v>11.9267241708506</v>
      </c>
      <c r="FZ14" s="87">
        <v>12.462008049621399</v>
      </c>
      <c r="GA14" s="87">
        <v>13.324111716176199</v>
      </c>
      <c r="GB14" s="87">
        <v>14.278114039913699</v>
      </c>
      <c r="GC14" s="87">
        <v>13.1550773075772</v>
      </c>
      <c r="GD14" s="87">
        <v>12.1384369031578</v>
      </c>
      <c r="GE14" s="87">
        <v>11.115289083212501</v>
      </c>
      <c r="GF14" s="87">
        <v>10.997946094721</v>
      </c>
      <c r="GG14" s="87">
        <v>11.014947438730999</v>
      </c>
      <c r="GH14" s="87">
        <v>9.8570358446274504</v>
      </c>
      <c r="GI14" s="87">
        <v>10.051775054494099</v>
      </c>
      <c r="GJ14" s="87">
        <v>9.5600146248366293</v>
      </c>
      <c r="GK14" s="87">
        <v>9.5813560858083395</v>
      </c>
      <c r="GL14" s="87">
        <v>9.1400756476158804</v>
      </c>
      <c r="GM14" s="87">
        <v>8.3216636867357003</v>
      </c>
      <c r="GN14" s="87">
        <v>8.4928254389207201</v>
      </c>
      <c r="GO14" s="87">
        <v>8.3205810660284705</v>
      </c>
      <c r="GP14" s="87">
        <v>8.8819832787250093</v>
      </c>
      <c r="GQ14" s="87">
        <v>9.5476318545485199</v>
      </c>
      <c r="GR14" s="87">
        <v>9.9907703410274191</v>
      </c>
      <c r="GS14" s="88">
        <v>9.2358504333439697</v>
      </c>
      <c r="GT14" s="88">
        <v>8.6152960889940697</v>
      </c>
      <c r="GU14" s="88">
        <v>7.7782784464769197</v>
      </c>
      <c r="GV14" s="88">
        <v>8.2188269026941203</v>
      </c>
      <c r="GW14" s="88">
        <v>7.5822160321914396</v>
      </c>
      <c r="GX14" s="88">
        <v>7.9834782625414</v>
      </c>
      <c r="GY14" s="88">
        <v>7.2201135014778899</v>
      </c>
    </row>
    <row r="15" spans="1:207" ht="14.5" x14ac:dyDescent="0.35">
      <c r="A15" s="35" t="s">
        <v>23</v>
      </c>
      <c r="B15" s="87">
        <v>3.9470189484555003E-2</v>
      </c>
      <c r="C15" s="87">
        <v>1.6087752576028898E-2</v>
      </c>
      <c r="D15" s="87">
        <v>2.25723636725404E-2</v>
      </c>
      <c r="E15" s="87">
        <v>3.03037831409604E-2</v>
      </c>
      <c r="F15" s="87">
        <v>2.9774468206639301E-2</v>
      </c>
      <c r="G15" s="87">
        <v>2.6405368586664001E-2</v>
      </c>
      <c r="H15" s="87">
        <v>2.95983653292511E-2</v>
      </c>
      <c r="I15" s="87">
        <v>4.2689699555463E-2</v>
      </c>
      <c r="J15" s="87">
        <v>5.4477286736148899E-2</v>
      </c>
      <c r="K15" s="87">
        <v>4.6597225616222399E-2</v>
      </c>
      <c r="L15" s="87">
        <v>6.1134739896781497E-2</v>
      </c>
      <c r="M15" s="87">
        <v>5.7307516802800003E-2</v>
      </c>
      <c r="N15" s="87">
        <v>6.6797215552646796E-2</v>
      </c>
      <c r="O15" s="87">
        <v>8.1847301089681301E-2</v>
      </c>
      <c r="P15" s="87">
        <v>8.0473336252789102E-2</v>
      </c>
      <c r="Q15" s="87">
        <v>8.5132954952384002E-2</v>
      </c>
      <c r="R15" s="87">
        <v>8.7434440258585502E-2</v>
      </c>
      <c r="S15" s="87">
        <v>0.103172868926834</v>
      </c>
      <c r="T15" s="87">
        <v>0.113050701166203</v>
      </c>
      <c r="U15" s="87">
        <v>9.9743559008356394E-2</v>
      </c>
      <c r="V15" s="87">
        <v>0.13525209484988801</v>
      </c>
      <c r="W15" s="87">
        <v>0.10154198118834901</v>
      </c>
      <c r="X15" s="87">
        <v>0.12300280035816601</v>
      </c>
      <c r="Y15" s="87">
        <v>0.14584237809931999</v>
      </c>
      <c r="Z15" s="87">
        <v>0.13076529877342499</v>
      </c>
      <c r="AA15" s="87">
        <v>8.33097085242029E-2</v>
      </c>
      <c r="AB15" s="87">
        <v>0.205158503203071</v>
      </c>
      <c r="AC15" s="87">
        <v>0.20387681616297099</v>
      </c>
      <c r="AD15" s="87">
        <v>0.21298080013750501</v>
      </c>
      <c r="AE15" s="87">
        <v>0.26659244019696599</v>
      </c>
      <c r="AF15" s="87">
        <v>0.30478716729341898</v>
      </c>
      <c r="AG15" s="87">
        <v>0.29456136405987898</v>
      </c>
      <c r="AH15" s="87">
        <v>0.29093176991351599</v>
      </c>
      <c r="AI15" s="87">
        <v>0.30318904112098899</v>
      </c>
      <c r="AJ15" s="87">
        <v>0.34244786250850301</v>
      </c>
      <c r="AK15" s="87">
        <v>0.33404800813770602</v>
      </c>
      <c r="AL15" s="87">
        <v>0.29578964845185901</v>
      </c>
      <c r="AM15" s="87">
        <v>0.34964792348250201</v>
      </c>
      <c r="AN15" s="87">
        <v>0.37992451978598202</v>
      </c>
      <c r="AO15" s="87">
        <v>0.41333071781171199</v>
      </c>
      <c r="AP15" s="87">
        <v>0.47977826436272503</v>
      </c>
      <c r="AQ15" s="87">
        <v>0.53129347923680204</v>
      </c>
      <c r="AR15" s="87">
        <v>0.52817836244782701</v>
      </c>
      <c r="AS15" s="87">
        <v>0.71806717911165696</v>
      </c>
      <c r="AT15" s="87">
        <v>0.74001314821408104</v>
      </c>
      <c r="AU15" s="87">
        <v>1.0478967621200901</v>
      </c>
      <c r="AV15" s="87">
        <v>1.22317441879747</v>
      </c>
      <c r="AW15" s="87">
        <v>1.24996399969391</v>
      </c>
      <c r="AX15" s="87">
        <v>1.11554138644795</v>
      </c>
      <c r="AY15" s="87">
        <v>1.3357524289004099</v>
      </c>
      <c r="AZ15" s="87">
        <v>1.2629212862597301</v>
      </c>
      <c r="BA15" s="87">
        <v>1.2617777457661701</v>
      </c>
      <c r="BB15" s="87">
        <v>1.17724109596134</v>
      </c>
      <c r="BC15" s="87">
        <v>1.30742467259679</v>
      </c>
      <c r="BD15" s="87">
        <v>1.3314827788246699</v>
      </c>
      <c r="BE15" s="87">
        <v>1.25208291031802</v>
      </c>
      <c r="BF15" s="87">
        <v>1.2921520040583101</v>
      </c>
      <c r="BG15" s="87">
        <v>1.3196182063031801</v>
      </c>
      <c r="BH15" s="87">
        <v>1.3740397986835</v>
      </c>
      <c r="BI15" s="87">
        <v>1.2146759236673299</v>
      </c>
      <c r="BJ15" s="87">
        <v>1.16313404786761</v>
      </c>
      <c r="BK15" s="87">
        <v>1.3335854070190101</v>
      </c>
      <c r="BL15" s="87">
        <v>1.55730995993838</v>
      </c>
      <c r="BM15" s="87">
        <v>1.2228987106070801</v>
      </c>
      <c r="BN15" s="87">
        <v>1.1652719972110599</v>
      </c>
      <c r="BO15" s="87">
        <v>1.3463221583943099</v>
      </c>
      <c r="BP15" s="87">
        <v>1.51733595373493</v>
      </c>
      <c r="BQ15" s="87">
        <v>1.55191525553244</v>
      </c>
      <c r="BR15" s="87">
        <v>1.3590456362231</v>
      </c>
      <c r="BS15" s="87">
        <v>1.6336957330213899</v>
      </c>
      <c r="BT15" s="87">
        <v>1.8217551520583399</v>
      </c>
      <c r="BU15" s="87">
        <v>1.6269479695597699</v>
      </c>
      <c r="BV15" s="87">
        <v>1.4675198262948901</v>
      </c>
      <c r="BW15" s="87">
        <v>2.08083225557032</v>
      </c>
      <c r="BX15" s="87">
        <v>1.9566334509490699</v>
      </c>
      <c r="BY15" s="87">
        <v>1.4938343224946899</v>
      </c>
      <c r="BZ15" s="87">
        <v>1.5327108277633399</v>
      </c>
      <c r="CA15" s="87">
        <v>1.9662842017353599</v>
      </c>
      <c r="CB15" s="87">
        <v>1.8083078498335601</v>
      </c>
      <c r="CC15" s="87">
        <v>1.7992724327519301</v>
      </c>
      <c r="CD15" s="87">
        <v>1.5796665842075801</v>
      </c>
      <c r="CE15" s="87">
        <v>1.95398289529137</v>
      </c>
      <c r="CF15" s="87">
        <v>2.0297457799529601</v>
      </c>
      <c r="CG15" s="87">
        <v>1.61090854993412</v>
      </c>
      <c r="CH15" s="87">
        <v>1.3219505610987099</v>
      </c>
      <c r="CI15" s="87">
        <v>1.74550492974841</v>
      </c>
      <c r="CJ15" s="87">
        <v>2.1150324848275899</v>
      </c>
      <c r="CK15" s="87">
        <v>1.4891569934198201</v>
      </c>
      <c r="CL15" s="87">
        <v>1.24832825232404</v>
      </c>
      <c r="CM15" s="87">
        <v>1.96419487528116</v>
      </c>
      <c r="CN15" s="87">
        <v>2.7958277869190602</v>
      </c>
      <c r="CO15" s="87">
        <v>1.88990067386298</v>
      </c>
      <c r="CP15" s="87">
        <v>1.71857098811967</v>
      </c>
      <c r="CQ15" s="87">
        <v>2.3408531488608801</v>
      </c>
      <c r="CR15" s="87">
        <v>2.7629271483068001</v>
      </c>
      <c r="CS15" s="87">
        <v>2.1465246530192998</v>
      </c>
      <c r="CT15" s="87">
        <v>1.4959505030792</v>
      </c>
      <c r="CU15" s="87">
        <v>2.3986454849906198</v>
      </c>
      <c r="CV15" s="87">
        <v>2.6776445686710502</v>
      </c>
      <c r="CW15" s="87">
        <v>2.3270546692021501</v>
      </c>
      <c r="CX15" s="87">
        <v>1.9155104598741599</v>
      </c>
      <c r="CY15" s="87">
        <v>2.4103761810685498</v>
      </c>
      <c r="CZ15" s="87">
        <v>2.8430796834591998</v>
      </c>
      <c r="DA15" s="87">
        <v>2.1692861650023398</v>
      </c>
      <c r="DB15" s="87">
        <v>2.00660450785319</v>
      </c>
      <c r="DC15" s="87">
        <v>2.4246968650458798</v>
      </c>
      <c r="DD15" s="87">
        <v>2.7971683365068798</v>
      </c>
      <c r="DE15" s="87">
        <v>2.4654486873064299</v>
      </c>
      <c r="DF15" s="87">
        <v>2.2489664899663602</v>
      </c>
      <c r="DG15" s="87">
        <v>2.9133697540941701</v>
      </c>
      <c r="DH15" s="87">
        <v>3.1428383712996601</v>
      </c>
      <c r="DI15" s="87">
        <v>2.3958959359063701</v>
      </c>
      <c r="DJ15" s="87">
        <v>2.1417453433381599</v>
      </c>
      <c r="DK15" s="87">
        <v>2.9725207313568802</v>
      </c>
      <c r="DL15" s="87">
        <v>2.94988359274168</v>
      </c>
      <c r="DM15" s="87">
        <v>2.4539367736317601</v>
      </c>
      <c r="DN15" s="87">
        <v>1.79687170369658</v>
      </c>
      <c r="DO15" s="87">
        <v>2.1945707393394902</v>
      </c>
      <c r="DP15" s="87">
        <v>2.4802268006500001</v>
      </c>
      <c r="DQ15" s="87">
        <v>1.8223278765263999</v>
      </c>
      <c r="DR15" s="87">
        <v>1.7712999247799599</v>
      </c>
      <c r="DS15" s="87">
        <v>2.2060905553191898</v>
      </c>
      <c r="DT15" s="87">
        <v>2.4109089907422798</v>
      </c>
      <c r="DU15" s="87">
        <v>1.9840921685734101</v>
      </c>
      <c r="DV15" s="87">
        <v>1.69651993906925</v>
      </c>
      <c r="DW15" s="87">
        <v>2.1896428636207501</v>
      </c>
      <c r="DX15" s="87">
        <v>2.2306060698155799</v>
      </c>
      <c r="DY15" s="87">
        <v>1.8830317900884399</v>
      </c>
      <c r="DZ15" s="87">
        <v>1.6565520922883701</v>
      </c>
      <c r="EA15" s="87">
        <v>2.2072809440185899</v>
      </c>
      <c r="EB15" s="87">
        <v>2.0950163516931601</v>
      </c>
      <c r="EC15" s="87">
        <v>1.1471837236791</v>
      </c>
      <c r="ED15" s="87">
        <v>1.0756993179693399</v>
      </c>
      <c r="EE15" s="87">
        <v>1.3156479914319299</v>
      </c>
      <c r="EF15" s="87">
        <v>1.3866971757117199</v>
      </c>
      <c r="EG15" s="87">
        <v>1.04888816916836</v>
      </c>
      <c r="EH15" s="87">
        <v>0.97825550651220095</v>
      </c>
      <c r="EI15" s="87">
        <v>1.0581133454370999</v>
      </c>
      <c r="EJ15" s="87">
        <v>0.91375600578092597</v>
      </c>
      <c r="EK15" s="87">
        <v>0.68665506855726499</v>
      </c>
      <c r="EL15" s="87">
        <v>0.720916035543539</v>
      </c>
      <c r="EM15" s="87">
        <v>0.85696263726819799</v>
      </c>
      <c r="EN15" s="87">
        <v>0.97788369789402096</v>
      </c>
      <c r="EO15" s="87">
        <v>1.0847837171049599</v>
      </c>
      <c r="EP15" s="87">
        <v>1.3706914251108699</v>
      </c>
      <c r="EQ15" s="87">
        <v>1.9382804907834601</v>
      </c>
      <c r="ER15" s="87">
        <v>2.3379211198385699</v>
      </c>
      <c r="ES15" s="87">
        <v>1.74221301025472</v>
      </c>
      <c r="ET15" s="87">
        <v>1.4716939924625001</v>
      </c>
      <c r="EU15" s="87">
        <v>1.6951777178187</v>
      </c>
      <c r="EV15" s="87">
        <v>2.2959092424359802</v>
      </c>
      <c r="EW15" s="87">
        <v>1.9141531945189401</v>
      </c>
      <c r="EX15" s="87">
        <v>2.0252949162576201</v>
      </c>
      <c r="EY15" s="87">
        <v>2.18973197913652</v>
      </c>
      <c r="EZ15" s="87">
        <v>2.5676678171761398</v>
      </c>
      <c r="FA15" s="87">
        <v>2.1815433569096201</v>
      </c>
      <c r="FB15" s="87">
        <v>2.0888814951712198</v>
      </c>
      <c r="FC15" s="87">
        <v>2.65970857787705</v>
      </c>
      <c r="FD15" s="87">
        <v>2.9294433718538002</v>
      </c>
      <c r="FE15" s="87">
        <v>1.96231219290119</v>
      </c>
      <c r="FF15" s="87">
        <v>2.4556773279183699</v>
      </c>
      <c r="FG15" s="87">
        <v>3.28279238258339</v>
      </c>
      <c r="FH15" s="87">
        <v>3.2698847310922199</v>
      </c>
      <c r="FI15" s="87">
        <v>2.8774228879798001</v>
      </c>
      <c r="FJ15" s="87">
        <v>2.7398725321571802</v>
      </c>
      <c r="FK15" s="87">
        <v>2.81759238992738</v>
      </c>
      <c r="FL15" s="87">
        <v>2.90755967849491</v>
      </c>
      <c r="FM15" s="87">
        <v>2.2082192785824701</v>
      </c>
      <c r="FN15" s="87">
        <v>2.6466975854184098</v>
      </c>
      <c r="FO15" s="87">
        <v>2.1051405133120999</v>
      </c>
      <c r="FP15" s="87">
        <v>2.0800529588554899</v>
      </c>
      <c r="FQ15" s="87">
        <v>1.9098012927074499</v>
      </c>
      <c r="FR15" s="87">
        <v>2.0015912838743701</v>
      </c>
      <c r="FS15" s="87">
        <v>2.3266346352434</v>
      </c>
      <c r="FT15" s="87">
        <v>2.4074589476038502</v>
      </c>
      <c r="FU15" s="87">
        <v>2.5739922561743001</v>
      </c>
      <c r="FV15" s="87">
        <v>2.1568690044529299</v>
      </c>
      <c r="FW15" s="87">
        <v>2.08423779333922</v>
      </c>
      <c r="FX15" s="87">
        <v>2.47784837004918</v>
      </c>
      <c r="FY15" s="87">
        <v>1.9200200982815601</v>
      </c>
      <c r="FZ15" s="87">
        <v>1.9849507747224799</v>
      </c>
      <c r="GA15" s="87">
        <v>2.1743061130739001</v>
      </c>
      <c r="GB15" s="87">
        <v>2.2204247754941702</v>
      </c>
      <c r="GC15" s="87">
        <v>1.6932904170702501</v>
      </c>
      <c r="GD15" s="87">
        <v>2.0575091823175402</v>
      </c>
      <c r="GE15" s="87">
        <v>1.98411381150956</v>
      </c>
      <c r="GF15" s="87">
        <v>2.2249748830312099</v>
      </c>
      <c r="GG15" s="87">
        <v>1.9457861640441501</v>
      </c>
      <c r="GH15" s="87">
        <v>1.77113011827154</v>
      </c>
      <c r="GI15" s="87">
        <v>1.7901862752476201</v>
      </c>
      <c r="GJ15" s="87">
        <v>1.8970136855158</v>
      </c>
      <c r="GK15" s="87">
        <v>2.0637498450982101</v>
      </c>
      <c r="GL15" s="87">
        <v>2.1725109573019301</v>
      </c>
      <c r="GM15" s="87">
        <v>2.0575110880841998</v>
      </c>
      <c r="GN15" s="87">
        <v>1.8833123956354401</v>
      </c>
      <c r="GO15" s="87">
        <v>1.61279825664515</v>
      </c>
      <c r="GP15" s="87">
        <v>1.9048535380249401</v>
      </c>
      <c r="GQ15" s="87">
        <v>1.93932617502518</v>
      </c>
      <c r="GR15" s="87">
        <v>1.9003201924391899</v>
      </c>
      <c r="GS15" s="88">
        <v>1.40382150575427</v>
      </c>
      <c r="GT15" s="88">
        <v>1.8502162049930799</v>
      </c>
      <c r="GU15" s="88">
        <v>1.77022189895677</v>
      </c>
      <c r="GV15" s="88">
        <v>1.73971628575494</v>
      </c>
      <c r="GW15" s="88">
        <v>1.5542750416937099</v>
      </c>
      <c r="GX15" s="88">
        <v>1.55875044626294</v>
      </c>
      <c r="GY15" s="88">
        <v>1.4893467913104601</v>
      </c>
    </row>
    <row r="16" spans="1:207" ht="14.5" x14ac:dyDescent="0.35">
      <c r="A16" s="34" t="s">
        <v>64</v>
      </c>
      <c r="B16" s="86">
        <f t="shared" ref="B16:BM16" si="8">B17</f>
        <v>0</v>
      </c>
      <c r="C16" s="86">
        <f t="shared" si="8"/>
        <v>0</v>
      </c>
      <c r="D16" s="86">
        <f t="shared" si="8"/>
        <v>0</v>
      </c>
      <c r="E16" s="86">
        <f t="shared" si="8"/>
        <v>0</v>
      </c>
      <c r="F16" s="86">
        <f t="shared" si="8"/>
        <v>0</v>
      </c>
      <c r="G16" s="86">
        <f t="shared" si="8"/>
        <v>0</v>
      </c>
      <c r="H16" s="86">
        <f t="shared" si="8"/>
        <v>0</v>
      </c>
      <c r="I16" s="86">
        <f t="shared" si="8"/>
        <v>0</v>
      </c>
      <c r="J16" s="86">
        <f t="shared" si="8"/>
        <v>0</v>
      </c>
      <c r="K16" s="86">
        <f t="shared" si="8"/>
        <v>0</v>
      </c>
      <c r="L16" s="86">
        <f t="shared" si="8"/>
        <v>0</v>
      </c>
      <c r="M16" s="86">
        <f t="shared" si="8"/>
        <v>0</v>
      </c>
      <c r="N16" s="86">
        <f t="shared" si="8"/>
        <v>0</v>
      </c>
      <c r="O16" s="86">
        <f t="shared" si="8"/>
        <v>0</v>
      </c>
      <c r="P16" s="86">
        <f t="shared" si="8"/>
        <v>0</v>
      </c>
      <c r="Q16" s="86">
        <f t="shared" si="8"/>
        <v>0</v>
      </c>
      <c r="R16" s="86">
        <f t="shared" si="8"/>
        <v>0</v>
      </c>
      <c r="S16" s="86">
        <f t="shared" si="8"/>
        <v>0</v>
      </c>
      <c r="T16" s="86">
        <f t="shared" si="8"/>
        <v>0</v>
      </c>
      <c r="U16" s="86">
        <f t="shared" si="8"/>
        <v>0</v>
      </c>
      <c r="V16" s="86">
        <f t="shared" si="8"/>
        <v>0</v>
      </c>
      <c r="W16" s="86">
        <f t="shared" si="8"/>
        <v>0</v>
      </c>
      <c r="X16" s="86">
        <f t="shared" si="8"/>
        <v>0</v>
      </c>
      <c r="Y16" s="86">
        <f t="shared" si="8"/>
        <v>0</v>
      </c>
      <c r="Z16" s="86">
        <f t="shared" si="8"/>
        <v>0</v>
      </c>
      <c r="AA16" s="86">
        <f t="shared" si="8"/>
        <v>0</v>
      </c>
      <c r="AB16" s="86">
        <f t="shared" si="8"/>
        <v>0</v>
      </c>
      <c r="AC16" s="86">
        <f t="shared" si="8"/>
        <v>0</v>
      </c>
      <c r="AD16" s="86">
        <f t="shared" si="8"/>
        <v>0</v>
      </c>
      <c r="AE16" s="86">
        <f t="shared" si="8"/>
        <v>0</v>
      </c>
      <c r="AF16" s="86">
        <f t="shared" si="8"/>
        <v>0</v>
      </c>
      <c r="AG16" s="86">
        <f t="shared" si="8"/>
        <v>0</v>
      </c>
      <c r="AH16" s="86">
        <f t="shared" si="8"/>
        <v>0</v>
      </c>
      <c r="AI16" s="86">
        <f t="shared" si="8"/>
        <v>0</v>
      </c>
      <c r="AJ16" s="86">
        <f t="shared" si="8"/>
        <v>0</v>
      </c>
      <c r="AK16" s="86">
        <f t="shared" si="8"/>
        <v>0</v>
      </c>
      <c r="AL16" s="86">
        <f t="shared" si="8"/>
        <v>0</v>
      </c>
      <c r="AM16" s="86">
        <f t="shared" si="8"/>
        <v>0</v>
      </c>
      <c r="AN16" s="86">
        <f t="shared" si="8"/>
        <v>0</v>
      </c>
      <c r="AO16" s="86">
        <f t="shared" si="8"/>
        <v>0</v>
      </c>
      <c r="AP16" s="86">
        <f t="shared" si="8"/>
        <v>0</v>
      </c>
      <c r="AQ16" s="86">
        <f t="shared" si="8"/>
        <v>0</v>
      </c>
      <c r="AR16" s="86">
        <f t="shared" si="8"/>
        <v>0</v>
      </c>
      <c r="AS16" s="86">
        <f t="shared" si="8"/>
        <v>0</v>
      </c>
      <c r="AT16" s="86">
        <f t="shared" si="8"/>
        <v>0</v>
      </c>
      <c r="AU16" s="86">
        <f t="shared" si="8"/>
        <v>0</v>
      </c>
      <c r="AV16" s="86">
        <f t="shared" si="8"/>
        <v>0</v>
      </c>
      <c r="AW16" s="86">
        <f t="shared" si="8"/>
        <v>2.3491935423250001</v>
      </c>
      <c r="AX16" s="86">
        <f t="shared" si="8"/>
        <v>6.0494921062891001</v>
      </c>
      <c r="AY16" s="86">
        <f t="shared" si="8"/>
        <v>6.5718394221725003</v>
      </c>
      <c r="AZ16" s="86">
        <f t="shared" si="8"/>
        <v>7.1585003381492998</v>
      </c>
      <c r="BA16" s="86">
        <f t="shared" si="8"/>
        <v>7.5959461467141001</v>
      </c>
      <c r="BB16" s="86">
        <f t="shared" si="8"/>
        <v>6.982417067409</v>
      </c>
      <c r="BC16" s="86">
        <f t="shared" si="8"/>
        <v>7.0131100483640001</v>
      </c>
      <c r="BD16" s="86">
        <f t="shared" si="8"/>
        <v>4.1443079484562002</v>
      </c>
      <c r="BE16" s="86">
        <f t="shared" si="8"/>
        <v>4.8706455377636004</v>
      </c>
      <c r="BF16" s="86">
        <f t="shared" si="8"/>
        <v>6.4669638672477996</v>
      </c>
      <c r="BG16" s="86">
        <f t="shared" si="8"/>
        <v>6.8638005010105996</v>
      </c>
      <c r="BH16" s="86">
        <f t="shared" si="8"/>
        <v>7.7590911454825999</v>
      </c>
      <c r="BI16" s="86">
        <f t="shared" si="8"/>
        <v>8.0972333556652991</v>
      </c>
      <c r="BJ16" s="86">
        <f t="shared" si="8"/>
        <v>7.4696799450622997</v>
      </c>
      <c r="BK16" s="86">
        <f t="shared" si="8"/>
        <v>7.6607319465144998</v>
      </c>
      <c r="BL16" s="86">
        <f t="shared" si="8"/>
        <v>7.1073138899105004</v>
      </c>
      <c r="BM16" s="86">
        <f t="shared" si="8"/>
        <v>8.0164399857976001</v>
      </c>
      <c r="BN16" s="86">
        <f t="shared" ref="BN16:DY16" si="9">BN17</f>
        <v>6.8841050884115997</v>
      </c>
      <c r="BO16" s="86">
        <f t="shared" si="9"/>
        <v>7.4600942910101997</v>
      </c>
      <c r="BP16" s="86">
        <f t="shared" si="9"/>
        <v>8.2033838497989002</v>
      </c>
      <c r="BQ16" s="86">
        <f t="shared" si="9"/>
        <v>7.7890286069063999</v>
      </c>
      <c r="BR16" s="86">
        <f t="shared" si="9"/>
        <v>4.6569279503754002</v>
      </c>
      <c r="BS16" s="86">
        <f t="shared" si="9"/>
        <v>6.2687344302492001</v>
      </c>
      <c r="BT16" s="86">
        <f t="shared" si="9"/>
        <v>7.1573670588524996</v>
      </c>
      <c r="BU16" s="86">
        <f t="shared" si="9"/>
        <v>5.9070294546872004</v>
      </c>
      <c r="BV16" s="86">
        <f t="shared" si="9"/>
        <v>7.0452196284399999</v>
      </c>
      <c r="BW16" s="86">
        <f t="shared" si="9"/>
        <v>7.4074912436503997</v>
      </c>
      <c r="BX16" s="86">
        <f t="shared" si="9"/>
        <v>8.5165466954812992</v>
      </c>
      <c r="BY16" s="86">
        <f t="shared" si="9"/>
        <v>8.1703298703088993</v>
      </c>
      <c r="BZ16" s="86">
        <f t="shared" si="9"/>
        <v>6.9525268259558999</v>
      </c>
      <c r="CA16" s="86">
        <f t="shared" si="9"/>
        <v>8.465124147389</v>
      </c>
      <c r="CB16" s="86">
        <f t="shared" si="9"/>
        <v>7.4479115385696</v>
      </c>
      <c r="CC16" s="86">
        <f t="shared" si="9"/>
        <v>5.4825219180942</v>
      </c>
      <c r="CD16" s="86">
        <f t="shared" si="9"/>
        <v>6.1583341387525996</v>
      </c>
      <c r="CE16" s="86">
        <f t="shared" si="9"/>
        <v>5.9660071980914999</v>
      </c>
      <c r="CF16" s="86">
        <f t="shared" si="9"/>
        <v>5.8783669324723</v>
      </c>
      <c r="CG16" s="86">
        <f t="shared" si="9"/>
        <v>3.9989176586709001</v>
      </c>
      <c r="CH16" s="86">
        <f t="shared" si="9"/>
        <v>2.0375417357050001</v>
      </c>
      <c r="CI16" s="86">
        <f t="shared" si="9"/>
        <v>4.2023885124172002</v>
      </c>
      <c r="CJ16" s="86">
        <f t="shared" si="9"/>
        <v>3.9137328315281001</v>
      </c>
      <c r="CK16" s="86">
        <f t="shared" si="9"/>
        <v>3.5209571152454999</v>
      </c>
      <c r="CL16" s="86">
        <f t="shared" si="9"/>
        <v>3.9330457995443999</v>
      </c>
      <c r="CM16" s="86">
        <f t="shared" si="9"/>
        <v>1.9099061549028999</v>
      </c>
      <c r="CN16" s="86">
        <f t="shared" si="9"/>
        <v>1.9936271629540001</v>
      </c>
      <c r="CO16" s="86">
        <f t="shared" si="9"/>
        <v>0.47748834371839999</v>
      </c>
      <c r="CP16" s="86">
        <f t="shared" si="9"/>
        <v>0.67208184297310003</v>
      </c>
      <c r="CQ16" s="86">
        <f t="shared" si="9"/>
        <v>0</v>
      </c>
      <c r="CR16" s="86">
        <f t="shared" si="9"/>
        <v>0</v>
      </c>
      <c r="CS16" s="86">
        <f t="shared" si="9"/>
        <v>0</v>
      </c>
      <c r="CT16" s="86">
        <f t="shared" si="9"/>
        <v>0</v>
      </c>
      <c r="CU16" s="86">
        <f t="shared" si="9"/>
        <v>0</v>
      </c>
      <c r="CV16" s="86">
        <f t="shared" si="9"/>
        <v>0</v>
      </c>
      <c r="CW16" s="86">
        <f t="shared" si="9"/>
        <v>0</v>
      </c>
      <c r="CX16" s="86">
        <f t="shared" si="9"/>
        <v>0</v>
      </c>
      <c r="CY16" s="86">
        <f t="shared" si="9"/>
        <v>0</v>
      </c>
      <c r="CZ16" s="86">
        <f t="shared" si="9"/>
        <v>0</v>
      </c>
      <c r="DA16" s="86">
        <f t="shared" si="9"/>
        <v>0</v>
      </c>
      <c r="DB16" s="86">
        <f t="shared" si="9"/>
        <v>0</v>
      </c>
      <c r="DC16" s="86">
        <f t="shared" si="9"/>
        <v>0</v>
      </c>
      <c r="DD16" s="86">
        <f t="shared" si="9"/>
        <v>0</v>
      </c>
      <c r="DE16" s="86">
        <f t="shared" si="9"/>
        <v>0</v>
      </c>
      <c r="DF16" s="86">
        <f t="shared" si="9"/>
        <v>0</v>
      </c>
      <c r="DG16" s="86">
        <f t="shared" si="9"/>
        <v>0</v>
      </c>
      <c r="DH16" s="86">
        <f t="shared" si="9"/>
        <v>0</v>
      </c>
      <c r="DI16" s="86">
        <f t="shared" si="9"/>
        <v>0</v>
      </c>
      <c r="DJ16" s="86">
        <f t="shared" si="9"/>
        <v>0</v>
      </c>
      <c r="DK16" s="86">
        <f t="shared" si="9"/>
        <v>0</v>
      </c>
      <c r="DL16" s="86">
        <f t="shared" si="9"/>
        <v>0</v>
      </c>
      <c r="DM16" s="86">
        <f t="shared" si="9"/>
        <v>0</v>
      </c>
      <c r="DN16" s="86">
        <f t="shared" si="9"/>
        <v>0</v>
      </c>
      <c r="DO16" s="86">
        <f t="shared" si="9"/>
        <v>0</v>
      </c>
      <c r="DP16" s="86">
        <f t="shared" si="9"/>
        <v>0</v>
      </c>
      <c r="DQ16" s="86">
        <f t="shared" si="9"/>
        <v>0</v>
      </c>
      <c r="DR16" s="86">
        <f t="shared" si="9"/>
        <v>0</v>
      </c>
      <c r="DS16" s="86">
        <f t="shared" si="9"/>
        <v>0</v>
      </c>
      <c r="DT16" s="86">
        <f t="shared" si="9"/>
        <v>0</v>
      </c>
      <c r="DU16" s="86">
        <f t="shared" si="9"/>
        <v>0</v>
      </c>
      <c r="DV16" s="86">
        <f t="shared" si="9"/>
        <v>0</v>
      </c>
      <c r="DW16" s="86">
        <f t="shared" si="9"/>
        <v>0</v>
      </c>
      <c r="DX16" s="86">
        <f t="shared" si="9"/>
        <v>0</v>
      </c>
      <c r="DY16" s="86">
        <f t="shared" si="9"/>
        <v>0</v>
      </c>
      <c r="DZ16" s="86">
        <f t="shared" ref="DZ16:GK16" si="10">DZ17</f>
        <v>0</v>
      </c>
      <c r="EA16" s="86">
        <f t="shared" si="10"/>
        <v>0</v>
      </c>
      <c r="EB16" s="86">
        <f t="shared" si="10"/>
        <v>0</v>
      </c>
      <c r="EC16" s="86">
        <f t="shared" si="10"/>
        <v>0</v>
      </c>
      <c r="ED16" s="86">
        <f t="shared" si="10"/>
        <v>0</v>
      </c>
      <c r="EE16" s="86">
        <f t="shared" si="10"/>
        <v>0</v>
      </c>
      <c r="EF16" s="86">
        <f t="shared" si="10"/>
        <v>0</v>
      </c>
      <c r="EG16" s="86">
        <f t="shared" si="10"/>
        <v>0</v>
      </c>
      <c r="EH16" s="86">
        <f t="shared" si="10"/>
        <v>0</v>
      </c>
      <c r="EI16" s="86">
        <f t="shared" si="10"/>
        <v>0</v>
      </c>
      <c r="EJ16" s="86">
        <f t="shared" si="10"/>
        <v>0</v>
      </c>
      <c r="EK16" s="86">
        <f t="shared" si="10"/>
        <v>0</v>
      </c>
      <c r="EL16" s="86">
        <f t="shared" si="10"/>
        <v>0</v>
      </c>
      <c r="EM16" s="86">
        <f t="shared" si="10"/>
        <v>0</v>
      </c>
      <c r="EN16" s="86">
        <f t="shared" si="10"/>
        <v>0</v>
      </c>
      <c r="EO16" s="86">
        <f t="shared" si="10"/>
        <v>0</v>
      </c>
      <c r="EP16" s="86">
        <f t="shared" si="10"/>
        <v>0</v>
      </c>
      <c r="EQ16" s="86">
        <f t="shared" si="10"/>
        <v>0</v>
      </c>
      <c r="ER16" s="86">
        <f t="shared" si="10"/>
        <v>0</v>
      </c>
      <c r="ES16" s="86">
        <f t="shared" si="10"/>
        <v>0</v>
      </c>
      <c r="ET16" s="86">
        <f t="shared" si="10"/>
        <v>0</v>
      </c>
      <c r="EU16" s="86">
        <f t="shared" si="10"/>
        <v>0</v>
      </c>
      <c r="EV16" s="86">
        <f t="shared" si="10"/>
        <v>0</v>
      </c>
      <c r="EW16" s="86">
        <f t="shared" si="10"/>
        <v>0</v>
      </c>
      <c r="EX16" s="86">
        <f t="shared" si="10"/>
        <v>0</v>
      </c>
      <c r="EY16" s="86">
        <f t="shared" si="10"/>
        <v>0</v>
      </c>
      <c r="EZ16" s="86">
        <f t="shared" si="10"/>
        <v>0</v>
      </c>
      <c r="FA16" s="86">
        <f t="shared" si="10"/>
        <v>0</v>
      </c>
      <c r="FB16" s="86">
        <f t="shared" si="10"/>
        <v>0</v>
      </c>
      <c r="FC16" s="86">
        <f t="shared" si="10"/>
        <v>0</v>
      </c>
      <c r="FD16" s="86">
        <f t="shared" si="10"/>
        <v>0</v>
      </c>
      <c r="FE16" s="86">
        <f t="shared" si="10"/>
        <v>0</v>
      </c>
      <c r="FF16" s="86">
        <f t="shared" si="10"/>
        <v>0</v>
      </c>
      <c r="FG16" s="86">
        <f t="shared" si="10"/>
        <v>0</v>
      </c>
      <c r="FH16" s="86">
        <f t="shared" si="10"/>
        <v>0</v>
      </c>
      <c r="FI16" s="86">
        <f t="shared" si="10"/>
        <v>0</v>
      </c>
      <c r="FJ16" s="86">
        <f t="shared" si="10"/>
        <v>0</v>
      </c>
      <c r="FK16" s="86">
        <f t="shared" si="10"/>
        <v>0</v>
      </c>
      <c r="FL16" s="86">
        <f t="shared" si="10"/>
        <v>0</v>
      </c>
      <c r="FM16" s="86">
        <f t="shared" si="10"/>
        <v>0</v>
      </c>
      <c r="FN16" s="86">
        <f t="shared" si="10"/>
        <v>0</v>
      </c>
      <c r="FO16" s="86">
        <f t="shared" si="10"/>
        <v>0</v>
      </c>
      <c r="FP16" s="86">
        <f t="shared" si="10"/>
        <v>0</v>
      </c>
      <c r="FQ16" s="86">
        <f t="shared" si="10"/>
        <v>0</v>
      </c>
      <c r="FR16" s="86">
        <f t="shared" si="10"/>
        <v>0</v>
      </c>
      <c r="FS16" s="86">
        <f t="shared" si="10"/>
        <v>0</v>
      </c>
      <c r="FT16" s="86">
        <f t="shared" si="10"/>
        <v>0</v>
      </c>
      <c r="FU16" s="86">
        <f t="shared" si="10"/>
        <v>0</v>
      </c>
      <c r="FV16" s="86">
        <f t="shared" si="10"/>
        <v>0</v>
      </c>
      <c r="FW16" s="86">
        <f t="shared" si="10"/>
        <v>0</v>
      </c>
      <c r="FX16" s="86">
        <f t="shared" si="10"/>
        <v>0</v>
      </c>
      <c r="FY16" s="86">
        <f t="shared" si="10"/>
        <v>0</v>
      </c>
      <c r="FZ16" s="86">
        <f t="shared" si="10"/>
        <v>0</v>
      </c>
      <c r="GA16" s="86">
        <f t="shared" si="10"/>
        <v>0</v>
      </c>
      <c r="GB16" s="86">
        <f t="shared" si="10"/>
        <v>0</v>
      </c>
      <c r="GC16" s="86">
        <f t="shared" si="10"/>
        <v>0</v>
      </c>
      <c r="GD16" s="86">
        <f t="shared" si="10"/>
        <v>0</v>
      </c>
      <c r="GE16" s="86">
        <f t="shared" si="10"/>
        <v>0</v>
      </c>
      <c r="GF16" s="86">
        <f t="shared" si="10"/>
        <v>0</v>
      </c>
      <c r="GG16" s="86">
        <f t="shared" si="10"/>
        <v>0</v>
      </c>
      <c r="GH16" s="86">
        <f t="shared" si="10"/>
        <v>0</v>
      </c>
      <c r="GI16" s="86">
        <f t="shared" si="10"/>
        <v>0</v>
      </c>
      <c r="GJ16" s="86">
        <f t="shared" si="10"/>
        <v>0</v>
      </c>
      <c r="GK16" s="86">
        <f t="shared" si="10"/>
        <v>0</v>
      </c>
      <c r="GL16" s="86">
        <f t="shared" ref="GL16:IW16" si="11">GL17</f>
        <v>0</v>
      </c>
      <c r="GM16" s="86">
        <f t="shared" si="11"/>
        <v>0</v>
      </c>
      <c r="GN16" s="86">
        <f t="shared" si="11"/>
        <v>0</v>
      </c>
      <c r="GO16" s="86">
        <f t="shared" si="11"/>
        <v>0</v>
      </c>
      <c r="GP16" s="86">
        <f t="shared" si="11"/>
        <v>0</v>
      </c>
      <c r="GQ16" s="86">
        <f t="shared" si="11"/>
        <v>0</v>
      </c>
      <c r="GR16" s="86">
        <f t="shared" si="11"/>
        <v>0</v>
      </c>
      <c r="GS16" s="85">
        <f t="shared" si="11"/>
        <v>0</v>
      </c>
      <c r="GT16" s="85">
        <f t="shared" si="11"/>
        <v>0</v>
      </c>
      <c r="GU16" s="85">
        <f t="shared" si="11"/>
        <v>0</v>
      </c>
      <c r="GV16" s="85">
        <f t="shared" si="11"/>
        <v>0</v>
      </c>
      <c r="GW16" s="85">
        <f t="shared" si="11"/>
        <v>0</v>
      </c>
      <c r="GX16" s="85">
        <f t="shared" si="11"/>
        <v>0</v>
      </c>
      <c r="GY16" s="85">
        <f t="shared" si="11"/>
        <v>0</v>
      </c>
    </row>
    <row r="17" spans="1:207" ht="17.25" customHeight="1" x14ac:dyDescent="0.35">
      <c r="A17" s="35" t="s">
        <v>164</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2.3491935423250001</v>
      </c>
      <c r="AX17" s="87">
        <v>6.0494921062891001</v>
      </c>
      <c r="AY17" s="87">
        <v>6.5718394221725003</v>
      </c>
      <c r="AZ17" s="87">
        <v>7.1585003381492998</v>
      </c>
      <c r="BA17" s="87">
        <v>7.5959461467141001</v>
      </c>
      <c r="BB17" s="87">
        <v>6.982417067409</v>
      </c>
      <c r="BC17" s="87">
        <v>7.0131100483640001</v>
      </c>
      <c r="BD17" s="87">
        <v>4.1443079484562002</v>
      </c>
      <c r="BE17" s="87">
        <v>4.8706455377636004</v>
      </c>
      <c r="BF17" s="87">
        <v>6.4669638672477996</v>
      </c>
      <c r="BG17" s="87">
        <v>6.8638005010105996</v>
      </c>
      <c r="BH17" s="87">
        <v>7.7590911454825999</v>
      </c>
      <c r="BI17" s="87">
        <v>8.0972333556652991</v>
      </c>
      <c r="BJ17" s="87">
        <v>7.4696799450622997</v>
      </c>
      <c r="BK17" s="87">
        <v>7.6607319465144998</v>
      </c>
      <c r="BL17" s="87">
        <v>7.1073138899105004</v>
      </c>
      <c r="BM17" s="87">
        <v>8.0164399857976001</v>
      </c>
      <c r="BN17" s="87">
        <v>6.8841050884115997</v>
      </c>
      <c r="BO17" s="87">
        <v>7.4600942910101997</v>
      </c>
      <c r="BP17" s="87">
        <v>8.2033838497989002</v>
      </c>
      <c r="BQ17" s="87">
        <v>7.7890286069063999</v>
      </c>
      <c r="BR17" s="87">
        <v>4.6569279503754002</v>
      </c>
      <c r="BS17" s="87">
        <v>6.2687344302492001</v>
      </c>
      <c r="BT17" s="87">
        <v>7.1573670588524996</v>
      </c>
      <c r="BU17" s="87">
        <v>5.9070294546872004</v>
      </c>
      <c r="BV17" s="87">
        <v>7.0452196284399999</v>
      </c>
      <c r="BW17" s="87">
        <v>7.4074912436503997</v>
      </c>
      <c r="BX17" s="87">
        <v>8.5165466954812992</v>
      </c>
      <c r="BY17" s="87">
        <v>8.1703298703088993</v>
      </c>
      <c r="BZ17" s="87">
        <v>6.9525268259558999</v>
      </c>
      <c r="CA17" s="87">
        <v>8.465124147389</v>
      </c>
      <c r="CB17" s="87">
        <v>7.4479115385696</v>
      </c>
      <c r="CC17" s="87">
        <v>5.4825219180942</v>
      </c>
      <c r="CD17" s="87">
        <v>6.1583341387525996</v>
      </c>
      <c r="CE17" s="87">
        <v>5.9660071980914999</v>
      </c>
      <c r="CF17" s="87">
        <v>5.8783669324723</v>
      </c>
      <c r="CG17" s="87">
        <v>3.9989176586709001</v>
      </c>
      <c r="CH17" s="87">
        <v>2.0375417357050001</v>
      </c>
      <c r="CI17" s="87">
        <v>4.2023885124172002</v>
      </c>
      <c r="CJ17" s="87">
        <v>3.9137328315281001</v>
      </c>
      <c r="CK17" s="87">
        <v>3.5209571152454999</v>
      </c>
      <c r="CL17" s="87">
        <v>3.9330457995443999</v>
      </c>
      <c r="CM17" s="87">
        <v>1.9099061549028999</v>
      </c>
      <c r="CN17" s="87">
        <v>1.9936271629540001</v>
      </c>
      <c r="CO17" s="87">
        <v>0.47748834371839999</v>
      </c>
      <c r="CP17" s="87">
        <v>0.67208184297310003</v>
      </c>
      <c r="CQ17" s="87">
        <v>0</v>
      </c>
      <c r="CR17" s="87">
        <v>0</v>
      </c>
      <c r="CS17" s="87">
        <v>0</v>
      </c>
      <c r="CT17" s="87">
        <v>0</v>
      </c>
      <c r="CU17" s="87">
        <v>0</v>
      </c>
      <c r="CV17" s="87">
        <v>0</v>
      </c>
      <c r="CW17" s="87">
        <v>0</v>
      </c>
      <c r="CX17" s="87">
        <v>0</v>
      </c>
      <c r="CY17" s="87">
        <v>0</v>
      </c>
      <c r="CZ17" s="87">
        <v>0</v>
      </c>
      <c r="DA17" s="87">
        <v>0</v>
      </c>
      <c r="DB17" s="87">
        <v>0</v>
      </c>
      <c r="DC17" s="87">
        <v>0</v>
      </c>
      <c r="DD17" s="87">
        <v>0</v>
      </c>
      <c r="DE17" s="87">
        <v>0</v>
      </c>
      <c r="DF17" s="87">
        <v>0</v>
      </c>
      <c r="DG17" s="87">
        <v>0</v>
      </c>
      <c r="DH17" s="87">
        <v>0</v>
      </c>
      <c r="DI17" s="87">
        <v>0</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0</v>
      </c>
      <c r="EH17" s="87">
        <v>0</v>
      </c>
      <c r="EI17" s="87">
        <v>0</v>
      </c>
      <c r="EJ17" s="87">
        <v>0</v>
      </c>
      <c r="EK17" s="87">
        <v>0</v>
      </c>
      <c r="EL17" s="87">
        <v>0</v>
      </c>
      <c r="EM17" s="87">
        <v>0</v>
      </c>
      <c r="EN17" s="87">
        <v>0</v>
      </c>
      <c r="EO17" s="87">
        <v>0</v>
      </c>
      <c r="EP17" s="87">
        <v>0</v>
      </c>
      <c r="EQ17" s="87">
        <v>0</v>
      </c>
      <c r="ER17" s="87">
        <v>0</v>
      </c>
      <c r="ES17" s="87">
        <v>0</v>
      </c>
      <c r="ET17" s="87">
        <v>0</v>
      </c>
      <c r="EU17" s="87">
        <v>0</v>
      </c>
      <c r="EV17" s="87">
        <v>0</v>
      </c>
      <c r="EW17" s="87">
        <v>0</v>
      </c>
      <c r="EX17" s="87">
        <v>0</v>
      </c>
      <c r="EY17" s="87">
        <v>0</v>
      </c>
      <c r="EZ17" s="87">
        <v>0</v>
      </c>
      <c r="FA17" s="87">
        <v>0</v>
      </c>
      <c r="FB17" s="87">
        <v>0</v>
      </c>
      <c r="FC17" s="87">
        <v>0</v>
      </c>
      <c r="FD17" s="87">
        <v>0</v>
      </c>
      <c r="FE17" s="87">
        <v>0</v>
      </c>
      <c r="FF17" s="87">
        <v>0</v>
      </c>
      <c r="FG17" s="87">
        <v>0</v>
      </c>
      <c r="FH17" s="87">
        <v>0</v>
      </c>
      <c r="FI17" s="87">
        <v>0</v>
      </c>
      <c r="FJ17" s="87">
        <v>0</v>
      </c>
      <c r="FK17" s="87">
        <v>0</v>
      </c>
      <c r="FL17" s="87">
        <v>0</v>
      </c>
      <c r="FM17" s="87">
        <v>0</v>
      </c>
      <c r="FN17" s="87">
        <v>0</v>
      </c>
      <c r="FO17" s="87">
        <v>0</v>
      </c>
      <c r="FP17" s="87">
        <v>0</v>
      </c>
      <c r="FQ17" s="87">
        <v>0</v>
      </c>
      <c r="FR17" s="87">
        <v>0</v>
      </c>
      <c r="FS17" s="87">
        <v>0</v>
      </c>
      <c r="FT17" s="87">
        <v>0</v>
      </c>
      <c r="FU17" s="87">
        <v>0</v>
      </c>
      <c r="FV17" s="87">
        <v>0</v>
      </c>
      <c r="FW17" s="87">
        <v>0</v>
      </c>
      <c r="FX17" s="87">
        <v>0</v>
      </c>
      <c r="FY17" s="87">
        <v>0</v>
      </c>
      <c r="FZ17" s="87">
        <v>0</v>
      </c>
      <c r="GA17" s="87">
        <v>0</v>
      </c>
      <c r="GB17" s="87">
        <v>0</v>
      </c>
      <c r="GC17" s="87">
        <v>0</v>
      </c>
      <c r="GD17" s="87">
        <v>0</v>
      </c>
      <c r="GE17" s="87">
        <v>0</v>
      </c>
      <c r="GF17" s="87">
        <v>0</v>
      </c>
      <c r="GG17" s="87">
        <v>0</v>
      </c>
      <c r="GH17" s="87">
        <v>0</v>
      </c>
      <c r="GI17" s="87">
        <v>0</v>
      </c>
      <c r="GJ17" s="87">
        <v>0</v>
      </c>
      <c r="GK17" s="87">
        <v>0</v>
      </c>
      <c r="GL17" s="87">
        <v>0</v>
      </c>
      <c r="GM17" s="87">
        <v>0</v>
      </c>
      <c r="GN17" s="87">
        <v>0</v>
      </c>
      <c r="GO17" s="87">
        <v>0</v>
      </c>
      <c r="GP17" s="87">
        <v>0</v>
      </c>
      <c r="GQ17" s="87">
        <v>0</v>
      </c>
      <c r="GR17" s="87">
        <v>0</v>
      </c>
      <c r="GS17" s="88">
        <v>0</v>
      </c>
      <c r="GT17" s="88">
        <v>0</v>
      </c>
      <c r="GU17" s="88">
        <v>0</v>
      </c>
      <c r="GV17" s="88">
        <v>0</v>
      </c>
      <c r="GW17" s="88">
        <v>0</v>
      </c>
      <c r="GX17" s="88">
        <v>0</v>
      </c>
      <c r="GY17" s="88">
        <v>0</v>
      </c>
    </row>
    <row r="18" spans="1:207" ht="14.5" x14ac:dyDescent="0.35">
      <c r="A18" s="34" t="s">
        <v>20</v>
      </c>
      <c r="B18" s="84">
        <f t="shared" ref="B18:BM18" si="12">SUM(B19:B22, B25:B27, B31)</f>
        <v>45.903844523999993</v>
      </c>
      <c r="C18" s="84">
        <f t="shared" si="12"/>
        <v>56.211260988999996</v>
      </c>
      <c r="D18" s="84">
        <f t="shared" si="12"/>
        <v>48.835668262000006</v>
      </c>
      <c r="E18" s="84">
        <f t="shared" si="12"/>
        <v>48.323003555999996</v>
      </c>
      <c r="F18" s="84">
        <f t="shared" si="12"/>
        <v>47.774021535999999</v>
      </c>
      <c r="G18" s="84">
        <f t="shared" si="12"/>
        <v>58.476192199999993</v>
      </c>
      <c r="H18" s="84">
        <f t="shared" si="12"/>
        <v>53.248578928999997</v>
      </c>
      <c r="I18" s="84">
        <f t="shared" si="12"/>
        <v>55.682172141999999</v>
      </c>
      <c r="J18" s="84">
        <f t="shared" si="12"/>
        <v>45.602645713000001</v>
      </c>
      <c r="K18" s="84">
        <f t="shared" si="12"/>
        <v>37.003025404999995</v>
      </c>
      <c r="L18" s="84">
        <f t="shared" si="12"/>
        <v>45.676830058999997</v>
      </c>
      <c r="M18" s="84">
        <f t="shared" si="12"/>
        <v>48.701156906999998</v>
      </c>
      <c r="N18" s="84">
        <f t="shared" si="12"/>
        <v>42.508148151000007</v>
      </c>
      <c r="O18" s="84">
        <f t="shared" si="12"/>
        <v>54.485161594000004</v>
      </c>
      <c r="P18" s="84">
        <f t="shared" si="12"/>
        <v>34.383836519999996</v>
      </c>
      <c r="Q18" s="84">
        <f t="shared" si="12"/>
        <v>46.479609798000006</v>
      </c>
      <c r="R18" s="84">
        <f t="shared" si="12"/>
        <v>39.068789282060301</v>
      </c>
      <c r="S18" s="84">
        <f t="shared" si="12"/>
        <v>35.980470293490626</v>
      </c>
      <c r="T18" s="84">
        <f t="shared" si="12"/>
        <v>37.869181498242071</v>
      </c>
      <c r="U18" s="84">
        <f t="shared" si="12"/>
        <v>40.524733250396373</v>
      </c>
      <c r="V18" s="84">
        <f t="shared" si="12"/>
        <v>45.671414436810544</v>
      </c>
      <c r="W18" s="84">
        <f t="shared" si="12"/>
        <v>45.501615557552242</v>
      </c>
      <c r="X18" s="84">
        <f t="shared" si="12"/>
        <v>43.838836008495313</v>
      </c>
      <c r="Y18" s="84">
        <f t="shared" si="12"/>
        <v>46.653916884039234</v>
      </c>
      <c r="Z18" s="84">
        <f t="shared" si="12"/>
        <v>49.18561079221071</v>
      </c>
      <c r="AA18" s="84">
        <f t="shared" si="12"/>
        <v>36.117524033808088</v>
      </c>
      <c r="AB18" s="84">
        <f t="shared" si="12"/>
        <v>47.858227314628472</v>
      </c>
      <c r="AC18" s="84">
        <f t="shared" si="12"/>
        <v>40.335042294191638</v>
      </c>
      <c r="AD18" s="84">
        <f t="shared" si="12"/>
        <v>43.799479443015237</v>
      </c>
      <c r="AE18" s="84">
        <f t="shared" si="12"/>
        <v>35.484722068362117</v>
      </c>
      <c r="AF18" s="84">
        <f t="shared" si="12"/>
        <v>37.342732361192176</v>
      </c>
      <c r="AG18" s="84">
        <f t="shared" si="12"/>
        <v>34.532709197243264</v>
      </c>
      <c r="AH18" s="84">
        <f t="shared" si="12"/>
        <v>54.262769533934097</v>
      </c>
      <c r="AI18" s="84">
        <f t="shared" si="12"/>
        <v>34.106363017297269</v>
      </c>
      <c r="AJ18" s="84">
        <f t="shared" si="12"/>
        <v>33.422867698939591</v>
      </c>
      <c r="AK18" s="84">
        <f t="shared" si="12"/>
        <v>35.044282582837305</v>
      </c>
      <c r="AL18" s="84">
        <f t="shared" si="12"/>
        <v>40.725277408954625</v>
      </c>
      <c r="AM18" s="84">
        <f t="shared" si="12"/>
        <v>29.703932408260577</v>
      </c>
      <c r="AN18" s="84">
        <f t="shared" si="12"/>
        <v>32.548259071787456</v>
      </c>
      <c r="AO18" s="84">
        <f t="shared" si="12"/>
        <v>33.916912284293083</v>
      </c>
      <c r="AP18" s="84">
        <f t="shared" si="12"/>
        <v>40.56301700348854</v>
      </c>
      <c r="AQ18" s="84">
        <f t="shared" si="12"/>
        <v>33.492239723061218</v>
      </c>
      <c r="AR18" s="84">
        <f t="shared" si="12"/>
        <v>38.679832540919875</v>
      </c>
      <c r="AS18" s="84">
        <f t="shared" si="12"/>
        <v>32.68677795981796</v>
      </c>
      <c r="AT18" s="84">
        <f t="shared" si="12"/>
        <v>36.075867601258977</v>
      </c>
      <c r="AU18" s="84">
        <f t="shared" si="12"/>
        <v>32.46717396874427</v>
      </c>
      <c r="AV18" s="84">
        <f t="shared" si="12"/>
        <v>33.006477432786504</v>
      </c>
      <c r="AW18" s="84">
        <f t="shared" si="12"/>
        <v>43.473331935280775</v>
      </c>
      <c r="AX18" s="84">
        <f t="shared" si="12"/>
        <v>32.60649391787873</v>
      </c>
      <c r="AY18" s="84">
        <f t="shared" si="12"/>
        <v>28.892745271435448</v>
      </c>
      <c r="AZ18" s="84">
        <f t="shared" si="12"/>
        <v>33.714895437049364</v>
      </c>
      <c r="BA18" s="84">
        <f t="shared" si="12"/>
        <v>32.135292110576373</v>
      </c>
      <c r="BB18" s="84">
        <f t="shared" si="12"/>
        <v>47.406937068827354</v>
      </c>
      <c r="BC18" s="84">
        <f t="shared" si="12"/>
        <v>35.561068105006036</v>
      </c>
      <c r="BD18" s="84">
        <f t="shared" si="12"/>
        <v>35.141328593126005</v>
      </c>
      <c r="BE18" s="84">
        <f t="shared" si="12"/>
        <v>47.73061682848774</v>
      </c>
      <c r="BF18" s="84">
        <f t="shared" si="12"/>
        <v>29.290416684414065</v>
      </c>
      <c r="BG18" s="84">
        <f t="shared" si="12"/>
        <v>27.18803113935838</v>
      </c>
      <c r="BH18" s="84">
        <f t="shared" si="12"/>
        <v>35.687289634702651</v>
      </c>
      <c r="BI18" s="84">
        <f t="shared" si="12"/>
        <v>34.753102781497788</v>
      </c>
      <c r="BJ18" s="84">
        <f t="shared" si="12"/>
        <v>33.718536078720092</v>
      </c>
      <c r="BK18" s="84">
        <f t="shared" si="12"/>
        <v>38.054445772042918</v>
      </c>
      <c r="BL18" s="84">
        <f t="shared" si="12"/>
        <v>42.171416007206751</v>
      </c>
      <c r="BM18" s="84">
        <f t="shared" si="12"/>
        <v>42.038956692002365</v>
      </c>
      <c r="BN18" s="84">
        <f t="shared" ref="BN18:DY18" si="13">SUM(BN19:BN22, BN25:BN27, BN31)</f>
        <v>42.024636679071655</v>
      </c>
      <c r="BO18" s="84">
        <f t="shared" si="13"/>
        <v>40.649132778921214</v>
      </c>
      <c r="BP18" s="84">
        <f t="shared" si="13"/>
        <v>42.90928559267229</v>
      </c>
      <c r="BQ18" s="84">
        <f t="shared" si="13"/>
        <v>44.041003884459677</v>
      </c>
      <c r="BR18" s="84">
        <f t="shared" si="13"/>
        <v>43.786587519521717</v>
      </c>
      <c r="BS18" s="84">
        <f t="shared" si="13"/>
        <v>41.822279773908612</v>
      </c>
      <c r="BT18" s="84">
        <f t="shared" si="13"/>
        <v>47.810576705068975</v>
      </c>
      <c r="BU18" s="84">
        <f t="shared" si="13"/>
        <v>42.956642880033762</v>
      </c>
      <c r="BV18" s="84">
        <f t="shared" si="13"/>
        <v>44.911692623178403</v>
      </c>
      <c r="BW18" s="84">
        <f t="shared" si="13"/>
        <v>40.439367636311573</v>
      </c>
      <c r="BX18" s="84">
        <f t="shared" si="13"/>
        <v>42.052652988462505</v>
      </c>
      <c r="BY18" s="84">
        <f t="shared" si="13"/>
        <v>41.527413435371486</v>
      </c>
      <c r="BZ18" s="84">
        <f t="shared" si="13"/>
        <v>43.048057680281019</v>
      </c>
      <c r="CA18" s="84">
        <f t="shared" si="13"/>
        <v>51.179340621747258</v>
      </c>
      <c r="CB18" s="84">
        <f t="shared" si="13"/>
        <v>44.778372599376681</v>
      </c>
      <c r="CC18" s="84">
        <f t="shared" si="13"/>
        <v>46.539376076145295</v>
      </c>
      <c r="CD18" s="84">
        <f t="shared" si="13"/>
        <v>49.320471698921267</v>
      </c>
      <c r="CE18" s="84">
        <f t="shared" si="13"/>
        <v>55.802871958596107</v>
      </c>
      <c r="CF18" s="84">
        <f t="shared" si="13"/>
        <v>52.153672697126446</v>
      </c>
      <c r="CG18" s="84">
        <f t="shared" si="13"/>
        <v>51.215543775736307</v>
      </c>
      <c r="CH18" s="84">
        <f t="shared" si="13"/>
        <v>55.109881311909007</v>
      </c>
      <c r="CI18" s="84">
        <f t="shared" si="13"/>
        <v>54.864779607058082</v>
      </c>
      <c r="CJ18" s="84">
        <f t="shared" si="13"/>
        <v>55.964359345229525</v>
      </c>
      <c r="CK18" s="84">
        <f t="shared" si="13"/>
        <v>51.102007458800124</v>
      </c>
      <c r="CL18" s="84">
        <f t="shared" si="13"/>
        <v>65.053940483619328</v>
      </c>
      <c r="CM18" s="84">
        <f t="shared" si="13"/>
        <v>57.352248862175188</v>
      </c>
      <c r="CN18" s="84">
        <f t="shared" si="13"/>
        <v>60.084287775766583</v>
      </c>
      <c r="CO18" s="84">
        <f t="shared" si="13"/>
        <v>50.288522950103079</v>
      </c>
      <c r="CP18" s="84">
        <f t="shared" si="13"/>
        <v>69.797586917885639</v>
      </c>
      <c r="CQ18" s="84">
        <f t="shared" si="13"/>
        <v>59.420589358256166</v>
      </c>
      <c r="CR18" s="84">
        <f t="shared" si="13"/>
        <v>55.786391836921396</v>
      </c>
      <c r="CS18" s="84">
        <f t="shared" si="13"/>
        <v>54.892577275438903</v>
      </c>
      <c r="CT18" s="84">
        <f t="shared" si="13"/>
        <v>71.762877515741806</v>
      </c>
      <c r="CU18" s="84">
        <f t="shared" si="13"/>
        <v>64.680075779073846</v>
      </c>
      <c r="CV18" s="84">
        <f t="shared" si="13"/>
        <v>63.199384529993644</v>
      </c>
      <c r="CW18" s="84">
        <f t="shared" si="13"/>
        <v>64.267934297779661</v>
      </c>
      <c r="CX18" s="84">
        <f t="shared" si="13"/>
        <v>65.773654336097664</v>
      </c>
      <c r="CY18" s="84">
        <f t="shared" si="13"/>
        <v>71.725443773820203</v>
      </c>
      <c r="CZ18" s="84">
        <f t="shared" si="13"/>
        <v>71.212835116740436</v>
      </c>
      <c r="DA18" s="84">
        <f t="shared" si="13"/>
        <v>67.16848783746417</v>
      </c>
      <c r="DB18" s="84">
        <f t="shared" si="13"/>
        <v>64.424684943945664</v>
      </c>
      <c r="DC18" s="84">
        <f t="shared" si="13"/>
        <v>67.48409064496704</v>
      </c>
      <c r="DD18" s="84">
        <f t="shared" si="13"/>
        <v>71.624119594322892</v>
      </c>
      <c r="DE18" s="84">
        <f t="shared" si="13"/>
        <v>64.562406546390491</v>
      </c>
      <c r="DF18" s="84">
        <f t="shared" si="13"/>
        <v>68.930320293392469</v>
      </c>
      <c r="DG18" s="84">
        <f t="shared" si="13"/>
        <v>67.667419913496232</v>
      </c>
      <c r="DH18" s="84">
        <f t="shared" si="13"/>
        <v>73.990496525573803</v>
      </c>
      <c r="DI18" s="84">
        <f t="shared" si="13"/>
        <v>61.078166561748226</v>
      </c>
      <c r="DJ18" s="84">
        <f t="shared" si="13"/>
        <v>72.073317965514349</v>
      </c>
      <c r="DK18" s="84">
        <f t="shared" si="13"/>
        <v>74.051281581473972</v>
      </c>
      <c r="DL18" s="84">
        <f t="shared" si="13"/>
        <v>69.694732553560883</v>
      </c>
      <c r="DM18" s="84">
        <f t="shared" si="13"/>
        <v>71.391695194355847</v>
      </c>
      <c r="DN18" s="84">
        <f t="shared" si="13"/>
        <v>79.593079383805872</v>
      </c>
      <c r="DO18" s="84">
        <f t="shared" si="13"/>
        <v>74.494030085835576</v>
      </c>
      <c r="DP18" s="84">
        <f t="shared" si="13"/>
        <v>77.83279504550768</v>
      </c>
      <c r="DQ18" s="84">
        <f t="shared" si="13"/>
        <v>72.568796801351453</v>
      </c>
      <c r="DR18" s="84">
        <f t="shared" si="13"/>
        <v>73.611400335631942</v>
      </c>
      <c r="DS18" s="84">
        <f t="shared" si="13"/>
        <v>84.733058759199537</v>
      </c>
      <c r="DT18" s="84">
        <f t="shared" si="13"/>
        <v>68.214806829599183</v>
      </c>
      <c r="DU18" s="84">
        <f t="shared" si="13"/>
        <v>84.414800198845796</v>
      </c>
      <c r="DV18" s="84">
        <f t="shared" si="13"/>
        <v>82.536062668222044</v>
      </c>
      <c r="DW18" s="84">
        <f t="shared" si="13"/>
        <v>82.846890378801476</v>
      </c>
      <c r="DX18" s="84">
        <f t="shared" si="13"/>
        <v>67.144305232623694</v>
      </c>
      <c r="DY18" s="84">
        <f t="shared" si="13"/>
        <v>77.827709989598119</v>
      </c>
      <c r="DZ18" s="84">
        <f t="shared" ref="DZ18:GK18" si="14">SUM(DZ19:DZ22, DZ25:DZ27, DZ31)</f>
        <v>82.814636130047802</v>
      </c>
      <c r="EA18" s="84">
        <f t="shared" si="14"/>
        <v>72.373748100870898</v>
      </c>
      <c r="EB18" s="84">
        <f t="shared" si="14"/>
        <v>73.378113762588114</v>
      </c>
      <c r="EC18" s="84">
        <f t="shared" si="14"/>
        <v>81.187467354774242</v>
      </c>
      <c r="ED18" s="84">
        <f t="shared" si="14"/>
        <v>80.255930890247939</v>
      </c>
      <c r="EE18" s="84">
        <f t="shared" si="14"/>
        <v>82.56210230403758</v>
      </c>
      <c r="EF18" s="84">
        <f t="shared" si="14"/>
        <v>77.571779578453558</v>
      </c>
      <c r="EG18" s="84">
        <f t="shared" si="14"/>
        <v>82.541923427735398</v>
      </c>
      <c r="EH18" s="84">
        <f t="shared" si="14"/>
        <v>84.376349010592989</v>
      </c>
      <c r="EI18" s="84">
        <f t="shared" si="14"/>
        <v>80.494281977945462</v>
      </c>
      <c r="EJ18" s="84">
        <f t="shared" si="14"/>
        <v>72.364942384435693</v>
      </c>
      <c r="EK18" s="84">
        <f t="shared" si="14"/>
        <v>88.579523661663117</v>
      </c>
      <c r="EL18" s="84">
        <f t="shared" si="14"/>
        <v>87.199774504386781</v>
      </c>
      <c r="EM18" s="84">
        <f t="shared" si="14"/>
        <v>65.925040350728523</v>
      </c>
      <c r="EN18" s="84">
        <f t="shared" si="14"/>
        <v>82.393899352107468</v>
      </c>
      <c r="EO18" s="84">
        <f t="shared" si="14"/>
        <v>81.324241878182818</v>
      </c>
      <c r="EP18" s="84">
        <f t="shared" si="14"/>
        <v>79.796787140711615</v>
      </c>
      <c r="EQ18" s="84">
        <f t="shared" si="14"/>
        <v>84.924998528825668</v>
      </c>
      <c r="ER18" s="84">
        <f t="shared" si="14"/>
        <v>65.444622108741754</v>
      </c>
      <c r="ES18" s="84">
        <f t="shared" si="14"/>
        <v>83.292553484604596</v>
      </c>
      <c r="ET18" s="84">
        <f t="shared" si="14"/>
        <v>83.425153353973926</v>
      </c>
      <c r="EU18" s="84">
        <f t="shared" si="14"/>
        <v>84.20986554942543</v>
      </c>
      <c r="EV18" s="84">
        <f t="shared" si="14"/>
        <v>75.768152674874074</v>
      </c>
      <c r="EW18" s="84">
        <f t="shared" si="14"/>
        <v>82.855835224005531</v>
      </c>
      <c r="EX18" s="84">
        <f t="shared" si="14"/>
        <v>92.507973849410646</v>
      </c>
      <c r="EY18" s="84">
        <f t="shared" si="14"/>
        <v>74.625416815565316</v>
      </c>
      <c r="EZ18" s="84">
        <f t="shared" si="14"/>
        <v>80.535966008475015</v>
      </c>
      <c r="FA18" s="84">
        <f t="shared" si="14"/>
        <v>83.103079506429381</v>
      </c>
      <c r="FB18" s="84">
        <f t="shared" si="14"/>
        <v>88.745211208237365</v>
      </c>
      <c r="FC18" s="84">
        <f t="shared" si="14"/>
        <v>77.358572167715536</v>
      </c>
      <c r="FD18" s="84">
        <f t="shared" si="14"/>
        <v>79.687427788147474</v>
      </c>
      <c r="FE18" s="84">
        <f t="shared" si="14"/>
        <v>90.737401985878662</v>
      </c>
      <c r="FF18" s="84">
        <f t="shared" si="14"/>
        <v>85.7920176095719</v>
      </c>
      <c r="FG18" s="84">
        <f t="shared" si="14"/>
        <v>86.90686129403008</v>
      </c>
      <c r="FH18" s="84">
        <f t="shared" si="14"/>
        <v>78.106293106936079</v>
      </c>
      <c r="FI18" s="84">
        <f t="shared" si="14"/>
        <v>85.77600303443802</v>
      </c>
      <c r="FJ18" s="84">
        <f t="shared" si="14"/>
        <v>95.237930485806032</v>
      </c>
      <c r="FK18" s="84">
        <f t="shared" si="14"/>
        <v>86.228744815428172</v>
      </c>
      <c r="FL18" s="84">
        <f t="shared" si="14"/>
        <v>79.688062743526075</v>
      </c>
      <c r="FM18" s="84">
        <f t="shared" si="14"/>
        <v>79.866153564807064</v>
      </c>
      <c r="FN18" s="84">
        <f t="shared" si="14"/>
        <v>93.21922099579011</v>
      </c>
      <c r="FO18" s="84">
        <f t="shared" si="14"/>
        <v>95.830162411117172</v>
      </c>
      <c r="FP18" s="84">
        <f t="shared" si="14"/>
        <v>88.638467796956888</v>
      </c>
      <c r="FQ18" s="84">
        <f t="shared" si="14"/>
        <v>93.063088566971572</v>
      </c>
      <c r="FR18" s="84">
        <f t="shared" si="14"/>
        <v>92.693367423446944</v>
      </c>
      <c r="FS18" s="84">
        <f t="shared" si="14"/>
        <v>94.93160863445101</v>
      </c>
      <c r="FT18" s="84">
        <f t="shared" si="14"/>
        <v>84.018292024205948</v>
      </c>
      <c r="FU18" s="84">
        <f t="shared" si="14"/>
        <v>106.41319370159776</v>
      </c>
      <c r="FV18" s="84">
        <f t="shared" si="14"/>
        <v>95.139333048087892</v>
      </c>
      <c r="FW18" s="84">
        <f t="shared" si="14"/>
        <v>89.989243945089441</v>
      </c>
      <c r="FX18" s="84">
        <f t="shared" si="14"/>
        <v>89.143808150594523</v>
      </c>
      <c r="FY18" s="84">
        <f t="shared" si="14"/>
        <v>99.815799941640904</v>
      </c>
      <c r="FZ18" s="84">
        <f t="shared" si="14"/>
        <v>84.86204778642491</v>
      </c>
      <c r="GA18" s="84">
        <f t="shared" si="14"/>
        <v>97.703527258151809</v>
      </c>
      <c r="GB18" s="84">
        <f t="shared" si="14"/>
        <v>81.910592740301354</v>
      </c>
      <c r="GC18" s="84">
        <f t="shared" si="14"/>
        <v>97.664113485914513</v>
      </c>
      <c r="GD18" s="84">
        <f t="shared" si="14"/>
        <v>106.54285899559432</v>
      </c>
      <c r="GE18" s="84">
        <f t="shared" si="14"/>
        <v>52.971372987667039</v>
      </c>
      <c r="GF18" s="84">
        <f t="shared" si="14"/>
        <v>77.093314257224961</v>
      </c>
      <c r="GG18" s="84">
        <f t="shared" si="14"/>
        <v>93.287859366916493</v>
      </c>
      <c r="GH18" s="84">
        <f t="shared" si="14"/>
        <v>76.217868943057724</v>
      </c>
      <c r="GI18" s="84">
        <f t="shared" si="14"/>
        <v>72.833190679488354</v>
      </c>
      <c r="GJ18" s="84">
        <f t="shared" si="14"/>
        <v>75.615142422418344</v>
      </c>
      <c r="GK18" s="84">
        <f t="shared" si="14"/>
        <v>70.351476510650585</v>
      </c>
      <c r="GL18" s="84">
        <f t="shared" ref="GL18:IW18" si="15">SUM(GL19:GL22, GL25:GL27, GL31)</f>
        <v>80.768567371494669</v>
      </c>
      <c r="GM18" s="84">
        <f t="shared" si="15"/>
        <v>72.681964437428249</v>
      </c>
      <c r="GN18" s="84">
        <f t="shared" si="15"/>
        <v>73.48242970762584</v>
      </c>
      <c r="GO18" s="84">
        <f t="shared" si="15"/>
        <v>83.639962172923092</v>
      </c>
      <c r="GP18" s="84">
        <f t="shared" si="15"/>
        <v>89.452257620400616</v>
      </c>
      <c r="GQ18" s="84">
        <f t="shared" si="15"/>
        <v>81.86402223610726</v>
      </c>
      <c r="GR18" s="84">
        <f t="shared" si="15"/>
        <v>79.737497342536258</v>
      </c>
      <c r="GS18" s="85">
        <f t="shared" si="15"/>
        <v>87.891586823819665</v>
      </c>
      <c r="GT18" s="85">
        <f t="shared" si="15"/>
        <v>86.274788006657175</v>
      </c>
      <c r="GU18" s="85">
        <f t="shared" si="15"/>
        <v>81.837686331948348</v>
      </c>
      <c r="GV18" s="85">
        <f t="shared" si="15"/>
        <v>80.53365722316309</v>
      </c>
      <c r="GW18" s="85">
        <f t="shared" si="15"/>
        <v>88.132014307404447</v>
      </c>
      <c r="GX18" s="85">
        <f t="shared" si="15"/>
        <v>86.336690120217895</v>
      </c>
      <c r="GY18" s="85">
        <f t="shared" si="15"/>
        <v>82.578213824842464</v>
      </c>
    </row>
    <row r="19" spans="1:207" ht="14.5" x14ac:dyDescent="0.35">
      <c r="A19" s="35" t="s">
        <v>21</v>
      </c>
      <c r="B19" s="87">
        <v>24.981606060000001</v>
      </c>
      <c r="C19" s="87">
        <v>30.31608026</v>
      </c>
      <c r="D19" s="87">
        <v>29.957756310000001</v>
      </c>
      <c r="E19" s="87">
        <v>30.851835139999999</v>
      </c>
      <c r="F19" s="87">
        <v>19.430161569999999</v>
      </c>
      <c r="G19" s="87">
        <v>23.26442329</v>
      </c>
      <c r="H19" s="87">
        <v>22.3953238</v>
      </c>
      <c r="I19" s="87">
        <v>23.967002430000001</v>
      </c>
      <c r="J19" s="87">
        <v>20.920532779999998</v>
      </c>
      <c r="K19" s="87">
        <v>18.618240830000001</v>
      </c>
      <c r="L19" s="87">
        <v>25.518798319999998</v>
      </c>
      <c r="M19" s="87">
        <v>25.630790350000002</v>
      </c>
      <c r="N19" s="87">
        <v>21.15643305</v>
      </c>
      <c r="O19" s="87">
        <v>29.387101319999999</v>
      </c>
      <c r="P19" s="87">
        <v>16.90920616</v>
      </c>
      <c r="Q19" s="87">
        <v>21.903755270000001</v>
      </c>
      <c r="R19" s="87">
        <v>19.957532012633099</v>
      </c>
      <c r="S19" s="87">
        <v>14.509341962520301</v>
      </c>
      <c r="T19" s="87">
        <v>19.014393708689401</v>
      </c>
      <c r="U19" s="87">
        <v>15.432194721551999</v>
      </c>
      <c r="V19" s="87">
        <v>22.903374064791699</v>
      </c>
      <c r="W19" s="87">
        <v>20.642227539975</v>
      </c>
      <c r="X19" s="87">
        <v>22.790952571235799</v>
      </c>
      <c r="Y19" s="87">
        <v>24.367678274940602</v>
      </c>
      <c r="Z19" s="87">
        <v>25.976355652942502</v>
      </c>
      <c r="AA19" s="87">
        <v>14.389297778749601</v>
      </c>
      <c r="AB19" s="87">
        <v>22.6082532829362</v>
      </c>
      <c r="AC19" s="87">
        <v>24.634716572082599</v>
      </c>
      <c r="AD19" s="87">
        <v>27.444136498356301</v>
      </c>
      <c r="AE19" s="87">
        <v>17.026263943883698</v>
      </c>
      <c r="AF19" s="87">
        <v>18.433350380071001</v>
      </c>
      <c r="AG19" s="87">
        <v>19.6091167150262</v>
      </c>
      <c r="AH19" s="87">
        <v>29.6448898294815</v>
      </c>
      <c r="AI19" s="87">
        <v>23.0851039621244</v>
      </c>
      <c r="AJ19" s="87">
        <v>15.7129343708314</v>
      </c>
      <c r="AK19" s="87">
        <v>7.1387298547322997</v>
      </c>
      <c r="AL19" s="87">
        <v>15.4531086742134</v>
      </c>
      <c r="AM19" s="87">
        <v>19.1286302508679</v>
      </c>
      <c r="AN19" s="87">
        <v>17.753281315431</v>
      </c>
      <c r="AO19" s="87">
        <v>16.004091702869399</v>
      </c>
      <c r="AP19" s="87">
        <v>21.930531561823301</v>
      </c>
      <c r="AQ19" s="87">
        <v>7.9279903573419004</v>
      </c>
      <c r="AR19" s="87">
        <v>17.031409012641099</v>
      </c>
      <c r="AS19" s="87">
        <v>22.934168191391802</v>
      </c>
      <c r="AT19" s="87">
        <v>16.3701710537072</v>
      </c>
      <c r="AU19" s="87">
        <v>12.807819944930401</v>
      </c>
      <c r="AV19" s="87">
        <v>0</v>
      </c>
      <c r="AW19" s="87">
        <v>10.735139906509399</v>
      </c>
      <c r="AX19" s="87">
        <v>20.816618563216</v>
      </c>
      <c r="AY19" s="87">
        <v>15.4879969384651</v>
      </c>
      <c r="AZ19" s="87">
        <v>21.249755333561598</v>
      </c>
      <c r="BA19" s="87">
        <v>25.151337128158001</v>
      </c>
      <c r="BB19" s="87">
        <v>33.626674456619398</v>
      </c>
      <c r="BC19" s="87">
        <v>29.317946599869199</v>
      </c>
      <c r="BD19" s="87">
        <v>30.881026050791998</v>
      </c>
      <c r="BE19" s="87">
        <v>39.846021110311497</v>
      </c>
      <c r="BF19" s="87">
        <v>26.175013214478199</v>
      </c>
      <c r="BG19" s="87">
        <v>21.440303990353598</v>
      </c>
      <c r="BH19" s="87">
        <v>33.720417847783402</v>
      </c>
      <c r="BI19" s="87">
        <v>31.536990377465699</v>
      </c>
      <c r="BJ19" s="87">
        <v>28.545556809705602</v>
      </c>
      <c r="BK19" s="87">
        <v>34.4024719892953</v>
      </c>
      <c r="BL19" s="87">
        <v>39.693668622615903</v>
      </c>
      <c r="BM19" s="87">
        <v>35.342269148373497</v>
      </c>
      <c r="BN19" s="87">
        <v>36.522456075059097</v>
      </c>
      <c r="BO19" s="87">
        <v>33.380852705683701</v>
      </c>
      <c r="BP19" s="87">
        <v>37.110363994247699</v>
      </c>
      <c r="BQ19" s="87">
        <v>36.752112973521797</v>
      </c>
      <c r="BR19" s="87">
        <v>35.839148140795203</v>
      </c>
      <c r="BS19" s="87">
        <v>35.211931578029898</v>
      </c>
      <c r="BT19" s="87">
        <v>38.566705547456301</v>
      </c>
      <c r="BU19" s="87">
        <v>34.401722441630596</v>
      </c>
      <c r="BV19" s="87">
        <v>39.203900631884999</v>
      </c>
      <c r="BW19" s="87">
        <v>33.372132428098098</v>
      </c>
      <c r="BX19" s="87">
        <v>32.948871720831697</v>
      </c>
      <c r="BY19" s="87">
        <v>36.099488901564797</v>
      </c>
      <c r="BZ19" s="87">
        <v>36.722912651321103</v>
      </c>
      <c r="CA19" s="87">
        <v>42.6775973605125</v>
      </c>
      <c r="CB19" s="87">
        <v>39.240193250143001</v>
      </c>
      <c r="CC19" s="87">
        <v>39.879275431038998</v>
      </c>
      <c r="CD19" s="87">
        <v>39.802087418589103</v>
      </c>
      <c r="CE19" s="87">
        <v>45.358015970371802</v>
      </c>
      <c r="CF19" s="87">
        <v>46.441072906616398</v>
      </c>
      <c r="CG19" s="87">
        <v>44.449032368812098</v>
      </c>
      <c r="CH19" s="87">
        <v>41.562933211787303</v>
      </c>
      <c r="CI19" s="87">
        <v>44.626642784003302</v>
      </c>
      <c r="CJ19" s="87">
        <v>45.333784526709501</v>
      </c>
      <c r="CK19" s="87">
        <v>37.923847662843997</v>
      </c>
      <c r="CL19" s="87">
        <v>48.715607543017903</v>
      </c>
      <c r="CM19" s="87">
        <v>38.370479975931502</v>
      </c>
      <c r="CN19" s="87">
        <v>47.211166488297401</v>
      </c>
      <c r="CO19" s="87">
        <v>31.388396781432899</v>
      </c>
      <c r="CP19" s="87">
        <v>42.017558492424897</v>
      </c>
      <c r="CQ19" s="87">
        <v>45.279609070579703</v>
      </c>
      <c r="CR19" s="87">
        <v>43.892410424974301</v>
      </c>
      <c r="CS19" s="87">
        <v>37.4550884883799</v>
      </c>
      <c r="CT19" s="87">
        <v>52.836006970763698</v>
      </c>
      <c r="CU19" s="87">
        <v>49.575168330444498</v>
      </c>
      <c r="CV19" s="87">
        <v>51.033195352282902</v>
      </c>
      <c r="CW19" s="87">
        <v>51.043729223461298</v>
      </c>
      <c r="CX19" s="87">
        <v>42.593761328451201</v>
      </c>
      <c r="CY19" s="87">
        <v>52.825990712704701</v>
      </c>
      <c r="CZ19" s="87">
        <v>54.870970433914401</v>
      </c>
      <c r="DA19" s="87">
        <v>48.595682523002701</v>
      </c>
      <c r="DB19" s="87">
        <v>45.445953174325403</v>
      </c>
      <c r="DC19" s="87">
        <v>51.946419979922702</v>
      </c>
      <c r="DD19" s="87">
        <v>55.340155404539701</v>
      </c>
      <c r="DE19" s="87">
        <v>51.019640495258898</v>
      </c>
      <c r="DF19" s="87">
        <v>48.742008329073698</v>
      </c>
      <c r="DG19" s="87">
        <v>44.417056046408099</v>
      </c>
      <c r="DH19" s="87">
        <v>54.848846920801797</v>
      </c>
      <c r="DI19" s="87">
        <v>43.6387291400195</v>
      </c>
      <c r="DJ19" s="87">
        <v>50.528169303154698</v>
      </c>
      <c r="DK19" s="87">
        <v>52.5996654451233</v>
      </c>
      <c r="DL19" s="87">
        <v>52.814603913554699</v>
      </c>
      <c r="DM19" s="87">
        <v>49.366257427267598</v>
      </c>
      <c r="DN19" s="87">
        <v>55.384734235214701</v>
      </c>
      <c r="DO19" s="87">
        <v>53.458600313734998</v>
      </c>
      <c r="DP19" s="87">
        <v>58.251599593538103</v>
      </c>
      <c r="DQ19" s="87">
        <v>50.816154954266302</v>
      </c>
      <c r="DR19" s="87">
        <v>43.9287233113631</v>
      </c>
      <c r="DS19" s="87">
        <v>50.722461141103501</v>
      </c>
      <c r="DT19" s="87">
        <v>46.576826602543797</v>
      </c>
      <c r="DU19" s="87">
        <v>59.916553525329299</v>
      </c>
      <c r="DV19" s="87">
        <v>45.577879951214499</v>
      </c>
      <c r="DW19" s="87">
        <v>57.349940081357801</v>
      </c>
      <c r="DX19" s="87">
        <v>54.248548209226499</v>
      </c>
      <c r="DY19" s="87">
        <v>48.303324913414201</v>
      </c>
      <c r="DZ19" s="87">
        <v>59.551592183898897</v>
      </c>
      <c r="EA19" s="87">
        <v>44.351461975053802</v>
      </c>
      <c r="EB19" s="87">
        <v>53.700029458318902</v>
      </c>
      <c r="EC19" s="87">
        <v>51.205207526805403</v>
      </c>
      <c r="ED19" s="87">
        <v>45.444614293958601</v>
      </c>
      <c r="EE19" s="87">
        <v>51.636077890935702</v>
      </c>
      <c r="EF19" s="87">
        <v>53.169756463905301</v>
      </c>
      <c r="EG19" s="87">
        <v>49.744459660401397</v>
      </c>
      <c r="EH19" s="87">
        <v>57.240448631783003</v>
      </c>
      <c r="EI19" s="87">
        <v>47.213984478999699</v>
      </c>
      <c r="EJ19" s="87">
        <v>50.5514652028847</v>
      </c>
      <c r="EK19" s="87">
        <v>58.176728359768099</v>
      </c>
      <c r="EL19" s="87">
        <v>53.036069695786097</v>
      </c>
      <c r="EM19" s="87">
        <v>41.063248935858802</v>
      </c>
      <c r="EN19" s="87">
        <v>58.953663176245897</v>
      </c>
      <c r="EO19" s="87">
        <v>53.688165814184302</v>
      </c>
      <c r="EP19" s="87">
        <v>58.694839456131596</v>
      </c>
      <c r="EQ19" s="87">
        <v>57.098430210691497</v>
      </c>
      <c r="ER19" s="87">
        <v>50.928804362140703</v>
      </c>
      <c r="ES19" s="87">
        <v>56.580378419700097</v>
      </c>
      <c r="ET19" s="87">
        <v>59.032158182958703</v>
      </c>
      <c r="EU19" s="87">
        <v>60.976931498054803</v>
      </c>
      <c r="EV19" s="87">
        <v>59.747430220353998</v>
      </c>
      <c r="EW19" s="87">
        <v>53.785616532573201</v>
      </c>
      <c r="EX19" s="87">
        <v>68.614714634500899</v>
      </c>
      <c r="EY19" s="87">
        <v>46.066526082670201</v>
      </c>
      <c r="EZ19" s="87">
        <v>62.726674761048201</v>
      </c>
      <c r="FA19" s="87">
        <v>63.312699740708098</v>
      </c>
      <c r="FB19" s="87">
        <v>59.641742670696097</v>
      </c>
      <c r="FC19" s="87">
        <v>55.613546736901</v>
      </c>
      <c r="FD19" s="87">
        <v>63.491718018647802</v>
      </c>
      <c r="FE19" s="87">
        <v>54.975191578309897</v>
      </c>
      <c r="FF19" s="87">
        <v>52.878683013069299</v>
      </c>
      <c r="FG19" s="87">
        <v>56.708698069050499</v>
      </c>
      <c r="FH19" s="87">
        <v>56.109971535773902</v>
      </c>
      <c r="FI19" s="87">
        <v>60.1576999190099</v>
      </c>
      <c r="FJ19" s="87">
        <v>65.642033648557003</v>
      </c>
      <c r="FK19" s="87">
        <v>51.036118842314998</v>
      </c>
      <c r="FL19" s="87">
        <v>62.495167331446503</v>
      </c>
      <c r="FM19" s="87">
        <v>54.231151855166303</v>
      </c>
      <c r="FN19" s="87">
        <v>62.3315963198011</v>
      </c>
      <c r="FO19" s="87">
        <v>56.017528349933798</v>
      </c>
      <c r="FP19" s="87">
        <v>64.099597885407803</v>
      </c>
      <c r="FQ19" s="87">
        <v>58.650325338663102</v>
      </c>
      <c r="FR19" s="87">
        <v>56.478100267965999</v>
      </c>
      <c r="FS19" s="87">
        <v>61.276474560065402</v>
      </c>
      <c r="FT19" s="87">
        <v>61.4882717032486</v>
      </c>
      <c r="FU19" s="87">
        <v>70.875663029456504</v>
      </c>
      <c r="FV19" s="87">
        <v>58.884258814810501</v>
      </c>
      <c r="FW19" s="87">
        <v>42.006616497550503</v>
      </c>
      <c r="FX19" s="87">
        <v>56.672961487530898</v>
      </c>
      <c r="FY19" s="87">
        <v>67.962974636709404</v>
      </c>
      <c r="FZ19" s="87">
        <v>55.187872610611201</v>
      </c>
      <c r="GA19" s="87">
        <v>66.993027741043406</v>
      </c>
      <c r="GB19" s="87">
        <v>52.802693398413197</v>
      </c>
      <c r="GC19" s="87">
        <v>58.461363846937097</v>
      </c>
      <c r="GD19" s="87">
        <v>67.714014058150497</v>
      </c>
      <c r="GE19" s="87">
        <v>25.710972503088101</v>
      </c>
      <c r="GF19" s="87">
        <v>23.101757505623301</v>
      </c>
      <c r="GG19" s="87">
        <v>62.715411370374703</v>
      </c>
      <c r="GH19" s="87">
        <v>25.905973856641701</v>
      </c>
      <c r="GI19" s="87">
        <v>41.182729873566203</v>
      </c>
      <c r="GJ19" s="87">
        <v>44.572502733512401</v>
      </c>
      <c r="GK19" s="87">
        <v>42.962108062632502</v>
      </c>
      <c r="GL19" s="87">
        <v>37.823041765243403</v>
      </c>
      <c r="GM19" s="87">
        <v>0</v>
      </c>
      <c r="GN19" s="87">
        <v>0</v>
      </c>
      <c r="GO19" s="87">
        <v>0</v>
      </c>
      <c r="GP19" s="87">
        <v>0</v>
      </c>
      <c r="GQ19" s="87">
        <v>0</v>
      </c>
      <c r="GR19" s="87">
        <v>0</v>
      </c>
      <c r="GS19" s="88">
        <v>0</v>
      </c>
      <c r="GT19" s="88">
        <v>0</v>
      </c>
      <c r="GU19" s="88">
        <v>0</v>
      </c>
      <c r="GV19" s="88">
        <v>0</v>
      </c>
      <c r="GW19" s="88">
        <v>0</v>
      </c>
      <c r="GX19" s="88">
        <v>0</v>
      </c>
      <c r="GY19" s="88">
        <v>0</v>
      </c>
    </row>
    <row r="20" spans="1:207" ht="14.5" x14ac:dyDescent="0.35">
      <c r="A20" s="35" t="s">
        <v>22</v>
      </c>
      <c r="B20" s="87">
        <v>9.7676929369999996</v>
      </c>
      <c r="C20" s="87">
        <v>11.9079353</v>
      </c>
      <c r="D20" s="87">
        <v>9.7272597530000002</v>
      </c>
      <c r="E20" s="87">
        <v>8.0211564719999995</v>
      </c>
      <c r="F20" s="87">
        <v>13.64829815</v>
      </c>
      <c r="G20" s="87">
        <v>12.75250602</v>
      </c>
      <c r="H20" s="87">
        <v>9.8505169860000006</v>
      </c>
      <c r="I20" s="87">
        <v>8.9168737759999992</v>
      </c>
      <c r="J20" s="87">
        <v>12.93066977</v>
      </c>
      <c r="K20" s="87">
        <v>9.8131809440000008</v>
      </c>
      <c r="L20" s="87">
        <v>10.436757869999999</v>
      </c>
      <c r="M20" s="87">
        <v>12.268950739999999</v>
      </c>
      <c r="N20" s="87">
        <v>7.1689997459999999</v>
      </c>
      <c r="O20" s="87">
        <v>11.98844678</v>
      </c>
      <c r="P20" s="87">
        <v>7.9617674029999996</v>
      </c>
      <c r="Q20" s="87">
        <v>6.8165202750000002</v>
      </c>
      <c r="R20" s="87">
        <v>9.0295899321447699</v>
      </c>
      <c r="S20" s="87">
        <v>3.8497303049279599</v>
      </c>
      <c r="T20" s="87">
        <v>9.1199417935991001</v>
      </c>
      <c r="U20" s="87">
        <v>11.478155185522899</v>
      </c>
      <c r="V20" s="87">
        <v>8.0390044252464001</v>
      </c>
      <c r="W20" s="87">
        <v>9.7028415544042197</v>
      </c>
      <c r="X20" s="87">
        <v>7.4320584638609999</v>
      </c>
      <c r="Y20" s="87">
        <v>6.0898445811378004</v>
      </c>
      <c r="Z20" s="87">
        <v>6.6679263477296802</v>
      </c>
      <c r="AA20" s="87">
        <v>4.4214278593606204</v>
      </c>
      <c r="AB20" s="87">
        <v>7.1435278336438897</v>
      </c>
      <c r="AC20" s="87">
        <v>7.8386305302402004</v>
      </c>
      <c r="AD20" s="87">
        <v>5.6802664366337998</v>
      </c>
      <c r="AE20" s="87">
        <v>7.8944021320516997</v>
      </c>
      <c r="AF20" s="87">
        <v>3.7287920111137298</v>
      </c>
      <c r="AG20" s="87">
        <v>3.8309694707189799</v>
      </c>
      <c r="AH20" s="87">
        <v>13.6643629661319</v>
      </c>
      <c r="AI20" s="87">
        <v>4.1291301242370002</v>
      </c>
      <c r="AJ20" s="87">
        <v>3.6862502705067</v>
      </c>
      <c r="AK20" s="87">
        <v>0</v>
      </c>
      <c r="AL20" s="87">
        <v>1.8552668726793</v>
      </c>
      <c r="AM20" s="87">
        <v>2.8640409334032002</v>
      </c>
      <c r="AN20" s="87">
        <v>2.4371308697109</v>
      </c>
      <c r="AO20" s="87">
        <v>1.4313628871118</v>
      </c>
      <c r="AP20" s="87">
        <v>3.3443233587522001</v>
      </c>
      <c r="AQ20" s="87">
        <v>2.8741394771037001</v>
      </c>
      <c r="AR20" s="87">
        <v>1.5721788592704</v>
      </c>
      <c r="AS20" s="87">
        <v>2.8417301973206999</v>
      </c>
      <c r="AT20" s="87">
        <v>1.4421659803728</v>
      </c>
      <c r="AU20" s="87">
        <v>1.9355855225762999</v>
      </c>
      <c r="AV20" s="87">
        <v>0</v>
      </c>
      <c r="AW20" s="87">
        <v>0</v>
      </c>
      <c r="AX20" s="87">
        <v>0</v>
      </c>
      <c r="AY20" s="87">
        <v>0</v>
      </c>
      <c r="AZ20" s="87">
        <v>0</v>
      </c>
      <c r="BA20" s="87">
        <v>0</v>
      </c>
      <c r="BB20" s="87">
        <v>0</v>
      </c>
      <c r="BC20" s="87">
        <v>0</v>
      </c>
      <c r="BD20" s="87">
        <v>0</v>
      </c>
      <c r="BE20" s="87">
        <v>0.84151399506119995</v>
      </c>
      <c r="BF20" s="87">
        <v>0</v>
      </c>
      <c r="BG20" s="87">
        <v>0</v>
      </c>
      <c r="BH20" s="87">
        <v>0</v>
      </c>
      <c r="BI20" s="87">
        <v>0</v>
      </c>
      <c r="BJ20" s="87">
        <v>0</v>
      </c>
      <c r="BK20" s="87">
        <v>0</v>
      </c>
      <c r="BL20" s="87">
        <v>0</v>
      </c>
      <c r="BM20" s="87">
        <v>0.80273950189999999</v>
      </c>
      <c r="BN20" s="87">
        <v>0.70423864301979999</v>
      </c>
      <c r="BO20" s="87">
        <v>1.25139632869317</v>
      </c>
      <c r="BP20" s="87">
        <v>0</v>
      </c>
      <c r="BQ20" s="87">
        <v>0</v>
      </c>
      <c r="BR20" s="87">
        <v>3.6274964673991899</v>
      </c>
      <c r="BS20" s="87">
        <v>1.5171304386202999</v>
      </c>
      <c r="BT20" s="87">
        <v>2.8200766628485701</v>
      </c>
      <c r="BU20" s="87">
        <v>1.5151543067431601</v>
      </c>
      <c r="BV20" s="87">
        <v>0.745603337353</v>
      </c>
      <c r="BW20" s="87">
        <v>1.5583062530706999</v>
      </c>
      <c r="BX20" s="87">
        <v>0.56493972945479998</v>
      </c>
      <c r="BY20" s="87">
        <v>0.73294838520539995</v>
      </c>
      <c r="BZ20" s="87">
        <v>1.4726492262209001</v>
      </c>
      <c r="CA20" s="87">
        <v>1.4073440067428</v>
      </c>
      <c r="CB20" s="87">
        <v>0.86634480243290002</v>
      </c>
      <c r="CC20" s="87">
        <v>0.1426515314847</v>
      </c>
      <c r="CD20" s="87">
        <v>1.3726373282783</v>
      </c>
      <c r="CE20" s="87">
        <v>1.6228559530176001</v>
      </c>
      <c r="CF20" s="87">
        <v>0</v>
      </c>
      <c r="CG20" s="87">
        <v>0</v>
      </c>
      <c r="CH20" s="87">
        <v>2.9045476177277001</v>
      </c>
      <c r="CI20" s="87">
        <v>0.47385240597450001</v>
      </c>
      <c r="CJ20" s="87">
        <v>0.47701614401140002</v>
      </c>
      <c r="CK20" s="87">
        <v>1.247551625894</v>
      </c>
      <c r="CL20" s="87">
        <v>2.3282750953049001</v>
      </c>
      <c r="CM20" s="87">
        <v>2.7239315493445999</v>
      </c>
      <c r="CN20" s="87">
        <v>1.46863571881285</v>
      </c>
      <c r="CO20" s="87">
        <v>4.3882937780948001</v>
      </c>
      <c r="CP20" s="87">
        <v>3.643965138919</v>
      </c>
      <c r="CQ20" s="87">
        <v>3.3570099023234898</v>
      </c>
      <c r="CR20" s="87">
        <v>3.22427458013654</v>
      </c>
      <c r="CS20" s="87">
        <v>3.1588748347422002</v>
      </c>
      <c r="CT20" s="87">
        <v>5.62907412571069</v>
      </c>
      <c r="CU20" s="87">
        <v>3.9458898159766398</v>
      </c>
      <c r="CV20" s="87">
        <v>3.2918930373798001</v>
      </c>
      <c r="CW20" s="87">
        <v>3.7597019118872499</v>
      </c>
      <c r="CX20" s="87">
        <v>3.65853311833341</v>
      </c>
      <c r="CY20" s="87">
        <v>3.0965915808845499</v>
      </c>
      <c r="CZ20" s="87">
        <v>2.85728085237609</v>
      </c>
      <c r="DA20" s="87">
        <v>2.3088204673765</v>
      </c>
      <c r="DB20" s="87">
        <v>1.8370457401128</v>
      </c>
      <c r="DC20" s="87">
        <v>2.4953866719848499</v>
      </c>
      <c r="DD20" s="87">
        <v>2.73437200831806</v>
      </c>
      <c r="DE20" s="87">
        <v>3.0200004460891998</v>
      </c>
      <c r="DF20" s="87">
        <v>5.1008120258546201</v>
      </c>
      <c r="DG20" s="87">
        <v>6.7172934537102797</v>
      </c>
      <c r="DH20" s="87">
        <v>5.0032236713793301</v>
      </c>
      <c r="DI20" s="87">
        <v>2.9419693754989198</v>
      </c>
      <c r="DJ20" s="87">
        <v>5.8233970507294597</v>
      </c>
      <c r="DK20" s="87">
        <v>3.5355569604531798</v>
      </c>
      <c r="DL20" s="87">
        <v>4.4930960163505302</v>
      </c>
      <c r="DM20" s="87">
        <v>6.2428480000337601</v>
      </c>
      <c r="DN20" s="87">
        <v>4.0863549006923598</v>
      </c>
      <c r="DO20" s="87">
        <v>4.6777853872638397</v>
      </c>
      <c r="DP20" s="87">
        <v>4.6008232169242298</v>
      </c>
      <c r="DQ20" s="87">
        <v>4.3283212282712</v>
      </c>
      <c r="DR20" s="87">
        <v>3.7623689490124601</v>
      </c>
      <c r="DS20" s="87">
        <v>4.2571398349912402</v>
      </c>
      <c r="DT20" s="87">
        <v>3.3607034130239599</v>
      </c>
      <c r="DU20" s="87">
        <v>4.0580370619873003</v>
      </c>
      <c r="DV20" s="87">
        <v>4.4720948282722803</v>
      </c>
      <c r="DW20" s="87">
        <v>4.4083620246106001</v>
      </c>
      <c r="DX20" s="87">
        <v>2.5398206754236399</v>
      </c>
      <c r="DY20" s="87">
        <v>2.8683299002007998</v>
      </c>
      <c r="DZ20" s="87">
        <v>1.4915844344716001</v>
      </c>
      <c r="EA20" s="87">
        <v>0.91738959075960003</v>
      </c>
      <c r="EB20" s="87">
        <v>1.6937151623597999</v>
      </c>
      <c r="EC20" s="87">
        <v>3.3538781983892201</v>
      </c>
      <c r="ED20" s="87">
        <v>3.6129399953070598</v>
      </c>
      <c r="EE20" s="87">
        <v>2.5528532759540998</v>
      </c>
      <c r="EF20" s="87">
        <v>2.3416383470130002</v>
      </c>
      <c r="EG20" s="87">
        <v>3.4040921841432601</v>
      </c>
      <c r="EH20" s="87">
        <v>2.6375979246422601</v>
      </c>
      <c r="EI20" s="87">
        <v>3.769582010388</v>
      </c>
      <c r="EJ20" s="87">
        <v>1.51122648970206</v>
      </c>
      <c r="EK20" s="87">
        <v>3.17128465919816</v>
      </c>
      <c r="EL20" s="87">
        <v>3.3434261641333398</v>
      </c>
      <c r="EM20" s="87">
        <v>2.0686124764256002</v>
      </c>
      <c r="EN20" s="87">
        <v>2.29559917891878</v>
      </c>
      <c r="EO20" s="87">
        <v>3.84734248160773</v>
      </c>
      <c r="EP20" s="87">
        <v>2.1529473440958</v>
      </c>
      <c r="EQ20" s="87">
        <v>1.4836514793940001</v>
      </c>
      <c r="ER20" s="87">
        <v>1.5481069765399</v>
      </c>
      <c r="ES20" s="87">
        <v>3.60429374732009</v>
      </c>
      <c r="ET20" s="87">
        <v>2.4572807346028398</v>
      </c>
      <c r="EU20" s="87">
        <v>1.1488034925898001</v>
      </c>
      <c r="EV20" s="87">
        <v>0.63884830073263998</v>
      </c>
      <c r="EW20" s="87">
        <v>0.38872321877555999</v>
      </c>
      <c r="EX20" s="87">
        <v>0.76878834375614002</v>
      </c>
      <c r="EY20" s="87">
        <v>3.48492996862409</v>
      </c>
      <c r="EZ20" s="87">
        <v>1.0886770262685499</v>
      </c>
      <c r="FA20" s="87">
        <v>1.1061280625335901</v>
      </c>
      <c r="FB20" s="87">
        <v>2.5124343436531502</v>
      </c>
      <c r="FC20" s="87">
        <v>0.74633719919740005</v>
      </c>
      <c r="FD20" s="87">
        <v>0.97070118747455003</v>
      </c>
      <c r="FE20" s="87">
        <v>2.6804902189148798</v>
      </c>
      <c r="FF20" s="87">
        <v>2.9187780624106998</v>
      </c>
      <c r="FG20" s="87">
        <v>2.1060663904842398</v>
      </c>
      <c r="FH20" s="87">
        <v>0.72107600180308995</v>
      </c>
      <c r="FI20" s="87">
        <v>3.3606314841929699</v>
      </c>
      <c r="FJ20" s="87">
        <v>1.8838684061975199</v>
      </c>
      <c r="FK20" s="87">
        <v>5.8006463121988201</v>
      </c>
      <c r="FL20" s="87">
        <v>1.12630394623101</v>
      </c>
      <c r="FM20" s="87">
        <v>0.87890560161543996</v>
      </c>
      <c r="FN20" s="87">
        <v>2.3818947186841801</v>
      </c>
      <c r="FO20" s="87">
        <v>3.1781652144476</v>
      </c>
      <c r="FP20" s="87">
        <v>1.3577648008001999</v>
      </c>
      <c r="FQ20" s="87">
        <v>0.96532428143514404</v>
      </c>
      <c r="FR20" s="87">
        <v>3.7864972109901398</v>
      </c>
      <c r="FS20" s="87">
        <v>1.9337856560905899</v>
      </c>
      <c r="FT20" s="87">
        <v>0.45330418844305997</v>
      </c>
      <c r="FU20" s="87">
        <v>1.1080099121902001</v>
      </c>
      <c r="FV20" s="87">
        <v>1.6924087613934999</v>
      </c>
      <c r="FW20" s="87">
        <v>9.0568013453997693</v>
      </c>
      <c r="FX20" s="87">
        <v>2.4711073810219402</v>
      </c>
      <c r="FY20" s="87">
        <v>1.21699077767941</v>
      </c>
      <c r="FZ20" s="87">
        <v>1.1391394789445699</v>
      </c>
      <c r="GA20" s="87">
        <v>0.41598714842496898</v>
      </c>
      <c r="GB20" s="87">
        <v>0.49370250115751202</v>
      </c>
      <c r="GC20" s="87">
        <v>0.63803444973951295</v>
      </c>
      <c r="GD20" s="87">
        <v>0.34517694695970302</v>
      </c>
      <c r="GE20" s="87">
        <v>0.87231137788012003</v>
      </c>
      <c r="GF20" s="87">
        <v>11.2183671318012</v>
      </c>
      <c r="GG20" s="87">
        <v>0.56528396304120299</v>
      </c>
      <c r="GH20" s="87">
        <v>8.5463468099739401</v>
      </c>
      <c r="GI20" s="87">
        <v>0.22662804679725801</v>
      </c>
      <c r="GJ20" s="87">
        <v>2.6824989661830698E-2</v>
      </c>
      <c r="GK20" s="87">
        <v>0</v>
      </c>
      <c r="GL20" s="87">
        <v>2.57853009808259E-2</v>
      </c>
      <c r="GM20" s="87">
        <v>0</v>
      </c>
      <c r="GN20" s="87">
        <v>3.3616780341127403E-2</v>
      </c>
      <c r="GO20" s="87">
        <v>1.7963194940764201E-2</v>
      </c>
      <c r="GP20" s="87">
        <v>4.30305464578183E-2</v>
      </c>
      <c r="GQ20" s="87">
        <v>1.98925288790344E-2</v>
      </c>
      <c r="GR20" s="87">
        <v>3.0794497050207301E-2</v>
      </c>
      <c r="GS20" s="88">
        <v>3.3234231708838199E-2</v>
      </c>
      <c r="GT20" s="88">
        <v>2.37107274454391E-2</v>
      </c>
      <c r="GU20" s="88">
        <v>2.5211770948649698E-2</v>
      </c>
      <c r="GV20" s="88">
        <v>4.43388510635968E-3</v>
      </c>
      <c r="GW20" s="88">
        <v>0</v>
      </c>
      <c r="GX20" s="88">
        <v>0</v>
      </c>
      <c r="GY20" s="88">
        <v>0</v>
      </c>
    </row>
    <row r="21" spans="1:207" ht="14.5" x14ac:dyDescent="0.35">
      <c r="A21" s="35" t="s">
        <v>23</v>
      </c>
      <c r="B21" s="87">
        <v>0</v>
      </c>
      <c r="C21" s="87">
        <v>0</v>
      </c>
      <c r="D21" s="87">
        <v>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87">
        <v>0</v>
      </c>
      <c r="AD21" s="87">
        <v>0</v>
      </c>
      <c r="AE21" s="87">
        <v>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7">
        <v>0</v>
      </c>
      <c r="BI21" s="87">
        <v>0</v>
      </c>
      <c r="BJ21" s="87">
        <v>0</v>
      </c>
      <c r="BK21" s="87">
        <v>0</v>
      </c>
      <c r="BL21" s="87">
        <v>0</v>
      </c>
      <c r="BM21" s="87">
        <v>0</v>
      </c>
      <c r="BN21" s="87">
        <v>0</v>
      </c>
      <c r="BO21" s="87">
        <v>0</v>
      </c>
      <c r="BP21" s="87">
        <v>0</v>
      </c>
      <c r="BQ21" s="87">
        <v>0</v>
      </c>
      <c r="BR21" s="87">
        <v>0</v>
      </c>
      <c r="BS21" s="87">
        <v>0</v>
      </c>
      <c r="BT21" s="87">
        <v>0</v>
      </c>
      <c r="BU21" s="87">
        <v>0</v>
      </c>
      <c r="BV21" s="87">
        <v>0</v>
      </c>
      <c r="BW21" s="87">
        <v>0</v>
      </c>
      <c r="BX21" s="87">
        <v>0</v>
      </c>
      <c r="BY21" s="87">
        <v>0</v>
      </c>
      <c r="BZ21" s="87">
        <v>0</v>
      </c>
      <c r="CA21" s="87">
        <v>0</v>
      </c>
      <c r="CB21" s="87">
        <v>0</v>
      </c>
      <c r="CC21" s="87">
        <v>0</v>
      </c>
      <c r="CD21" s="87">
        <v>0</v>
      </c>
      <c r="CE21" s="87">
        <v>0</v>
      </c>
      <c r="CF21" s="87">
        <v>0</v>
      </c>
      <c r="CG21" s="87">
        <v>0</v>
      </c>
      <c r="CH21" s="87">
        <v>0</v>
      </c>
      <c r="CI21" s="87">
        <v>0</v>
      </c>
      <c r="CJ21" s="87">
        <v>0</v>
      </c>
      <c r="CK21" s="87">
        <v>0</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0</v>
      </c>
      <c r="DD21" s="87">
        <v>0</v>
      </c>
      <c r="DE21" s="87">
        <v>0</v>
      </c>
      <c r="DF21" s="87">
        <v>0</v>
      </c>
      <c r="DG21" s="87">
        <v>0</v>
      </c>
      <c r="DH21" s="87">
        <v>0</v>
      </c>
      <c r="DI21" s="87">
        <v>0</v>
      </c>
      <c r="DJ21" s="87">
        <v>0</v>
      </c>
      <c r="DK21" s="87">
        <v>0</v>
      </c>
      <c r="DL21" s="87">
        <v>0</v>
      </c>
      <c r="DM21" s="87">
        <v>0</v>
      </c>
      <c r="DN21" s="87">
        <v>0</v>
      </c>
      <c r="DO21" s="87">
        <v>0.08</v>
      </c>
      <c r="DP21" s="87">
        <v>0.37</v>
      </c>
      <c r="DQ21" s="87">
        <v>0.08</v>
      </c>
      <c r="DR21" s="87">
        <v>0</v>
      </c>
      <c r="DS21" s="87">
        <v>0.16</v>
      </c>
      <c r="DT21" s="87">
        <v>0.23</v>
      </c>
      <c r="DU21" s="87">
        <v>0</v>
      </c>
      <c r="DV21" s="87">
        <v>0</v>
      </c>
      <c r="DW21" s="87">
        <v>0.18</v>
      </c>
      <c r="DX21" s="87">
        <v>0.4</v>
      </c>
      <c r="DY21" s="87">
        <v>0</v>
      </c>
      <c r="DZ21" s="87">
        <v>0</v>
      </c>
      <c r="EA21" s="87">
        <v>0.28000000000000003</v>
      </c>
      <c r="EB21" s="87">
        <v>0.93</v>
      </c>
      <c r="EC21" s="87">
        <v>0.7</v>
      </c>
      <c r="ED21" s="87">
        <v>0.62</v>
      </c>
      <c r="EE21" s="87">
        <v>1.04</v>
      </c>
      <c r="EF21" s="87">
        <v>1.54</v>
      </c>
      <c r="EG21" s="87">
        <v>0.93</v>
      </c>
      <c r="EH21" s="87">
        <v>0.31173965615180699</v>
      </c>
      <c r="EI21" s="87">
        <v>1.03156486796057</v>
      </c>
      <c r="EJ21" s="87">
        <v>0.78620157505500698</v>
      </c>
      <c r="EK21" s="87">
        <v>0.51325171091263</v>
      </c>
      <c r="EL21" s="87">
        <v>0.31862658261458998</v>
      </c>
      <c r="EM21" s="87">
        <v>1.00672282911264</v>
      </c>
      <c r="EN21" s="87">
        <v>0.68670464701072997</v>
      </c>
      <c r="EO21" s="87">
        <v>0.33567367633425998</v>
      </c>
      <c r="EP21" s="87">
        <v>0.164009939577</v>
      </c>
      <c r="EQ21" s="87">
        <v>9.3237165650440004E-2</v>
      </c>
      <c r="ER21" s="87">
        <v>0</v>
      </c>
      <c r="ES21" s="87">
        <v>0</v>
      </c>
      <c r="ET21" s="87">
        <v>0</v>
      </c>
      <c r="EU21" s="87">
        <v>0.18326550168304701</v>
      </c>
      <c r="EV21" s="87">
        <v>6.0136977844899998E-2</v>
      </c>
      <c r="EW21" s="87">
        <v>0</v>
      </c>
      <c r="EX21" s="87">
        <v>0</v>
      </c>
      <c r="EY21" s="87">
        <v>0.19937445854833599</v>
      </c>
      <c r="EZ21" s="87">
        <v>0.22864720106394801</v>
      </c>
      <c r="FA21" s="87">
        <v>0.27894189273484998</v>
      </c>
      <c r="FB21" s="87">
        <v>0</v>
      </c>
      <c r="FC21" s="87">
        <v>0</v>
      </c>
      <c r="FD21" s="87">
        <v>0</v>
      </c>
      <c r="FE21" s="87">
        <v>0</v>
      </c>
      <c r="FF21" s="87">
        <v>0</v>
      </c>
      <c r="FG21" s="87">
        <v>0</v>
      </c>
      <c r="FH21" s="87">
        <v>0</v>
      </c>
      <c r="FI21" s="87">
        <v>3.9459896862555799E-2</v>
      </c>
      <c r="FJ21" s="87">
        <v>0</v>
      </c>
      <c r="FK21" s="87">
        <v>0</v>
      </c>
      <c r="FL21" s="87">
        <v>0.121696369165768</v>
      </c>
      <c r="FM21" s="87">
        <v>0.24810230859648</v>
      </c>
      <c r="FN21" s="87">
        <v>0</v>
      </c>
      <c r="FO21" s="87">
        <v>0.28427266307093801</v>
      </c>
      <c r="FP21" s="87">
        <v>0.41201135721064902</v>
      </c>
      <c r="FQ21" s="87">
        <v>0.37841593923516997</v>
      </c>
      <c r="FR21" s="87">
        <v>5.8611188407016998E-2</v>
      </c>
      <c r="FS21" s="87">
        <v>0.10467344842029799</v>
      </c>
      <c r="FT21" s="87">
        <v>0.286860987871351</v>
      </c>
      <c r="FU21" s="87">
        <v>0</v>
      </c>
      <c r="FV21" s="87">
        <v>0</v>
      </c>
      <c r="FW21" s="87">
        <v>0.36874722494961398</v>
      </c>
      <c r="FX21" s="87">
        <v>0.17834485559586499</v>
      </c>
      <c r="FY21" s="87">
        <v>0.198470415881395</v>
      </c>
      <c r="FZ21" s="87">
        <v>3.2006788208359997E-2</v>
      </c>
      <c r="GA21" s="87">
        <v>0.22636820840355301</v>
      </c>
      <c r="GB21" s="87">
        <v>0.38476423684877697</v>
      </c>
      <c r="GC21" s="87">
        <v>0.43896385608106298</v>
      </c>
      <c r="GD21" s="87">
        <v>4.1463575336549999E-2</v>
      </c>
      <c r="GE21" s="87">
        <v>0.11107024787587499</v>
      </c>
      <c r="GF21" s="87">
        <v>0.392397797984468</v>
      </c>
      <c r="GG21" s="87">
        <v>0.248143793956875</v>
      </c>
      <c r="GH21" s="87">
        <v>0.17438393365364999</v>
      </c>
      <c r="GI21" s="87">
        <v>0.36074110801118298</v>
      </c>
      <c r="GJ21" s="87">
        <v>0.67692699303447001</v>
      </c>
      <c r="GK21" s="87">
        <v>0.17324777072707501</v>
      </c>
      <c r="GL21" s="87">
        <v>0</v>
      </c>
      <c r="GM21" s="87">
        <v>0.35230480519312501</v>
      </c>
      <c r="GN21" s="87">
        <v>0.54315622007999997</v>
      </c>
      <c r="GO21" s="87">
        <v>0.39742173816087001</v>
      </c>
      <c r="GP21" s="87">
        <v>0.15624146588250801</v>
      </c>
      <c r="GQ21" s="87">
        <v>0.2493645701835</v>
      </c>
      <c r="GR21" s="87">
        <v>0.70125250124896499</v>
      </c>
      <c r="GS21" s="88">
        <v>0.484834107342765</v>
      </c>
      <c r="GT21" s="88">
        <v>0.15033938237281499</v>
      </c>
      <c r="GU21" s="88">
        <v>0.52545674880930004</v>
      </c>
      <c r="GV21" s="88">
        <v>0.52794468566197505</v>
      </c>
      <c r="GW21" s="88">
        <v>0.46575594899992501</v>
      </c>
      <c r="GX21" s="88">
        <v>0.24102429836381301</v>
      </c>
      <c r="GY21" s="88">
        <v>0.71959493165631006</v>
      </c>
    </row>
    <row r="22" spans="1:207" ht="14.5" x14ac:dyDescent="0.35">
      <c r="A22" s="35" t="s">
        <v>24</v>
      </c>
      <c r="B22" s="87">
        <f t="shared" ref="B22:BM22" si="16">B23 + B24</f>
        <v>5.0910437540000002</v>
      </c>
      <c r="C22" s="87">
        <f t="shared" si="16"/>
        <v>6.1146416009999998</v>
      </c>
      <c r="D22" s="87">
        <f t="shared" si="16"/>
        <v>2.7217299160000001</v>
      </c>
      <c r="E22" s="87">
        <f t="shared" si="16"/>
        <v>3.633392476</v>
      </c>
      <c r="F22" s="87">
        <f t="shared" si="16"/>
        <v>4.7858189659999999</v>
      </c>
      <c r="G22" s="87">
        <f t="shared" si="16"/>
        <v>8.6181309279999994</v>
      </c>
      <c r="H22" s="87">
        <f t="shared" si="16"/>
        <v>8.5013878409999997</v>
      </c>
      <c r="I22" s="87">
        <f t="shared" si="16"/>
        <v>11.185956586</v>
      </c>
      <c r="J22" s="87">
        <f t="shared" si="16"/>
        <v>5.0011468429999999</v>
      </c>
      <c r="K22" s="87">
        <f t="shared" si="16"/>
        <v>1.175502391</v>
      </c>
      <c r="L22" s="87">
        <f t="shared" si="16"/>
        <v>2.6322570590000001</v>
      </c>
      <c r="M22" s="87">
        <f t="shared" si="16"/>
        <v>3.9529630170000001</v>
      </c>
      <c r="N22" s="87">
        <f t="shared" si="16"/>
        <v>5.1571569149999998</v>
      </c>
      <c r="O22" s="87">
        <f t="shared" si="16"/>
        <v>4.7681699139999996</v>
      </c>
      <c r="P22" s="87">
        <f t="shared" si="16"/>
        <v>2.7293268469999998</v>
      </c>
      <c r="Q22" s="87">
        <f t="shared" si="16"/>
        <v>7.4006157330000004</v>
      </c>
      <c r="R22" s="87">
        <f t="shared" si="16"/>
        <v>3.5034784617510999</v>
      </c>
      <c r="S22" s="87">
        <f t="shared" si="16"/>
        <v>7.0925595464058997</v>
      </c>
      <c r="T22" s="87">
        <f t="shared" si="16"/>
        <v>3.3838990535714002</v>
      </c>
      <c r="U22" s="87">
        <f t="shared" si="16"/>
        <v>4.2392646228946997</v>
      </c>
      <c r="V22" s="87">
        <f t="shared" si="16"/>
        <v>6.2845255265712501</v>
      </c>
      <c r="W22" s="87">
        <f t="shared" si="16"/>
        <v>4.0260602952877997</v>
      </c>
      <c r="X22" s="87">
        <f t="shared" si="16"/>
        <v>4.270693149275</v>
      </c>
      <c r="Y22" s="87">
        <f t="shared" si="16"/>
        <v>4.5048970177816496</v>
      </c>
      <c r="Z22" s="87">
        <f t="shared" si="16"/>
        <v>7.2035031883279501</v>
      </c>
      <c r="AA22" s="87">
        <f t="shared" si="16"/>
        <v>5.9375376069400998</v>
      </c>
      <c r="AB22" s="87">
        <f t="shared" si="16"/>
        <v>5.72843880755405</v>
      </c>
      <c r="AC22" s="87">
        <f t="shared" si="16"/>
        <v>1.52834186768585</v>
      </c>
      <c r="AD22" s="87">
        <f t="shared" si="16"/>
        <v>2.5385849498922499</v>
      </c>
      <c r="AE22" s="87">
        <f t="shared" si="16"/>
        <v>4.2764503267801004</v>
      </c>
      <c r="AF22" s="87">
        <f t="shared" si="16"/>
        <v>8.9663320643977507</v>
      </c>
      <c r="AG22" s="87">
        <f t="shared" si="16"/>
        <v>3.4317968828146501</v>
      </c>
      <c r="AH22" s="87">
        <f t="shared" si="16"/>
        <v>2.3480318124693502</v>
      </c>
      <c r="AI22" s="87">
        <f t="shared" si="16"/>
        <v>2.4272637881337999</v>
      </c>
      <c r="AJ22" s="87">
        <f t="shared" si="16"/>
        <v>4.8822752842429997</v>
      </c>
      <c r="AK22" s="87">
        <f t="shared" si="16"/>
        <v>10.8945146288107</v>
      </c>
      <c r="AL22" s="87">
        <f t="shared" si="16"/>
        <v>10.872382528401801</v>
      </c>
      <c r="AM22" s="87">
        <f t="shared" si="16"/>
        <v>1.5810058848636499</v>
      </c>
      <c r="AN22" s="87">
        <f t="shared" si="16"/>
        <v>2.6810043081741499</v>
      </c>
      <c r="AO22" s="87">
        <f t="shared" si="16"/>
        <v>7.5230766264630704</v>
      </c>
      <c r="AP22" s="87">
        <f t="shared" si="16"/>
        <v>3.4603468204424002</v>
      </c>
      <c r="AQ22" s="87">
        <f t="shared" si="16"/>
        <v>7.6376038102084003</v>
      </c>
      <c r="AR22" s="87">
        <f t="shared" si="16"/>
        <v>8.1644778070983506</v>
      </c>
      <c r="AS22" s="87">
        <f t="shared" si="16"/>
        <v>0.95767344498770002</v>
      </c>
      <c r="AT22" s="87">
        <f t="shared" si="16"/>
        <v>6.2048216511112999</v>
      </c>
      <c r="AU22" s="87">
        <f t="shared" si="16"/>
        <v>4.55782212570755</v>
      </c>
      <c r="AV22" s="87">
        <f t="shared" si="16"/>
        <v>14.57456726072016</v>
      </c>
      <c r="AW22" s="87">
        <f t="shared" si="16"/>
        <v>18.4839266483432</v>
      </c>
      <c r="AX22" s="87">
        <f t="shared" si="16"/>
        <v>2.1819230844533499</v>
      </c>
      <c r="AY22" s="87">
        <f t="shared" si="16"/>
        <v>0</v>
      </c>
      <c r="AZ22" s="87">
        <f t="shared" si="16"/>
        <v>1.17828659938395</v>
      </c>
      <c r="BA22" s="87">
        <f t="shared" si="16"/>
        <v>1.7968528513253501</v>
      </c>
      <c r="BB22" s="87">
        <f t="shared" si="16"/>
        <v>8.8726599549910006</v>
      </c>
      <c r="BC22" s="87">
        <f t="shared" si="16"/>
        <v>4.7835066570448497</v>
      </c>
      <c r="BD22" s="87">
        <f t="shared" si="16"/>
        <v>2.7254572689102501</v>
      </c>
      <c r="BE22" s="87">
        <f t="shared" si="16"/>
        <v>6.0692448398641501</v>
      </c>
      <c r="BF22" s="87">
        <f t="shared" si="16"/>
        <v>2.6550498194216501</v>
      </c>
      <c r="BG22" s="87">
        <f t="shared" si="16"/>
        <v>4.6992725435481004</v>
      </c>
      <c r="BH22" s="87">
        <f t="shared" si="16"/>
        <v>1.1973985411017001</v>
      </c>
      <c r="BI22" s="87">
        <f t="shared" si="16"/>
        <v>1.7935967427363999</v>
      </c>
      <c r="BJ22" s="87">
        <f t="shared" si="16"/>
        <v>4.2599467375656097</v>
      </c>
      <c r="BK22" s="87">
        <f t="shared" si="16"/>
        <v>2.7697686597077</v>
      </c>
      <c r="BL22" s="87">
        <f t="shared" si="16"/>
        <v>1.66463961629518</v>
      </c>
      <c r="BM22" s="87">
        <f t="shared" si="16"/>
        <v>4.1064248304614503</v>
      </c>
      <c r="BN22" s="87">
        <f t="shared" ref="BN22:DY22" si="17">BN23 + BN24</f>
        <v>2.8080869231022998</v>
      </c>
      <c r="BO22" s="87">
        <f t="shared" si="17"/>
        <v>3.0597038940629</v>
      </c>
      <c r="BP22" s="87">
        <f t="shared" si="17"/>
        <v>3.2518076044830901</v>
      </c>
      <c r="BQ22" s="87">
        <f t="shared" si="17"/>
        <v>4.1984936314201002</v>
      </c>
      <c r="BR22" s="87">
        <f t="shared" si="17"/>
        <v>2.43722969724978</v>
      </c>
      <c r="BS22" s="87">
        <f t="shared" si="17"/>
        <v>2.6370171066690098</v>
      </c>
      <c r="BT22" s="87">
        <f t="shared" si="17"/>
        <v>4.6792630539580005</v>
      </c>
      <c r="BU22" s="87">
        <f t="shared" si="17"/>
        <v>4.4266647747217602</v>
      </c>
      <c r="BV22" s="87">
        <f t="shared" si="17"/>
        <v>2.9682497136950001</v>
      </c>
      <c r="BW22" s="87">
        <f t="shared" si="17"/>
        <v>2.31726394580275</v>
      </c>
      <c r="BX22" s="87">
        <f t="shared" si="17"/>
        <v>2.6985589805667498</v>
      </c>
      <c r="BY22" s="87">
        <f t="shared" si="17"/>
        <v>2.6339394316523501</v>
      </c>
      <c r="BZ22" s="87">
        <f t="shared" si="17"/>
        <v>3.0617934249027301</v>
      </c>
      <c r="CA22" s="87">
        <f t="shared" si="17"/>
        <v>4.5248583791312997</v>
      </c>
      <c r="CB22" s="87">
        <f t="shared" si="17"/>
        <v>2.9755169705457001</v>
      </c>
      <c r="CC22" s="87">
        <f t="shared" si="17"/>
        <v>4.4562441488655997</v>
      </c>
      <c r="CD22" s="87">
        <f t="shared" si="17"/>
        <v>4.65920825091015</v>
      </c>
      <c r="CE22" s="87">
        <f t="shared" si="17"/>
        <v>5.3896619443646001</v>
      </c>
      <c r="CF22" s="87">
        <f t="shared" si="17"/>
        <v>3.4884248582746502</v>
      </c>
      <c r="CG22" s="87">
        <f t="shared" si="17"/>
        <v>5.2452015510272698</v>
      </c>
      <c r="CH22" s="87">
        <f t="shared" si="17"/>
        <v>7.0470079036934505</v>
      </c>
      <c r="CI22" s="87">
        <f t="shared" si="17"/>
        <v>4.42122342762912</v>
      </c>
      <c r="CJ22" s="87">
        <f t="shared" si="17"/>
        <v>6.0534324463217501</v>
      </c>
      <c r="CK22" s="87">
        <f t="shared" si="17"/>
        <v>8.11409332520752</v>
      </c>
      <c r="CL22" s="87">
        <f t="shared" si="17"/>
        <v>6.8895493699627099</v>
      </c>
      <c r="CM22" s="87">
        <f t="shared" si="17"/>
        <v>7.7315133012456796</v>
      </c>
      <c r="CN22" s="87">
        <f t="shared" si="17"/>
        <v>6.7075299363939598</v>
      </c>
      <c r="CO22" s="87">
        <f t="shared" si="17"/>
        <v>9.4003618707334997</v>
      </c>
      <c r="CP22" s="87">
        <f t="shared" si="17"/>
        <v>12.42686158469256</v>
      </c>
      <c r="CQ22" s="87">
        <f t="shared" si="17"/>
        <v>5.4559428871153504</v>
      </c>
      <c r="CR22" s="87">
        <f t="shared" si="17"/>
        <v>3.8650171285578501</v>
      </c>
      <c r="CS22" s="87">
        <f t="shared" si="17"/>
        <v>10.170924056994519</v>
      </c>
      <c r="CT22" s="87">
        <f t="shared" si="17"/>
        <v>7.9825537731427492</v>
      </c>
      <c r="CU22" s="87">
        <f t="shared" si="17"/>
        <v>7.1402256953643697</v>
      </c>
      <c r="CV22" s="87">
        <f t="shared" si="17"/>
        <v>5.6640962257816296</v>
      </c>
      <c r="CW22" s="87">
        <f t="shared" si="17"/>
        <v>7.35226690072483</v>
      </c>
      <c r="CX22" s="87">
        <f t="shared" si="17"/>
        <v>11.254333434495031</v>
      </c>
      <c r="CY22" s="87">
        <f t="shared" si="17"/>
        <v>11.24124303346318</v>
      </c>
      <c r="CZ22" s="87">
        <f t="shared" si="17"/>
        <v>9.9701058501158499</v>
      </c>
      <c r="DA22" s="87">
        <f t="shared" si="17"/>
        <v>9.6439302628759407</v>
      </c>
      <c r="DB22" s="87">
        <f t="shared" si="17"/>
        <v>10.87514410647165</v>
      </c>
      <c r="DC22" s="87">
        <f t="shared" si="17"/>
        <v>8.0138575302786705</v>
      </c>
      <c r="DD22" s="87">
        <f t="shared" si="17"/>
        <v>9.3979577589662604</v>
      </c>
      <c r="DE22" s="87">
        <f t="shared" si="17"/>
        <v>6.7546978927987098</v>
      </c>
      <c r="DF22" s="87">
        <f t="shared" si="17"/>
        <v>9.4526641780987699</v>
      </c>
      <c r="DG22" s="87">
        <f t="shared" si="17"/>
        <v>10.248734439207219</v>
      </c>
      <c r="DH22" s="87">
        <f t="shared" si="17"/>
        <v>8.81537607859911</v>
      </c>
      <c r="DI22" s="87">
        <f t="shared" si="17"/>
        <v>8.2677444855116899</v>
      </c>
      <c r="DJ22" s="87">
        <f t="shared" si="17"/>
        <v>9.0309528782133093</v>
      </c>
      <c r="DK22" s="87">
        <f t="shared" si="17"/>
        <v>10.431132980516399</v>
      </c>
      <c r="DL22" s="87">
        <f t="shared" si="17"/>
        <v>6.9801260809427994</v>
      </c>
      <c r="DM22" s="87">
        <f t="shared" si="17"/>
        <v>11.108206052013379</v>
      </c>
      <c r="DN22" s="87">
        <f t="shared" si="17"/>
        <v>12.375957694799309</v>
      </c>
      <c r="DO22" s="87">
        <f t="shared" si="17"/>
        <v>9.5621744646148699</v>
      </c>
      <c r="DP22" s="87">
        <f t="shared" si="17"/>
        <v>7.7512472297295201</v>
      </c>
      <c r="DQ22" s="87">
        <f t="shared" si="17"/>
        <v>6.9367981651954995</v>
      </c>
      <c r="DR22" s="87">
        <f t="shared" si="17"/>
        <v>11.12101598609096</v>
      </c>
      <c r="DS22" s="87">
        <f t="shared" si="17"/>
        <v>13.825055148308671</v>
      </c>
      <c r="DT22" s="87">
        <f t="shared" si="17"/>
        <v>8.2994810635409806</v>
      </c>
      <c r="DU22" s="87">
        <f t="shared" si="17"/>
        <v>7.9552786332983896</v>
      </c>
      <c r="DV22" s="87">
        <f t="shared" si="17"/>
        <v>13.99921917240731</v>
      </c>
      <c r="DW22" s="87">
        <f t="shared" si="17"/>
        <v>8.391807035772759</v>
      </c>
      <c r="DX22" s="87">
        <f t="shared" si="17"/>
        <v>4.7585351746354503</v>
      </c>
      <c r="DY22" s="87">
        <f t="shared" si="17"/>
        <v>11.98675711206473</v>
      </c>
      <c r="DZ22" s="87">
        <f t="shared" ref="DZ22:GK22" si="18">DZ23 + DZ24</f>
        <v>9.3949996829149196</v>
      </c>
      <c r="EA22" s="87">
        <f t="shared" si="18"/>
        <v>10.394558382078529</v>
      </c>
      <c r="EB22" s="87">
        <f t="shared" si="18"/>
        <v>9.506300831539729</v>
      </c>
      <c r="EC22" s="87">
        <f t="shared" si="18"/>
        <v>11.610802110739931</v>
      </c>
      <c r="ED22" s="87">
        <f t="shared" si="18"/>
        <v>11.981553401330761</v>
      </c>
      <c r="EE22" s="87">
        <f t="shared" si="18"/>
        <v>13.55230939601454</v>
      </c>
      <c r="EF22" s="87">
        <f t="shared" si="18"/>
        <v>9.2353110295238103</v>
      </c>
      <c r="EG22" s="87">
        <f t="shared" si="18"/>
        <v>13.16270236072385</v>
      </c>
      <c r="EH22" s="87">
        <f t="shared" si="18"/>
        <v>11.206444640171089</v>
      </c>
      <c r="EI22" s="87">
        <f t="shared" si="18"/>
        <v>10.413444823402031</v>
      </c>
      <c r="EJ22" s="87">
        <f t="shared" si="18"/>
        <v>8.9025919490047407</v>
      </c>
      <c r="EK22" s="87">
        <f t="shared" si="18"/>
        <v>9.6047999012076097</v>
      </c>
      <c r="EL22" s="87">
        <f t="shared" si="18"/>
        <v>13.748896894571489</v>
      </c>
      <c r="EM22" s="87">
        <f t="shared" si="18"/>
        <v>10.64935121258033</v>
      </c>
      <c r="EN22" s="87">
        <f t="shared" si="18"/>
        <v>10.68882222173894</v>
      </c>
      <c r="EO22" s="87">
        <f t="shared" si="18"/>
        <v>12.050049570168531</v>
      </c>
      <c r="EP22" s="87">
        <f t="shared" si="18"/>
        <v>12.63323027639496</v>
      </c>
      <c r="EQ22" s="87">
        <f t="shared" si="18"/>
        <v>11.16865347387758</v>
      </c>
      <c r="ER22" s="87">
        <f t="shared" si="18"/>
        <v>7.7697260139221491</v>
      </c>
      <c r="ES22" s="87">
        <f t="shared" si="18"/>
        <v>11.35055555323439</v>
      </c>
      <c r="ET22" s="87">
        <f t="shared" si="18"/>
        <v>10.913650851513109</v>
      </c>
      <c r="EU22" s="87">
        <f t="shared" si="18"/>
        <v>10.917551915424919</v>
      </c>
      <c r="EV22" s="87">
        <f t="shared" si="18"/>
        <v>8.5295904325804894</v>
      </c>
      <c r="EW22" s="87">
        <f t="shared" si="18"/>
        <v>14.71381697259136</v>
      </c>
      <c r="EX22" s="87">
        <f t="shared" si="18"/>
        <v>14.207982296369231</v>
      </c>
      <c r="EY22" s="87">
        <f t="shared" si="18"/>
        <v>14.025456163907339</v>
      </c>
      <c r="EZ22" s="87">
        <f t="shared" si="18"/>
        <v>11.50146637536816</v>
      </c>
      <c r="FA22" s="87">
        <f t="shared" si="18"/>
        <v>11.968446519063489</v>
      </c>
      <c r="FB22" s="87">
        <f t="shared" si="18"/>
        <v>12.57528898789559</v>
      </c>
      <c r="FC22" s="87">
        <f t="shared" si="18"/>
        <v>13.982434034443671</v>
      </c>
      <c r="FD22" s="87">
        <f t="shared" si="18"/>
        <v>9.0449844413247114</v>
      </c>
      <c r="FE22" s="87">
        <f t="shared" si="18"/>
        <v>17.047124586332771</v>
      </c>
      <c r="FF22" s="87">
        <f t="shared" si="18"/>
        <v>15.22989895482168</v>
      </c>
      <c r="FG22" s="87">
        <f t="shared" si="18"/>
        <v>13.89469898413056</v>
      </c>
      <c r="FH22" s="87">
        <f t="shared" si="18"/>
        <v>11.495071136283231</v>
      </c>
      <c r="FI22" s="87">
        <f t="shared" si="18"/>
        <v>10.539471978900039</v>
      </c>
      <c r="FJ22" s="87">
        <f t="shared" si="18"/>
        <v>13.5661727786018</v>
      </c>
      <c r="FK22" s="87">
        <f t="shared" si="18"/>
        <v>14.579864841467829</v>
      </c>
      <c r="FL22" s="87">
        <f t="shared" si="18"/>
        <v>8.2415773756618602</v>
      </c>
      <c r="FM22" s="87">
        <f t="shared" si="18"/>
        <v>12.934274689290421</v>
      </c>
      <c r="FN22" s="87">
        <f t="shared" si="18"/>
        <v>10.768419089936089</v>
      </c>
      <c r="FO22" s="87">
        <f t="shared" si="18"/>
        <v>12.31812655371229</v>
      </c>
      <c r="FP22" s="87">
        <f t="shared" si="18"/>
        <v>10.6311999074171</v>
      </c>
      <c r="FQ22" s="87">
        <f t="shared" si="18"/>
        <v>12.41213565428925</v>
      </c>
      <c r="FR22" s="87">
        <f t="shared" si="18"/>
        <v>12.07656783487349</v>
      </c>
      <c r="FS22" s="87">
        <f t="shared" si="18"/>
        <v>13.78112600416676</v>
      </c>
      <c r="FT22" s="87">
        <f t="shared" si="18"/>
        <v>9.6492409647122095</v>
      </c>
      <c r="FU22" s="87">
        <f t="shared" si="18"/>
        <v>12.899392617139529</v>
      </c>
      <c r="FV22" s="87">
        <f t="shared" si="18"/>
        <v>14.462694567985391</v>
      </c>
      <c r="FW22" s="87">
        <f t="shared" si="18"/>
        <v>13.18584738880681</v>
      </c>
      <c r="FX22" s="87">
        <f t="shared" si="18"/>
        <v>9.8638533373637802</v>
      </c>
      <c r="FY22" s="87">
        <f t="shared" si="18"/>
        <v>10.65075763027275</v>
      </c>
      <c r="FZ22" s="87">
        <f t="shared" si="18"/>
        <v>9.5618593757597807</v>
      </c>
      <c r="GA22" s="87">
        <f t="shared" si="18"/>
        <v>11.0386486523701</v>
      </c>
      <c r="GB22" s="87">
        <f t="shared" si="18"/>
        <v>11.27740708124006</v>
      </c>
      <c r="GC22" s="87">
        <f t="shared" si="18"/>
        <v>11.299818790525091</v>
      </c>
      <c r="GD22" s="87">
        <f t="shared" si="18"/>
        <v>13.63802108623943</v>
      </c>
      <c r="GE22" s="87">
        <f t="shared" si="18"/>
        <v>7.7058020950204398</v>
      </c>
      <c r="GF22" s="87">
        <f t="shared" si="18"/>
        <v>17.097505374754679</v>
      </c>
      <c r="GG22" s="87">
        <f t="shared" si="18"/>
        <v>12.21105085008095</v>
      </c>
      <c r="GH22" s="87">
        <f t="shared" si="18"/>
        <v>17.35749222859663</v>
      </c>
      <c r="GI22" s="87">
        <f t="shared" si="18"/>
        <v>12.41607696849095</v>
      </c>
      <c r="GJ22" s="87">
        <f t="shared" si="18"/>
        <v>9.7252973502583391</v>
      </c>
      <c r="GK22" s="87">
        <f t="shared" si="18"/>
        <v>9.4369811423077294</v>
      </c>
      <c r="GL22" s="87">
        <f t="shared" ref="GL22:IW22" si="19">GL23 + GL24</f>
        <v>13.837004806223351</v>
      </c>
      <c r="GM22" s="87">
        <f t="shared" si="19"/>
        <v>25.76301673204577</v>
      </c>
      <c r="GN22" s="87">
        <f t="shared" si="19"/>
        <v>23.430825337438243</v>
      </c>
      <c r="GO22" s="87">
        <f t="shared" si="19"/>
        <v>25.889789959997771</v>
      </c>
      <c r="GP22" s="87">
        <f t="shared" si="19"/>
        <v>28.196084954375049</v>
      </c>
      <c r="GQ22" s="87">
        <f t="shared" si="19"/>
        <v>26.63623304070439</v>
      </c>
      <c r="GR22" s="87">
        <f t="shared" si="19"/>
        <v>23.10417848284504</v>
      </c>
      <c r="GS22" s="88">
        <f t="shared" si="19"/>
        <v>27.449431324766749</v>
      </c>
      <c r="GT22" s="88">
        <f t="shared" si="19"/>
        <v>26.435302720137209</v>
      </c>
      <c r="GU22" s="88">
        <f t="shared" si="19"/>
        <v>24.276333717016207</v>
      </c>
      <c r="GV22" s="88">
        <f t="shared" si="19"/>
        <v>23.558854794098451</v>
      </c>
      <c r="GW22" s="88">
        <f t="shared" si="19"/>
        <v>26.423420401447309</v>
      </c>
      <c r="GX22" s="88">
        <f t="shared" si="19"/>
        <v>25.857109771305961</v>
      </c>
      <c r="GY22" s="88">
        <f t="shared" si="19"/>
        <v>25.624318692431789</v>
      </c>
    </row>
    <row r="23" spans="1:207" ht="17.25" customHeight="1" x14ac:dyDescent="0.35">
      <c r="A23" s="36" t="s">
        <v>165</v>
      </c>
      <c r="B23" s="87">
        <v>0</v>
      </c>
      <c r="C23" s="87">
        <v>0</v>
      </c>
      <c r="D23" s="87">
        <v>2.5436054E-2</v>
      </c>
      <c r="E23" s="87">
        <v>0</v>
      </c>
      <c r="F23" s="87">
        <v>0</v>
      </c>
      <c r="G23" s="87">
        <v>0.36380127400000001</v>
      </c>
      <c r="H23" s="87">
        <v>0.27773167399999998</v>
      </c>
      <c r="I23" s="87">
        <v>0.102823606</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0</v>
      </c>
      <c r="AH23" s="87">
        <v>0</v>
      </c>
      <c r="AI23" s="87">
        <v>0</v>
      </c>
      <c r="AJ23" s="87">
        <v>0</v>
      </c>
      <c r="AK23" s="87">
        <v>0</v>
      </c>
      <c r="AL23" s="87">
        <v>0</v>
      </c>
      <c r="AM23" s="87">
        <v>0</v>
      </c>
      <c r="AN23" s="87">
        <v>0</v>
      </c>
      <c r="AO23" s="87">
        <v>0.18687521564052001</v>
      </c>
      <c r="AP23" s="87">
        <v>0</v>
      </c>
      <c r="AQ23" s="87">
        <v>0</v>
      </c>
      <c r="AR23" s="87">
        <v>0.43480634678789998</v>
      </c>
      <c r="AS23" s="87">
        <v>0</v>
      </c>
      <c r="AT23" s="87">
        <v>0</v>
      </c>
      <c r="AU23" s="87">
        <v>0.25952283839579998</v>
      </c>
      <c r="AV23" s="87">
        <v>1.1007899196450599</v>
      </c>
      <c r="AW23" s="87">
        <v>0.27454047946650001</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c r="BO23" s="87">
        <v>0</v>
      </c>
      <c r="BP23" s="87">
        <v>0.44697678996974</v>
      </c>
      <c r="BQ23" s="87">
        <v>0.91746873326769995</v>
      </c>
      <c r="BR23" s="87">
        <v>0.39418672261207999</v>
      </c>
      <c r="BS23" s="87">
        <v>0.15836343080526</v>
      </c>
      <c r="BT23" s="87">
        <v>0.28304455907999998</v>
      </c>
      <c r="BU23" s="87">
        <v>0.67468388066036</v>
      </c>
      <c r="BV23" s="87">
        <v>0</v>
      </c>
      <c r="BW23" s="87">
        <v>0</v>
      </c>
      <c r="BX23" s="87">
        <v>0</v>
      </c>
      <c r="BY23" s="87">
        <v>0.38321335701510001</v>
      </c>
      <c r="BZ23" s="87">
        <v>0.54510462552168004</v>
      </c>
      <c r="CA23" s="87">
        <v>0</v>
      </c>
      <c r="CB23" s="87">
        <v>0</v>
      </c>
      <c r="CC23" s="87">
        <v>0</v>
      </c>
      <c r="CD23" s="87">
        <v>0</v>
      </c>
      <c r="CE23" s="87">
        <v>0</v>
      </c>
      <c r="CF23" s="87">
        <v>0</v>
      </c>
      <c r="CG23" s="87">
        <v>1.1022516763941199</v>
      </c>
      <c r="CH23" s="87">
        <v>2.0553462468535502</v>
      </c>
      <c r="CI23" s="87">
        <v>1.2312751900082199</v>
      </c>
      <c r="CJ23" s="87">
        <v>1.5974242473539</v>
      </c>
      <c r="CK23" s="87">
        <v>2.7280650092682701</v>
      </c>
      <c r="CL23" s="87">
        <v>2.6970444125177702</v>
      </c>
      <c r="CM23" s="87">
        <v>5.1645310661708397</v>
      </c>
      <c r="CN23" s="87">
        <v>5.6564540171999997</v>
      </c>
      <c r="CO23" s="87">
        <v>7.13288278992282</v>
      </c>
      <c r="CP23" s="87">
        <v>9.2437289526300006</v>
      </c>
      <c r="CQ23" s="87">
        <v>3.3022415050462501</v>
      </c>
      <c r="CR23" s="87">
        <v>2.2591850925102501</v>
      </c>
      <c r="CS23" s="87">
        <v>6.9954404787564997</v>
      </c>
      <c r="CT23" s="87">
        <v>5.6363192559950397</v>
      </c>
      <c r="CU23" s="87">
        <v>4.6944472209532799</v>
      </c>
      <c r="CV23" s="87">
        <v>4.7768571956543999</v>
      </c>
      <c r="CW23" s="87">
        <v>6.5491428005795402</v>
      </c>
      <c r="CX23" s="87">
        <v>9.0590921429520108</v>
      </c>
      <c r="CY23" s="87">
        <v>8.6061967112988995</v>
      </c>
      <c r="CZ23" s="87">
        <v>6.8718753532925403</v>
      </c>
      <c r="DA23" s="87">
        <v>7.1577756317224299</v>
      </c>
      <c r="DB23" s="87">
        <v>8.4471225545151203</v>
      </c>
      <c r="DC23" s="87">
        <v>6.2231908544897099</v>
      </c>
      <c r="DD23" s="87">
        <v>7.4581841605723103</v>
      </c>
      <c r="DE23" s="87">
        <v>5.81050113470463</v>
      </c>
      <c r="DF23" s="87">
        <v>8.1464225800840104</v>
      </c>
      <c r="DG23" s="87">
        <v>8.2618222266572996</v>
      </c>
      <c r="DH23" s="87">
        <v>7.0422827697311101</v>
      </c>
      <c r="DI23" s="87">
        <v>6.7895854047824402</v>
      </c>
      <c r="DJ23" s="87">
        <v>7.5687146601272097</v>
      </c>
      <c r="DK23" s="87">
        <v>8.4277303975055293</v>
      </c>
      <c r="DL23" s="87">
        <v>5.6272281348188997</v>
      </c>
      <c r="DM23" s="87">
        <v>8.9638994481854493</v>
      </c>
      <c r="DN23" s="87">
        <v>9.2633623667067599</v>
      </c>
      <c r="DO23" s="87">
        <v>7.1934678006594002</v>
      </c>
      <c r="DP23" s="87">
        <v>5.9392632044896798</v>
      </c>
      <c r="DQ23" s="87">
        <v>5.2606490818014198</v>
      </c>
      <c r="DR23" s="87">
        <v>8.3920078221023999</v>
      </c>
      <c r="DS23" s="87">
        <v>10.0075800092938</v>
      </c>
      <c r="DT23" s="87">
        <v>4.9399715592604796</v>
      </c>
      <c r="DU23" s="87">
        <v>6.5912914955649597</v>
      </c>
      <c r="DV23" s="87">
        <v>10.2624061943442</v>
      </c>
      <c r="DW23" s="87">
        <v>6.0404136820199996</v>
      </c>
      <c r="DX23" s="87">
        <v>3.00518234226096</v>
      </c>
      <c r="DY23" s="87">
        <v>8.6778490454956803</v>
      </c>
      <c r="DZ23" s="87">
        <v>7.0430566631728801</v>
      </c>
      <c r="EA23" s="87">
        <v>7.2239726531167197</v>
      </c>
      <c r="EB23" s="87">
        <v>6.6925731355435198</v>
      </c>
      <c r="EC23" s="87">
        <v>8.8585264904229604</v>
      </c>
      <c r="ED23" s="87">
        <v>9.1896386677538402</v>
      </c>
      <c r="EE23" s="87">
        <v>9.7781082314855396</v>
      </c>
      <c r="EF23" s="87">
        <v>6.6864177168211798</v>
      </c>
      <c r="EG23" s="87">
        <v>10.4655744357106</v>
      </c>
      <c r="EH23" s="87">
        <v>8.1921066370031994</v>
      </c>
      <c r="EI23" s="87">
        <v>7.7658991175796004</v>
      </c>
      <c r="EJ23" s="87">
        <v>7.0716001508603998</v>
      </c>
      <c r="EK23" s="87">
        <v>7.2445866631052001</v>
      </c>
      <c r="EL23" s="87">
        <v>11.252456644546999</v>
      </c>
      <c r="EM23" s="87">
        <v>8.6166994710492002</v>
      </c>
      <c r="EN23" s="87">
        <v>8.0737171262358007</v>
      </c>
      <c r="EO23" s="87">
        <v>9.5639673278605208</v>
      </c>
      <c r="EP23" s="87">
        <v>9.9544758527233501</v>
      </c>
      <c r="EQ23" s="87">
        <v>9.2076585615299997</v>
      </c>
      <c r="ER23" s="87">
        <v>5.7653203880746497</v>
      </c>
      <c r="ES23" s="87">
        <v>9.5007235674311996</v>
      </c>
      <c r="ET23" s="87">
        <v>7.9389769361265401</v>
      </c>
      <c r="EU23" s="87">
        <v>8.0201644972527202</v>
      </c>
      <c r="EV23" s="87">
        <v>6.6467023898811499</v>
      </c>
      <c r="EW23" s="87">
        <v>11.603282961208</v>
      </c>
      <c r="EX23" s="87">
        <v>10.4511014044731</v>
      </c>
      <c r="EY23" s="87">
        <v>10.1413450755506</v>
      </c>
      <c r="EZ23" s="87">
        <v>9.4161973258806597</v>
      </c>
      <c r="FA23" s="87">
        <v>9.0366447029829597</v>
      </c>
      <c r="FB23" s="87">
        <v>8.6695539402146498</v>
      </c>
      <c r="FC23" s="87">
        <v>11.0990784254766</v>
      </c>
      <c r="FD23" s="87">
        <v>6.2533438513378004</v>
      </c>
      <c r="FE23" s="87">
        <v>13.481696715699799</v>
      </c>
      <c r="FF23" s="87">
        <v>11.258136319571999</v>
      </c>
      <c r="FG23" s="87">
        <v>10.9240290436344</v>
      </c>
      <c r="FH23" s="87">
        <v>8.8065430769688007</v>
      </c>
      <c r="FI23" s="87">
        <v>6.8239977072551996</v>
      </c>
      <c r="FJ23" s="87">
        <v>10.5804067657988</v>
      </c>
      <c r="FK23" s="87">
        <v>10.202081629433399</v>
      </c>
      <c r="FL23" s="87">
        <v>5.6845174001055998</v>
      </c>
      <c r="FM23" s="87">
        <v>9.9907462456141207</v>
      </c>
      <c r="FN23" s="87">
        <v>7.3742387333770596</v>
      </c>
      <c r="FO23" s="87">
        <v>8.3847186877680997</v>
      </c>
      <c r="FP23" s="87">
        <v>7.6736140956085199</v>
      </c>
      <c r="FQ23" s="87">
        <v>9.4063353492457598</v>
      </c>
      <c r="FR23" s="87">
        <v>8.2966002658532307</v>
      </c>
      <c r="FS23" s="87">
        <v>10.5741943628898</v>
      </c>
      <c r="FT23" s="87">
        <v>7.5119883505271599</v>
      </c>
      <c r="FU23" s="87">
        <v>8.7290116683016503</v>
      </c>
      <c r="FV23" s="87">
        <v>10.4205459725606</v>
      </c>
      <c r="FW23" s="87">
        <v>9.2452732365447794</v>
      </c>
      <c r="FX23" s="87">
        <v>6.9150337406212898</v>
      </c>
      <c r="FY23" s="87">
        <v>8.2927896382243897</v>
      </c>
      <c r="FZ23" s="87">
        <v>6.9425050929319001</v>
      </c>
      <c r="GA23" s="87">
        <v>8.1866359955922494</v>
      </c>
      <c r="GB23" s="87">
        <v>8.1970435500745999</v>
      </c>
      <c r="GC23" s="87">
        <v>7.3774136713709</v>
      </c>
      <c r="GD23" s="87">
        <v>9.5026642223639293</v>
      </c>
      <c r="GE23" s="87">
        <v>6.1572673820768298</v>
      </c>
      <c r="GF23" s="87">
        <v>12.4321295129552</v>
      </c>
      <c r="GG23" s="87">
        <v>8.0257860309071596</v>
      </c>
      <c r="GH23" s="87">
        <v>12.166613144752899</v>
      </c>
      <c r="GI23" s="87">
        <v>8.5447944133316902</v>
      </c>
      <c r="GJ23" s="87">
        <v>6.9106595453159096</v>
      </c>
      <c r="GK23" s="87">
        <v>6.1150836963667397</v>
      </c>
      <c r="GL23" s="87">
        <v>9.3176106574736703</v>
      </c>
      <c r="GM23" s="87">
        <v>19.2358102626409</v>
      </c>
      <c r="GN23" s="87">
        <v>18.432061398514001</v>
      </c>
      <c r="GO23" s="87">
        <v>19.848965324212799</v>
      </c>
      <c r="GP23" s="87">
        <v>21.936139121594</v>
      </c>
      <c r="GQ23" s="87">
        <v>20.082075273330801</v>
      </c>
      <c r="GR23" s="87">
        <v>17.070138775275499</v>
      </c>
      <c r="GS23" s="88">
        <v>21.523620586141298</v>
      </c>
      <c r="GT23" s="88">
        <v>20.223077857474699</v>
      </c>
      <c r="GU23" s="88">
        <v>18.571656844370999</v>
      </c>
      <c r="GV23" s="88">
        <v>18.183742142802</v>
      </c>
      <c r="GW23" s="88">
        <v>20.428975959697901</v>
      </c>
      <c r="GX23" s="88">
        <v>19.508286228951</v>
      </c>
      <c r="GY23" s="88">
        <v>19.3339590234356</v>
      </c>
    </row>
    <row r="24" spans="1:207" ht="17.25" customHeight="1" x14ac:dyDescent="0.35">
      <c r="A24" s="36" t="s">
        <v>166</v>
      </c>
      <c r="B24" s="87">
        <v>5.0910437540000002</v>
      </c>
      <c r="C24" s="87">
        <v>6.1146416009999998</v>
      </c>
      <c r="D24" s="87">
        <v>2.6962938620000001</v>
      </c>
      <c r="E24" s="87">
        <v>3.633392476</v>
      </c>
      <c r="F24" s="87">
        <v>4.7858189659999999</v>
      </c>
      <c r="G24" s="87">
        <v>8.2543296539999993</v>
      </c>
      <c r="H24" s="87">
        <v>8.2236561669999997</v>
      </c>
      <c r="I24" s="87">
        <v>11.08313298</v>
      </c>
      <c r="J24" s="87">
        <v>5.0011468429999999</v>
      </c>
      <c r="K24" s="87">
        <v>1.175502391</v>
      </c>
      <c r="L24" s="87">
        <v>2.6322570590000001</v>
      </c>
      <c r="M24" s="87">
        <v>3.9529630170000001</v>
      </c>
      <c r="N24" s="87">
        <v>5.1571569149999998</v>
      </c>
      <c r="O24" s="87">
        <v>4.7681699139999996</v>
      </c>
      <c r="P24" s="87">
        <v>2.7293268469999998</v>
      </c>
      <c r="Q24" s="87">
        <v>7.4006157330000004</v>
      </c>
      <c r="R24" s="87">
        <v>3.5034784617510999</v>
      </c>
      <c r="S24" s="87">
        <v>7.0925595464058997</v>
      </c>
      <c r="T24" s="87">
        <v>3.3838990535714002</v>
      </c>
      <c r="U24" s="87">
        <v>4.2392646228946997</v>
      </c>
      <c r="V24" s="87">
        <v>6.2845255265712501</v>
      </c>
      <c r="W24" s="87">
        <v>4.0260602952877997</v>
      </c>
      <c r="X24" s="87">
        <v>4.270693149275</v>
      </c>
      <c r="Y24" s="87">
        <v>4.5048970177816496</v>
      </c>
      <c r="Z24" s="87">
        <v>7.2035031883279501</v>
      </c>
      <c r="AA24" s="87">
        <v>5.9375376069400998</v>
      </c>
      <c r="AB24" s="87">
        <v>5.72843880755405</v>
      </c>
      <c r="AC24" s="87">
        <v>1.52834186768585</v>
      </c>
      <c r="AD24" s="87">
        <v>2.5385849498922499</v>
      </c>
      <c r="AE24" s="87">
        <v>4.2764503267801004</v>
      </c>
      <c r="AF24" s="87">
        <v>8.9663320643977507</v>
      </c>
      <c r="AG24" s="87">
        <v>3.4317968828146501</v>
      </c>
      <c r="AH24" s="87">
        <v>2.3480318124693502</v>
      </c>
      <c r="AI24" s="87">
        <v>2.4272637881337999</v>
      </c>
      <c r="AJ24" s="87">
        <v>4.8822752842429997</v>
      </c>
      <c r="AK24" s="87">
        <v>10.8945146288107</v>
      </c>
      <c r="AL24" s="87">
        <v>10.872382528401801</v>
      </c>
      <c r="AM24" s="87">
        <v>1.5810058848636499</v>
      </c>
      <c r="AN24" s="87">
        <v>2.6810043081741499</v>
      </c>
      <c r="AO24" s="87">
        <v>7.3362014108225502</v>
      </c>
      <c r="AP24" s="87">
        <v>3.4603468204424002</v>
      </c>
      <c r="AQ24" s="87">
        <v>7.6376038102084003</v>
      </c>
      <c r="AR24" s="87">
        <v>7.7296714603104499</v>
      </c>
      <c r="AS24" s="87">
        <v>0.95767344498770002</v>
      </c>
      <c r="AT24" s="87">
        <v>6.2048216511112999</v>
      </c>
      <c r="AU24" s="87">
        <v>4.2982992873117496</v>
      </c>
      <c r="AV24" s="87">
        <v>13.473777341075101</v>
      </c>
      <c r="AW24" s="87">
        <v>18.209386168876701</v>
      </c>
      <c r="AX24" s="87">
        <v>2.1819230844533499</v>
      </c>
      <c r="AY24" s="87">
        <v>0</v>
      </c>
      <c r="AZ24" s="87">
        <v>1.17828659938395</v>
      </c>
      <c r="BA24" s="87">
        <v>1.7968528513253501</v>
      </c>
      <c r="BB24" s="87">
        <v>8.8726599549910006</v>
      </c>
      <c r="BC24" s="87">
        <v>4.7835066570448497</v>
      </c>
      <c r="BD24" s="87">
        <v>2.7254572689102501</v>
      </c>
      <c r="BE24" s="87">
        <v>6.0692448398641501</v>
      </c>
      <c r="BF24" s="87">
        <v>2.6550498194216501</v>
      </c>
      <c r="BG24" s="87">
        <v>4.6992725435481004</v>
      </c>
      <c r="BH24" s="87">
        <v>1.1973985411017001</v>
      </c>
      <c r="BI24" s="87">
        <v>1.7935967427363999</v>
      </c>
      <c r="BJ24" s="87">
        <v>4.2599467375656097</v>
      </c>
      <c r="BK24" s="87">
        <v>2.7697686597077</v>
      </c>
      <c r="BL24" s="87">
        <v>1.66463961629518</v>
      </c>
      <c r="BM24" s="87">
        <v>4.1064248304614503</v>
      </c>
      <c r="BN24" s="87">
        <v>2.8080869231022998</v>
      </c>
      <c r="BO24" s="87">
        <v>3.0597038940629</v>
      </c>
      <c r="BP24" s="87">
        <v>2.80483081451335</v>
      </c>
      <c r="BQ24" s="87">
        <v>3.2810248981523999</v>
      </c>
      <c r="BR24" s="87">
        <v>2.0430429746377001</v>
      </c>
      <c r="BS24" s="87">
        <v>2.4786536758637499</v>
      </c>
      <c r="BT24" s="87">
        <v>4.3962184948780001</v>
      </c>
      <c r="BU24" s="87">
        <v>3.7519808940614001</v>
      </c>
      <c r="BV24" s="87">
        <v>2.9682497136950001</v>
      </c>
      <c r="BW24" s="87">
        <v>2.31726394580275</v>
      </c>
      <c r="BX24" s="87">
        <v>2.6985589805667498</v>
      </c>
      <c r="BY24" s="87">
        <v>2.2507260746372499</v>
      </c>
      <c r="BZ24" s="87">
        <v>2.5166887993810501</v>
      </c>
      <c r="CA24" s="87">
        <v>4.5248583791312997</v>
      </c>
      <c r="CB24" s="87">
        <v>2.9755169705457001</v>
      </c>
      <c r="CC24" s="87">
        <v>4.4562441488655997</v>
      </c>
      <c r="CD24" s="87">
        <v>4.65920825091015</v>
      </c>
      <c r="CE24" s="87">
        <v>5.3896619443646001</v>
      </c>
      <c r="CF24" s="87">
        <v>3.4884248582746502</v>
      </c>
      <c r="CG24" s="87">
        <v>4.1429498746331497</v>
      </c>
      <c r="CH24" s="87">
        <v>4.9916616568399004</v>
      </c>
      <c r="CI24" s="87">
        <v>3.1899482376209001</v>
      </c>
      <c r="CJ24" s="87">
        <v>4.4560081989678499</v>
      </c>
      <c r="CK24" s="87">
        <v>5.3860283159392504</v>
      </c>
      <c r="CL24" s="87">
        <v>4.1925049574449398</v>
      </c>
      <c r="CM24" s="87">
        <v>2.5669822350748399</v>
      </c>
      <c r="CN24" s="87">
        <v>1.05107591919396</v>
      </c>
      <c r="CO24" s="87">
        <v>2.2674790808106802</v>
      </c>
      <c r="CP24" s="87">
        <v>3.1831326320625601</v>
      </c>
      <c r="CQ24" s="87">
        <v>2.1537013820690998</v>
      </c>
      <c r="CR24" s="87">
        <v>1.6058320360475999</v>
      </c>
      <c r="CS24" s="87">
        <v>3.17548357823802</v>
      </c>
      <c r="CT24" s="87">
        <v>2.3462345171477099</v>
      </c>
      <c r="CU24" s="87">
        <v>2.4457784744110902</v>
      </c>
      <c r="CV24" s="87">
        <v>0.88723903012723004</v>
      </c>
      <c r="CW24" s="87">
        <v>0.80312410014529001</v>
      </c>
      <c r="CX24" s="87">
        <v>2.1952412915430202</v>
      </c>
      <c r="CY24" s="87">
        <v>2.6350463221642801</v>
      </c>
      <c r="CZ24" s="87">
        <v>3.0982304968233101</v>
      </c>
      <c r="DA24" s="87">
        <v>2.4861546311535099</v>
      </c>
      <c r="DB24" s="87">
        <v>2.42802155195653</v>
      </c>
      <c r="DC24" s="87">
        <v>1.79066667578896</v>
      </c>
      <c r="DD24" s="87">
        <v>1.9397735983939499</v>
      </c>
      <c r="DE24" s="87">
        <v>0.94419675809407999</v>
      </c>
      <c r="DF24" s="87">
        <v>1.3062415980147599</v>
      </c>
      <c r="DG24" s="87">
        <v>1.9869122125499199</v>
      </c>
      <c r="DH24" s="87">
        <v>1.7730933088680001</v>
      </c>
      <c r="DI24" s="87">
        <v>1.47815908072925</v>
      </c>
      <c r="DJ24" s="87">
        <v>1.4622382180861</v>
      </c>
      <c r="DK24" s="87">
        <v>2.0034025830108702</v>
      </c>
      <c r="DL24" s="87">
        <v>1.3528979461238999</v>
      </c>
      <c r="DM24" s="87">
        <v>2.1443066038279301</v>
      </c>
      <c r="DN24" s="87">
        <v>3.1125953280925498</v>
      </c>
      <c r="DO24" s="87">
        <v>2.3687066639554701</v>
      </c>
      <c r="DP24" s="87">
        <v>1.81198402523984</v>
      </c>
      <c r="DQ24" s="87">
        <v>1.67614908339408</v>
      </c>
      <c r="DR24" s="87">
        <v>2.7290081639885599</v>
      </c>
      <c r="DS24" s="87">
        <v>3.8174751390148698</v>
      </c>
      <c r="DT24" s="87">
        <v>3.3595095042805001</v>
      </c>
      <c r="DU24" s="87">
        <v>1.3639871377334301</v>
      </c>
      <c r="DV24" s="87">
        <v>3.7368129780631101</v>
      </c>
      <c r="DW24" s="87">
        <v>2.3513933537527598</v>
      </c>
      <c r="DX24" s="87">
        <v>1.75335283237449</v>
      </c>
      <c r="DY24" s="87">
        <v>3.30890806656905</v>
      </c>
      <c r="DZ24" s="87">
        <v>2.3519430197420399</v>
      </c>
      <c r="EA24" s="87">
        <v>3.17058572896181</v>
      </c>
      <c r="EB24" s="87">
        <v>2.8137276959962101</v>
      </c>
      <c r="EC24" s="87">
        <v>2.7522756203169698</v>
      </c>
      <c r="ED24" s="87">
        <v>2.7919147335769199</v>
      </c>
      <c r="EE24" s="87">
        <v>3.7742011645289999</v>
      </c>
      <c r="EF24" s="87">
        <v>2.5488933127026301</v>
      </c>
      <c r="EG24" s="87">
        <v>2.69712792501325</v>
      </c>
      <c r="EH24" s="87">
        <v>3.0143380031678899</v>
      </c>
      <c r="EI24" s="87">
        <v>2.6475457058224299</v>
      </c>
      <c r="EJ24" s="87">
        <v>1.83099179814434</v>
      </c>
      <c r="EK24" s="87">
        <v>2.3602132381024101</v>
      </c>
      <c r="EL24" s="87">
        <v>2.4964402500244902</v>
      </c>
      <c r="EM24" s="87">
        <v>2.0326517415311298</v>
      </c>
      <c r="EN24" s="87">
        <v>2.6151050955031399</v>
      </c>
      <c r="EO24" s="87">
        <v>2.4860822423080098</v>
      </c>
      <c r="EP24" s="87">
        <v>2.6787544236716099</v>
      </c>
      <c r="EQ24" s="87">
        <v>1.9609949123475801</v>
      </c>
      <c r="ER24" s="87">
        <v>2.0044056258474998</v>
      </c>
      <c r="ES24" s="87">
        <v>1.84983198580319</v>
      </c>
      <c r="ET24" s="87">
        <v>2.9746739153865698</v>
      </c>
      <c r="EU24" s="87">
        <v>2.8973874181722001</v>
      </c>
      <c r="EV24" s="87">
        <v>1.88288804269934</v>
      </c>
      <c r="EW24" s="87">
        <v>3.1105340113833599</v>
      </c>
      <c r="EX24" s="87">
        <v>3.7568808918961301</v>
      </c>
      <c r="EY24" s="87">
        <v>3.88411108835674</v>
      </c>
      <c r="EZ24" s="87">
        <v>2.0852690494875001</v>
      </c>
      <c r="FA24" s="87">
        <v>2.9318018160805299</v>
      </c>
      <c r="FB24" s="87">
        <v>3.90573504768094</v>
      </c>
      <c r="FC24" s="87">
        <v>2.88335560896707</v>
      </c>
      <c r="FD24" s="87">
        <v>2.7916405899869101</v>
      </c>
      <c r="FE24" s="87">
        <v>3.5654278706329698</v>
      </c>
      <c r="FF24" s="87">
        <v>3.97176263524968</v>
      </c>
      <c r="FG24" s="87">
        <v>2.9706699404961601</v>
      </c>
      <c r="FH24" s="87">
        <v>2.6885280593144301</v>
      </c>
      <c r="FI24" s="87">
        <v>3.7154742716448399</v>
      </c>
      <c r="FJ24" s="87">
        <v>2.9857660128029999</v>
      </c>
      <c r="FK24" s="87">
        <v>4.37778321203443</v>
      </c>
      <c r="FL24" s="87">
        <v>2.55705997555626</v>
      </c>
      <c r="FM24" s="87">
        <v>2.9435284436762998</v>
      </c>
      <c r="FN24" s="87">
        <v>3.3941803565590298</v>
      </c>
      <c r="FO24" s="87">
        <v>3.93340786594419</v>
      </c>
      <c r="FP24" s="87">
        <v>2.9575858118085798</v>
      </c>
      <c r="FQ24" s="87">
        <v>3.0058003050434898</v>
      </c>
      <c r="FR24" s="87">
        <v>3.7799675690202599</v>
      </c>
      <c r="FS24" s="87">
        <v>3.20693164127696</v>
      </c>
      <c r="FT24" s="87">
        <v>2.1372526141850501</v>
      </c>
      <c r="FU24" s="87">
        <v>4.17038094883788</v>
      </c>
      <c r="FV24" s="87">
        <v>4.0421485954247904</v>
      </c>
      <c r="FW24" s="87">
        <v>3.9405741522620299</v>
      </c>
      <c r="FX24" s="87">
        <v>2.9488195967424899</v>
      </c>
      <c r="FY24" s="87">
        <v>2.3579679920483598</v>
      </c>
      <c r="FZ24" s="87">
        <v>2.6193542828278802</v>
      </c>
      <c r="GA24" s="87">
        <v>2.8520126567778501</v>
      </c>
      <c r="GB24" s="87">
        <v>3.0803635311654598</v>
      </c>
      <c r="GC24" s="87">
        <v>3.92240511915419</v>
      </c>
      <c r="GD24" s="87">
        <v>4.1353568638754998</v>
      </c>
      <c r="GE24" s="87">
        <v>1.54853471294361</v>
      </c>
      <c r="GF24" s="87">
        <v>4.6653758617994798</v>
      </c>
      <c r="GG24" s="87">
        <v>4.1852648191737902</v>
      </c>
      <c r="GH24" s="87">
        <v>5.19087908384373</v>
      </c>
      <c r="GI24" s="87">
        <v>3.8712825551592598</v>
      </c>
      <c r="GJ24" s="87">
        <v>2.8146378049424299</v>
      </c>
      <c r="GK24" s="87">
        <v>3.3218974459409898</v>
      </c>
      <c r="GL24" s="87">
        <v>4.5193941487496803</v>
      </c>
      <c r="GM24" s="87">
        <v>6.5272064694048701</v>
      </c>
      <c r="GN24" s="87">
        <v>4.99876393892424</v>
      </c>
      <c r="GO24" s="87">
        <v>6.0408246357849702</v>
      </c>
      <c r="GP24" s="87">
        <v>6.2599458327810504</v>
      </c>
      <c r="GQ24" s="87">
        <v>6.5541577673735896</v>
      </c>
      <c r="GR24" s="87">
        <v>6.0340397075695398</v>
      </c>
      <c r="GS24" s="88">
        <v>5.9258107386254499</v>
      </c>
      <c r="GT24" s="88">
        <v>6.2122248626625103</v>
      </c>
      <c r="GU24" s="88">
        <v>5.7046768726452104</v>
      </c>
      <c r="GV24" s="88">
        <v>5.3751126512964502</v>
      </c>
      <c r="GW24" s="88">
        <v>5.99444444174941</v>
      </c>
      <c r="GX24" s="88">
        <v>6.3488235423549604</v>
      </c>
      <c r="GY24" s="88">
        <v>6.2903596689961896</v>
      </c>
    </row>
    <row r="25" spans="1:207" ht="14.5" x14ac:dyDescent="0.35">
      <c r="A25" s="35" t="s">
        <v>25</v>
      </c>
      <c r="B25" s="87">
        <v>3.4300620199999998</v>
      </c>
      <c r="C25" s="87">
        <v>3.7724291000000001</v>
      </c>
      <c r="D25" s="87">
        <v>2.9452489000000002</v>
      </c>
      <c r="E25" s="87">
        <v>3.0522903399999999</v>
      </c>
      <c r="F25" s="87">
        <v>5.4675277800000002</v>
      </c>
      <c r="G25" s="87">
        <v>4.6447616600000003</v>
      </c>
      <c r="H25" s="87">
        <v>4.3166943599999996</v>
      </c>
      <c r="I25" s="87">
        <v>6.0883957200000003</v>
      </c>
      <c r="J25" s="87">
        <v>3.99837482</v>
      </c>
      <c r="K25" s="87">
        <v>3.9426010800000002</v>
      </c>
      <c r="L25" s="87">
        <v>3.3541030599999999</v>
      </c>
      <c r="M25" s="87">
        <v>3.7228626600000001</v>
      </c>
      <c r="N25" s="87">
        <v>5.7665816999999997</v>
      </c>
      <c r="O25" s="87">
        <v>4.034745</v>
      </c>
      <c r="P25" s="87">
        <v>4.0896910999999996</v>
      </c>
      <c r="Q25" s="87">
        <v>5.9503637600000001</v>
      </c>
      <c r="R25" s="87">
        <v>2.9520069507445599</v>
      </c>
      <c r="S25" s="87">
        <v>6.2375986874405198</v>
      </c>
      <c r="T25" s="87">
        <v>2.2594104475349202</v>
      </c>
      <c r="U25" s="87">
        <v>4.6657729248287199</v>
      </c>
      <c r="V25" s="87">
        <v>4.3931116180483203</v>
      </c>
      <c r="W25" s="87">
        <v>4.812954854509</v>
      </c>
      <c r="X25" s="87">
        <v>5.2423619276999203</v>
      </c>
      <c r="Y25" s="87">
        <v>5.5496921426274399</v>
      </c>
      <c r="Z25" s="87">
        <v>5.09288099880564</v>
      </c>
      <c r="AA25" s="87">
        <v>5.945211967404</v>
      </c>
      <c r="AB25" s="87">
        <v>5.6775624789101196</v>
      </c>
      <c r="AC25" s="87">
        <v>2.30971255033724</v>
      </c>
      <c r="AD25" s="87">
        <v>3.8044298793114799</v>
      </c>
      <c r="AE25" s="87">
        <v>1.8569476451320801</v>
      </c>
      <c r="AF25" s="87">
        <v>2.1118606779803999</v>
      </c>
      <c r="AG25" s="87">
        <v>2.3874187237704398</v>
      </c>
      <c r="AH25" s="87">
        <v>4.1310716876365996</v>
      </c>
      <c r="AI25" s="87">
        <v>2.0007730359599201</v>
      </c>
      <c r="AJ25" s="87">
        <v>4.3752223053166004</v>
      </c>
      <c r="AK25" s="87">
        <v>9.9137444106107999</v>
      </c>
      <c r="AL25" s="87">
        <v>7.2109489746638404</v>
      </c>
      <c r="AM25" s="87">
        <v>2.5395205117686799</v>
      </c>
      <c r="AN25" s="87">
        <v>5.4699628498859196</v>
      </c>
      <c r="AO25" s="87">
        <v>4.84049686509272</v>
      </c>
      <c r="AP25" s="87">
        <v>5.1086521334136803</v>
      </c>
      <c r="AQ25" s="87">
        <v>8.1207549236121999</v>
      </c>
      <c r="AR25" s="87">
        <v>6.1571337149505201</v>
      </c>
      <c r="AS25" s="87">
        <v>2.0844566073495199</v>
      </c>
      <c r="AT25" s="87">
        <v>5.7514523136480804</v>
      </c>
      <c r="AU25" s="87">
        <v>7.17959062538488</v>
      </c>
      <c r="AV25" s="87">
        <v>11.7344598281302</v>
      </c>
      <c r="AW25" s="87">
        <v>8.2337737249724405</v>
      </c>
      <c r="AX25" s="87">
        <v>3.6194524025530401</v>
      </c>
      <c r="AY25" s="87">
        <v>8.49815863458244</v>
      </c>
      <c r="AZ25" s="87">
        <v>3.4355324654330399</v>
      </c>
      <c r="BA25" s="87">
        <v>1.88251251639176</v>
      </c>
      <c r="BB25" s="87">
        <v>1.43301219007048</v>
      </c>
      <c r="BC25" s="87">
        <v>0.44890258652564002</v>
      </c>
      <c r="BD25" s="87">
        <v>0.36912731379983998</v>
      </c>
      <c r="BE25" s="87">
        <v>0</v>
      </c>
      <c r="BF25" s="87">
        <v>0</v>
      </c>
      <c r="BG25" s="87">
        <v>0.2301298213214</v>
      </c>
      <c r="BH25" s="87">
        <v>0</v>
      </c>
      <c r="BI25" s="87">
        <v>0</v>
      </c>
      <c r="BJ25" s="87">
        <v>0</v>
      </c>
      <c r="BK25" s="87">
        <v>0</v>
      </c>
      <c r="BL25" s="87">
        <v>0</v>
      </c>
      <c r="BM25" s="87">
        <v>0</v>
      </c>
      <c r="BN25" s="87">
        <v>0</v>
      </c>
      <c r="BO25" s="87">
        <v>0.43958904880124</v>
      </c>
      <c r="BP25" s="87">
        <v>0</v>
      </c>
      <c r="BQ25" s="87">
        <v>0</v>
      </c>
      <c r="BR25" s="87">
        <v>0.13720138974000001</v>
      </c>
      <c r="BS25" s="87">
        <v>0</v>
      </c>
      <c r="BT25" s="87">
        <v>0</v>
      </c>
      <c r="BU25" s="87">
        <v>0</v>
      </c>
      <c r="BV25" s="87">
        <v>0</v>
      </c>
      <c r="BW25" s="87">
        <v>0</v>
      </c>
      <c r="BX25" s="87">
        <v>1.5666995414052001</v>
      </c>
      <c r="BY25" s="87">
        <v>0</v>
      </c>
      <c r="BZ25" s="87">
        <v>0</v>
      </c>
      <c r="CA25" s="87">
        <v>0</v>
      </c>
      <c r="CB25" s="87">
        <v>0</v>
      </c>
      <c r="CC25" s="87">
        <v>0</v>
      </c>
      <c r="CD25" s="87">
        <v>1.5878522606580201</v>
      </c>
      <c r="CE25" s="87">
        <v>0.22914955699202</v>
      </c>
      <c r="CF25" s="87">
        <v>0</v>
      </c>
      <c r="CG25" s="87">
        <v>0</v>
      </c>
      <c r="CH25" s="87">
        <v>0.54728496078514999</v>
      </c>
      <c r="CI25" s="87">
        <v>1.9383141993055399</v>
      </c>
      <c r="CJ25" s="87">
        <v>0</v>
      </c>
      <c r="CK25" s="87">
        <v>1.3587072862341201</v>
      </c>
      <c r="CL25" s="87">
        <v>3.9651696994875598</v>
      </c>
      <c r="CM25" s="87">
        <v>3.92534765595755</v>
      </c>
      <c r="CN25" s="87">
        <v>0.78970521281210004</v>
      </c>
      <c r="CO25" s="87">
        <v>2.9720274719983002</v>
      </c>
      <c r="CP25" s="87">
        <v>6.7173428723660997</v>
      </c>
      <c r="CQ25" s="87">
        <v>1.80630638005545</v>
      </c>
      <c r="CR25" s="87">
        <v>1.6797231711975</v>
      </c>
      <c r="CS25" s="87">
        <v>1.92573310213245</v>
      </c>
      <c r="CT25" s="87">
        <v>1.3802360484988101</v>
      </c>
      <c r="CU25" s="87">
        <v>1.32547721601594</v>
      </c>
      <c r="CV25" s="87">
        <v>0</v>
      </c>
      <c r="CW25" s="87">
        <v>0</v>
      </c>
      <c r="CX25" s="87">
        <v>5.13214875429549</v>
      </c>
      <c r="CY25" s="87">
        <v>1.2496716609285301</v>
      </c>
      <c r="CZ25" s="87">
        <v>1.5754113294435299</v>
      </c>
      <c r="DA25" s="87">
        <v>2.7413612875893998</v>
      </c>
      <c r="DB25" s="87">
        <v>2.2724509116087699</v>
      </c>
      <c r="DC25" s="87">
        <v>2.4903850911986898</v>
      </c>
      <c r="DD25" s="87">
        <v>0.94940940447098499</v>
      </c>
      <c r="DE25" s="87">
        <v>1.0558237080652799</v>
      </c>
      <c r="DF25" s="87">
        <v>3.0671792288022202</v>
      </c>
      <c r="DG25" s="87">
        <v>2.6838171211966899</v>
      </c>
      <c r="DH25" s="87">
        <v>2.9582939326464999</v>
      </c>
      <c r="DI25" s="87">
        <v>2.4130003853855202</v>
      </c>
      <c r="DJ25" s="87">
        <v>4.1121825746486396</v>
      </c>
      <c r="DK25" s="87">
        <v>3.8216876039865602</v>
      </c>
      <c r="DL25" s="87">
        <v>2.0328717615600298</v>
      </c>
      <c r="DM25" s="87">
        <v>2.1595527498654001</v>
      </c>
      <c r="DN25" s="87">
        <v>3.5462356480038002</v>
      </c>
      <c r="DO25" s="87">
        <v>3.4568328327733999</v>
      </c>
      <c r="DP25" s="87">
        <v>2.5560082419646402</v>
      </c>
      <c r="DQ25" s="87">
        <v>5.53503776374904</v>
      </c>
      <c r="DR25" s="87">
        <v>9.5963041277236805</v>
      </c>
      <c r="DS25" s="87">
        <v>10.9470558387422</v>
      </c>
      <c r="DT25" s="87">
        <v>5.8025807911659602</v>
      </c>
      <c r="DU25" s="87">
        <v>9.4473107510803196</v>
      </c>
      <c r="DV25" s="87">
        <v>12.388663485231</v>
      </c>
      <c r="DW25" s="87">
        <v>8.8459489221656806</v>
      </c>
      <c r="DX25" s="87">
        <v>1.8613038383846401</v>
      </c>
      <c r="DY25" s="87">
        <v>9.8141890821980198</v>
      </c>
      <c r="DZ25" s="87">
        <v>7.7995518330154097</v>
      </c>
      <c r="EA25" s="87">
        <v>12.5247325077867</v>
      </c>
      <c r="EB25" s="87">
        <v>3.9002566948042001</v>
      </c>
      <c r="EC25" s="87">
        <v>10.0016537961901</v>
      </c>
      <c r="ED25" s="87">
        <v>13.924512017207</v>
      </c>
      <c r="EE25" s="87">
        <v>9.1445458220573599</v>
      </c>
      <c r="EF25" s="87">
        <v>6.31654873542365</v>
      </c>
      <c r="EG25" s="87">
        <v>10.9882928363393</v>
      </c>
      <c r="EH25" s="87">
        <v>7.9294375843581699</v>
      </c>
      <c r="EI25" s="87">
        <v>12.4125648703136</v>
      </c>
      <c r="EJ25" s="87">
        <v>5.7791142023443101</v>
      </c>
      <c r="EK25" s="87">
        <v>11.5464229947946</v>
      </c>
      <c r="EL25" s="87">
        <v>11.6227604420811</v>
      </c>
      <c r="EM25" s="87">
        <v>6.53789418583189</v>
      </c>
      <c r="EN25" s="87">
        <v>6.4317356416090297</v>
      </c>
      <c r="EO25" s="87">
        <v>7.7796565543233198</v>
      </c>
      <c r="EP25" s="87">
        <v>3.4971374862156002</v>
      </c>
      <c r="EQ25" s="87">
        <v>12.37718924815</v>
      </c>
      <c r="ER25" s="87">
        <v>3.1278682784341201</v>
      </c>
      <c r="ES25" s="87">
        <v>7.0565508855970203</v>
      </c>
      <c r="ET25" s="87">
        <v>8.9559983272350294</v>
      </c>
      <c r="EU25" s="87">
        <v>8.7373788183211794</v>
      </c>
      <c r="EV25" s="87">
        <v>3.8911074391132598</v>
      </c>
      <c r="EW25" s="87">
        <v>10.633588949659</v>
      </c>
      <c r="EX25" s="87">
        <v>5.8836711001755297</v>
      </c>
      <c r="EY25" s="87">
        <v>8.8963021091821304</v>
      </c>
      <c r="EZ25" s="87">
        <v>2.6610819839272302</v>
      </c>
      <c r="FA25" s="87">
        <v>3.8628012250009598</v>
      </c>
      <c r="FB25" s="87">
        <v>9.3888219211394404</v>
      </c>
      <c r="FC25" s="87">
        <v>4.3677033908845404</v>
      </c>
      <c r="FD25" s="87">
        <v>3.9307275369897599</v>
      </c>
      <c r="FE25" s="87">
        <v>11.5286622340651</v>
      </c>
      <c r="FF25" s="87">
        <v>10.380982466847099</v>
      </c>
      <c r="FG25" s="87">
        <v>10.164277766631701</v>
      </c>
      <c r="FH25" s="87">
        <v>6.9095020677836398</v>
      </c>
      <c r="FI25" s="87">
        <v>7.5057256724260801</v>
      </c>
      <c r="FJ25" s="87">
        <v>10.9339390751261</v>
      </c>
      <c r="FK25" s="87">
        <v>11.4717524032084</v>
      </c>
      <c r="FL25" s="87">
        <v>3.4962662112985199</v>
      </c>
      <c r="FM25" s="87">
        <v>7.6114173988615397</v>
      </c>
      <c r="FN25" s="87">
        <v>9.9565620848044798</v>
      </c>
      <c r="FO25" s="87">
        <v>15.3045918222094</v>
      </c>
      <c r="FP25" s="87">
        <v>8.3803903502734407</v>
      </c>
      <c r="FQ25" s="87">
        <v>13.6772212963714</v>
      </c>
      <c r="FR25" s="87">
        <v>12.949564656714699</v>
      </c>
      <c r="FS25" s="87">
        <v>10.3975667809614</v>
      </c>
      <c r="FT25" s="87">
        <v>7.3810779041718302</v>
      </c>
      <c r="FU25" s="87">
        <v>15.305688812255701</v>
      </c>
      <c r="FV25" s="87">
        <v>13.840524998896999</v>
      </c>
      <c r="FW25" s="87">
        <v>19.030948609450199</v>
      </c>
      <c r="FX25" s="87">
        <v>12.6763471754313</v>
      </c>
      <c r="FY25" s="87">
        <v>13.623613682666701</v>
      </c>
      <c r="FZ25" s="87">
        <v>12.5301270641146</v>
      </c>
      <c r="GA25" s="87">
        <v>14.7155570863621</v>
      </c>
      <c r="GB25" s="87">
        <v>12.510165546208</v>
      </c>
      <c r="GC25" s="87">
        <v>18.284643555204301</v>
      </c>
      <c r="GD25" s="87">
        <v>15.8578012356729</v>
      </c>
      <c r="GE25" s="87">
        <v>14.7411348133173</v>
      </c>
      <c r="GF25" s="87">
        <v>22.8644715231083</v>
      </c>
      <c r="GG25" s="87">
        <v>14.6436577529993</v>
      </c>
      <c r="GH25" s="87">
        <v>19.2201262088434</v>
      </c>
      <c r="GI25" s="87">
        <v>13.794736593623499</v>
      </c>
      <c r="GJ25" s="87">
        <v>16.632265406252699</v>
      </c>
      <c r="GK25" s="87">
        <v>13.904038245905101</v>
      </c>
      <c r="GL25" s="87">
        <v>21.053639463175401</v>
      </c>
      <c r="GM25" s="87">
        <v>36.213309016709402</v>
      </c>
      <c r="GN25" s="87">
        <v>37.840911972849199</v>
      </c>
      <c r="GO25" s="87">
        <v>40.086532839566999</v>
      </c>
      <c r="GP25" s="87">
        <v>40.8127039230327</v>
      </c>
      <c r="GQ25" s="87">
        <v>37.759126399413297</v>
      </c>
      <c r="GR25" s="87">
        <v>35.836388498592797</v>
      </c>
      <c r="GS25" s="88">
        <v>40.460270723644101</v>
      </c>
      <c r="GT25" s="88">
        <v>39.270095910248003</v>
      </c>
      <c r="GU25" s="88">
        <v>36.616392093839103</v>
      </c>
      <c r="GV25" s="88">
        <v>34.255621887589903</v>
      </c>
      <c r="GW25" s="88">
        <v>36.843242102845601</v>
      </c>
      <c r="GX25" s="88">
        <v>40.360038426395498</v>
      </c>
      <c r="GY25" s="88">
        <v>37.164953238829199</v>
      </c>
    </row>
    <row r="26" spans="1:207" ht="14.5" x14ac:dyDescent="0.35">
      <c r="A26" s="35" t="s">
        <v>26</v>
      </c>
      <c r="B26" s="87">
        <v>0.203650675</v>
      </c>
      <c r="C26" s="87">
        <v>0</v>
      </c>
      <c r="D26" s="87">
        <v>0</v>
      </c>
      <c r="E26" s="87">
        <v>0</v>
      </c>
      <c r="F26" s="87">
        <v>0</v>
      </c>
      <c r="G26" s="87">
        <v>2.9134086429999999</v>
      </c>
      <c r="H26" s="87">
        <v>2.4924242900000002</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v>
      </c>
      <c r="AB26" s="87">
        <v>9.2719866470139994E-2</v>
      </c>
      <c r="AC26" s="87">
        <v>0</v>
      </c>
      <c r="AD26" s="87">
        <v>0</v>
      </c>
      <c r="AE26" s="87">
        <v>0</v>
      </c>
      <c r="AF26" s="87">
        <v>0</v>
      </c>
      <c r="AG26" s="87">
        <v>0.445214838999</v>
      </c>
      <c r="AH26" s="87">
        <v>0.15839562267155</v>
      </c>
      <c r="AI26" s="87">
        <v>0</v>
      </c>
      <c r="AJ26" s="87">
        <v>0.12657066928902999</v>
      </c>
      <c r="AK26" s="87">
        <v>1.524475255754</v>
      </c>
      <c r="AL26" s="87">
        <v>1.22063764408696</v>
      </c>
      <c r="AM26" s="87">
        <v>0</v>
      </c>
      <c r="AN26" s="87">
        <v>9.168881523769E-2</v>
      </c>
      <c r="AO26" s="87">
        <v>0.27030796803614998</v>
      </c>
      <c r="AP26" s="87">
        <v>0.54010988015081995</v>
      </c>
      <c r="AQ26" s="87">
        <v>0.56755402376929998</v>
      </c>
      <c r="AR26" s="87">
        <v>0.49185949048844002</v>
      </c>
      <c r="AS26" s="87">
        <v>0.56246968540333997</v>
      </c>
      <c r="AT26" s="87">
        <v>0.83517924281530997</v>
      </c>
      <c r="AU26" s="87">
        <v>0.21884591315983001</v>
      </c>
      <c r="AV26" s="87">
        <v>2.3133279191262601</v>
      </c>
      <c r="AW26" s="87">
        <v>0</v>
      </c>
      <c r="AX26" s="87">
        <v>1.25889071882392</v>
      </c>
      <c r="AY26" s="87">
        <v>1.4550632921720601</v>
      </c>
      <c r="AZ26" s="87">
        <v>0.84831357698871002</v>
      </c>
      <c r="BA26" s="87">
        <v>0</v>
      </c>
      <c r="BB26" s="87">
        <v>0</v>
      </c>
      <c r="BC26" s="87">
        <v>0</v>
      </c>
      <c r="BD26" s="87">
        <v>0</v>
      </c>
      <c r="BE26" s="87">
        <v>0</v>
      </c>
      <c r="BF26" s="87">
        <v>0</v>
      </c>
      <c r="BG26" s="87">
        <v>0</v>
      </c>
      <c r="BH26" s="87">
        <v>4.2958479027749998E-2</v>
      </c>
      <c r="BI26" s="87">
        <v>0.43676656677136999</v>
      </c>
      <c r="BJ26" s="87">
        <v>0</v>
      </c>
      <c r="BK26" s="87">
        <v>0</v>
      </c>
      <c r="BL26" s="87">
        <v>0</v>
      </c>
      <c r="BM26" s="87">
        <v>0.21516502219086001</v>
      </c>
      <c r="BN26" s="87">
        <v>0</v>
      </c>
      <c r="BO26" s="87">
        <v>0</v>
      </c>
      <c r="BP26" s="87">
        <v>0</v>
      </c>
      <c r="BQ26" s="87">
        <v>0</v>
      </c>
      <c r="BR26" s="87">
        <v>0</v>
      </c>
      <c r="BS26" s="87">
        <v>0.39249785806280002</v>
      </c>
      <c r="BT26" s="87">
        <v>0</v>
      </c>
      <c r="BU26" s="87">
        <v>0</v>
      </c>
      <c r="BV26" s="87">
        <v>0</v>
      </c>
      <c r="BW26" s="87">
        <v>0.46794073078074</v>
      </c>
      <c r="BX26" s="87">
        <v>1.8128045357660401</v>
      </c>
      <c r="BY26" s="87">
        <v>0</v>
      </c>
      <c r="BZ26" s="87">
        <v>0</v>
      </c>
      <c r="CA26" s="87">
        <v>2.954684462502E-2</v>
      </c>
      <c r="CB26" s="87">
        <v>0</v>
      </c>
      <c r="CC26" s="87">
        <v>0</v>
      </c>
      <c r="CD26" s="87">
        <v>0</v>
      </c>
      <c r="CE26" s="87">
        <v>0</v>
      </c>
      <c r="CF26" s="87">
        <v>0</v>
      </c>
      <c r="CG26" s="87">
        <v>0</v>
      </c>
      <c r="CH26" s="87">
        <v>3.7865324842400003E-2</v>
      </c>
      <c r="CI26" s="87">
        <v>3.4418855333000001E-2</v>
      </c>
      <c r="CJ26" s="87">
        <v>0</v>
      </c>
      <c r="CK26" s="87">
        <v>2.2288907123139998E-2</v>
      </c>
      <c r="CL26" s="87">
        <v>0.81177823785600001</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0</v>
      </c>
      <c r="DD26" s="87">
        <v>0</v>
      </c>
      <c r="DE26" s="87">
        <v>0</v>
      </c>
      <c r="DF26" s="87">
        <v>0</v>
      </c>
      <c r="DG26" s="87">
        <v>0</v>
      </c>
      <c r="DH26" s="87">
        <v>0</v>
      </c>
      <c r="DI26" s="87">
        <v>0</v>
      </c>
      <c r="DJ26" s="87">
        <v>0</v>
      </c>
      <c r="DK26" s="87">
        <v>0</v>
      </c>
      <c r="DL26" s="87">
        <v>0</v>
      </c>
      <c r="DM26" s="87">
        <v>0</v>
      </c>
      <c r="DN26" s="87">
        <v>0</v>
      </c>
      <c r="DO26" s="87">
        <v>0.85231274113132005</v>
      </c>
      <c r="DP26" s="87">
        <v>0.35586900503973001</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0</v>
      </c>
      <c r="EH26" s="87">
        <v>0</v>
      </c>
      <c r="EI26" s="87">
        <v>0</v>
      </c>
      <c r="EJ26" s="87">
        <v>0</v>
      </c>
      <c r="EK26" s="87">
        <v>0.33415571687691997</v>
      </c>
      <c r="EL26" s="87">
        <v>0</v>
      </c>
      <c r="EM26" s="87">
        <v>0</v>
      </c>
      <c r="EN26" s="87">
        <v>0</v>
      </c>
      <c r="EO26" s="87">
        <v>0</v>
      </c>
      <c r="EP26" s="87">
        <v>0</v>
      </c>
      <c r="EQ26" s="87">
        <v>0</v>
      </c>
      <c r="ER26" s="87">
        <v>0</v>
      </c>
      <c r="ES26" s="87">
        <v>0</v>
      </c>
      <c r="ET26" s="87">
        <v>0</v>
      </c>
      <c r="EU26" s="87">
        <v>0</v>
      </c>
      <c r="EV26" s="87">
        <v>0</v>
      </c>
      <c r="EW26" s="87">
        <v>0</v>
      </c>
      <c r="EX26" s="87">
        <v>0.87534035769544005</v>
      </c>
      <c r="EY26" s="87">
        <v>0</v>
      </c>
      <c r="EZ26" s="87">
        <v>0</v>
      </c>
      <c r="FA26" s="87">
        <v>0</v>
      </c>
      <c r="FB26" s="87">
        <v>0</v>
      </c>
      <c r="FC26" s="87">
        <v>0</v>
      </c>
      <c r="FD26" s="87">
        <v>0</v>
      </c>
      <c r="FE26" s="87">
        <v>0</v>
      </c>
      <c r="FF26" s="87">
        <v>0.27124485738240001</v>
      </c>
      <c r="FG26" s="87">
        <v>0</v>
      </c>
      <c r="FH26" s="87">
        <v>0</v>
      </c>
      <c r="FI26" s="87">
        <v>0</v>
      </c>
      <c r="FJ26" s="87">
        <v>0</v>
      </c>
      <c r="FK26" s="87">
        <v>0</v>
      </c>
      <c r="FL26" s="87">
        <v>0</v>
      </c>
      <c r="FM26" s="87">
        <v>0</v>
      </c>
      <c r="FN26" s="87">
        <v>0</v>
      </c>
      <c r="FO26" s="87">
        <v>0</v>
      </c>
      <c r="FP26" s="87">
        <v>0</v>
      </c>
      <c r="FQ26" s="87">
        <v>0</v>
      </c>
      <c r="FR26" s="87">
        <v>0</v>
      </c>
      <c r="FS26" s="87">
        <v>0</v>
      </c>
      <c r="FT26" s="87">
        <v>0</v>
      </c>
      <c r="FU26" s="87">
        <v>0</v>
      </c>
      <c r="FV26" s="87">
        <v>0</v>
      </c>
      <c r="FW26" s="87">
        <v>0</v>
      </c>
      <c r="FX26" s="87">
        <v>0</v>
      </c>
      <c r="FY26" s="87">
        <v>0</v>
      </c>
      <c r="FZ26" s="87">
        <v>0.29147844303411902</v>
      </c>
      <c r="GA26" s="87">
        <v>0</v>
      </c>
      <c r="GB26" s="87">
        <v>0.46764221120376498</v>
      </c>
      <c r="GC26" s="87">
        <v>0.222289505838662</v>
      </c>
      <c r="GD26" s="87">
        <v>0.71205827300261304</v>
      </c>
      <c r="GE26" s="87">
        <v>0.28548677951260898</v>
      </c>
      <c r="GF26" s="87">
        <v>0</v>
      </c>
      <c r="GG26" s="87">
        <v>0</v>
      </c>
      <c r="GH26" s="87">
        <v>0</v>
      </c>
      <c r="GI26" s="87">
        <v>0.44721524643781502</v>
      </c>
      <c r="GJ26" s="87">
        <v>0.80522059793605605</v>
      </c>
      <c r="GK26" s="87">
        <v>0.37822232688617202</v>
      </c>
      <c r="GL26" s="87">
        <v>0.40063064763919998</v>
      </c>
      <c r="GM26" s="87">
        <v>0.95728101372650598</v>
      </c>
      <c r="GN26" s="87">
        <v>0.59280609173840004</v>
      </c>
      <c r="GO26" s="87">
        <v>0.90815341508479996</v>
      </c>
      <c r="GP26" s="87">
        <v>1.556786910262</v>
      </c>
      <c r="GQ26" s="87">
        <v>1.0757858940656</v>
      </c>
      <c r="GR26" s="87">
        <v>0.98197719236839998</v>
      </c>
      <c r="GS26" s="88">
        <v>1.8150234534876</v>
      </c>
      <c r="GT26" s="88">
        <v>0.22032291099000001</v>
      </c>
      <c r="GU26" s="88">
        <v>1.8045640384199999</v>
      </c>
      <c r="GV26" s="88">
        <v>1.9851129780300001</v>
      </c>
      <c r="GW26" s="88">
        <v>3.0164426892599998</v>
      </c>
      <c r="GX26" s="88">
        <v>1.65822111039</v>
      </c>
      <c r="GY26" s="88">
        <v>1.85382972762</v>
      </c>
    </row>
    <row r="27" spans="1:207" ht="14.5" x14ac:dyDescent="0.35">
      <c r="A27" s="35" t="s">
        <v>27</v>
      </c>
      <c r="B27" s="87">
        <f t="shared" ref="B27:BM27" si="20">SUM(B28:B30)</f>
        <v>2.30051044</v>
      </c>
      <c r="C27" s="87">
        <f t="shared" si="20"/>
        <v>3.74416846</v>
      </c>
      <c r="D27" s="87">
        <f t="shared" si="20"/>
        <v>3.2983626400000001</v>
      </c>
      <c r="E27" s="87">
        <f t="shared" si="20"/>
        <v>2.6601051500000001</v>
      </c>
      <c r="F27" s="87">
        <f t="shared" si="20"/>
        <v>4.1099540700000006</v>
      </c>
      <c r="G27" s="87">
        <f t="shared" si="20"/>
        <v>5.7135646799999993</v>
      </c>
      <c r="H27" s="87">
        <f t="shared" si="20"/>
        <v>5.2021744299999995</v>
      </c>
      <c r="I27" s="87">
        <f t="shared" si="20"/>
        <v>5.5239436299999998</v>
      </c>
      <c r="J27" s="87">
        <f t="shared" si="20"/>
        <v>2.7519215000000004</v>
      </c>
      <c r="K27" s="87">
        <f t="shared" si="20"/>
        <v>3.4535001599999995</v>
      </c>
      <c r="L27" s="87">
        <f t="shared" si="20"/>
        <v>3.7349137500000005</v>
      </c>
      <c r="M27" s="87">
        <f t="shared" si="20"/>
        <v>3.1255901399999999</v>
      </c>
      <c r="N27" s="87">
        <f t="shared" si="20"/>
        <v>3.25897674</v>
      </c>
      <c r="O27" s="87">
        <f t="shared" si="20"/>
        <v>4.3066985799999999</v>
      </c>
      <c r="P27" s="87">
        <f t="shared" si="20"/>
        <v>2.69384501</v>
      </c>
      <c r="Q27" s="87">
        <f t="shared" si="20"/>
        <v>4.4083547599999999</v>
      </c>
      <c r="R27" s="87">
        <f t="shared" si="20"/>
        <v>2.9818269247867697</v>
      </c>
      <c r="S27" s="87">
        <f t="shared" si="20"/>
        <v>3.8194867921959403</v>
      </c>
      <c r="T27" s="87">
        <f t="shared" si="20"/>
        <v>3.8101874948472498</v>
      </c>
      <c r="U27" s="87">
        <f t="shared" si="20"/>
        <v>4.2490737955980498</v>
      </c>
      <c r="V27" s="87">
        <f t="shared" si="20"/>
        <v>3.7042168021528799</v>
      </c>
      <c r="W27" s="87">
        <f t="shared" si="20"/>
        <v>5.3315413133762206</v>
      </c>
      <c r="X27" s="87">
        <f t="shared" si="20"/>
        <v>3.4408278964235901</v>
      </c>
      <c r="Y27" s="87">
        <f t="shared" si="20"/>
        <v>5.1365508675517395</v>
      </c>
      <c r="Z27" s="87">
        <f t="shared" si="20"/>
        <v>3.36598160440494</v>
      </c>
      <c r="AA27" s="87">
        <f t="shared" si="20"/>
        <v>4.7659338213537694</v>
      </c>
      <c r="AB27" s="87">
        <f t="shared" si="20"/>
        <v>5.5379710451140696</v>
      </c>
      <c r="AC27" s="87">
        <f t="shared" si="20"/>
        <v>3.80756577384575</v>
      </c>
      <c r="AD27" s="87">
        <f t="shared" si="20"/>
        <v>3.2971806788214102</v>
      </c>
      <c r="AE27" s="87">
        <f t="shared" si="20"/>
        <v>3.3594420205145399</v>
      </c>
      <c r="AF27" s="87">
        <f t="shared" si="20"/>
        <v>3.3913922276293</v>
      </c>
      <c r="AG27" s="87">
        <f t="shared" si="20"/>
        <v>4.2711275659139902</v>
      </c>
      <c r="AH27" s="87">
        <f t="shared" si="20"/>
        <v>3.5070966155432002</v>
      </c>
      <c r="AI27" s="87">
        <f t="shared" si="20"/>
        <v>2.0990651068421498</v>
      </c>
      <c r="AJ27" s="87">
        <f t="shared" si="20"/>
        <v>3.8169387987528602</v>
      </c>
      <c r="AK27" s="87">
        <f t="shared" si="20"/>
        <v>4.8029464329294997</v>
      </c>
      <c r="AL27" s="87">
        <f t="shared" si="20"/>
        <v>3.3775467149093199</v>
      </c>
      <c r="AM27" s="87">
        <f t="shared" si="20"/>
        <v>3.0279774963312498</v>
      </c>
      <c r="AN27" s="87">
        <f t="shared" si="20"/>
        <v>3.2635329133477997</v>
      </c>
      <c r="AO27" s="87">
        <f t="shared" si="20"/>
        <v>3.2761062347199501</v>
      </c>
      <c r="AP27" s="87">
        <f t="shared" si="20"/>
        <v>3.1112182489061304</v>
      </c>
      <c r="AQ27" s="87">
        <f t="shared" si="20"/>
        <v>5.5985821310257204</v>
      </c>
      <c r="AR27" s="87">
        <f t="shared" si="20"/>
        <v>4.49411999629843</v>
      </c>
      <c r="AS27" s="87">
        <f t="shared" si="20"/>
        <v>2.8334088333649001</v>
      </c>
      <c r="AT27" s="87">
        <f t="shared" si="20"/>
        <v>4.6197313596042902</v>
      </c>
      <c r="AU27" s="87">
        <f t="shared" si="20"/>
        <v>3.83489927721351</v>
      </c>
      <c r="AV27" s="87">
        <f t="shared" si="20"/>
        <v>4.1257784248098801</v>
      </c>
      <c r="AW27" s="87">
        <f t="shared" si="20"/>
        <v>4.5596258746331007</v>
      </c>
      <c r="AX27" s="87">
        <f t="shared" si="20"/>
        <v>4.21842514883242</v>
      </c>
      <c r="AY27" s="87">
        <f t="shared" si="20"/>
        <v>3.09845340621585</v>
      </c>
      <c r="AZ27" s="87">
        <f t="shared" si="20"/>
        <v>6.15467465936106</v>
      </c>
      <c r="BA27" s="87">
        <f t="shared" si="20"/>
        <v>2.7213270129126901</v>
      </c>
      <c r="BB27" s="87">
        <f t="shared" si="20"/>
        <v>2.9091834671464798</v>
      </c>
      <c r="BC27" s="87">
        <f t="shared" si="20"/>
        <v>0.44848726156634999</v>
      </c>
      <c r="BD27" s="87">
        <f t="shared" si="20"/>
        <v>0.46064695962391999</v>
      </c>
      <c r="BE27" s="87">
        <f t="shared" si="20"/>
        <v>0.43182188325089998</v>
      </c>
      <c r="BF27" s="87">
        <f t="shared" si="20"/>
        <v>0.14610965051422001</v>
      </c>
      <c r="BG27" s="87">
        <f t="shared" si="20"/>
        <v>0.29914278413527995</v>
      </c>
      <c r="BH27" s="87">
        <f t="shared" si="20"/>
        <v>0.30631876678979997</v>
      </c>
      <c r="BI27" s="87">
        <f t="shared" si="20"/>
        <v>0.31142309452431999</v>
      </c>
      <c r="BJ27" s="87">
        <f t="shared" si="20"/>
        <v>0.31954653144888001</v>
      </c>
      <c r="BK27" s="87">
        <f t="shared" si="20"/>
        <v>0.22722912303991999</v>
      </c>
      <c r="BL27" s="87">
        <f t="shared" si="20"/>
        <v>0.39901776829566699</v>
      </c>
      <c r="BM27" s="87">
        <f t="shared" si="20"/>
        <v>0.87064118907655996</v>
      </c>
      <c r="BN27" s="87">
        <f t="shared" ref="BN27:DY27" si="21">SUM(BN28:BN30)</f>
        <v>0.18338203789046001</v>
      </c>
      <c r="BO27" s="87">
        <f t="shared" si="21"/>
        <v>1.0408848016802099</v>
      </c>
      <c r="BP27" s="87">
        <f t="shared" si="21"/>
        <v>0.33373199394149999</v>
      </c>
      <c r="BQ27" s="87">
        <f t="shared" si="21"/>
        <v>0.41003527951778002</v>
      </c>
      <c r="BR27" s="87">
        <f t="shared" si="21"/>
        <v>0.22339782433753999</v>
      </c>
      <c r="BS27" s="87">
        <f t="shared" si="21"/>
        <v>0.28909279252660003</v>
      </c>
      <c r="BT27" s="87">
        <f t="shared" si="21"/>
        <v>0.17477344080609999</v>
      </c>
      <c r="BU27" s="87">
        <f t="shared" si="21"/>
        <v>0.12714235693824</v>
      </c>
      <c r="BV27" s="87">
        <f t="shared" si="21"/>
        <v>0.17642894024540001</v>
      </c>
      <c r="BW27" s="87">
        <f t="shared" si="21"/>
        <v>1.1702726950390401</v>
      </c>
      <c r="BX27" s="87">
        <f t="shared" si="21"/>
        <v>0.41381248043801999</v>
      </c>
      <c r="BY27" s="87">
        <f t="shared" si="21"/>
        <v>0.34826071694894001</v>
      </c>
      <c r="BZ27" s="87">
        <f t="shared" si="21"/>
        <v>0.33720218105018002</v>
      </c>
      <c r="CA27" s="87">
        <f t="shared" si="21"/>
        <v>0.19501783394954</v>
      </c>
      <c r="CB27" s="87">
        <f t="shared" si="21"/>
        <v>0.26965720866998</v>
      </c>
      <c r="CC27" s="87">
        <f t="shared" si="21"/>
        <v>0.104059964756</v>
      </c>
      <c r="CD27" s="87">
        <f t="shared" si="21"/>
        <v>0.17571944048570001</v>
      </c>
      <c r="CE27" s="87">
        <f t="shared" si="21"/>
        <v>0.52704053385008998</v>
      </c>
      <c r="CF27" s="87">
        <f t="shared" si="21"/>
        <v>0.20007893223539999</v>
      </c>
      <c r="CG27" s="87">
        <f t="shared" si="21"/>
        <v>0.13021685589693999</v>
      </c>
      <c r="CH27" s="87">
        <f t="shared" si="21"/>
        <v>1.0934312930729999</v>
      </c>
      <c r="CI27" s="87">
        <f t="shared" si="21"/>
        <v>1.4230247776463201</v>
      </c>
      <c r="CJ27" s="87">
        <f t="shared" si="21"/>
        <v>0.50245425235263497</v>
      </c>
      <c r="CK27" s="87">
        <f t="shared" si="21"/>
        <v>0.81059934727429805</v>
      </c>
      <c r="CL27" s="87">
        <f t="shared" si="21"/>
        <v>0.48172076396569996</v>
      </c>
      <c r="CM27" s="87">
        <f t="shared" si="21"/>
        <v>2.1172963796958602</v>
      </c>
      <c r="CN27" s="87">
        <f t="shared" si="21"/>
        <v>2.1710265278352741</v>
      </c>
      <c r="CO27" s="87">
        <f t="shared" si="21"/>
        <v>0.34362015370274002</v>
      </c>
      <c r="CP27" s="87">
        <f t="shared" si="21"/>
        <v>2.34473582948308</v>
      </c>
      <c r="CQ27" s="87">
        <f t="shared" si="21"/>
        <v>1.98810570960952</v>
      </c>
      <c r="CR27" s="87">
        <f t="shared" si="21"/>
        <v>0.63225653205519994</v>
      </c>
      <c r="CS27" s="87">
        <f t="shared" si="21"/>
        <v>0.76797059345213992</v>
      </c>
      <c r="CT27" s="87">
        <f t="shared" si="21"/>
        <v>1.8919045976258599</v>
      </c>
      <c r="CU27" s="87">
        <f t="shared" si="21"/>
        <v>1.4978717212724</v>
      </c>
      <c r="CV27" s="87">
        <f t="shared" si="21"/>
        <v>1.0534876145559799</v>
      </c>
      <c r="CW27" s="87">
        <f t="shared" si="21"/>
        <v>0.27824326170628</v>
      </c>
      <c r="CX27" s="87">
        <f t="shared" si="21"/>
        <v>2.1476579005883201</v>
      </c>
      <c r="CY27" s="87">
        <f t="shared" si="21"/>
        <v>1.0038096458834</v>
      </c>
      <c r="CZ27" s="87">
        <f t="shared" si="21"/>
        <v>0.61096636300210005</v>
      </c>
      <c r="DA27" s="87">
        <f t="shared" si="21"/>
        <v>1.6371298089936799</v>
      </c>
      <c r="DB27" s="87">
        <f t="shared" si="21"/>
        <v>2.0434383665023201</v>
      </c>
      <c r="DC27" s="87">
        <f t="shared" si="21"/>
        <v>1.5591960452607201</v>
      </c>
      <c r="DD27" s="87">
        <f t="shared" si="21"/>
        <v>1.1149710470573</v>
      </c>
      <c r="DE27" s="87">
        <f t="shared" si="21"/>
        <v>0.77367500417840007</v>
      </c>
      <c r="DF27" s="87">
        <f t="shared" si="21"/>
        <v>1.1679257161885399</v>
      </c>
      <c r="DG27" s="87">
        <f t="shared" si="21"/>
        <v>2.0242282506295299</v>
      </c>
      <c r="DH27" s="87">
        <f t="shared" si="21"/>
        <v>1.4031993392534499</v>
      </c>
      <c r="DI27" s="87">
        <f t="shared" si="21"/>
        <v>1.95938117533259</v>
      </c>
      <c r="DJ27" s="87">
        <f t="shared" si="21"/>
        <v>1.29700115876824</v>
      </c>
      <c r="DK27" s="87">
        <f t="shared" si="21"/>
        <v>2.3071475913945201</v>
      </c>
      <c r="DL27" s="87">
        <f t="shared" si="21"/>
        <v>1.0474767811528201</v>
      </c>
      <c r="DM27" s="87">
        <f t="shared" si="21"/>
        <v>1.1109239651757199</v>
      </c>
      <c r="DN27" s="87">
        <f t="shared" si="21"/>
        <v>2.3934099050956998</v>
      </c>
      <c r="DO27" s="87">
        <f t="shared" si="21"/>
        <v>1.4463493463171602</v>
      </c>
      <c r="DP27" s="87">
        <f t="shared" si="21"/>
        <v>2.0328017583114599</v>
      </c>
      <c r="DQ27" s="87">
        <f t="shared" si="21"/>
        <v>3.0228396898694201</v>
      </c>
      <c r="DR27" s="87">
        <f t="shared" si="21"/>
        <v>3.1872769614417398</v>
      </c>
      <c r="DS27" s="87">
        <f t="shared" si="21"/>
        <v>4.42151790095736</v>
      </c>
      <c r="DT27" s="87">
        <f t="shared" si="21"/>
        <v>3.5872791296644602</v>
      </c>
      <c r="DU27" s="87">
        <f t="shared" si="21"/>
        <v>2.5678452271504804</v>
      </c>
      <c r="DV27" s="87">
        <f t="shared" si="21"/>
        <v>3.94298883020896</v>
      </c>
      <c r="DW27" s="87">
        <f t="shared" si="21"/>
        <v>2.5177873148946399</v>
      </c>
      <c r="DX27" s="87">
        <f t="shared" si="21"/>
        <v>1.62800833495347</v>
      </c>
      <c r="DY27" s="87">
        <f t="shared" si="21"/>
        <v>2.8729061929057704</v>
      </c>
      <c r="DZ27" s="87">
        <f t="shared" ref="DZ27:GK27" si="22">SUM(DZ28:DZ30)</f>
        <v>2.5231293900829801</v>
      </c>
      <c r="EA27" s="87">
        <f t="shared" si="22"/>
        <v>2.1724476451922601</v>
      </c>
      <c r="EB27" s="87">
        <f t="shared" si="22"/>
        <v>1.9190826155654801</v>
      </c>
      <c r="EC27" s="87">
        <f t="shared" si="22"/>
        <v>3.0806680284245997</v>
      </c>
      <c r="ED27" s="87">
        <f t="shared" si="22"/>
        <v>3.0745601824445097</v>
      </c>
      <c r="EE27" s="87">
        <f t="shared" si="22"/>
        <v>2.9775909190758796</v>
      </c>
      <c r="EF27" s="87">
        <f t="shared" si="22"/>
        <v>3.19946200258779</v>
      </c>
      <c r="EG27" s="87">
        <f t="shared" si="22"/>
        <v>2.5512377921675102</v>
      </c>
      <c r="EH27" s="87">
        <f t="shared" si="22"/>
        <v>2.9959614425120802</v>
      </c>
      <c r="EI27" s="87">
        <f t="shared" si="22"/>
        <v>3.1762825732481601</v>
      </c>
      <c r="EJ27" s="87">
        <f t="shared" si="22"/>
        <v>2.6505727428511801</v>
      </c>
      <c r="EK27" s="87">
        <f t="shared" si="22"/>
        <v>2.6912159914335598</v>
      </c>
      <c r="EL27" s="87">
        <f t="shared" si="22"/>
        <v>3.3975558303575997</v>
      </c>
      <c r="EM27" s="87">
        <f t="shared" si="22"/>
        <v>2.4801466145775701</v>
      </c>
      <c r="EN27" s="87">
        <f t="shared" si="22"/>
        <v>1.3561286811192701</v>
      </c>
      <c r="EO27" s="87">
        <f t="shared" si="22"/>
        <v>1.63174495324322</v>
      </c>
      <c r="EP27" s="87">
        <f t="shared" si="22"/>
        <v>0.64533882076965998</v>
      </c>
      <c r="EQ27" s="87">
        <f t="shared" si="22"/>
        <v>0.80687253067113995</v>
      </c>
      <c r="ER27" s="87">
        <f t="shared" si="22"/>
        <v>0.19668724316478001</v>
      </c>
      <c r="ES27" s="87">
        <f t="shared" si="22"/>
        <v>1.07083462870494</v>
      </c>
      <c r="ET27" s="87">
        <f t="shared" si="22"/>
        <v>0.13873085301334001</v>
      </c>
      <c r="EU27" s="87">
        <f t="shared" si="22"/>
        <v>0.56777922609064002</v>
      </c>
      <c r="EV27" s="87">
        <f t="shared" si="22"/>
        <v>0.37538427988732004</v>
      </c>
      <c r="EW27" s="87">
        <f t="shared" si="22"/>
        <v>0.13116285557654001</v>
      </c>
      <c r="EX27" s="87">
        <f t="shared" si="22"/>
        <v>0.15424524775878001</v>
      </c>
      <c r="EY27" s="87">
        <f t="shared" si="22"/>
        <v>0.61209538011669995</v>
      </c>
      <c r="EZ27" s="87">
        <f t="shared" si="22"/>
        <v>0.12321645826789999</v>
      </c>
      <c r="FA27" s="87">
        <f t="shared" si="22"/>
        <v>0.32904895892914998</v>
      </c>
      <c r="FB27" s="87">
        <f t="shared" si="22"/>
        <v>1.3792736705736</v>
      </c>
      <c r="FC27" s="87">
        <f t="shared" si="22"/>
        <v>0.43108301964684004</v>
      </c>
      <c r="FD27" s="87">
        <f t="shared" si="22"/>
        <v>0.59839642486358002</v>
      </c>
      <c r="FE27" s="87">
        <f t="shared" si="22"/>
        <v>1.3823375614693201</v>
      </c>
      <c r="FF27" s="87">
        <f t="shared" si="22"/>
        <v>2.0945752160250799</v>
      </c>
      <c r="FG27" s="87">
        <f t="shared" si="22"/>
        <v>1.8330931278254399</v>
      </c>
      <c r="FH27" s="87">
        <f t="shared" si="22"/>
        <v>0.61713069089295991</v>
      </c>
      <c r="FI27" s="87">
        <f t="shared" si="22"/>
        <v>2.4211835557866803</v>
      </c>
      <c r="FJ27" s="87">
        <f t="shared" si="22"/>
        <v>1.0246836174143499</v>
      </c>
      <c r="FK27" s="87">
        <f t="shared" si="22"/>
        <v>1.7534945579932602</v>
      </c>
      <c r="FL27" s="87">
        <f t="shared" si="22"/>
        <v>0.15538044737430001</v>
      </c>
      <c r="FM27" s="87">
        <f t="shared" si="22"/>
        <v>0.24526104460963</v>
      </c>
      <c r="FN27" s="87">
        <f t="shared" si="22"/>
        <v>1.32025573044054</v>
      </c>
      <c r="FO27" s="87">
        <f t="shared" si="22"/>
        <v>3.8989430606409998</v>
      </c>
      <c r="FP27" s="87">
        <f t="shared" si="22"/>
        <v>1.25299498413818</v>
      </c>
      <c r="FQ27" s="87">
        <f t="shared" si="22"/>
        <v>3.35530949435968</v>
      </c>
      <c r="FR27" s="87">
        <f t="shared" si="22"/>
        <v>4.8311269065822637</v>
      </c>
      <c r="FS27" s="87">
        <f t="shared" si="22"/>
        <v>2.4282185070666764</v>
      </c>
      <c r="FT27" s="87">
        <f t="shared" si="22"/>
        <v>2.6527463792855106</v>
      </c>
      <c r="FU27" s="87">
        <f t="shared" si="22"/>
        <v>2.4212417534426351</v>
      </c>
      <c r="FV27" s="87">
        <f t="shared" si="22"/>
        <v>3.7578031221157357</v>
      </c>
      <c r="FW27" s="87">
        <f t="shared" si="22"/>
        <v>3.3318989635527076</v>
      </c>
      <c r="FX27" s="87">
        <f t="shared" si="22"/>
        <v>2.3802611280634185</v>
      </c>
      <c r="FY27" s="87">
        <f t="shared" si="22"/>
        <v>3.0554283655535133</v>
      </c>
      <c r="FZ27" s="87">
        <f t="shared" si="22"/>
        <v>3.30665097462568</v>
      </c>
      <c r="GA27" s="87">
        <f t="shared" si="22"/>
        <v>1.6573260571184103</v>
      </c>
      <c r="GB27" s="87">
        <f t="shared" si="22"/>
        <v>2.0740653894406647</v>
      </c>
      <c r="GC27" s="87">
        <f t="shared" si="22"/>
        <v>2.2592792623491</v>
      </c>
      <c r="GD27" s="87">
        <f t="shared" si="22"/>
        <v>4.2882032006626289</v>
      </c>
      <c r="GE27" s="87">
        <f t="shared" si="22"/>
        <v>0.235698906835413</v>
      </c>
      <c r="GF27" s="87">
        <f t="shared" si="22"/>
        <v>0.118077709679539</v>
      </c>
      <c r="GG27" s="87">
        <f t="shared" si="22"/>
        <v>4.88428178846586E-2</v>
      </c>
      <c r="GH27" s="87">
        <f t="shared" si="22"/>
        <v>1.2796173034883209</v>
      </c>
      <c r="GI27" s="87">
        <f t="shared" si="22"/>
        <v>0.4043348252387533</v>
      </c>
      <c r="GJ27" s="87">
        <f t="shared" si="22"/>
        <v>0.55680240576002527</v>
      </c>
      <c r="GK27" s="87">
        <f t="shared" si="22"/>
        <v>0.41869171918225601</v>
      </c>
      <c r="GL27" s="87">
        <f t="shared" ref="GL27:IW27" si="23">SUM(GL28:GL30)</f>
        <v>0.95840515546764249</v>
      </c>
      <c r="GM27" s="87">
        <f t="shared" si="23"/>
        <v>7.3751363025398842</v>
      </c>
      <c r="GN27" s="87">
        <f t="shared" si="23"/>
        <v>9.5198601986877556</v>
      </c>
      <c r="GO27" s="87">
        <f t="shared" si="23"/>
        <v>11.153008778705093</v>
      </c>
      <c r="GP27" s="87">
        <f t="shared" si="23"/>
        <v>14.467129192430342</v>
      </c>
      <c r="GQ27" s="87">
        <f t="shared" si="23"/>
        <v>13.103878402206533</v>
      </c>
      <c r="GR27" s="87">
        <f t="shared" si="23"/>
        <v>15.543095113103504</v>
      </c>
      <c r="GS27" s="88">
        <f t="shared" si="23"/>
        <v>15.59351024690393</v>
      </c>
      <c r="GT27" s="88">
        <f t="shared" si="23"/>
        <v>17.662431242243297</v>
      </c>
      <c r="GU27" s="88">
        <f t="shared" si="23"/>
        <v>16.138241224027961</v>
      </c>
      <c r="GV27" s="88">
        <f t="shared" si="23"/>
        <v>15.509807263381886</v>
      </c>
      <c r="GW27" s="88">
        <f t="shared" si="23"/>
        <v>18.599207483697448</v>
      </c>
      <c r="GX27" s="88">
        <f t="shared" si="23"/>
        <v>15.985488631371901</v>
      </c>
      <c r="GY27" s="88">
        <f t="shared" si="23"/>
        <v>15.353300486644889</v>
      </c>
    </row>
    <row r="28" spans="1:207" ht="14.5" x14ac:dyDescent="0.35">
      <c r="A28" s="36" t="s">
        <v>40</v>
      </c>
      <c r="B28" s="87">
        <v>1.8604571400000001</v>
      </c>
      <c r="C28" s="87">
        <v>2.9091610600000002</v>
      </c>
      <c r="D28" s="87">
        <v>2.4832062399999999</v>
      </c>
      <c r="E28" s="87">
        <v>1.7813035500000001</v>
      </c>
      <c r="F28" s="87">
        <v>3.5431780700000002</v>
      </c>
      <c r="G28" s="87">
        <v>4.2031622799999999</v>
      </c>
      <c r="H28" s="87">
        <v>4.2284339299999996</v>
      </c>
      <c r="I28" s="87">
        <v>4.7681807300000001</v>
      </c>
      <c r="J28" s="87">
        <v>2.0959240000000001</v>
      </c>
      <c r="K28" s="87">
        <v>2.8762383599999999</v>
      </c>
      <c r="L28" s="87">
        <v>3.1162958500000002</v>
      </c>
      <c r="M28" s="87">
        <v>2.6589485399999999</v>
      </c>
      <c r="N28" s="87">
        <v>2.6723958400000001</v>
      </c>
      <c r="O28" s="87">
        <v>3.1259871800000001</v>
      </c>
      <c r="P28" s="87">
        <v>1.8099602100000001</v>
      </c>
      <c r="Q28" s="87">
        <v>3.5138258599999999</v>
      </c>
      <c r="R28" s="87">
        <v>2.4561252950325598</v>
      </c>
      <c r="S28" s="87">
        <v>2.7491372218432901</v>
      </c>
      <c r="T28" s="87">
        <v>3.2786360653710198</v>
      </c>
      <c r="U28" s="87">
        <v>3.4828958434373698</v>
      </c>
      <c r="V28" s="87">
        <v>3.3542655087367899</v>
      </c>
      <c r="W28" s="87">
        <v>4.4313474894235503</v>
      </c>
      <c r="X28" s="87">
        <v>2.2463474889094801</v>
      </c>
      <c r="Y28" s="87">
        <v>4.7458750886571597</v>
      </c>
      <c r="Z28" s="87">
        <v>3.1065106859879799</v>
      </c>
      <c r="AA28" s="87">
        <v>3.6023912913549601</v>
      </c>
      <c r="AB28" s="87">
        <v>4.38928991423486</v>
      </c>
      <c r="AC28" s="87">
        <v>3.2741845469387001</v>
      </c>
      <c r="AD28" s="87">
        <v>3.0538807545225302</v>
      </c>
      <c r="AE28" s="87">
        <v>3.2398707590228999</v>
      </c>
      <c r="AF28" s="87">
        <v>3.1069280158410102</v>
      </c>
      <c r="AG28" s="87">
        <v>4.0266766419354596</v>
      </c>
      <c r="AH28" s="87">
        <v>3.32926437375614</v>
      </c>
      <c r="AI28" s="87">
        <v>1.7653875159424</v>
      </c>
      <c r="AJ28" s="87">
        <v>3.4719764080839601</v>
      </c>
      <c r="AK28" s="87">
        <v>4.2987888913423999</v>
      </c>
      <c r="AL28" s="87">
        <v>2.7707590024241999</v>
      </c>
      <c r="AM28" s="87">
        <v>2.7841477749453998</v>
      </c>
      <c r="AN28" s="87">
        <v>3.0499129835367298</v>
      </c>
      <c r="AO28" s="87">
        <v>2.92836984411908</v>
      </c>
      <c r="AP28" s="87">
        <v>2.7348207708234802</v>
      </c>
      <c r="AQ28" s="87">
        <v>5.0628791975062404</v>
      </c>
      <c r="AR28" s="87">
        <v>3.97932116363372</v>
      </c>
      <c r="AS28" s="87">
        <v>2.7405530628448602</v>
      </c>
      <c r="AT28" s="87">
        <v>4.1296067163235604</v>
      </c>
      <c r="AU28" s="87">
        <v>3.56860476436928</v>
      </c>
      <c r="AV28" s="87">
        <v>3.57973569944564</v>
      </c>
      <c r="AW28" s="87">
        <v>4.38389113136936</v>
      </c>
      <c r="AX28" s="87">
        <v>3.9694380331616999</v>
      </c>
      <c r="AY28" s="87">
        <v>2.9528980522046</v>
      </c>
      <c r="AZ28" s="87">
        <v>5.8300791645495398</v>
      </c>
      <c r="BA28" s="87">
        <v>2.6542083356450701</v>
      </c>
      <c r="BB28" s="87">
        <v>2.7435389232485199</v>
      </c>
      <c r="BC28" s="87">
        <v>0.27333542088841001</v>
      </c>
      <c r="BD28" s="87">
        <v>0.32347700608191998</v>
      </c>
      <c r="BE28" s="87">
        <v>0.11921628912708</v>
      </c>
      <c r="BF28" s="87">
        <v>0</v>
      </c>
      <c r="BG28" s="87">
        <v>0.13505913970865999</v>
      </c>
      <c r="BH28" s="87">
        <v>0.19336640504555999</v>
      </c>
      <c r="BI28" s="87">
        <v>0</v>
      </c>
      <c r="BJ28" s="87">
        <v>0.15763868628534</v>
      </c>
      <c r="BK28" s="87">
        <v>0</v>
      </c>
      <c r="BL28" s="87">
        <v>0.16767404031941999</v>
      </c>
      <c r="BM28" s="87">
        <v>0.55212309695523998</v>
      </c>
      <c r="BN28" s="87">
        <v>0</v>
      </c>
      <c r="BO28" s="87">
        <v>0.75699029783225003</v>
      </c>
      <c r="BP28" s="87">
        <v>0.12911226324402</v>
      </c>
      <c r="BQ28" s="87">
        <v>0.16265636330238001</v>
      </c>
      <c r="BR28" s="87">
        <v>0</v>
      </c>
      <c r="BS28" s="87">
        <v>0.13915184331</v>
      </c>
      <c r="BT28" s="87">
        <v>0</v>
      </c>
      <c r="BU28" s="87">
        <v>0</v>
      </c>
      <c r="BV28" s="87">
        <v>0</v>
      </c>
      <c r="BW28" s="87">
        <v>0.96333526512654</v>
      </c>
      <c r="BX28" s="87">
        <v>0.20933464969248</v>
      </c>
      <c r="BY28" s="87">
        <v>0.23355825579744</v>
      </c>
      <c r="BZ28" s="87">
        <v>1.25180893854E-2</v>
      </c>
      <c r="CA28" s="87">
        <v>0</v>
      </c>
      <c r="CB28" s="87">
        <v>0</v>
      </c>
      <c r="CC28" s="87">
        <v>0</v>
      </c>
      <c r="CD28" s="87">
        <v>0</v>
      </c>
      <c r="CE28" s="87">
        <v>0.28022921744245</v>
      </c>
      <c r="CF28" s="87">
        <v>0</v>
      </c>
      <c r="CG28" s="87">
        <v>0</v>
      </c>
      <c r="CH28" s="87">
        <v>0.85371497426235998</v>
      </c>
      <c r="CI28" s="87">
        <v>1.2579478335561201</v>
      </c>
      <c r="CJ28" s="87">
        <v>0.39242266461915998</v>
      </c>
      <c r="CK28" s="87">
        <v>0.57281759896256002</v>
      </c>
      <c r="CL28" s="87">
        <v>0.2549173407816</v>
      </c>
      <c r="CM28" s="87">
        <v>1.9270085441443201</v>
      </c>
      <c r="CN28" s="87">
        <v>2.0017256957527199</v>
      </c>
      <c r="CO28" s="87">
        <v>0.16335991475496001</v>
      </c>
      <c r="CP28" s="87">
        <v>2.1284330027425402</v>
      </c>
      <c r="CQ28" s="87">
        <v>1.7219959997380401</v>
      </c>
      <c r="CR28" s="87">
        <v>0.51972987016677996</v>
      </c>
      <c r="CS28" s="87">
        <v>0.52815967467353997</v>
      </c>
      <c r="CT28" s="87">
        <v>1.7460787470155199</v>
      </c>
      <c r="CU28" s="87">
        <v>1.2149705170880201</v>
      </c>
      <c r="CV28" s="87">
        <v>0.87852497381396</v>
      </c>
      <c r="CW28" s="87">
        <v>9.6847823142980002E-2</v>
      </c>
      <c r="CX28" s="87">
        <v>1.9181583783173599</v>
      </c>
      <c r="CY28" s="87">
        <v>0.87524828942576005</v>
      </c>
      <c r="CZ28" s="87">
        <v>0.46419451271216</v>
      </c>
      <c r="DA28" s="87">
        <v>1.40100828896552</v>
      </c>
      <c r="DB28" s="87">
        <v>1.88238192105042</v>
      </c>
      <c r="DC28" s="87">
        <v>1.2302246566798201</v>
      </c>
      <c r="DD28" s="87">
        <v>0.92804151036834004</v>
      </c>
      <c r="DE28" s="87">
        <v>0.65400604470900003</v>
      </c>
      <c r="DF28" s="87">
        <v>1.0529867551171399</v>
      </c>
      <c r="DG28" s="87">
        <v>1.80149262606771</v>
      </c>
      <c r="DH28" s="87">
        <v>1.2658874857595099</v>
      </c>
      <c r="DI28" s="87">
        <v>1.6990893634906501</v>
      </c>
      <c r="DJ28" s="87">
        <v>1.1636625039286199</v>
      </c>
      <c r="DK28" s="87">
        <v>2.0296858853678401</v>
      </c>
      <c r="DL28" s="87">
        <v>1.0474767811528201</v>
      </c>
      <c r="DM28" s="87">
        <v>0.90370273535933998</v>
      </c>
      <c r="DN28" s="87">
        <v>2.1285772947916799</v>
      </c>
      <c r="DO28" s="87">
        <v>1.3594119757619201</v>
      </c>
      <c r="DP28" s="87">
        <v>1.9460062877081601</v>
      </c>
      <c r="DQ28" s="87">
        <v>2.8593236452505599</v>
      </c>
      <c r="DR28" s="87">
        <v>2.9956647263387599</v>
      </c>
      <c r="DS28" s="87">
        <v>4.2255067673442399</v>
      </c>
      <c r="DT28" s="87">
        <v>3.4089108900758802</v>
      </c>
      <c r="DU28" s="87">
        <v>2.4499263670883402</v>
      </c>
      <c r="DV28" s="87">
        <v>3.73274040141786</v>
      </c>
      <c r="DW28" s="87">
        <v>2.2636918009540801</v>
      </c>
      <c r="DX28" s="87">
        <v>1.6136764398075301</v>
      </c>
      <c r="DY28" s="87">
        <v>2.7603322310333702</v>
      </c>
      <c r="DZ28" s="87">
        <v>2.3790063388959202</v>
      </c>
      <c r="EA28" s="87">
        <v>1.9916198064367201</v>
      </c>
      <c r="EB28" s="87">
        <v>1.7460592741666401</v>
      </c>
      <c r="EC28" s="87">
        <v>2.88607589433088</v>
      </c>
      <c r="ED28" s="87">
        <v>2.9625065203958898</v>
      </c>
      <c r="EE28" s="87">
        <v>2.7773700868885398</v>
      </c>
      <c r="EF28" s="87">
        <v>3.0284252605161099</v>
      </c>
      <c r="EG28" s="87">
        <v>2.4552188246881101</v>
      </c>
      <c r="EH28" s="87">
        <v>2.7625360215707802</v>
      </c>
      <c r="EI28" s="87">
        <v>2.99734673385182</v>
      </c>
      <c r="EJ28" s="87">
        <v>2.47045440385534</v>
      </c>
      <c r="EK28" s="87">
        <v>2.6386184092477998</v>
      </c>
      <c r="EL28" s="87">
        <v>3.1924157998363398</v>
      </c>
      <c r="EM28" s="87">
        <v>2.35532195685435</v>
      </c>
      <c r="EN28" s="87">
        <v>1.23636512168191</v>
      </c>
      <c r="EO28" s="87">
        <v>1.48166210407468</v>
      </c>
      <c r="EP28" s="87">
        <v>0.471889779515</v>
      </c>
      <c r="EQ28" s="87">
        <v>0.65584368182300001</v>
      </c>
      <c r="ER28" s="87">
        <v>0.137041963366</v>
      </c>
      <c r="ES28" s="87">
        <v>0.90277778562400002</v>
      </c>
      <c r="ET28" s="87">
        <v>0</v>
      </c>
      <c r="EU28" s="87">
        <v>0.5028363480861</v>
      </c>
      <c r="EV28" s="87">
        <v>0.16045315268220001</v>
      </c>
      <c r="EW28" s="87">
        <v>0</v>
      </c>
      <c r="EX28" s="87">
        <v>0</v>
      </c>
      <c r="EY28" s="87">
        <v>0.46149223112437998</v>
      </c>
      <c r="EZ28" s="87">
        <v>0</v>
      </c>
      <c r="FA28" s="87">
        <v>0.23019199241095001</v>
      </c>
      <c r="FB28" s="87">
        <v>1.30349909623764</v>
      </c>
      <c r="FC28" s="87">
        <v>0.18488660303094001</v>
      </c>
      <c r="FD28" s="87">
        <v>0.59839642486358002</v>
      </c>
      <c r="FE28" s="87">
        <v>1.2076114206472</v>
      </c>
      <c r="FF28" s="87">
        <v>1.9479452656870799</v>
      </c>
      <c r="FG28" s="87">
        <v>1.73120896233252</v>
      </c>
      <c r="FH28" s="87">
        <v>0.50138763009389997</v>
      </c>
      <c r="FI28" s="87">
        <v>2.3144274919438201</v>
      </c>
      <c r="FJ28" s="87">
        <v>0.90454165810514997</v>
      </c>
      <c r="FK28" s="87">
        <v>1.70174837551914</v>
      </c>
      <c r="FL28" s="87">
        <v>0</v>
      </c>
      <c r="FM28" s="87">
        <v>0.18968356343313</v>
      </c>
      <c r="FN28" s="87">
        <v>1.19855287166</v>
      </c>
      <c r="FO28" s="87">
        <v>3.7877880982879999</v>
      </c>
      <c r="FP28" s="87">
        <v>1.1446307208399999</v>
      </c>
      <c r="FQ28" s="87">
        <v>3.259952726656</v>
      </c>
      <c r="FR28" s="87">
        <v>4.7334246083529896</v>
      </c>
      <c r="FS28" s="87">
        <v>2.33803836123773</v>
      </c>
      <c r="FT28" s="87">
        <v>2.5532301081290099</v>
      </c>
      <c r="FU28" s="87">
        <v>2.2959912634236401</v>
      </c>
      <c r="FV28" s="87">
        <v>3.6215543563845398</v>
      </c>
      <c r="FW28" s="87">
        <v>3.24583586773816</v>
      </c>
      <c r="FX28" s="87">
        <v>2.2884495512974201</v>
      </c>
      <c r="FY28" s="87">
        <v>2.9381000263037702</v>
      </c>
      <c r="FZ28" s="87">
        <v>3.20937448352859</v>
      </c>
      <c r="GA28" s="87">
        <v>1.5598166979833901</v>
      </c>
      <c r="GB28" s="87">
        <v>1.9746372058011299</v>
      </c>
      <c r="GC28" s="87">
        <v>2.1364052703444099</v>
      </c>
      <c r="GD28" s="87">
        <v>4.1934555426650499</v>
      </c>
      <c r="GE28" s="87">
        <v>0.235698906835413</v>
      </c>
      <c r="GF28" s="87">
        <v>0</v>
      </c>
      <c r="GG28" s="87">
        <v>0</v>
      </c>
      <c r="GH28" s="87">
        <v>1.14649291833293</v>
      </c>
      <c r="GI28" s="87">
        <v>0.32410995228524198</v>
      </c>
      <c r="GJ28" s="87">
        <v>0.50731977650646398</v>
      </c>
      <c r="GK28" s="87">
        <v>0.31714134097308599</v>
      </c>
      <c r="GL28" s="87">
        <v>0.87008388992751295</v>
      </c>
      <c r="GM28" s="87">
        <v>7.3445652605359699</v>
      </c>
      <c r="GN28" s="87">
        <v>9.4481435147626307</v>
      </c>
      <c r="GO28" s="87">
        <v>11.1006985774104</v>
      </c>
      <c r="GP28" s="87">
        <v>14.3705437531532</v>
      </c>
      <c r="GQ28" s="87">
        <v>12.9924982563602</v>
      </c>
      <c r="GR28" s="87">
        <v>15.494386475435</v>
      </c>
      <c r="GS28" s="88">
        <v>15.4977723192808</v>
      </c>
      <c r="GT28" s="88">
        <v>17.569336176392301</v>
      </c>
      <c r="GU28" s="88">
        <v>16.089267966178902</v>
      </c>
      <c r="GV28" s="88">
        <v>15.4138459504896</v>
      </c>
      <c r="GW28" s="88">
        <v>18.526492428977299</v>
      </c>
      <c r="GX28" s="88">
        <v>15.9059050215032</v>
      </c>
      <c r="GY28" s="88">
        <v>15.3042141476292</v>
      </c>
    </row>
    <row r="29" spans="1:207" ht="14.5" x14ac:dyDescent="0.35">
      <c r="A29" s="36" t="s">
        <v>41</v>
      </c>
      <c r="B29" s="87">
        <v>0.2972805</v>
      </c>
      <c r="C29" s="87">
        <v>0.36298019999999998</v>
      </c>
      <c r="D29" s="87">
        <v>0.33658680000000002</v>
      </c>
      <c r="E29" s="87">
        <v>0.50402880000000005</v>
      </c>
      <c r="F29" s="87">
        <v>0.2633664</v>
      </c>
      <c r="G29" s="87">
        <v>1.0553576</v>
      </c>
      <c r="H29" s="87">
        <v>0.2408989</v>
      </c>
      <c r="I29" s="87">
        <v>0.34382370000000001</v>
      </c>
      <c r="J29" s="87">
        <v>0.18990950000000001</v>
      </c>
      <c r="K29" s="87">
        <v>0.29259780000000002</v>
      </c>
      <c r="L29" s="87">
        <v>0.34940510000000002</v>
      </c>
      <c r="M29" s="87">
        <v>0.33147840000000001</v>
      </c>
      <c r="N29" s="87">
        <v>0.1873553</v>
      </c>
      <c r="O29" s="87">
        <v>0.99339460000000002</v>
      </c>
      <c r="P29" s="87">
        <v>0.11276319999999999</v>
      </c>
      <c r="Q29" s="87">
        <v>0.50634650000000003</v>
      </c>
      <c r="R29" s="87">
        <v>0.34330328372683999</v>
      </c>
      <c r="S29" s="87">
        <v>0.30210499768026</v>
      </c>
      <c r="T29" s="87">
        <v>0.30934189522920003</v>
      </c>
      <c r="U29" s="87">
        <v>0.49371723278323998</v>
      </c>
      <c r="V29" s="87">
        <v>7.0855376002040005E-2</v>
      </c>
      <c r="W29" s="87">
        <v>0.22614122340838</v>
      </c>
      <c r="X29" s="87">
        <v>0.91232209100623995</v>
      </c>
      <c r="Y29" s="87">
        <v>0.12860865644162001</v>
      </c>
      <c r="Z29" s="87">
        <v>0.11229016196852</v>
      </c>
      <c r="AA29" s="87">
        <v>0.60075709652997999</v>
      </c>
      <c r="AB29" s="87">
        <v>0.68296446868722005</v>
      </c>
      <c r="AC29" s="87">
        <v>0.35673647917716</v>
      </c>
      <c r="AD29" s="87">
        <v>8.6653570651360007E-2</v>
      </c>
      <c r="AE29" s="87">
        <v>7.3078475249099994E-2</v>
      </c>
      <c r="AF29" s="87">
        <v>9.4363468040099999E-2</v>
      </c>
      <c r="AG29" s="87">
        <v>8.6180570811559998E-2</v>
      </c>
      <c r="AH29" s="87">
        <v>0.13068985573674</v>
      </c>
      <c r="AI29" s="87">
        <v>0.24222321796158</v>
      </c>
      <c r="AJ29" s="87">
        <v>0.16957044256830001</v>
      </c>
      <c r="AK29" s="87">
        <v>0.21573522693277999</v>
      </c>
      <c r="AL29" s="87">
        <v>0.18612543696129999</v>
      </c>
      <c r="AM29" s="87">
        <v>0.15107614883212001</v>
      </c>
      <c r="AN29" s="87">
        <v>0.16309034476303999</v>
      </c>
      <c r="AO29" s="87">
        <v>0.15197484852773999</v>
      </c>
      <c r="AP29" s="87">
        <v>0.24633831656784</v>
      </c>
      <c r="AQ29" s="87">
        <v>0.18612543696129999</v>
      </c>
      <c r="AR29" s="87">
        <v>0.35068208122771999</v>
      </c>
      <c r="AS29" s="87">
        <v>4.6826984140199999E-2</v>
      </c>
      <c r="AT29" s="87">
        <v>0.27320470746848002</v>
      </c>
      <c r="AU29" s="87">
        <v>0.19534893383740001</v>
      </c>
      <c r="AV29" s="87">
        <v>0.30522679662294</v>
      </c>
      <c r="AW29" s="87">
        <v>0.11068196251320001</v>
      </c>
      <c r="AX29" s="87">
        <v>0.24898711567071999</v>
      </c>
      <c r="AY29" s="87">
        <v>6.8206576899160001E-2</v>
      </c>
      <c r="AZ29" s="87">
        <v>0.21360672765368</v>
      </c>
      <c r="BA29" s="87">
        <v>6.7118677267619997E-2</v>
      </c>
      <c r="BB29" s="87">
        <v>0.16564454389795999</v>
      </c>
      <c r="BC29" s="87">
        <v>0.17515184067794001</v>
      </c>
      <c r="BD29" s="87">
        <v>0.13716995354200001</v>
      </c>
      <c r="BE29" s="87">
        <v>0.31260559412382</v>
      </c>
      <c r="BF29" s="87">
        <v>0.14610965051422001</v>
      </c>
      <c r="BG29" s="87">
        <v>0.16408364442661999</v>
      </c>
      <c r="BH29" s="87">
        <v>0.11295236174424</v>
      </c>
      <c r="BI29" s="87">
        <v>0.31142309452431999</v>
      </c>
      <c r="BJ29" s="87">
        <v>0.16190784516354001</v>
      </c>
      <c r="BK29" s="87">
        <v>0.22722912303991999</v>
      </c>
      <c r="BL29" s="87">
        <v>0.231343727976247</v>
      </c>
      <c r="BM29" s="87">
        <v>0.31851809212131998</v>
      </c>
      <c r="BN29" s="87">
        <v>0.18338203789046001</v>
      </c>
      <c r="BO29" s="87">
        <v>0.28389450384796</v>
      </c>
      <c r="BP29" s="87">
        <v>0.20461973069747999</v>
      </c>
      <c r="BQ29" s="87">
        <v>0.24737891621540001</v>
      </c>
      <c r="BR29" s="87">
        <v>0.22339782433753999</v>
      </c>
      <c r="BS29" s="87">
        <v>0.14994094921660001</v>
      </c>
      <c r="BT29" s="87">
        <v>0.17477344080609999</v>
      </c>
      <c r="BU29" s="87">
        <v>0.12714235693824</v>
      </c>
      <c r="BV29" s="87">
        <v>0.17642894024540001</v>
      </c>
      <c r="BW29" s="87">
        <v>0.2069374299125</v>
      </c>
      <c r="BX29" s="87">
        <v>0.20447783074553999</v>
      </c>
      <c r="BY29" s="87">
        <v>0.1147024611515</v>
      </c>
      <c r="BZ29" s="87">
        <v>0.28654330295084002</v>
      </c>
      <c r="CA29" s="87">
        <v>0.19501783394954</v>
      </c>
      <c r="CB29" s="87">
        <v>0.26965720866998</v>
      </c>
      <c r="CC29" s="87">
        <v>0.104059964756</v>
      </c>
      <c r="CD29" s="87">
        <v>0.17571944048570001</v>
      </c>
      <c r="CE29" s="87">
        <v>0.24681131640764001</v>
      </c>
      <c r="CF29" s="87">
        <v>0.20007893223539999</v>
      </c>
      <c r="CG29" s="87">
        <v>0.13021685589693999</v>
      </c>
      <c r="CH29" s="87">
        <v>0.23971631881064001</v>
      </c>
      <c r="CI29" s="87">
        <v>0.16507694409019999</v>
      </c>
      <c r="CJ29" s="87">
        <v>0.110031587733475</v>
      </c>
      <c r="CK29" s="87">
        <v>0.23778174831173801</v>
      </c>
      <c r="CL29" s="87">
        <v>0.22680342318409999</v>
      </c>
      <c r="CM29" s="87">
        <v>0.19028783555154</v>
      </c>
      <c r="CN29" s="87">
        <v>0.169300832082554</v>
      </c>
      <c r="CO29" s="87">
        <v>0.18026023894778001</v>
      </c>
      <c r="CP29" s="87">
        <v>0.21630282674053999</v>
      </c>
      <c r="CQ29" s="87">
        <v>0.26610970987148003</v>
      </c>
      <c r="CR29" s="87">
        <v>0.11252666188842</v>
      </c>
      <c r="CS29" s="87">
        <v>0.2398109187786</v>
      </c>
      <c r="CT29" s="87">
        <v>0.14582585061034001</v>
      </c>
      <c r="CU29" s="87">
        <v>0.28290120418437997</v>
      </c>
      <c r="CV29" s="87">
        <v>0.17496264074202</v>
      </c>
      <c r="CW29" s="87">
        <v>0.18139543856330001</v>
      </c>
      <c r="CX29" s="87">
        <v>0.22949952227095999</v>
      </c>
      <c r="CY29" s="87">
        <v>0.12856135645764</v>
      </c>
      <c r="CZ29" s="87">
        <v>0.14677185028994</v>
      </c>
      <c r="DA29" s="87">
        <v>0.23612152002816</v>
      </c>
      <c r="DB29" s="87">
        <v>0.16105644545190001</v>
      </c>
      <c r="DC29" s="87">
        <v>0.32897138858090003</v>
      </c>
      <c r="DD29" s="87">
        <v>0.18692953668896001</v>
      </c>
      <c r="DE29" s="87">
        <v>0.1196689594694</v>
      </c>
      <c r="DF29" s="87">
        <v>0.1149389610714</v>
      </c>
      <c r="DG29" s="87">
        <v>0.22273562456182</v>
      </c>
      <c r="DH29" s="87">
        <v>0.13731185349394001</v>
      </c>
      <c r="DI29" s="87">
        <v>0.26029181184194</v>
      </c>
      <c r="DJ29" s="87">
        <v>0.13333865483962001</v>
      </c>
      <c r="DK29" s="87">
        <v>0.27746170602668002</v>
      </c>
      <c r="DL29" s="87">
        <v>0</v>
      </c>
      <c r="DM29" s="87">
        <v>0.20722122981638</v>
      </c>
      <c r="DN29" s="87">
        <v>0.26483261030402</v>
      </c>
      <c r="DO29" s="87">
        <v>8.6937370555240007E-2</v>
      </c>
      <c r="DP29" s="87">
        <v>8.6795470603300007E-2</v>
      </c>
      <c r="DQ29" s="87">
        <v>0.16351604461885999</v>
      </c>
      <c r="DR29" s="87">
        <v>0.19161223510298001</v>
      </c>
      <c r="DS29" s="87">
        <v>0.19601113361312</v>
      </c>
      <c r="DT29" s="87">
        <v>0.17836823958858</v>
      </c>
      <c r="DU29" s="87">
        <v>0.11791886006214</v>
      </c>
      <c r="DV29" s="87">
        <v>0.21024842879110001</v>
      </c>
      <c r="DW29" s="87">
        <v>0.25409551394056001</v>
      </c>
      <c r="DX29" s="87">
        <v>1.433189514594E-2</v>
      </c>
      <c r="DY29" s="87">
        <v>0.1125739618724</v>
      </c>
      <c r="DZ29" s="87">
        <v>0.14412305118706001</v>
      </c>
      <c r="EA29" s="87">
        <v>0.18082783875554001</v>
      </c>
      <c r="EB29" s="87">
        <v>0.17302334139884001</v>
      </c>
      <c r="EC29" s="87">
        <v>0.19459213409372</v>
      </c>
      <c r="ED29" s="87">
        <v>0.11205366204862</v>
      </c>
      <c r="EE29" s="87">
        <v>0.20022083218733999</v>
      </c>
      <c r="EF29" s="87">
        <v>0.17103674207167999</v>
      </c>
      <c r="EG29" s="87">
        <v>9.6018967479400003E-2</v>
      </c>
      <c r="EH29" s="87">
        <v>0.2334254209413</v>
      </c>
      <c r="EI29" s="87">
        <v>0.17893583939634</v>
      </c>
      <c r="EJ29" s="87">
        <v>0.18011833899584001</v>
      </c>
      <c r="EK29" s="87">
        <v>5.2597582185760001E-2</v>
      </c>
      <c r="EL29" s="87">
        <v>0.20514003052126001</v>
      </c>
      <c r="EM29" s="87">
        <v>0.12482465772322</v>
      </c>
      <c r="EN29" s="87">
        <v>0.11976355943736</v>
      </c>
      <c r="EO29" s="87">
        <v>0.15008284916854001</v>
      </c>
      <c r="EP29" s="87">
        <v>0.17344904125466001</v>
      </c>
      <c r="EQ29" s="87">
        <v>0.15102884884814</v>
      </c>
      <c r="ER29" s="87">
        <v>5.9645279798780003E-2</v>
      </c>
      <c r="ES29" s="87">
        <v>0.16805684308093999</v>
      </c>
      <c r="ET29" s="87">
        <v>0.13873085301334001</v>
      </c>
      <c r="EU29" s="87">
        <v>6.4942878004540003E-2</v>
      </c>
      <c r="EV29" s="87">
        <v>0.21493112720512</v>
      </c>
      <c r="EW29" s="87">
        <v>0.13116285557654001</v>
      </c>
      <c r="EX29" s="87">
        <v>0.15424524775878001</v>
      </c>
      <c r="EY29" s="87">
        <v>0.15060314899232</v>
      </c>
      <c r="EZ29" s="87">
        <v>0.12321645826789999</v>
      </c>
      <c r="FA29" s="87">
        <v>9.8856966518200001E-2</v>
      </c>
      <c r="FB29" s="87">
        <v>7.5774574335959993E-2</v>
      </c>
      <c r="FC29" s="87">
        <v>0.2461964166159</v>
      </c>
      <c r="FD29" s="87">
        <v>0</v>
      </c>
      <c r="FE29" s="87">
        <v>0.17472614082212001</v>
      </c>
      <c r="FF29" s="87">
        <v>0.146629950338</v>
      </c>
      <c r="FG29" s="87">
        <v>0.10188416549292</v>
      </c>
      <c r="FH29" s="87">
        <v>0.11574306079905999</v>
      </c>
      <c r="FI29" s="87">
        <v>0.10675606384286</v>
      </c>
      <c r="FJ29" s="87">
        <v>0.12014195930920001</v>
      </c>
      <c r="FK29" s="87">
        <v>5.1746182474120002E-2</v>
      </c>
      <c r="FL29" s="87">
        <v>0.15538044737430001</v>
      </c>
      <c r="FM29" s="87">
        <v>5.55774811765E-2</v>
      </c>
      <c r="FN29" s="87">
        <v>0.12170285878054</v>
      </c>
      <c r="FO29" s="87">
        <v>0.111154962353</v>
      </c>
      <c r="FP29" s="87">
        <v>0.10836426329818</v>
      </c>
      <c r="FQ29" s="87">
        <v>9.5356767703679998E-2</v>
      </c>
      <c r="FR29" s="87">
        <v>9.7702298229273801E-2</v>
      </c>
      <c r="FS29" s="87">
        <v>9.0180145828946595E-2</v>
      </c>
      <c r="FT29" s="87">
        <v>9.9516271156500594E-2</v>
      </c>
      <c r="FU29" s="87">
        <v>0.12525049001899499</v>
      </c>
      <c r="FV29" s="87">
        <v>0.13624876573119599</v>
      </c>
      <c r="FW29" s="87">
        <v>8.6063095814547505E-2</v>
      </c>
      <c r="FX29" s="87">
        <v>9.1811576765998396E-2</v>
      </c>
      <c r="FY29" s="87">
        <v>0.11732833924974299</v>
      </c>
      <c r="FZ29" s="87">
        <v>9.7276491097090204E-2</v>
      </c>
      <c r="GA29" s="87">
        <v>9.7509359135020193E-2</v>
      </c>
      <c r="GB29" s="87">
        <v>9.9428183639534803E-2</v>
      </c>
      <c r="GC29" s="87">
        <v>0.12287399200469</v>
      </c>
      <c r="GD29" s="87">
        <v>9.4747657997578894E-2</v>
      </c>
      <c r="GE29" s="87">
        <v>0</v>
      </c>
      <c r="GF29" s="87">
        <v>0.118077709679539</v>
      </c>
      <c r="GG29" s="87">
        <v>4.88428178846586E-2</v>
      </c>
      <c r="GH29" s="87">
        <v>0.13312438515539099</v>
      </c>
      <c r="GI29" s="87">
        <v>8.02248729535113E-2</v>
      </c>
      <c r="GJ29" s="87">
        <v>4.9482629253561297E-2</v>
      </c>
      <c r="GK29" s="87">
        <v>0.10155037820917</v>
      </c>
      <c r="GL29" s="87">
        <v>8.8321265540129507E-2</v>
      </c>
      <c r="GM29" s="87">
        <v>3.0571042003914198E-2</v>
      </c>
      <c r="GN29" s="87">
        <v>7.1716683925124203E-2</v>
      </c>
      <c r="GO29" s="87">
        <v>5.2310201294692799E-2</v>
      </c>
      <c r="GP29" s="87">
        <v>9.6585439277141999E-2</v>
      </c>
      <c r="GQ29" s="87">
        <v>0.111380145846333</v>
      </c>
      <c r="GR29" s="87">
        <v>4.8708637668504001E-2</v>
      </c>
      <c r="GS29" s="88">
        <v>9.57379276231307E-2</v>
      </c>
      <c r="GT29" s="88">
        <v>9.3095065850995307E-2</v>
      </c>
      <c r="GU29" s="88">
        <v>4.8973257849060703E-2</v>
      </c>
      <c r="GV29" s="88">
        <v>9.5961312892285197E-2</v>
      </c>
      <c r="GW29" s="88">
        <v>7.2715054720147498E-2</v>
      </c>
      <c r="GX29" s="88">
        <v>7.9583609868700805E-2</v>
      </c>
      <c r="GY29" s="88">
        <v>4.9086339015688998E-2</v>
      </c>
    </row>
    <row r="30" spans="1:207" ht="14.5" x14ac:dyDescent="0.35">
      <c r="A30" s="36" t="s">
        <v>42</v>
      </c>
      <c r="B30" s="87">
        <v>0.14277280000000001</v>
      </c>
      <c r="C30" s="87">
        <v>0.47202719999999998</v>
      </c>
      <c r="D30" s="87">
        <v>0.47856959999999998</v>
      </c>
      <c r="E30" s="87">
        <v>0.37477280000000002</v>
      </c>
      <c r="F30" s="87">
        <v>0.3034096</v>
      </c>
      <c r="G30" s="87">
        <v>0.45504480000000003</v>
      </c>
      <c r="H30" s="87">
        <v>0.73284159999999998</v>
      </c>
      <c r="I30" s="87">
        <v>0.41193920000000001</v>
      </c>
      <c r="J30" s="87">
        <v>0.466088</v>
      </c>
      <c r="K30" s="87">
        <v>0.28466399999999997</v>
      </c>
      <c r="L30" s="87">
        <v>0.26921279999999997</v>
      </c>
      <c r="M30" s="87">
        <v>0.13516320000000001</v>
      </c>
      <c r="N30" s="87">
        <v>0.39922560000000001</v>
      </c>
      <c r="O30" s="87">
        <v>0.18731680000000001</v>
      </c>
      <c r="P30" s="87">
        <v>0.77112159999999996</v>
      </c>
      <c r="Q30" s="87">
        <v>0.38818239999999998</v>
      </c>
      <c r="R30" s="87">
        <v>0.18239834602737001</v>
      </c>
      <c r="S30" s="87">
        <v>0.76824457267238999</v>
      </c>
      <c r="T30" s="87">
        <v>0.22220953424702999</v>
      </c>
      <c r="U30" s="87">
        <v>0.27246071937743999</v>
      </c>
      <c r="V30" s="87">
        <v>0.27909591741404999</v>
      </c>
      <c r="W30" s="87">
        <v>0.67405260054428995</v>
      </c>
      <c r="X30" s="87">
        <v>0.28215831650786999</v>
      </c>
      <c r="Y30" s="87">
        <v>0.26206712245295999</v>
      </c>
      <c r="Z30" s="87">
        <v>0.14718075644844</v>
      </c>
      <c r="AA30" s="87">
        <v>0.56278543346883003</v>
      </c>
      <c r="AB30" s="87">
        <v>0.46571666219198998</v>
      </c>
      <c r="AC30" s="87">
        <v>0.17664474772989</v>
      </c>
      <c r="AD30" s="87">
        <v>0.15664635364752</v>
      </c>
      <c r="AE30" s="87">
        <v>4.6492786242540003E-2</v>
      </c>
      <c r="AF30" s="87">
        <v>0.19010074374819</v>
      </c>
      <c r="AG30" s="87">
        <v>0.15827035316697</v>
      </c>
      <c r="AH30" s="87">
        <v>4.714238605032E-2</v>
      </c>
      <c r="AI30" s="87">
        <v>9.1454372938170006E-2</v>
      </c>
      <c r="AJ30" s="87">
        <v>0.17539194810059999</v>
      </c>
      <c r="AK30" s="87">
        <v>0.28842231465432</v>
      </c>
      <c r="AL30" s="87">
        <v>0.42066227552382002</v>
      </c>
      <c r="AM30" s="87">
        <v>9.2753572553729999E-2</v>
      </c>
      <c r="AN30" s="87">
        <v>5.0529585048029999E-2</v>
      </c>
      <c r="AO30" s="87">
        <v>0.19576154207313001</v>
      </c>
      <c r="AP30" s="87">
        <v>0.13005916151481001</v>
      </c>
      <c r="AQ30" s="87">
        <v>0.34957749655817999</v>
      </c>
      <c r="AR30" s="87">
        <v>0.16411675143699</v>
      </c>
      <c r="AS30" s="87">
        <v>4.6028786379840002E-2</v>
      </c>
      <c r="AT30" s="87">
        <v>0.21691993581225</v>
      </c>
      <c r="AU30" s="87">
        <v>7.0945579006830004E-2</v>
      </c>
      <c r="AV30" s="87">
        <v>0.24081592874130001</v>
      </c>
      <c r="AW30" s="87">
        <v>6.5052780750539996E-2</v>
      </c>
      <c r="AX30" s="87">
        <v>0</v>
      </c>
      <c r="AY30" s="87">
        <v>7.7348777112089998E-2</v>
      </c>
      <c r="AZ30" s="87">
        <v>0.11098876715783999</v>
      </c>
      <c r="BA30" s="87">
        <v>0</v>
      </c>
      <c r="BB30" s="87">
        <v>0</v>
      </c>
      <c r="BC30" s="87">
        <v>0</v>
      </c>
      <c r="BD30" s="87">
        <v>0</v>
      </c>
      <c r="BE30" s="87">
        <v>0</v>
      </c>
      <c r="BF30" s="87">
        <v>0</v>
      </c>
      <c r="BG30" s="87">
        <v>0</v>
      </c>
      <c r="BH30" s="87">
        <v>0</v>
      </c>
      <c r="BI30" s="87">
        <v>0</v>
      </c>
      <c r="BJ30" s="87">
        <v>0</v>
      </c>
      <c r="BK30" s="87">
        <v>0</v>
      </c>
      <c r="BL30" s="87">
        <v>0</v>
      </c>
      <c r="BM30" s="87">
        <v>0</v>
      </c>
      <c r="BN30" s="87">
        <v>0</v>
      </c>
      <c r="BO30" s="87">
        <v>0</v>
      </c>
      <c r="BP30" s="87">
        <v>0</v>
      </c>
      <c r="BQ30" s="87">
        <v>0</v>
      </c>
      <c r="BR30" s="87">
        <v>0</v>
      </c>
      <c r="BS30" s="87">
        <v>0</v>
      </c>
      <c r="BT30" s="87">
        <v>0</v>
      </c>
      <c r="BU30" s="87">
        <v>0</v>
      </c>
      <c r="BV30" s="87">
        <v>0</v>
      </c>
      <c r="BW30" s="87">
        <v>0</v>
      </c>
      <c r="BX30" s="87">
        <v>0</v>
      </c>
      <c r="BY30" s="87">
        <v>0</v>
      </c>
      <c r="BZ30" s="87">
        <v>3.8140788713939999E-2</v>
      </c>
      <c r="CA30" s="87">
        <v>0</v>
      </c>
      <c r="CB30" s="87">
        <v>0</v>
      </c>
      <c r="CC30" s="87">
        <v>0</v>
      </c>
      <c r="CD30" s="87">
        <v>0</v>
      </c>
      <c r="CE30" s="87">
        <v>0</v>
      </c>
      <c r="CF30" s="87">
        <v>0</v>
      </c>
      <c r="CG30" s="87">
        <v>0</v>
      </c>
      <c r="CH30" s="87">
        <v>0</v>
      </c>
      <c r="CI30" s="87">
        <v>0</v>
      </c>
      <c r="CJ30" s="87">
        <v>0</v>
      </c>
      <c r="CK30" s="87">
        <v>0</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0</v>
      </c>
      <c r="DD30" s="87">
        <v>0</v>
      </c>
      <c r="DE30" s="87">
        <v>0</v>
      </c>
      <c r="DF30" s="87">
        <v>0</v>
      </c>
      <c r="DG30" s="87">
        <v>0</v>
      </c>
      <c r="DH30" s="87">
        <v>0</v>
      </c>
      <c r="DI30" s="87">
        <v>0</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0</v>
      </c>
      <c r="EP30" s="87">
        <v>0</v>
      </c>
      <c r="EQ30" s="87">
        <v>0</v>
      </c>
      <c r="ER30" s="87">
        <v>0</v>
      </c>
      <c r="ES30" s="87">
        <v>0</v>
      </c>
      <c r="ET30" s="87">
        <v>0</v>
      </c>
      <c r="EU30" s="87">
        <v>0</v>
      </c>
      <c r="EV30" s="87">
        <v>0</v>
      </c>
      <c r="EW30" s="87">
        <v>0</v>
      </c>
      <c r="EX30" s="87">
        <v>0</v>
      </c>
      <c r="EY30" s="87">
        <v>0</v>
      </c>
      <c r="EZ30" s="87">
        <v>0</v>
      </c>
      <c r="FA30" s="87">
        <v>0</v>
      </c>
      <c r="FB30" s="87">
        <v>0</v>
      </c>
      <c r="FC30" s="87">
        <v>0</v>
      </c>
      <c r="FD30" s="87">
        <v>0</v>
      </c>
      <c r="FE30" s="87">
        <v>0</v>
      </c>
      <c r="FF30" s="87">
        <v>0</v>
      </c>
      <c r="FG30" s="87">
        <v>0</v>
      </c>
      <c r="FH30" s="87">
        <v>0</v>
      </c>
      <c r="FI30" s="87">
        <v>0</v>
      </c>
      <c r="FJ30" s="87">
        <v>0</v>
      </c>
      <c r="FK30" s="87">
        <v>0</v>
      </c>
      <c r="FL30" s="87">
        <v>0</v>
      </c>
      <c r="FM30" s="87">
        <v>0</v>
      </c>
      <c r="FN30" s="87">
        <v>0</v>
      </c>
      <c r="FO30" s="87">
        <v>0</v>
      </c>
      <c r="FP30" s="87">
        <v>0</v>
      </c>
      <c r="FQ30" s="87">
        <v>0</v>
      </c>
      <c r="FR30" s="87">
        <v>0</v>
      </c>
      <c r="FS30" s="87">
        <v>0</v>
      </c>
      <c r="FT30" s="87">
        <v>0</v>
      </c>
      <c r="FU30" s="87">
        <v>0</v>
      </c>
      <c r="FV30" s="87">
        <v>0</v>
      </c>
      <c r="FW30" s="87">
        <v>0</v>
      </c>
      <c r="FX30" s="87">
        <v>0</v>
      </c>
      <c r="FY30" s="87">
        <v>0</v>
      </c>
      <c r="FZ30" s="87">
        <v>0</v>
      </c>
      <c r="GA30" s="87">
        <v>0</v>
      </c>
      <c r="GB30" s="87">
        <v>0</v>
      </c>
      <c r="GC30" s="87">
        <v>0</v>
      </c>
      <c r="GD30" s="87">
        <v>0</v>
      </c>
      <c r="GE30" s="87">
        <v>0</v>
      </c>
      <c r="GF30" s="87">
        <v>0</v>
      </c>
      <c r="GG30" s="87">
        <v>0</v>
      </c>
      <c r="GH30" s="87">
        <v>0</v>
      </c>
      <c r="GI30" s="87">
        <v>0</v>
      </c>
      <c r="GJ30" s="87">
        <v>0</v>
      </c>
      <c r="GK30" s="87">
        <v>0</v>
      </c>
      <c r="GL30" s="87">
        <v>0</v>
      </c>
      <c r="GM30" s="87">
        <v>0</v>
      </c>
      <c r="GN30" s="87">
        <v>0</v>
      </c>
      <c r="GO30" s="87">
        <v>0</v>
      </c>
      <c r="GP30" s="87">
        <v>0</v>
      </c>
      <c r="GQ30" s="87">
        <v>0</v>
      </c>
      <c r="GR30" s="87">
        <v>0</v>
      </c>
      <c r="GS30" s="88">
        <v>0</v>
      </c>
      <c r="GT30" s="88">
        <v>0</v>
      </c>
      <c r="GU30" s="88">
        <v>0</v>
      </c>
      <c r="GV30" s="88">
        <v>0</v>
      </c>
      <c r="GW30" s="88">
        <v>0</v>
      </c>
      <c r="GX30" s="88">
        <v>0</v>
      </c>
      <c r="GY30" s="88">
        <v>0</v>
      </c>
    </row>
    <row r="31" spans="1:207" ht="17.25" customHeight="1" x14ac:dyDescent="0.35">
      <c r="A31" s="35" t="s">
        <v>167</v>
      </c>
      <c r="B31" s="87">
        <v>0.129278638</v>
      </c>
      <c r="C31" s="87">
        <v>0.35600626800000001</v>
      </c>
      <c r="D31" s="87">
        <v>0.185310743</v>
      </c>
      <c r="E31" s="87">
        <v>0.10422397799999999</v>
      </c>
      <c r="F31" s="87">
        <v>0.33226099999999997</v>
      </c>
      <c r="G31" s="87">
        <v>0.56939697899999997</v>
      </c>
      <c r="H31" s="87">
        <v>0.49005722200000001</v>
      </c>
      <c r="I31" s="87">
        <v>0</v>
      </c>
      <c r="J31" s="87">
        <v>0</v>
      </c>
      <c r="K31" s="87">
        <v>0</v>
      </c>
      <c r="L31" s="87">
        <v>0</v>
      </c>
      <c r="M31" s="87">
        <v>0</v>
      </c>
      <c r="N31" s="87">
        <v>0</v>
      </c>
      <c r="O31" s="87">
        <v>0</v>
      </c>
      <c r="P31" s="87">
        <v>0</v>
      </c>
      <c r="Q31" s="87">
        <v>0</v>
      </c>
      <c r="R31" s="87">
        <v>0.64435500000000001</v>
      </c>
      <c r="S31" s="87">
        <v>0.47175299999999998</v>
      </c>
      <c r="T31" s="87">
        <v>0.28134900000000002</v>
      </c>
      <c r="U31" s="87">
        <v>0.46027200000000001</v>
      </c>
      <c r="V31" s="87">
        <v>0.34718199999999999</v>
      </c>
      <c r="W31" s="87">
        <v>0.98599000000000003</v>
      </c>
      <c r="X31" s="87">
        <v>0.66194200000000003</v>
      </c>
      <c r="Y31" s="87">
        <v>1.0052540000000001</v>
      </c>
      <c r="Z31" s="87">
        <v>0.87896300000000005</v>
      </c>
      <c r="AA31" s="87">
        <v>0.65811500000000001</v>
      </c>
      <c r="AB31" s="87">
        <v>1.0697540000000001</v>
      </c>
      <c r="AC31" s="87">
        <v>0.21607499999999999</v>
      </c>
      <c r="AD31" s="87">
        <v>1.0348809999999999</v>
      </c>
      <c r="AE31" s="87">
        <v>1.0712159999999999</v>
      </c>
      <c r="AF31" s="87">
        <v>0.711005</v>
      </c>
      <c r="AG31" s="87">
        <v>0.55706500000000003</v>
      </c>
      <c r="AH31" s="87">
        <v>0.808921</v>
      </c>
      <c r="AI31" s="87">
        <v>0.36502699999999999</v>
      </c>
      <c r="AJ31" s="87">
        <v>0.82267599999999996</v>
      </c>
      <c r="AK31" s="87">
        <v>0.769872</v>
      </c>
      <c r="AL31" s="87">
        <v>0.73538599999999998</v>
      </c>
      <c r="AM31" s="87">
        <v>0.56275733102589998</v>
      </c>
      <c r="AN31" s="87">
        <v>0.85165800000000003</v>
      </c>
      <c r="AO31" s="87">
        <v>0.57147000000000003</v>
      </c>
      <c r="AP31" s="87">
        <v>3.0678350000000001</v>
      </c>
      <c r="AQ31" s="87">
        <v>0.76561500000000005</v>
      </c>
      <c r="AR31" s="87">
        <v>0.76865366017264003</v>
      </c>
      <c r="AS31" s="87">
        <v>0.47287099999999999</v>
      </c>
      <c r="AT31" s="87">
        <v>0.85234600000000005</v>
      </c>
      <c r="AU31" s="87">
        <v>1.9326105597718</v>
      </c>
      <c r="AV31" s="87">
        <v>0.25834400000000002</v>
      </c>
      <c r="AW31" s="87">
        <v>1.46086578082264</v>
      </c>
      <c r="AX31" s="87">
        <v>0.51118399999999997</v>
      </c>
      <c r="AY31" s="87">
        <v>0.35307300000000003</v>
      </c>
      <c r="AZ31" s="87">
        <v>0.84833280232101005</v>
      </c>
      <c r="BA31" s="87">
        <v>0.58326260178857003</v>
      </c>
      <c r="BB31" s="87">
        <v>0.56540699999999999</v>
      </c>
      <c r="BC31" s="87">
        <v>0.56222499999999997</v>
      </c>
      <c r="BD31" s="87">
        <v>0.705071</v>
      </c>
      <c r="BE31" s="87">
        <v>0.54201500000000002</v>
      </c>
      <c r="BF31" s="87">
        <v>0.31424400000000002</v>
      </c>
      <c r="BG31" s="87">
        <v>0.51918200000000003</v>
      </c>
      <c r="BH31" s="87">
        <v>0.42019600000000001</v>
      </c>
      <c r="BI31" s="87">
        <v>0.67432599999999998</v>
      </c>
      <c r="BJ31" s="87">
        <v>0.59348599999999996</v>
      </c>
      <c r="BK31" s="87">
        <v>0.654976</v>
      </c>
      <c r="BL31" s="87">
        <v>0.41409000000000001</v>
      </c>
      <c r="BM31" s="87">
        <v>0.70171700000000004</v>
      </c>
      <c r="BN31" s="87">
        <v>1.806473</v>
      </c>
      <c r="BO31" s="87">
        <v>1.4767060000000001</v>
      </c>
      <c r="BP31" s="87">
        <v>2.2133820000000002</v>
      </c>
      <c r="BQ31" s="87">
        <v>2.6803620000000001</v>
      </c>
      <c r="BR31" s="87">
        <v>1.522114</v>
      </c>
      <c r="BS31" s="87">
        <v>1.77461</v>
      </c>
      <c r="BT31" s="87">
        <v>1.569758</v>
      </c>
      <c r="BU31" s="87">
        <v>2.4859589999999998</v>
      </c>
      <c r="BV31" s="87">
        <v>1.81751</v>
      </c>
      <c r="BW31" s="87">
        <v>1.55345158352025</v>
      </c>
      <c r="BX31" s="87">
        <v>2.0469659999999998</v>
      </c>
      <c r="BY31" s="87">
        <v>1.7127760000000001</v>
      </c>
      <c r="BZ31" s="87">
        <v>1.4535001967861001</v>
      </c>
      <c r="CA31" s="87">
        <v>2.3449761967860998</v>
      </c>
      <c r="CB31" s="87">
        <v>1.4266603675851</v>
      </c>
      <c r="CC31" s="87">
        <v>1.9571449999999999</v>
      </c>
      <c r="CD31" s="87">
        <v>1.7229669999999999</v>
      </c>
      <c r="CE31" s="87">
        <v>2.676148</v>
      </c>
      <c r="CF31" s="87">
        <v>2.0240960000000001</v>
      </c>
      <c r="CG31" s="87">
        <v>1.3910929999999999</v>
      </c>
      <c r="CH31" s="87">
        <v>1.916811</v>
      </c>
      <c r="CI31" s="87">
        <v>1.9473031571663</v>
      </c>
      <c r="CJ31" s="87">
        <v>3.5976719758342401</v>
      </c>
      <c r="CK31" s="87">
        <v>1.6249193042230501</v>
      </c>
      <c r="CL31" s="87">
        <v>1.86183977402456</v>
      </c>
      <c r="CM31" s="87">
        <v>2.4836800000000001</v>
      </c>
      <c r="CN31" s="87">
        <v>1.7362238916149999</v>
      </c>
      <c r="CO31" s="87">
        <v>1.7958228941408401</v>
      </c>
      <c r="CP31" s="87">
        <v>2.6471230000000001</v>
      </c>
      <c r="CQ31" s="87">
        <v>1.5336154085726501</v>
      </c>
      <c r="CR31" s="87">
        <v>2.4927100000000002</v>
      </c>
      <c r="CS31" s="87">
        <v>1.4139861997376999</v>
      </c>
      <c r="CT31" s="87">
        <v>2.0431020000000002</v>
      </c>
      <c r="CU31" s="87">
        <v>1.195443</v>
      </c>
      <c r="CV31" s="87">
        <v>2.1567122999933401</v>
      </c>
      <c r="CW31" s="87">
        <v>1.833993</v>
      </c>
      <c r="CX31" s="87">
        <v>0.98721979993421005</v>
      </c>
      <c r="CY31" s="87">
        <v>2.3081371399558499</v>
      </c>
      <c r="CZ31" s="87">
        <v>1.32810028788846</v>
      </c>
      <c r="DA31" s="87">
        <v>2.2415634876259598</v>
      </c>
      <c r="DB31" s="87">
        <v>1.9506526449247099</v>
      </c>
      <c r="DC31" s="87">
        <v>0.97884532632139998</v>
      </c>
      <c r="DD31" s="87">
        <v>2.0872539709705999</v>
      </c>
      <c r="DE31" s="87">
        <v>1.938569</v>
      </c>
      <c r="DF31" s="87">
        <v>1.39973081537463</v>
      </c>
      <c r="DG31" s="87">
        <v>1.5762906023444201</v>
      </c>
      <c r="DH31" s="87">
        <v>0.96155658289361801</v>
      </c>
      <c r="DI31" s="87">
        <v>1.857342</v>
      </c>
      <c r="DJ31" s="87">
        <v>1.2816149999999999</v>
      </c>
      <c r="DK31" s="87">
        <v>1.3560909999999999</v>
      </c>
      <c r="DL31" s="87">
        <v>2.3265579999999999</v>
      </c>
      <c r="DM31" s="87">
        <v>1.403907</v>
      </c>
      <c r="DN31" s="87">
        <v>1.806387</v>
      </c>
      <c r="DO31" s="87">
        <v>0.95997500000000002</v>
      </c>
      <c r="DP31" s="87">
        <v>1.9144460000000001</v>
      </c>
      <c r="DQ31" s="87">
        <v>1.849645</v>
      </c>
      <c r="DR31" s="87">
        <v>2.015711</v>
      </c>
      <c r="DS31" s="87">
        <v>0.39982889509657998</v>
      </c>
      <c r="DT31" s="87">
        <v>0.35793582966002002</v>
      </c>
      <c r="DU31" s="87">
        <v>0.469775</v>
      </c>
      <c r="DV31" s="87">
        <v>2.1552164008879799</v>
      </c>
      <c r="DW31" s="87">
        <v>1.1530450000000001</v>
      </c>
      <c r="DX31" s="87">
        <v>1.708089</v>
      </c>
      <c r="DY31" s="87">
        <v>1.9822027888145901</v>
      </c>
      <c r="DZ31" s="87">
        <v>2.0537786056640002</v>
      </c>
      <c r="EA31" s="87">
        <v>1.733158</v>
      </c>
      <c r="EB31" s="87">
        <v>1.728729</v>
      </c>
      <c r="EC31" s="87">
        <v>1.235257694225</v>
      </c>
      <c r="ED31" s="87">
        <v>1.5977509999999999</v>
      </c>
      <c r="EE31" s="87">
        <v>1.658725</v>
      </c>
      <c r="EF31" s="87">
        <v>1.7690630000000001</v>
      </c>
      <c r="EG31" s="87">
        <v>1.7611385939600901</v>
      </c>
      <c r="EH31" s="87">
        <v>2.0547191309745698</v>
      </c>
      <c r="EI31" s="87">
        <v>2.4768583536334101</v>
      </c>
      <c r="EJ31" s="87">
        <v>2.1837702225936999</v>
      </c>
      <c r="EK31" s="87">
        <v>2.54166432747154</v>
      </c>
      <c r="EL31" s="87">
        <v>1.73243889484256</v>
      </c>
      <c r="EM31" s="87">
        <v>2.11906409634169</v>
      </c>
      <c r="EN31" s="87">
        <v>1.9812458054648301</v>
      </c>
      <c r="EO31" s="87">
        <v>1.9916088283214599</v>
      </c>
      <c r="EP31" s="87">
        <v>2.00928381752699</v>
      </c>
      <c r="EQ31" s="87">
        <v>1.8969644203910001</v>
      </c>
      <c r="ER31" s="87">
        <v>1.8734292345401</v>
      </c>
      <c r="ES31" s="87">
        <v>3.6299402500480502</v>
      </c>
      <c r="ET31" s="87">
        <v>1.92733440465091</v>
      </c>
      <c r="EU31" s="87">
        <v>1.6781550972610499</v>
      </c>
      <c r="EV31" s="87">
        <v>2.5256550243614901</v>
      </c>
      <c r="EW31" s="87">
        <v>3.20292669482988</v>
      </c>
      <c r="EX31" s="87">
        <v>2.0032318691546198</v>
      </c>
      <c r="EY31" s="87">
        <v>1.34073265251652</v>
      </c>
      <c r="EZ31" s="87">
        <v>2.2062022025310202</v>
      </c>
      <c r="FA31" s="87">
        <v>2.2450131074592399</v>
      </c>
      <c r="FB31" s="87">
        <v>3.2476496142794899</v>
      </c>
      <c r="FC31" s="87">
        <v>2.2174677866420902</v>
      </c>
      <c r="FD31" s="87">
        <v>1.6509001788470701</v>
      </c>
      <c r="FE31" s="87">
        <v>3.1235958067867098</v>
      </c>
      <c r="FF31" s="87">
        <v>2.01785503901564</v>
      </c>
      <c r="FG31" s="87">
        <v>2.2000269559076502</v>
      </c>
      <c r="FH31" s="87">
        <v>2.2535416743992598</v>
      </c>
      <c r="FI31" s="87">
        <v>1.75183052725979</v>
      </c>
      <c r="FJ31" s="87">
        <v>2.1872329599092502</v>
      </c>
      <c r="FK31" s="87">
        <v>1.5868678582448601</v>
      </c>
      <c r="FL31" s="87">
        <v>4.0516710623481202</v>
      </c>
      <c r="FM31" s="87">
        <v>3.7170406666672502</v>
      </c>
      <c r="FN31" s="87">
        <v>6.46049305212372</v>
      </c>
      <c r="FO31" s="87">
        <v>4.8285347471021396</v>
      </c>
      <c r="FP31" s="87">
        <v>2.5045085117095098</v>
      </c>
      <c r="FQ31" s="87">
        <v>3.62435656261784</v>
      </c>
      <c r="FR31" s="87">
        <v>2.5128993579133199</v>
      </c>
      <c r="FS31" s="87">
        <v>5.0097636776798797</v>
      </c>
      <c r="FT31" s="87">
        <v>2.1067898964733698</v>
      </c>
      <c r="FU31" s="87">
        <v>3.80319757711321</v>
      </c>
      <c r="FV31" s="87">
        <v>2.5016427828857699</v>
      </c>
      <c r="FW31" s="87">
        <v>3.0083839153798499</v>
      </c>
      <c r="FX31" s="87">
        <v>4.9009327855873197</v>
      </c>
      <c r="FY31" s="87">
        <v>3.1075644328777301</v>
      </c>
      <c r="FZ31" s="87">
        <v>2.8129130511265998</v>
      </c>
      <c r="GA31" s="87">
        <v>2.6566123644292601</v>
      </c>
      <c r="GB31" s="87">
        <v>1.9001523757893799</v>
      </c>
      <c r="GC31" s="87">
        <v>6.05972021923969</v>
      </c>
      <c r="GD31" s="87">
        <v>3.9461206195699901</v>
      </c>
      <c r="GE31" s="87">
        <v>3.30889626413718</v>
      </c>
      <c r="GF31" s="87">
        <v>2.3007372142734801</v>
      </c>
      <c r="GG31" s="87">
        <v>2.8554688185788</v>
      </c>
      <c r="GH31" s="87">
        <v>3.7339286018600801</v>
      </c>
      <c r="GI31" s="87">
        <v>4.0007280173226896</v>
      </c>
      <c r="GJ31" s="87">
        <v>2.61930194600252</v>
      </c>
      <c r="GK31" s="87">
        <v>3.0781872430097299</v>
      </c>
      <c r="GL31" s="87">
        <v>6.6700602327648397</v>
      </c>
      <c r="GM31" s="87">
        <v>2.0209165672135598</v>
      </c>
      <c r="GN31" s="87">
        <v>1.5212531064911099</v>
      </c>
      <c r="GO31" s="87">
        <v>5.1870922464667997</v>
      </c>
      <c r="GP31" s="87">
        <v>4.2202806279602001</v>
      </c>
      <c r="GQ31" s="87">
        <v>3.0197414006549002</v>
      </c>
      <c r="GR31" s="87">
        <v>3.53981105732736</v>
      </c>
      <c r="GS31" s="88">
        <v>2.0552827359656698</v>
      </c>
      <c r="GT31" s="88">
        <v>2.51258511322041</v>
      </c>
      <c r="GU31" s="88">
        <v>2.4514867388871302</v>
      </c>
      <c r="GV31" s="88">
        <v>4.6918817292945096</v>
      </c>
      <c r="GW31" s="88">
        <v>2.7839456811541501</v>
      </c>
      <c r="GX31" s="88">
        <v>2.23480788239072</v>
      </c>
      <c r="GY31" s="88">
        <v>1.86221674766028</v>
      </c>
    </row>
    <row r="32" spans="1:207" ht="14.5" x14ac:dyDescent="0.35">
      <c r="A32" s="34" t="s">
        <v>28</v>
      </c>
      <c r="B32" s="84">
        <f t="shared" ref="B32:BM32" si="24">SUM(B33:B36, B40:B42, B46)</f>
        <v>0</v>
      </c>
      <c r="C32" s="84">
        <f t="shared" si="24"/>
        <v>0</v>
      </c>
      <c r="D32" s="84">
        <f t="shared" si="24"/>
        <v>0</v>
      </c>
      <c r="E32" s="84">
        <f t="shared" si="24"/>
        <v>0</v>
      </c>
      <c r="F32" s="84">
        <f t="shared" si="24"/>
        <v>0</v>
      </c>
      <c r="G32" s="84">
        <f t="shared" si="24"/>
        <v>0</v>
      </c>
      <c r="H32" s="84">
        <f t="shared" si="24"/>
        <v>0</v>
      </c>
      <c r="I32" s="84">
        <f t="shared" si="24"/>
        <v>0</v>
      </c>
      <c r="J32" s="84">
        <f t="shared" si="24"/>
        <v>0</v>
      </c>
      <c r="K32" s="84">
        <f t="shared" si="24"/>
        <v>0</v>
      </c>
      <c r="L32" s="84">
        <f t="shared" si="24"/>
        <v>0</v>
      </c>
      <c r="M32" s="84">
        <f t="shared" si="24"/>
        <v>0</v>
      </c>
      <c r="N32" s="84">
        <f t="shared" si="24"/>
        <v>0</v>
      </c>
      <c r="O32" s="84">
        <f t="shared" si="24"/>
        <v>0</v>
      </c>
      <c r="P32" s="84">
        <f t="shared" si="24"/>
        <v>0.80286750031995002</v>
      </c>
      <c r="Q32" s="84">
        <f t="shared" si="24"/>
        <v>0.68511948693785996</v>
      </c>
      <c r="R32" s="84">
        <f t="shared" si="24"/>
        <v>0</v>
      </c>
      <c r="S32" s="84">
        <f t="shared" si="24"/>
        <v>0</v>
      </c>
      <c r="T32" s="84">
        <f t="shared" si="24"/>
        <v>0.79726045206366003</v>
      </c>
      <c r="U32" s="84">
        <f t="shared" si="24"/>
        <v>1.01536138423746</v>
      </c>
      <c r="V32" s="84">
        <f t="shared" si="24"/>
        <v>0</v>
      </c>
      <c r="W32" s="84">
        <f t="shared" si="24"/>
        <v>0</v>
      </c>
      <c r="X32" s="84">
        <f t="shared" si="24"/>
        <v>0</v>
      </c>
      <c r="Y32" s="84">
        <f t="shared" si="24"/>
        <v>0</v>
      </c>
      <c r="Z32" s="84">
        <f t="shared" si="24"/>
        <v>0</v>
      </c>
      <c r="AA32" s="84">
        <f t="shared" si="24"/>
        <v>0</v>
      </c>
      <c r="AB32" s="84">
        <f t="shared" si="24"/>
        <v>0.87796662696521999</v>
      </c>
      <c r="AC32" s="84">
        <f t="shared" si="24"/>
        <v>0</v>
      </c>
      <c r="AD32" s="84">
        <f t="shared" si="24"/>
        <v>0</v>
      </c>
      <c r="AE32" s="84">
        <f t="shared" si="24"/>
        <v>0.87673042734966</v>
      </c>
      <c r="AF32" s="84">
        <f t="shared" si="24"/>
        <v>0</v>
      </c>
      <c r="AG32" s="84">
        <f t="shared" si="24"/>
        <v>0</v>
      </c>
      <c r="AH32" s="84">
        <f t="shared" si="24"/>
        <v>0</v>
      </c>
      <c r="AI32" s="84">
        <f t="shared" si="24"/>
        <v>0</v>
      </c>
      <c r="AJ32" s="84">
        <f t="shared" si="24"/>
        <v>0</v>
      </c>
      <c r="AK32" s="84">
        <f t="shared" si="24"/>
        <v>0</v>
      </c>
      <c r="AL32" s="84">
        <f t="shared" si="24"/>
        <v>0</v>
      </c>
      <c r="AM32" s="84">
        <f t="shared" si="24"/>
        <v>0</v>
      </c>
      <c r="AN32" s="84">
        <f t="shared" si="24"/>
        <v>0</v>
      </c>
      <c r="AO32" s="84">
        <f t="shared" si="24"/>
        <v>0.60931396051227005</v>
      </c>
      <c r="AP32" s="84">
        <f t="shared" si="24"/>
        <v>0.97893764556470997</v>
      </c>
      <c r="AQ32" s="84">
        <f t="shared" si="24"/>
        <v>0</v>
      </c>
      <c r="AR32" s="84">
        <f t="shared" si="24"/>
        <v>1.1102838547179601</v>
      </c>
      <c r="AS32" s="84">
        <f t="shared" si="24"/>
        <v>1.33690573424187</v>
      </c>
      <c r="AT32" s="84">
        <f t="shared" si="24"/>
        <v>2.3710546802797898</v>
      </c>
      <c r="AU32" s="84">
        <f t="shared" si="24"/>
        <v>1.7320481113583699</v>
      </c>
      <c r="AV32" s="84">
        <f t="shared" si="24"/>
        <v>11.713800322389501</v>
      </c>
      <c r="AW32" s="84">
        <f t="shared" si="24"/>
        <v>8.0875215960057698</v>
      </c>
      <c r="AX32" s="84">
        <f t="shared" si="24"/>
        <v>10.32832331212699</v>
      </c>
      <c r="AY32" s="84">
        <f t="shared" si="24"/>
        <v>11.06125576946166</v>
      </c>
      <c r="AZ32" s="84">
        <f t="shared" si="24"/>
        <v>6.5730271591609544</v>
      </c>
      <c r="BA32" s="84">
        <f t="shared" si="24"/>
        <v>5.5856728681687455</v>
      </c>
      <c r="BB32" s="84">
        <f t="shared" si="24"/>
        <v>4.4261768808230295</v>
      </c>
      <c r="BC32" s="84">
        <f t="shared" si="24"/>
        <v>4.9911034898937698</v>
      </c>
      <c r="BD32" s="84">
        <f t="shared" si="24"/>
        <v>3.0124533049395446</v>
      </c>
      <c r="BE32" s="84">
        <f t="shared" si="24"/>
        <v>4.5346105716648797</v>
      </c>
      <c r="BF32" s="84">
        <f t="shared" si="24"/>
        <v>8.2239163168218017</v>
      </c>
      <c r="BG32" s="84">
        <f t="shared" si="24"/>
        <v>12.967551991521471</v>
      </c>
      <c r="BH32" s="84">
        <f t="shared" si="24"/>
        <v>10.204782016667906</v>
      </c>
      <c r="BI32" s="84">
        <f t="shared" si="24"/>
        <v>17.599512929625572</v>
      </c>
      <c r="BJ32" s="84">
        <f t="shared" si="24"/>
        <v>14.867691721578121</v>
      </c>
      <c r="BK32" s="84">
        <f t="shared" si="24"/>
        <v>15.879405983931735</v>
      </c>
      <c r="BL32" s="84">
        <f t="shared" si="24"/>
        <v>17.433641102418573</v>
      </c>
      <c r="BM32" s="84">
        <f t="shared" si="24"/>
        <v>25.415532327382717</v>
      </c>
      <c r="BN32" s="84">
        <f t="shared" ref="BN32:DY32" si="25">SUM(BN33:BN36, BN40:BN42, BN46)</f>
        <v>18.604254762326853</v>
      </c>
      <c r="BO32" s="84">
        <f t="shared" si="25"/>
        <v>19.717452506459441</v>
      </c>
      <c r="BP32" s="84">
        <f t="shared" si="25"/>
        <v>20.31748524575114</v>
      </c>
      <c r="BQ32" s="84">
        <f t="shared" si="25"/>
        <v>30.97238298105707</v>
      </c>
      <c r="BR32" s="84">
        <f t="shared" si="25"/>
        <v>21.240444886109351</v>
      </c>
      <c r="BS32" s="84">
        <f t="shared" si="25"/>
        <v>16.359463325426098</v>
      </c>
      <c r="BT32" s="84">
        <f t="shared" si="25"/>
        <v>30.012005259555874</v>
      </c>
      <c r="BU32" s="84">
        <f t="shared" si="25"/>
        <v>23.15376507521685</v>
      </c>
      <c r="BV32" s="84">
        <f t="shared" si="25"/>
        <v>20.532770391292491</v>
      </c>
      <c r="BW32" s="84">
        <f t="shared" si="25"/>
        <v>17.471766749881301</v>
      </c>
      <c r="BX32" s="84">
        <f t="shared" si="25"/>
        <v>16.307082023051599</v>
      </c>
      <c r="BY32" s="84">
        <f t="shared" si="25"/>
        <v>12.831292081951092</v>
      </c>
      <c r="BZ32" s="84">
        <f t="shared" si="25"/>
        <v>14.970894465103711</v>
      </c>
      <c r="CA32" s="84">
        <f t="shared" si="25"/>
        <v>24.833993461053144</v>
      </c>
      <c r="CB32" s="84">
        <f t="shared" si="25"/>
        <v>17.120807491227289</v>
      </c>
      <c r="CC32" s="84">
        <f t="shared" si="25"/>
        <v>16.681875148565691</v>
      </c>
      <c r="CD32" s="84">
        <f t="shared" si="25"/>
        <v>20.254883608036401</v>
      </c>
      <c r="CE32" s="84">
        <f t="shared" si="25"/>
        <v>19.126232206309048</v>
      </c>
      <c r="CF32" s="84">
        <f t="shared" si="25"/>
        <v>18.98015004596088</v>
      </c>
      <c r="CG32" s="84">
        <f t="shared" si="25"/>
        <v>10.654125433024909</v>
      </c>
      <c r="CH32" s="84">
        <f t="shared" si="25"/>
        <v>11.50446683195084</v>
      </c>
      <c r="CI32" s="84">
        <f t="shared" si="25"/>
        <v>14.263240182683369</v>
      </c>
      <c r="CJ32" s="84">
        <f t="shared" si="25"/>
        <v>15.46430702548243</v>
      </c>
      <c r="CK32" s="84">
        <f t="shared" si="25"/>
        <v>15.050472085249782</v>
      </c>
      <c r="CL32" s="84">
        <f t="shared" si="25"/>
        <v>12.8690792523686</v>
      </c>
      <c r="CM32" s="84">
        <f t="shared" si="25"/>
        <v>8.0764995788434906</v>
      </c>
      <c r="CN32" s="84">
        <f t="shared" si="25"/>
        <v>14.15178862971155</v>
      </c>
      <c r="CO32" s="84">
        <f t="shared" si="25"/>
        <v>29.547684151369833</v>
      </c>
      <c r="CP32" s="84">
        <f t="shared" si="25"/>
        <v>25.230163870934469</v>
      </c>
      <c r="CQ32" s="84">
        <f t="shared" si="25"/>
        <v>25.21099635565723</v>
      </c>
      <c r="CR32" s="84">
        <f t="shared" si="25"/>
        <v>23.555866511935061</v>
      </c>
      <c r="CS32" s="84">
        <f t="shared" si="25"/>
        <v>14.152365283838101</v>
      </c>
      <c r="CT32" s="84">
        <f t="shared" si="25"/>
        <v>16.667923974487117</v>
      </c>
      <c r="CU32" s="84">
        <f t="shared" si="25"/>
        <v>23.807238041547709</v>
      </c>
      <c r="CV32" s="84">
        <f t="shared" si="25"/>
        <v>19.700798422103869</v>
      </c>
      <c r="CW32" s="84">
        <f t="shared" si="25"/>
        <v>21.416720018431</v>
      </c>
      <c r="CX32" s="84">
        <f t="shared" si="25"/>
        <v>21.794212698059223</v>
      </c>
      <c r="CY32" s="84">
        <f t="shared" si="25"/>
        <v>18.536692799601042</v>
      </c>
      <c r="CZ32" s="84">
        <f t="shared" si="25"/>
        <v>20.003523613004074</v>
      </c>
      <c r="DA32" s="84">
        <f t="shared" si="25"/>
        <v>14.341144661269018</v>
      </c>
      <c r="DB32" s="84">
        <f t="shared" si="25"/>
        <v>16.025976656345982</v>
      </c>
      <c r="DC32" s="84">
        <f t="shared" si="25"/>
        <v>16.322311450653768</v>
      </c>
      <c r="DD32" s="84">
        <f t="shared" si="25"/>
        <v>15.39171771955356</v>
      </c>
      <c r="DE32" s="84">
        <f t="shared" si="25"/>
        <v>15.82055082829593</v>
      </c>
      <c r="DF32" s="84">
        <f t="shared" si="25"/>
        <v>14.446125966376911</v>
      </c>
      <c r="DG32" s="84">
        <f t="shared" si="25"/>
        <v>14.924311367883931</v>
      </c>
      <c r="DH32" s="84">
        <f t="shared" si="25"/>
        <v>16.368150032439239</v>
      </c>
      <c r="DI32" s="84">
        <f t="shared" si="25"/>
        <v>15.01228999717552</v>
      </c>
      <c r="DJ32" s="84">
        <f t="shared" si="25"/>
        <v>15.892772531076401</v>
      </c>
      <c r="DK32" s="84">
        <f t="shared" si="25"/>
        <v>13.307096813255018</v>
      </c>
      <c r="DL32" s="84">
        <f t="shared" si="25"/>
        <v>18.013903369918399</v>
      </c>
      <c r="DM32" s="84">
        <f t="shared" si="25"/>
        <v>13.116502023593149</v>
      </c>
      <c r="DN32" s="84">
        <f t="shared" si="25"/>
        <v>11.191951065115532</v>
      </c>
      <c r="DO32" s="84">
        <f t="shared" si="25"/>
        <v>13.972872349808956</v>
      </c>
      <c r="DP32" s="84">
        <f t="shared" si="25"/>
        <v>11.866816995823685</v>
      </c>
      <c r="DQ32" s="84">
        <f t="shared" si="25"/>
        <v>8.9181496334825372</v>
      </c>
      <c r="DR32" s="84">
        <f t="shared" si="25"/>
        <v>8.1473734173807895</v>
      </c>
      <c r="DS32" s="84">
        <f t="shared" si="25"/>
        <v>10.492554113914803</v>
      </c>
      <c r="DT32" s="84">
        <f t="shared" si="25"/>
        <v>7.9546757668804471</v>
      </c>
      <c r="DU32" s="84">
        <f t="shared" si="25"/>
        <v>10.472393211443503</v>
      </c>
      <c r="DV32" s="84">
        <f t="shared" si="25"/>
        <v>9.4308954360714665</v>
      </c>
      <c r="DW32" s="84">
        <f t="shared" si="25"/>
        <v>9.2799203512183546</v>
      </c>
      <c r="DX32" s="84">
        <f t="shared" si="25"/>
        <v>8.8673802009860179</v>
      </c>
      <c r="DY32" s="84">
        <f t="shared" si="25"/>
        <v>7.6165196398920125</v>
      </c>
      <c r="DZ32" s="84">
        <f t="shared" ref="DZ32:GK32" si="26">SUM(DZ33:DZ36, DZ40:DZ42, DZ46)</f>
        <v>11.971385175023707</v>
      </c>
      <c r="EA32" s="84">
        <f t="shared" si="26"/>
        <v>8.2312855919783274</v>
      </c>
      <c r="EB32" s="84">
        <f t="shared" si="26"/>
        <v>7.1446887599765994</v>
      </c>
      <c r="EC32" s="84">
        <f t="shared" si="26"/>
        <v>8.0496180525036944</v>
      </c>
      <c r="ED32" s="84">
        <f t="shared" si="26"/>
        <v>8.9729021636170216</v>
      </c>
      <c r="EE32" s="84">
        <f t="shared" si="26"/>
        <v>11.59955709914885</v>
      </c>
      <c r="EF32" s="84">
        <f t="shared" si="26"/>
        <v>23.12931581682237</v>
      </c>
      <c r="EG32" s="84">
        <f t="shared" si="26"/>
        <v>36.850716244650258</v>
      </c>
      <c r="EH32" s="84">
        <f t="shared" si="26"/>
        <v>33.18296961790373</v>
      </c>
      <c r="EI32" s="84">
        <f t="shared" si="26"/>
        <v>36.550437688013901</v>
      </c>
      <c r="EJ32" s="84">
        <f t="shared" si="26"/>
        <v>33.756499308301478</v>
      </c>
      <c r="EK32" s="84">
        <f t="shared" si="26"/>
        <v>25.266223922648859</v>
      </c>
      <c r="EL32" s="84">
        <f t="shared" si="26"/>
        <v>22.204425728927429</v>
      </c>
      <c r="EM32" s="84">
        <f t="shared" si="26"/>
        <v>29.467300018725449</v>
      </c>
      <c r="EN32" s="84">
        <f t="shared" si="26"/>
        <v>35.653276937820557</v>
      </c>
      <c r="EO32" s="84">
        <f t="shared" si="26"/>
        <v>29.020501086203723</v>
      </c>
      <c r="EP32" s="84">
        <f t="shared" si="26"/>
        <v>30.927425730467188</v>
      </c>
      <c r="EQ32" s="84">
        <f t="shared" si="26"/>
        <v>31.004671769789521</v>
      </c>
      <c r="ER32" s="84">
        <f t="shared" si="26"/>
        <v>28.729213432926947</v>
      </c>
      <c r="ES32" s="84">
        <f t="shared" si="26"/>
        <v>25.57632656840627</v>
      </c>
      <c r="ET32" s="84">
        <f t="shared" si="26"/>
        <v>30.589981178471604</v>
      </c>
      <c r="EU32" s="84">
        <f t="shared" si="26"/>
        <v>24.407124005817501</v>
      </c>
      <c r="EV32" s="84">
        <f t="shared" si="26"/>
        <v>28.686372100937785</v>
      </c>
      <c r="EW32" s="84">
        <f t="shared" si="26"/>
        <v>25.659839273638912</v>
      </c>
      <c r="EX32" s="84">
        <f t="shared" si="26"/>
        <v>24.769036184238345</v>
      </c>
      <c r="EY32" s="84">
        <f t="shared" si="26"/>
        <v>24.937165349568456</v>
      </c>
      <c r="EZ32" s="84">
        <f t="shared" si="26"/>
        <v>26.354850444110223</v>
      </c>
      <c r="FA32" s="84">
        <f t="shared" si="26"/>
        <v>23.242372447462039</v>
      </c>
      <c r="FB32" s="84">
        <f t="shared" si="26"/>
        <v>17.123877152830744</v>
      </c>
      <c r="FC32" s="84">
        <f t="shared" si="26"/>
        <v>24.187761297973569</v>
      </c>
      <c r="FD32" s="84">
        <f t="shared" si="26"/>
        <v>23.236977987206114</v>
      </c>
      <c r="FE32" s="84">
        <f t="shared" si="26"/>
        <v>16.317483040029749</v>
      </c>
      <c r="FF32" s="84">
        <f t="shared" si="26"/>
        <v>20.433422491881828</v>
      </c>
      <c r="FG32" s="84">
        <f t="shared" si="26"/>
        <v>24.383089368351861</v>
      </c>
      <c r="FH32" s="84">
        <f t="shared" si="26"/>
        <v>23.765014392388629</v>
      </c>
      <c r="FI32" s="84">
        <f t="shared" si="26"/>
        <v>24.186920762007006</v>
      </c>
      <c r="FJ32" s="84">
        <f t="shared" si="26"/>
        <v>24.978899298321434</v>
      </c>
      <c r="FK32" s="84">
        <f t="shared" si="26"/>
        <v>29.096258320940276</v>
      </c>
      <c r="FL32" s="84">
        <f t="shared" si="26"/>
        <v>26.17573998593927</v>
      </c>
      <c r="FM32" s="84">
        <f t="shared" si="26"/>
        <v>23.269208388099457</v>
      </c>
      <c r="FN32" s="84">
        <f t="shared" si="26"/>
        <v>19.196710560820133</v>
      </c>
      <c r="FO32" s="84">
        <f t="shared" si="26"/>
        <v>22.622412801852491</v>
      </c>
      <c r="FP32" s="84">
        <f t="shared" si="26"/>
        <v>26.033319225175649</v>
      </c>
      <c r="FQ32" s="84">
        <f t="shared" si="26"/>
        <v>12.38584437367148</v>
      </c>
      <c r="FR32" s="84">
        <f t="shared" si="26"/>
        <v>13.853952529866239</v>
      </c>
      <c r="FS32" s="84">
        <f t="shared" si="26"/>
        <v>16.339515473183827</v>
      </c>
      <c r="FT32" s="84">
        <f t="shared" si="26"/>
        <v>25.063023816740571</v>
      </c>
      <c r="FU32" s="84">
        <f t="shared" si="26"/>
        <v>17.084549763861283</v>
      </c>
      <c r="FV32" s="84">
        <f t="shared" si="26"/>
        <v>15.082925418554998</v>
      </c>
      <c r="FW32" s="84">
        <f t="shared" si="26"/>
        <v>13.461075277364099</v>
      </c>
      <c r="FX32" s="84">
        <f t="shared" si="26"/>
        <v>17.229331660594301</v>
      </c>
      <c r="FY32" s="84">
        <f t="shared" si="26"/>
        <v>13.811157577916443</v>
      </c>
      <c r="FZ32" s="84">
        <f t="shared" si="26"/>
        <v>11.469212587828601</v>
      </c>
      <c r="GA32" s="84">
        <f t="shared" si="26"/>
        <v>11.546475538330901</v>
      </c>
      <c r="GB32" s="84">
        <f t="shared" si="26"/>
        <v>18.216719909364741</v>
      </c>
      <c r="GC32" s="84">
        <f t="shared" si="26"/>
        <v>15.474499805337453</v>
      </c>
      <c r="GD32" s="84">
        <f t="shared" si="26"/>
        <v>10.890313886419101</v>
      </c>
      <c r="GE32" s="84">
        <f t="shared" si="26"/>
        <v>10.222223365755999</v>
      </c>
      <c r="GF32" s="84">
        <f t="shared" si="26"/>
        <v>7.2275259012673798</v>
      </c>
      <c r="GG32" s="84">
        <f t="shared" si="26"/>
        <v>13.9111417134819</v>
      </c>
      <c r="GH32" s="84">
        <f t="shared" si="26"/>
        <v>9.8903097259054871</v>
      </c>
      <c r="GI32" s="84">
        <f t="shared" si="26"/>
        <v>7.7749520547636184</v>
      </c>
      <c r="GJ32" s="84">
        <f t="shared" si="26"/>
        <v>11.215355262292318</v>
      </c>
      <c r="GK32" s="84">
        <f t="shared" si="26"/>
        <v>8.1641274411138305</v>
      </c>
      <c r="GL32" s="84">
        <f t="shared" ref="GL32:IW32" si="27">SUM(GL33:GL36, GL40:GL42, GL46)</f>
        <v>12.599793597201613</v>
      </c>
      <c r="GM32" s="84">
        <f t="shared" si="27"/>
        <v>17.808043752897877</v>
      </c>
      <c r="GN32" s="84">
        <f t="shared" si="27"/>
        <v>11.709620531208552</v>
      </c>
      <c r="GO32" s="84">
        <f t="shared" si="27"/>
        <v>6.2456871686357678</v>
      </c>
      <c r="GP32" s="84">
        <f t="shared" si="27"/>
        <v>9.8207370851908404</v>
      </c>
      <c r="GQ32" s="84">
        <f t="shared" si="27"/>
        <v>11.071354633140713</v>
      </c>
      <c r="GR32" s="84">
        <f t="shared" si="27"/>
        <v>8.4469494796850793</v>
      </c>
      <c r="GS32" s="85">
        <f t="shared" si="27"/>
        <v>8.9708110432853694</v>
      </c>
      <c r="GT32" s="85">
        <f t="shared" si="27"/>
        <v>9.7130691791480395</v>
      </c>
      <c r="GU32" s="85">
        <f t="shared" si="27"/>
        <v>4.1066889138617704</v>
      </c>
      <c r="GV32" s="85">
        <f t="shared" si="27"/>
        <v>8.0567668160634405</v>
      </c>
      <c r="GW32" s="85">
        <f t="shared" si="27"/>
        <v>9.0916039083241191</v>
      </c>
      <c r="GX32" s="85">
        <f t="shared" si="27"/>
        <v>6.9240962983847298</v>
      </c>
      <c r="GY32" s="85">
        <f t="shared" si="27"/>
        <v>8.3191047206412403</v>
      </c>
    </row>
    <row r="33" spans="1:207" ht="14.5" x14ac:dyDescent="0.35">
      <c r="A33" s="35" t="s">
        <v>21</v>
      </c>
      <c r="B33" s="87">
        <v>0</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1.2863336676121599</v>
      </c>
      <c r="AU33" s="87">
        <v>0</v>
      </c>
      <c r="AV33" s="87">
        <v>11.713800322389501</v>
      </c>
      <c r="AW33" s="87">
        <v>6.1979142664111704</v>
      </c>
      <c r="AX33" s="87">
        <v>3.79879257930817</v>
      </c>
      <c r="AY33" s="87">
        <v>4.5160240834616596</v>
      </c>
      <c r="AZ33" s="87">
        <v>0.78064635416095496</v>
      </c>
      <c r="BA33" s="87">
        <v>0.85240805116874496</v>
      </c>
      <c r="BB33" s="87">
        <v>0.69580592582302903</v>
      </c>
      <c r="BC33" s="87">
        <v>2.17521029789377</v>
      </c>
      <c r="BD33" s="87">
        <v>2.2240632292239999E-2</v>
      </c>
      <c r="BE33" s="87">
        <v>1.78538633073945</v>
      </c>
      <c r="BF33" s="87">
        <v>0</v>
      </c>
      <c r="BG33" s="87">
        <v>5.1461544861910902</v>
      </c>
      <c r="BH33" s="87">
        <v>4.52068024107776</v>
      </c>
      <c r="BI33" s="87">
        <v>2.3278696174354998</v>
      </c>
      <c r="BJ33" s="87">
        <v>3.0961324381169502</v>
      </c>
      <c r="BK33" s="87">
        <v>6.0597011934059797</v>
      </c>
      <c r="BL33" s="87">
        <v>9.1016180527399104</v>
      </c>
      <c r="BM33" s="87">
        <v>9.3209648563847107</v>
      </c>
      <c r="BN33" s="87">
        <v>8.2723465238127805</v>
      </c>
      <c r="BO33" s="87">
        <v>12.5510044409746</v>
      </c>
      <c r="BP33" s="87">
        <v>10.092217408863201</v>
      </c>
      <c r="BQ33" s="87">
        <v>14.6733258705064</v>
      </c>
      <c r="BR33" s="87">
        <v>10.3000742745366</v>
      </c>
      <c r="BS33" s="87">
        <v>10.5470874227127</v>
      </c>
      <c r="BT33" s="87">
        <v>22.4910457943461</v>
      </c>
      <c r="BU33" s="87">
        <v>12.3540631039061</v>
      </c>
      <c r="BV33" s="87">
        <v>10.9347805399</v>
      </c>
      <c r="BW33" s="87">
        <v>12.7871493193476</v>
      </c>
      <c r="BX33" s="87">
        <v>11.573279191038701</v>
      </c>
      <c r="BY33" s="87">
        <v>6.2948122987416903</v>
      </c>
      <c r="BZ33" s="87">
        <v>7.9756410904239896</v>
      </c>
      <c r="CA33" s="87">
        <v>16.815279263107101</v>
      </c>
      <c r="CB33" s="87">
        <v>9.4967325704236707</v>
      </c>
      <c r="CC33" s="87">
        <v>11.84312218072</v>
      </c>
      <c r="CD33" s="87">
        <v>12.262918669043501</v>
      </c>
      <c r="CE33" s="87">
        <v>16.438284058516899</v>
      </c>
      <c r="CF33" s="87">
        <v>14.0035964586483</v>
      </c>
      <c r="CG33" s="87">
        <v>9.1299343083535192</v>
      </c>
      <c r="CH33" s="87">
        <v>9.2579909890794099</v>
      </c>
      <c r="CI33" s="87">
        <v>10.5835399698906</v>
      </c>
      <c r="CJ33" s="87">
        <v>11.9601367336255</v>
      </c>
      <c r="CK33" s="87">
        <v>12.312900410852601</v>
      </c>
      <c r="CL33" s="87">
        <v>11.497725103878301</v>
      </c>
      <c r="CM33" s="87">
        <v>5.8242019954072601</v>
      </c>
      <c r="CN33" s="87">
        <v>13.088111795930001</v>
      </c>
      <c r="CO33" s="87">
        <v>26.4210283018399</v>
      </c>
      <c r="CP33" s="87">
        <v>22.4032130116796</v>
      </c>
      <c r="CQ33" s="87">
        <v>23.336617718031501</v>
      </c>
      <c r="CR33" s="87">
        <v>20.1933101007081</v>
      </c>
      <c r="CS33" s="87">
        <v>11.833553164259801</v>
      </c>
      <c r="CT33" s="87">
        <v>14.418792091005599</v>
      </c>
      <c r="CU33" s="87">
        <v>21.778665676129801</v>
      </c>
      <c r="CV33" s="87">
        <v>17.166949259043601</v>
      </c>
      <c r="CW33" s="87">
        <v>17.993703290532601</v>
      </c>
      <c r="CX33" s="87">
        <v>20.770989475025502</v>
      </c>
      <c r="CY33" s="87">
        <v>16.316978387614899</v>
      </c>
      <c r="CZ33" s="87">
        <v>17.391566977872099</v>
      </c>
      <c r="DA33" s="87">
        <v>10.9428389489232</v>
      </c>
      <c r="DB33" s="87">
        <v>14.090150627875101</v>
      </c>
      <c r="DC33" s="87">
        <v>13.9049596186131</v>
      </c>
      <c r="DD33" s="87">
        <v>12.2750184744942</v>
      </c>
      <c r="DE33" s="87">
        <v>14.206220861114</v>
      </c>
      <c r="DF33" s="87">
        <v>12.4480742908626</v>
      </c>
      <c r="DG33" s="87">
        <v>13.4156934735581</v>
      </c>
      <c r="DH33" s="87">
        <v>15.0798080143476</v>
      </c>
      <c r="DI33" s="87">
        <v>13.2777734146234</v>
      </c>
      <c r="DJ33" s="87">
        <v>13.4103264901656</v>
      </c>
      <c r="DK33" s="87">
        <v>9.98082123246507</v>
      </c>
      <c r="DL33" s="87">
        <v>15.5985077097413</v>
      </c>
      <c r="DM33" s="87">
        <v>11.4772351517757</v>
      </c>
      <c r="DN33" s="87">
        <v>10.3375795897604</v>
      </c>
      <c r="DO33" s="87">
        <v>12.7777841990453</v>
      </c>
      <c r="DP33" s="87">
        <v>10.5859166957068</v>
      </c>
      <c r="DQ33" s="87">
        <v>8.2477622276697407</v>
      </c>
      <c r="DR33" s="87">
        <v>6.8768993862990904</v>
      </c>
      <c r="DS33" s="87">
        <v>9.5719533900432694</v>
      </c>
      <c r="DT33" s="87">
        <v>7.9079391939844603</v>
      </c>
      <c r="DU33" s="87">
        <v>9.1897277041881402</v>
      </c>
      <c r="DV33" s="87">
        <v>7.7143099531727799</v>
      </c>
      <c r="DW33" s="87">
        <v>7.59286868769418</v>
      </c>
      <c r="DX33" s="87">
        <v>8.1219926632651909</v>
      </c>
      <c r="DY33" s="87">
        <v>5.2536472242416004</v>
      </c>
      <c r="DZ33" s="87">
        <v>11.449360207817</v>
      </c>
      <c r="EA33" s="87">
        <v>6.4691600221616197</v>
      </c>
      <c r="EB33" s="87">
        <v>6.1308742930626297</v>
      </c>
      <c r="EC33" s="87">
        <v>7.2034804948458797</v>
      </c>
      <c r="ED33" s="87">
        <v>7.1313660091749096</v>
      </c>
      <c r="EE33" s="87">
        <v>11.1569534867921</v>
      </c>
      <c r="EF33" s="87">
        <v>21.878944055669699</v>
      </c>
      <c r="EG33" s="87">
        <v>35.014044634603401</v>
      </c>
      <c r="EH33" s="87">
        <v>32.460351450788799</v>
      </c>
      <c r="EI33" s="87">
        <v>35.715096664510902</v>
      </c>
      <c r="EJ33" s="87">
        <v>30.282505706543599</v>
      </c>
      <c r="EK33" s="87">
        <v>21.382510969531001</v>
      </c>
      <c r="EL33" s="87">
        <v>20.260150606882799</v>
      </c>
      <c r="EM33" s="87">
        <v>28.0195038893504</v>
      </c>
      <c r="EN33" s="87">
        <v>33.097753172573</v>
      </c>
      <c r="EO33" s="87">
        <v>25.9985178589484</v>
      </c>
      <c r="EP33" s="87">
        <v>28.907447772989201</v>
      </c>
      <c r="EQ33" s="87">
        <v>30.753393070625702</v>
      </c>
      <c r="ER33" s="87">
        <v>26.983664069602899</v>
      </c>
      <c r="ES33" s="87">
        <v>24.258284821899402</v>
      </c>
      <c r="ET33" s="87">
        <v>28.186876060134502</v>
      </c>
      <c r="EU33" s="87">
        <v>21.849576490568499</v>
      </c>
      <c r="EV33" s="87">
        <v>24.7206906115469</v>
      </c>
      <c r="EW33" s="87">
        <v>22.0882012748772</v>
      </c>
      <c r="EX33" s="87">
        <v>20.4474699968141</v>
      </c>
      <c r="EY33" s="87">
        <v>21.568603913118</v>
      </c>
      <c r="EZ33" s="87">
        <v>22.322863251785002</v>
      </c>
      <c r="FA33" s="87">
        <v>19.023896772546699</v>
      </c>
      <c r="FB33" s="87">
        <v>15.145370699777899</v>
      </c>
      <c r="FC33" s="87">
        <v>20.0674693559635</v>
      </c>
      <c r="FD33" s="87">
        <v>18.0568762534696</v>
      </c>
      <c r="FE33" s="87">
        <v>13.844240554440701</v>
      </c>
      <c r="FF33" s="87">
        <v>19.857368562583201</v>
      </c>
      <c r="FG33" s="87">
        <v>18.851285366382001</v>
      </c>
      <c r="FH33" s="87">
        <v>20.799758527429901</v>
      </c>
      <c r="FI33" s="87">
        <v>21.638574467348299</v>
      </c>
      <c r="FJ33" s="87">
        <v>20.912585828696098</v>
      </c>
      <c r="FK33" s="87">
        <v>25.8095306192075</v>
      </c>
      <c r="FL33" s="87">
        <v>23.7226807334618</v>
      </c>
      <c r="FM33" s="87">
        <v>22.113674298627998</v>
      </c>
      <c r="FN33" s="87">
        <v>17.935111248806699</v>
      </c>
      <c r="FO33" s="87">
        <v>18.555314539329899</v>
      </c>
      <c r="FP33" s="87">
        <v>23.478292040025199</v>
      </c>
      <c r="FQ33" s="87">
        <v>12.0516813498419</v>
      </c>
      <c r="FR33" s="87">
        <v>13.316566461820001</v>
      </c>
      <c r="FS33" s="87">
        <v>15.711391940426999</v>
      </c>
      <c r="FT33" s="87">
        <v>17.829838349649901</v>
      </c>
      <c r="FU33" s="87">
        <v>14.6473321914654</v>
      </c>
      <c r="FV33" s="87">
        <v>14.8236532845916</v>
      </c>
      <c r="FW33" s="87">
        <v>10.640317384464099</v>
      </c>
      <c r="FX33" s="87">
        <v>13.2864567937443</v>
      </c>
      <c r="FY33" s="87">
        <v>11.6322424311075</v>
      </c>
      <c r="FZ33" s="87">
        <v>11.469212587828601</v>
      </c>
      <c r="GA33" s="87">
        <v>11.546475538330901</v>
      </c>
      <c r="GB33" s="87">
        <v>15.744246604434601</v>
      </c>
      <c r="GC33" s="87">
        <v>12.3632432050596</v>
      </c>
      <c r="GD33" s="87">
        <v>10.890313886419101</v>
      </c>
      <c r="GE33" s="87">
        <v>10.222223365755999</v>
      </c>
      <c r="GF33" s="87">
        <v>7.2275259012673798</v>
      </c>
      <c r="GG33" s="87">
        <v>13.9111417134819</v>
      </c>
      <c r="GH33" s="87">
        <v>8.9303264858897595</v>
      </c>
      <c r="GI33" s="87">
        <v>7.4150212600797696</v>
      </c>
      <c r="GJ33" s="87">
        <v>7.8888039430661303</v>
      </c>
      <c r="GK33" s="87">
        <v>3.5744436477204999</v>
      </c>
      <c r="GL33" s="87">
        <v>8.3359583308186593</v>
      </c>
      <c r="GM33" s="87">
        <v>9.6195298825490898</v>
      </c>
      <c r="GN33" s="87">
        <v>11.3204843239361</v>
      </c>
      <c r="GO33" s="87">
        <v>5.8609709990769403</v>
      </c>
      <c r="GP33" s="87">
        <v>9.8207370851908404</v>
      </c>
      <c r="GQ33" s="87">
        <v>11.042219720493501</v>
      </c>
      <c r="GR33" s="87">
        <v>8.4469494796850793</v>
      </c>
      <c r="GS33" s="88">
        <v>8.9708110432853694</v>
      </c>
      <c r="GT33" s="88">
        <v>9.7130691791480395</v>
      </c>
      <c r="GU33" s="88">
        <v>4.1066889138617704</v>
      </c>
      <c r="GV33" s="88">
        <v>8.0567668160634405</v>
      </c>
      <c r="GW33" s="88">
        <v>9.0916039083241191</v>
      </c>
      <c r="GX33" s="88">
        <v>6.9240962983847298</v>
      </c>
      <c r="GY33" s="88">
        <v>8.3191047206412403</v>
      </c>
    </row>
    <row r="34" spans="1:207" ht="14.5" x14ac:dyDescent="0.35">
      <c r="A34" s="35" t="s">
        <v>22</v>
      </c>
      <c r="B34" s="87">
        <v>0</v>
      </c>
      <c r="C34" s="87">
        <v>0</v>
      </c>
      <c r="D34" s="87">
        <v>0</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87">
        <v>0</v>
      </c>
      <c r="X34" s="87">
        <v>0</v>
      </c>
      <c r="Y34" s="87">
        <v>0</v>
      </c>
      <c r="Z34" s="87">
        <v>0</v>
      </c>
      <c r="AA34" s="87">
        <v>0</v>
      </c>
      <c r="AB34" s="87">
        <v>0</v>
      </c>
      <c r="AC34" s="87">
        <v>0</v>
      </c>
      <c r="AD34" s="87">
        <v>0</v>
      </c>
      <c r="AE34" s="87">
        <v>0</v>
      </c>
      <c r="AF34" s="87">
        <v>0</v>
      </c>
      <c r="AG34" s="87">
        <v>0</v>
      </c>
      <c r="AH34" s="87">
        <v>0</v>
      </c>
      <c r="AI34" s="87">
        <v>0</v>
      </c>
      <c r="AJ34" s="87">
        <v>0</v>
      </c>
      <c r="AK34" s="87">
        <v>0</v>
      </c>
      <c r="AL34" s="87">
        <v>0</v>
      </c>
      <c r="AM34" s="87">
        <v>0</v>
      </c>
      <c r="AN34" s="87">
        <v>0</v>
      </c>
      <c r="AO34" s="87">
        <v>0</v>
      </c>
      <c r="AP34" s="87">
        <v>0</v>
      </c>
      <c r="AQ34" s="87">
        <v>0</v>
      </c>
      <c r="AR34" s="87">
        <v>0</v>
      </c>
      <c r="AS34" s="87">
        <v>0</v>
      </c>
      <c r="AT34" s="87">
        <v>0</v>
      </c>
      <c r="AU34" s="87">
        <v>0</v>
      </c>
      <c r="AV34" s="87">
        <v>0</v>
      </c>
      <c r="AW34" s="87">
        <v>0</v>
      </c>
      <c r="AX34" s="87">
        <v>0</v>
      </c>
      <c r="AY34" s="87">
        <v>0</v>
      </c>
      <c r="AZ34" s="87">
        <v>0</v>
      </c>
      <c r="BA34" s="87">
        <v>0</v>
      </c>
      <c r="BB34" s="87">
        <v>0</v>
      </c>
      <c r="BC34" s="87">
        <v>0</v>
      </c>
      <c r="BD34" s="87">
        <v>0</v>
      </c>
      <c r="BE34" s="87">
        <v>0</v>
      </c>
      <c r="BF34" s="87">
        <v>0</v>
      </c>
      <c r="BG34" s="87">
        <v>0</v>
      </c>
      <c r="BH34" s="87">
        <v>0</v>
      </c>
      <c r="BI34" s="87">
        <v>0</v>
      </c>
      <c r="BJ34" s="87">
        <v>0</v>
      </c>
      <c r="BK34" s="87">
        <v>0</v>
      </c>
      <c r="BL34" s="87">
        <v>0</v>
      </c>
      <c r="BM34" s="87">
        <v>0</v>
      </c>
      <c r="BN34" s="87">
        <v>0</v>
      </c>
      <c r="BO34" s="87">
        <v>0</v>
      </c>
      <c r="BP34" s="87">
        <v>0</v>
      </c>
      <c r="BQ34" s="87">
        <v>0</v>
      </c>
      <c r="BR34" s="87">
        <v>0</v>
      </c>
      <c r="BS34" s="87">
        <v>0</v>
      </c>
      <c r="BT34" s="87">
        <v>0</v>
      </c>
      <c r="BU34" s="87">
        <v>0.20970009237907</v>
      </c>
      <c r="BV34" s="87">
        <v>0</v>
      </c>
      <c r="BW34" s="87">
        <v>0</v>
      </c>
      <c r="BX34" s="87">
        <v>0</v>
      </c>
      <c r="BY34" s="87">
        <v>0</v>
      </c>
      <c r="BZ34" s="87">
        <v>0</v>
      </c>
      <c r="CA34" s="87">
        <v>0</v>
      </c>
      <c r="CB34" s="87">
        <v>0</v>
      </c>
      <c r="CC34" s="87">
        <v>0</v>
      </c>
      <c r="CD34" s="87">
        <v>0</v>
      </c>
      <c r="CE34" s="87">
        <v>0</v>
      </c>
      <c r="CF34" s="87">
        <v>0</v>
      </c>
      <c r="CG34" s="87">
        <v>0</v>
      </c>
      <c r="CH34" s="87">
        <v>0</v>
      </c>
      <c r="CI34" s="87">
        <v>0</v>
      </c>
      <c r="CJ34" s="87">
        <v>0</v>
      </c>
      <c r="CK34" s="87">
        <v>0</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0</v>
      </c>
      <c r="DD34" s="87">
        <v>0</v>
      </c>
      <c r="DE34" s="87">
        <v>0</v>
      </c>
      <c r="DF34" s="87">
        <v>0</v>
      </c>
      <c r="DG34" s="87">
        <v>0</v>
      </c>
      <c r="DH34" s="87">
        <v>0</v>
      </c>
      <c r="DI34" s="87">
        <v>0</v>
      </c>
      <c r="DJ34" s="87">
        <v>0</v>
      </c>
      <c r="DK34" s="87">
        <v>0.13640079491279999</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0</v>
      </c>
      <c r="EQ34" s="87">
        <v>0</v>
      </c>
      <c r="ER34" s="87">
        <v>0</v>
      </c>
      <c r="ES34" s="87">
        <v>0</v>
      </c>
      <c r="ET34" s="87">
        <v>0</v>
      </c>
      <c r="EU34" s="87">
        <v>0</v>
      </c>
      <c r="EV34" s="87">
        <v>0</v>
      </c>
      <c r="EW34" s="87">
        <v>0</v>
      </c>
      <c r="EX34" s="87">
        <v>1.1219247201402001</v>
      </c>
      <c r="EY34" s="87">
        <v>0</v>
      </c>
      <c r="EZ34" s="87">
        <v>0</v>
      </c>
      <c r="FA34" s="87">
        <v>1.9202733121280999</v>
      </c>
      <c r="FB34" s="87">
        <v>1.0851472330820999</v>
      </c>
      <c r="FC34" s="87">
        <v>0</v>
      </c>
      <c r="FD34" s="87">
        <v>1.46734232702488</v>
      </c>
      <c r="FE34" s="87">
        <v>0</v>
      </c>
      <c r="FF34" s="87">
        <v>0</v>
      </c>
      <c r="FG34" s="87">
        <v>0</v>
      </c>
      <c r="FH34" s="87">
        <v>0</v>
      </c>
      <c r="FI34" s="87">
        <v>0</v>
      </c>
      <c r="FJ34" s="87">
        <v>0.79869314870784003</v>
      </c>
      <c r="FK34" s="87">
        <v>0.79556156859528004</v>
      </c>
      <c r="FL34" s="87">
        <v>0.45903355649928002</v>
      </c>
      <c r="FM34" s="87">
        <v>0.6938553249396</v>
      </c>
      <c r="FN34" s="87">
        <v>0</v>
      </c>
      <c r="FO34" s="87">
        <v>0</v>
      </c>
      <c r="FP34" s="87">
        <v>0</v>
      </c>
      <c r="FQ34" s="87">
        <v>0</v>
      </c>
      <c r="FR34" s="87">
        <v>0</v>
      </c>
      <c r="FS34" s="87">
        <v>0</v>
      </c>
      <c r="FT34" s="87">
        <v>0</v>
      </c>
      <c r="FU34" s="87">
        <v>0</v>
      </c>
      <c r="FV34" s="87">
        <v>0</v>
      </c>
      <c r="FW34" s="87">
        <v>0</v>
      </c>
      <c r="FX34" s="87">
        <v>0</v>
      </c>
      <c r="FY34" s="87">
        <v>0.37482675599999998</v>
      </c>
      <c r="FZ34" s="87">
        <v>0</v>
      </c>
      <c r="GA34" s="87">
        <v>0</v>
      </c>
      <c r="GB34" s="87">
        <v>0</v>
      </c>
      <c r="GC34" s="87">
        <v>0</v>
      </c>
      <c r="GD34" s="87">
        <v>0</v>
      </c>
      <c r="GE34" s="87">
        <v>0</v>
      </c>
      <c r="GF34" s="87">
        <v>0</v>
      </c>
      <c r="GG34" s="87">
        <v>0</v>
      </c>
      <c r="GH34" s="87">
        <v>0</v>
      </c>
      <c r="GI34" s="87">
        <v>0</v>
      </c>
      <c r="GJ34" s="87">
        <v>0</v>
      </c>
      <c r="GK34" s="87">
        <v>0</v>
      </c>
      <c r="GL34" s="87">
        <v>0</v>
      </c>
      <c r="GM34" s="87">
        <v>0.60988064986276602</v>
      </c>
      <c r="GN34" s="87">
        <v>0</v>
      </c>
      <c r="GO34" s="87">
        <v>2.94770961995105E-2</v>
      </c>
      <c r="GP34" s="87">
        <v>0</v>
      </c>
      <c r="GQ34" s="87">
        <v>2.91349126472112E-2</v>
      </c>
      <c r="GR34" s="87">
        <v>0</v>
      </c>
      <c r="GS34" s="88">
        <v>0</v>
      </c>
      <c r="GT34" s="88">
        <v>0</v>
      </c>
      <c r="GU34" s="88">
        <v>0</v>
      </c>
      <c r="GV34" s="88">
        <v>0</v>
      </c>
      <c r="GW34" s="88">
        <v>0</v>
      </c>
      <c r="GX34" s="88">
        <v>0</v>
      </c>
      <c r="GY34" s="88">
        <v>0</v>
      </c>
    </row>
    <row r="35" spans="1:207" ht="14.5" x14ac:dyDescent="0.35">
      <c r="A35" s="35" t="s">
        <v>23</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4.7281453958624403E-2</v>
      </c>
      <c r="BE35" s="87">
        <v>0</v>
      </c>
      <c r="BF35" s="87">
        <v>0</v>
      </c>
      <c r="BG35" s="87">
        <v>4.8056059946021697E-2</v>
      </c>
      <c r="BH35" s="87">
        <v>4.7786995895925E-2</v>
      </c>
      <c r="BI35" s="87">
        <v>2.47814254329826E-2</v>
      </c>
      <c r="BJ35" s="87">
        <v>2.51850365031983E-2</v>
      </c>
      <c r="BK35" s="87">
        <v>7.5743440099345402E-2</v>
      </c>
      <c r="BL35" s="87">
        <v>0.10117064324467299</v>
      </c>
      <c r="BM35" s="87">
        <v>0.15654543541584601</v>
      </c>
      <c r="BN35" s="87">
        <v>7.2003360207454195E-2</v>
      </c>
      <c r="BO35" s="87">
        <v>9.6650270484842801E-2</v>
      </c>
      <c r="BP35" s="87">
        <v>0.19822454354357</v>
      </c>
      <c r="BQ35" s="87">
        <v>0.17142506838266</v>
      </c>
      <c r="BR35" s="87">
        <v>0.1307109518447</v>
      </c>
      <c r="BS35" s="87">
        <v>0.164009939577</v>
      </c>
      <c r="BT35" s="87">
        <v>0.31708588318219999</v>
      </c>
      <c r="BU35" s="87">
        <v>0.28279289581610001</v>
      </c>
      <c r="BV35" s="87">
        <v>0.31460088409769998</v>
      </c>
      <c r="BW35" s="87">
        <v>0.5332808035337</v>
      </c>
      <c r="BX35" s="87">
        <v>0.27185889984430001</v>
      </c>
      <c r="BY35" s="87">
        <v>9.6914964295500006E-2</v>
      </c>
      <c r="BZ35" s="87">
        <v>0.28527789490060002</v>
      </c>
      <c r="CA35" s="87">
        <v>0.41549184692840002</v>
      </c>
      <c r="CB35" s="87">
        <v>0.1943269284079</v>
      </c>
      <c r="CC35" s="87">
        <v>0.4413358374072</v>
      </c>
      <c r="CD35" s="87">
        <v>0.37503606183274002</v>
      </c>
      <c r="CE35" s="87">
        <v>0.41802654599458999</v>
      </c>
      <c r="CF35" s="87">
        <v>0.22702951635992</v>
      </c>
      <c r="CG35" s="87">
        <v>0.15561064267138999</v>
      </c>
      <c r="CH35" s="87">
        <v>0.14149584787142999</v>
      </c>
      <c r="CI35" s="87">
        <v>0.11227225863771</v>
      </c>
      <c r="CJ35" s="87">
        <v>0.28811079385693</v>
      </c>
      <c r="CK35" s="87">
        <v>0.13652584970243001</v>
      </c>
      <c r="CL35" s="87">
        <v>0.124249954225</v>
      </c>
      <c r="CM35" s="87">
        <v>0.33284077737793</v>
      </c>
      <c r="CN35" s="87">
        <v>0.84345838926099004</v>
      </c>
      <c r="CO35" s="87">
        <v>0.64823686118266999</v>
      </c>
      <c r="CP35" s="87">
        <v>0.58009818628568</v>
      </c>
      <c r="CQ35" s="87">
        <v>0.74634462503873</v>
      </c>
      <c r="CR35" s="87">
        <v>0.86274198215671005</v>
      </c>
      <c r="CS35" s="87">
        <v>0.94176495304381003</v>
      </c>
      <c r="CT35" s="87">
        <v>0.47011212680571002</v>
      </c>
      <c r="CU35" s="87">
        <v>0.97988483900003998</v>
      </c>
      <c r="CV35" s="87">
        <v>1.0425565159111301</v>
      </c>
      <c r="CW35" s="87">
        <v>1.16655797022768</v>
      </c>
      <c r="CX35" s="87">
        <v>1.0232232230337199</v>
      </c>
      <c r="CY35" s="87">
        <v>1.32828171064694</v>
      </c>
      <c r="CZ35" s="87">
        <v>1.08882719886452</v>
      </c>
      <c r="DA35" s="87">
        <v>0.93396205591848003</v>
      </c>
      <c r="DB35" s="87">
        <v>1.0981707954222399</v>
      </c>
      <c r="DC35" s="87">
        <v>0.87526637754258996</v>
      </c>
      <c r="DD35" s="87">
        <v>0.86612158091163005</v>
      </c>
      <c r="DE35" s="87">
        <v>1.18365476392904</v>
      </c>
      <c r="DF35" s="87">
        <v>1.0657664073603601</v>
      </c>
      <c r="DG35" s="87">
        <v>1.1064209923827799</v>
      </c>
      <c r="DH35" s="87">
        <v>0.92844535795089</v>
      </c>
      <c r="DI35" s="87">
        <v>1.1010036943785699</v>
      </c>
      <c r="DJ35" s="87">
        <v>0.81582519944135001</v>
      </c>
      <c r="DK35" s="87">
        <v>1.05721801050968</v>
      </c>
      <c r="DL35" s="87">
        <v>0.78570701053721004</v>
      </c>
      <c r="DM35" s="87">
        <v>0.71881083518247002</v>
      </c>
      <c r="DN35" s="87">
        <v>0.46733910039793197</v>
      </c>
      <c r="DO35" s="87">
        <v>0.28068477208103598</v>
      </c>
      <c r="DP35" s="87">
        <v>0.27266976749028499</v>
      </c>
      <c r="DQ35" s="87">
        <v>0.228666793181447</v>
      </c>
      <c r="DR35" s="87">
        <v>0.29926263311423901</v>
      </c>
      <c r="DS35" s="87">
        <v>9.7401035840302602E-2</v>
      </c>
      <c r="DT35" s="87">
        <v>4.6736572895987101E-2</v>
      </c>
      <c r="DU35" s="87">
        <v>0.24129978110487299</v>
      </c>
      <c r="DV35" s="87">
        <v>0.211070951091687</v>
      </c>
      <c r="DW35" s="87">
        <v>0.186866616224965</v>
      </c>
      <c r="DX35" s="87">
        <v>8.1769094096455802E-2</v>
      </c>
      <c r="DY35" s="87">
        <v>7.6938852849502706E-2</v>
      </c>
      <c r="DZ35" s="87">
        <v>0.10114314809479701</v>
      </c>
      <c r="EA35" s="87">
        <v>0.17548109748173699</v>
      </c>
      <c r="EB35" s="87">
        <v>1.04301368784799E-2</v>
      </c>
      <c r="EC35" s="87">
        <v>1.06424562615155E-2</v>
      </c>
      <c r="ED35" s="87">
        <v>3.84826933081245E-3</v>
      </c>
      <c r="EE35" s="87">
        <v>0</v>
      </c>
      <c r="EF35" s="87">
        <v>0</v>
      </c>
      <c r="EG35" s="87">
        <v>0</v>
      </c>
      <c r="EH35" s="87">
        <v>0</v>
      </c>
      <c r="EI35" s="87">
        <v>2.8132172911926202E-3</v>
      </c>
      <c r="EJ35" s="87">
        <v>0</v>
      </c>
      <c r="EK35" s="87">
        <v>0</v>
      </c>
      <c r="EL35" s="87">
        <v>3.23785383550141E-3</v>
      </c>
      <c r="EM35" s="87">
        <v>0</v>
      </c>
      <c r="EN35" s="87">
        <v>0</v>
      </c>
      <c r="EO35" s="87">
        <v>0</v>
      </c>
      <c r="EP35" s="87">
        <v>2.07541172129387E-2</v>
      </c>
      <c r="EQ35" s="87">
        <v>0.25127869916382101</v>
      </c>
      <c r="ER35" s="87">
        <v>0.115633877019768</v>
      </c>
      <c r="ES35" s="87">
        <v>0.31899831077468399</v>
      </c>
      <c r="ET35" s="87">
        <v>0.104418518431111</v>
      </c>
      <c r="EU35" s="87">
        <v>0.18504828972624901</v>
      </c>
      <c r="EV35" s="87">
        <v>0.14394605696874699</v>
      </c>
      <c r="EW35" s="87">
        <v>0.14744990567789201</v>
      </c>
      <c r="EX35" s="87">
        <v>0.21033720647642401</v>
      </c>
      <c r="EY35" s="87">
        <v>0.53283913502449498</v>
      </c>
      <c r="EZ35" s="87">
        <v>0.241463544201551</v>
      </c>
      <c r="FA35" s="87">
        <v>0.33539591069099201</v>
      </c>
      <c r="FB35" s="87">
        <v>0.37158668176855397</v>
      </c>
      <c r="FC35" s="87">
        <v>0.32879509166550303</v>
      </c>
      <c r="FD35" s="87">
        <v>0.45174749671023401</v>
      </c>
      <c r="FE35" s="87">
        <v>0.37382325688645002</v>
      </c>
      <c r="FF35" s="87">
        <v>0.57605392929862698</v>
      </c>
      <c r="FG35" s="87">
        <v>0.85319220288904996</v>
      </c>
      <c r="FH35" s="87">
        <v>0.54581381684670505</v>
      </c>
      <c r="FI35" s="87">
        <v>0.74142326928550994</v>
      </c>
      <c r="FJ35" s="87">
        <v>0.73130579595299405</v>
      </c>
      <c r="FK35" s="87">
        <v>0.39584393989699701</v>
      </c>
      <c r="FL35" s="87">
        <v>0.33557609330281102</v>
      </c>
      <c r="FM35" s="87">
        <v>0.33894118085587699</v>
      </c>
      <c r="FN35" s="87">
        <v>0.77135033039936296</v>
      </c>
      <c r="FO35" s="87">
        <v>0.240090847237487</v>
      </c>
      <c r="FP35" s="87">
        <v>8.0274973811349001E-2</v>
      </c>
      <c r="FQ35" s="87">
        <v>0</v>
      </c>
      <c r="FR35" s="87">
        <v>0.123382068046238</v>
      </c>
      <c r="FS35" s="87">
        <v>5.6727932844828403E-2</v>
      </c>
      <c r="FT35" s="87">
        <v>6.5432481073980503E-2</v>
      </c>
      <c r="FU35" s="87">
        <v>0.27833625869797202</v>
      </c>
      <c r="FV35" s="87">
        <v>0.25927213396339799</v>
      </c>
      <c r="FW35" s="87">
        <v>0</v>
      </c>
      <c r="FX35" s="87">
        <v>0</v>
      </c>
      <c r="FY35" s="87">
        <v>0</v>
      </c>
      <c r="FZ35" s="87">
        <v>0</v>
      </c>
      <c r="GA35" s="87">
        <v>0</v>
      </c>
      <c r="GB35" s="87">
        <v>0</v>
      </c>
      <c r="GC35" s="87">
        <v>0</v>
      </c>
      <c r="GD35" s="87">
        <v>0</v>
      </c>
      <c r="GE35" s="87">
        <v>0</v>
      </c>
      <c r="GF35" s="87">
        <v>0</v>
      </c>
      <c r="GG35" s="87">
        <v>0</v>
      </c>
      <c r="GH35" s="87">
        <v>7.7001174610235507E-2</v>
      </c>
      <c r="GI35" s="87">
        <v>0.22711125901766399</v>
      </c>
      <c r="GJ35" s="87">
        <v>0.27580005049377099</v>
      </c>
      <c r="GK35" s="87">
        <v>0.21953465016465101</v>
      </c>
      <c r="GL35" s="87">
        <v>0.40460297705912002</v>
      </c>
      <c r="GM35" s="87">
        <v>0.384842950957481</v>
      </c>
      <c r="GN35" s="87">
        <v>0.38913620727245302</v>
      </c>
      <c r="GO35" s="87">
        <v>0.35523907335931698</v>
      </c>
      <c r="GP35" s="87">
        <v>0</v>
      </c>
      <c r="GQ35" s="87">
        <v>0</v>
      </c>
      <c r="GR35" s="87">
        <v>0</v>
      </c>
      <c r="GS35" s="88">
        <v>0</v>
      </c>
      <c r="GT35" s="88">
        <v>0</v>
      </c>
      <c r="GU35" s="88">
        <v>0</v>
      </c>
      <c r="GV35" s="88">
        <v>0</v>
      </c>
      <c r="GW35" s="88">
        <v>0</v>
      </c>
      <c r="GX35" s="88">
        <v>0</v>
      </c>
      <c r="GY35" s="88">
        <v>0</v>
      </c>
    </row>
    <row r="36" spans="1:207" ht="14.5" x14ac:dyDescent="0.35">
      <c r="A36" s="35" t="s">
        <v>24</v>
      </c>
      <c r="B36" s="87">
        <f t="shared" ref="B36:BM36" si="28">SUM(B37:B39)</f>
        <v>0</v>
      </c>
      <c r="C36" s="87">
        <f t="shared" si="28"/>
        <v>0</v>
      </c>
      <c r="D36" s="87">
        <f t="shared" si="28"/>
        <v>0</v>
      </c>
      <c r="E36" s="87">
        <f t="shared" si="28"/>
        <v>0</v>
      </c>
      <c r="F36" s="87">
        <f t="shared" si="28"/>
        <v>0</v>
      </c>
      <c r="G36" s="87">
        <f t="shared" si="28"/>
        <v>0</v>
      </c>
      <c r="H36" s="87">
        <f t="shared" si="28"/>
        <v>0</v>
      </c>
      <c r="I36" s="87">
        <f t="shared" si="28"/>
        <v>0</v>
      </c>
      <c r="J36" s="87">
        <f t="shared" si="28"/>
        <v>0</v>
      </c>
      <c r="K36" s="87">
        <f t="shared" si="28"/>
        <v>0</v>
      </c>
      <c r="L36" s="87">
        <f t="shared" si="28"/>
        <v>0</v>
      </c>
      <c r="M36" s="87">
        <f t="shared" si="28"/>
        <v>0</v>
      </c>
      <c r="N36" s="87">
        <f t="shared" si="28"/>
        <v>0</v>
      </c>
      <c r="O36" s="87">
        <f t="shared" si="28"/>
        <v>0</v>
      </c>
      <c r="P36" s="87">
        <f t="shared" si="28"/>
        <v>0</v>
      </c>
      <c r="Q36" s="87">
        <f t="shared" si="28"/>
        <v>0</v>
      </c>
      <c r="R36" s="87">
        <f t="shared" si="28"/>
        <v>0</v>
      </c>
      <c r="S36" s="87">
        <f t="shared" si="28"/>
        <v>0</v>
      </c>
      <c r="T36" s="87">
        <f t="shared" si="28"/>
        <v>0</v>
      </c>
      <c r="U36" s="87">
        <f t="shared" si="28"/>
        <v>0</v>
      </c>
      <c r="V36" s="87">
        <f t="shared" si="28"/>
        <v>0</v>
      </c>
      <c r="W36" s="87">
        <f t="shared" si="28"/>
        <v>0</v>
      </c>
      <c r="X36" s="87">
        <f t="shared" si="28"/>
        <v>0</v>
      </c>
      <c r="Y36" s="87">
        <f t="shared" si="28"/>
        <v>0</v>
      </c>
      <c r="Z36" s="87">
        <f t="shared" si="28"/>
        <v>0</v>
      </c>
      <c r="AA36" s="87">
        <f t="shared" si="28"/>
        <v>0</v>
      </c>
      <c r="AB36" s="87">
        <f t="shared" si="28"/>
        <v>0</v>
      </c>
      <c r="AC36" s="87">
        <f t="shared" si="28"/>
        <v>0</v>
      </c>
      <c r="AD36" s="87">
        <f t="shared" si="28"/>
        <v>0</v>
      </c>
      <c r="AE36" s="87">
        <f t="shared" si="28"/>
        <v>0</v>
      </c>
      <c r="AF36" s="87">
        <f t="shared" si="28"/>
        <v>0</v>
      </c>
      <c r="AG36" s="87">
        <f t="shared" si="28"/>
        <v>0</v>
      </c>
      <c r="AH36" s="87">
        <f t="shared" si="28"/>
        <v>0</v>
      </c>
      <c r="AI36" s="87">
        <f t="shared" si="28"/>
        <v>0</v>
      </c>
      <c r="AJ36" s="87">
        <f t="shared" si="28"/>
        <v>0</v>
      </c>
      <c r="AK36" s="87">
        <f t="shared" si="28"/>
        <v>0</v>
      </c>
      <c r="AL36" s="87">
        <f t="shared" si="28"/>
        <v>0</v>
      </c>
      <c r="AM36" s="87">
        <f t="shared" si="28"/>
        <v>0</v>
      </c>
      <c r="AN36" s="87">
        <f t="shared" si="28"/>
        <v>0</v>
      </c>
      <c r="AO36" s="87">
        <f t="shared" si="28"/>
        <v>0</v>
      </c>
      <c r="AP36" s="87">
        <f t="shared" si="28"/>
        <v>0</v>
      </c>
      <c r="AQ36" s="87">
        <f t="shared" si="28"/>
        <v>0</v>
      </c>
      <c r="AR36" s="87">
        <f t="shared" si="28"/>
        <v>0</v>
      </c>
      <c r="AS36" s="87">
        <f t="shared" si="28"/>
        <v>0</v>
      </c>
      <c r="AT36" s="87">
        <f t="shared" si="28"/>
        <v>0</v>
      </c>
      <c r="AU36" s="87">
        <f t="shared" si="28"/>
        <v>0</v>
      </c>
      <c r="AV36" s="87">
        <f t="shared" si="28"/>
        <v>0</v>
      </c>
      <c r="AW36" s="87">
        <f t="shared" si="28"/>
        <v>1.184090549</v>
      </c>
      <c r="AX36" s="87">
        <f t="shared" si="28"/>
        <v>5.7539920740000001</v>
      </c>
      <c r="AY36" s="87">
        <f t="shared" si="28"/>
        <v>6.5452316860000002</v>
      </c>
      <c r="AZ36" s="87">
        <f t="shared" si="28"/>
        <v>5.7923808049999996</v>
      </c>
      <c r="BA36" s="87">
        <f t="shared" si="28"/>
        <v>4.7332648170000002</v>
      </c>
      <c r="BB36" s="87">
        <f t="shared" si="28"/>
        <v>3.7303709550000002</v>
      </c>
      <c r="BC36" s="87">
        <f t="shared" si="28"/>
        <v>2.8158931919999999</v>
      </c>
      <c r="BD36" s="87">
        <f t="shared" si="28"/>
        <v>2.65525184</v>
      </c>
      <c r="BE36" s="87">
        <f t="shared" si="28"/>
        <v>1.050668591</v>
      </c>
      <c r="BF36" s="87">
        <f t="shared" si="28"/>
        <v>5.2319382869538407</v>
      </c>
      <c r="BG36" s="87">
        <f t="shared" si="28"/>
        <v>6.0767143730414999</v>
      </c>
      <c r="BH36" s="87">
        <f t="shared" si="28"/>
        <v>4.8941408180000003</v>
      </c>
      <c r="BI36" s="87">
        <f t="shared" si="28"/>
        <v>4.7660438486326298</v>
      </c>
      <c r="BJ36" s="87">
        <f t="shared" si="28"/>
        <v>6.5500048346627704</v>
      </c>
      <c r="BK36" s="87">
        <f t="shared" si="28"/>
        <v>4.2095524690741</v>
      </c>
      <c r="BL36" s="87">
        <f t="shared" si="28"/>
        <v>5.85531349487536</v>
      </c>
      <c r="BM36" s="87">
        <f t="shared" si="28"/>
        <v>6.1761929462492002</v>
      </c>
      <c r="BN36" s="87">
        <f t="shared" ref="BN36:DY36" si="29">SUM(BN37:BN39)</f>
        <v>6.4492969648231302</v>
      </c>
      <c r="BO36" s="87">
        <f t="shared" si="29"/>
        <v>7.0697977950000004</v>
      </c>
      <c r="BP36" s="87">
        <f t="shared" si="29"/>
        <v>7.5109832959915899</v>
      </c>
      <c r="BQ36" s="87">
        <f t="shared" si="29"/>
        <v>7.4065078518049097</v>
      </c>
      <c r="BR36" s="87">
        <f t="shared" si="29"/>
        <v>5.7319381876927498</v>
      </c>
      <c r="BS36" s="87">
        <f t="shared" si="29"/>
        <v>4.3781420422597694</v>
      </c>
      <c r="BT36" s="87">
        <f t="shared" si="29"/>
        <v>4.6620269324734007</v>
      </c>
      <c r="BU36" s="87">
        <f t="shared" si="29"/>
        <v>3.2196916799734101</v>
      </c>
      <c r="BV36" s="87">
        <f t="shared" si="29"/>
        <v>4.3003795127274698</v>
      </c>
      <c r="BW36" s="87">
        <f t="shared" si="29"/>
        <v>4.1513366270000001</v>
      </c>
      <c r="BX36" s="87">
        <f t="shared" si="29"/>
        <v>3.7785945285500002</v>
      </c>
      <c r="BY36" s="87">
        <f t="shared" si="29"/>
        <v>4.5680180022157</v>
      </c>
      <c r="BZ36" s="87">
        <f t="shared" si="29"/>
        <v>4.19925147967811</v>
      </c>
      <c r="CA36" s="87">
        <f t="shared" si="29"/>
        <v>3.7518668587168502</v>
      </c>
      <c r="CB36" s="87">
        <f t="shared" si="29"/>
        <v>2.99443390070285</v>
      </c>
      <c r="CC36" s="87">
        <f t="shared" si="29"/>
        <v>2.3542940496251497</v>
      </c>
      <c r="CD36" s="87">
        <f t="shared" si="29"/>
        <v>3.3785011356200001</v>
      </c>
      <c r="CE36" s="87">
        <f t="shared" si="29"/>
        <v>1.841593254</v>
      </c>
      <c r="CF36" s="87">
        <f t="shared" si="29"/>
        <v>2.9525990154840498</v>
      </c>
      <c r="CG36" s="87">
        <f t="shared" si="29"/>
        <v>1.368580482</v>
      </c>
      <c r="CH36" s="87">
        <f t="shared" si="29"/>
        <v>2.1049799949999999</v>
      </c>
      <c r="CI36" s="87">
        <f t="shared" si="29"/>
        <v>3.5258344217035802</v>
      </c>
      <c r="CJ36" s="87">
        <f t="shared" si="29"/>
        <v>3.2160594979999999</v>
      </c>
      <c r="CK36" s="87">
        <f t="shared" si="29"/>
        <v>2.5722772652014001</v>
      </c>
      <c r="CL36" s="87">
        <f t="shared" si="29"/>
        <v>1.2471041942653001</v>
      </c>
      <c r="CM36" s="87">
        <f t="shared" si="29"/>
        <v>0.93500266990000003</v>
      </c>
      <c r="CN36" s="87">
        <f t="shared" si="29"/>
        <v>0.16978789499999999</v>
      </c>
      <c r="CO36" s="87">
        <f t="shared" si="29"/>
        <v>1.1573194954101598</v>
      </c>
      <c r="CP36" s="87">
        <f t="shared" si="29"/>
        <v>1.8911320167229</v>
      </c>
      <c r="CQ36" s="87">
        <f t="shared" si="29"/>
        <v>2.2783839E-2</v>
      </c>
      <c r="CR36" s="87">
        <f t="shared" si="29"/>
        <v>1.0002428360127</v>
      </c>
      <c r="CS36" s="87">
        <f t="shared" si="29"/>
        <v>0</v>
      </c>
      <c r="CT36" s="87">
        <f t="shared" si="29"/>
        <v>0.90737635855768994</v>
      </c>
      <c r="CU36" s="87">
        <f t="shared" si="29"/>
        <v>7.2899136199399998E-3</v>
      </c>
      <c r="CV36" s="87">
        <f t="shared" si="29"/>
        <v>0.70663105337670995</v>
      </c>
      <c r="CW36" s="87">
        <f t="shared" si="29"/>
        <v>0</v>
      </c>
      <c r="CX36" s="87">
        <f t="shared" si="29"/>
        <v>0</v>
      </c>
      <c r="CY36" s="87">
        <f t="shared" si="29"/>
        <v>0.71068338773880002</v>
      </c>
      <c r="CZ36" s="87">
        <f t="shared" si="29"/>
        <v>1.4138197062E-4</v>
      </c>
      <c r="DA36" s="87">
        <f t="shared" si="29"/>
        <v>4.2414591186000001E-4</v>
      </c>
      <c r="DB36" s="87">
        <f t="shared" si="29"/>
        <v>0</v>
      </c>
      <c r="DC36" s="87">
        <f t="shared" si="29"/>
        <v>0</v>
      </c>
      <c r="DD36" s="87">
        <f t="shared" si="29"/>
        <v>0.61407969348452995</v>
      </c>
      <c r="DE36" s="87">
        <f t="shared" si="29"/>
        <v>1.4137357688999999E-4</v>
      </c>
      <c r="DF36" s="87">
        <f t="shared" si="29"/>
        <v>0</v>
      </c>
      <c r="DG36" s="87">
        <f t="shared" si="29"/>
        <v>0</v>
      </c>
      <c r="DH36" s="87">
        <f t="shared" si="29"/>
        <v>0</v>
      </c>
      <c r="DI36" s="87">
        <f t="shared" si="29"/>
        <v>0</v>
      </c>
      <c r="DJ36" s="87">
        <f t="shared" si="29"/>
        <v>0</v>
      </c>
      <c r="DK36" s="87">
        <f t="shared" si="29"/>
        <v>0.59740817235988997</v>
      </c>
      <c r="DL36" s="87">
        <f t="shared" si="29"/>
        <v>0</v>
      </c>
      <c r="DM36" s="87">
        <f t="shared" si="29"/>
        <v>4.7023270894430001E-2</v>
      </c>
      <c r="DN36" s="87">
        <f t="shared" si="29"/>
        <v>0</v>
      </c>
      <c r="DO36" s="87">
        <f t="shared" si="29"/>
        <v>0.61586095858019996</v>
      </c>
      <c r="DP36" s="87">
        <f t="shared" si="29"/>
        <v>0</v>
      </c>
      <c r="DQ36" s="87">
        <f t="shared" si="29"/>
        <v>0</v>
      </c>
      <c r="DR36" s="87">
        <f t="shared" si="29"/>
        <v>0</v>
      </c>
      <c r="DS36" s="87">
        <f t="shared" si="29"/>
        <v>0</v>
      </c>
      <c r="DT36" s="87">
        <f t="shared" si="29"/>
        <v>0</v>
      </c>
      <c r="DU36" s="87">
        <f t="shared" si="29"/>
        <v>0</v>
      </c>
      <c r="DV36" s="87">
        <f t="shared" si="29"/>
        <v>0</v>
      </c>
      <c r="DW36" s="87">
        <f t="shared" si="29"/>
        <v>0.56354308858115998</v>
      </c>
      <c r="DX36" s="87">
        <f t="shared" si="29"/>
        <v>0</v>
      </c>
      <c r="DY36" s="87">
        <f t="shared" si="29"/>
        <v>0</v>
      </c>
      <c r="DZ36" s="87">
        <f t="shared" ref="DZ36:GK36" si="30">SUM(DZ37:DZ39)</f>
        <v>0</v>
      </c>
      <c r="EA36" s="87">
        <f t="shared" si="30"/>
        <v>0</v>
      </c>
      <c r="EB36" s="87">
        <f t="shared" si="30"/>
        <v>0</v>
      </c>
      <c r="EC36" s="87">
        <f t="shared" si="30"/>
        <v>0</v>
      </c>
      <c r="ED36" s="87">
        <f t="shared" si="30"/>
        <v>0.68086994486476005</v>
      </c>
      <c r="EE36" s="87">
        <f t="shared" si="30"/>
        <v>0</v>
      </c>
      <c r="EF36" s="87">
        <f t="shared" si="30"/>
        <v>0</v>
      </c>
      <c r="EG36" s="87">
        <f t="shared" si="30"/>
        <v>0</v>
      </c>
      <c r="EH36" s="87">
        <f t="shared" si="30"/>
        <v>0</v>
      </c>
      <c r="EI36" s="87">
        <f t="shared" si="30"/>
        <v>0</v>
      </c>
      <c r="EJ36" s="87">
        <f t="shared" si="30"/>
        <v>0</v>
      </c>
      <c r="EK36" s="87">
        <f t="shared" si="30"/>
        <v>1.3065921075977101</v>
      </c>
      <c r="EL36" s="87">
        <f t="shared" si="30"/>
        <v>0</v>
      </c>
      <c r="EM36" s="87">
        <f t="shared" si="30"/>
        <v>0</v>
      </c>
      <c r="EN36" s="87">
        <f t="shared" si="30"/>
        <v>0</v>
      </c>
      <c r="EO36" s="87">
        <f t="shared" si="30"/>
        <v>0.23929789262976001</v>
      </c>
      <c r="EP36" s="87">
        <f t="shared" si="30"/>
        <v>1.6182994253393299</v>
      </c>
      <c r="EQ36" s="87">
        <f t="shared" si="30"/>
        <v>0</v>
      </c>
      <c r="ER36" s="87">
        <f t="shared" si="30"/>
        <v>0</v>
      </c>
      <c r="ES36" s="87">
        <f t="shared" si="30"/>
        <v>0</v>
      </c>
      <c r="ET36" s="87">
        <f t="shared" si="30"/>
        <v>0</v>
      </c>
      <c r="EU36" s="87">
        <f t="shared" si="30"/>
        <v>0</v>
      </c>
      <c r="EV36" s="87">
        <f t="shared" si="30"/>
        <v>0</v>
      </c>
      <c r="EW36" s="87">
        <f t="shared" si="30"/>
        <v>0</v>
      </c>
      <c r="EX36" s="87">
        <f t="shared" si="30"/>
        <v>0</v>
      </c>
      <c r="EY36" s="87">
        <f t="shared" si="30"/>
        <v>0</v>
      </c>
      <c r="EZ36" s="87">
        <f t="shared" si="30"/>
        <v>0</v>
      </c>
      <c r="FA36" s="87">
        <f t="shared" si="30"/>
        <v>0</v>
      </c>
      <c r="FB36" s="87">
        <f t="shared" si="30"/>
        <v>0</v>
      </c>
      <c r="FC36" s="87">
        <f t="shared" si="30"/>
        <v>0</v>
      </c>
      <c r="FD36" s="87">
        <f t="shared" si="30"/>
        <v>0</v>
      </c>
      <c r="FE36" s="87">
        <f t="shared" si="30"/>
        <v>0</v>
      </c>
      <c r="FF36" s="87">
        <f t="shared" si="30"/>
        <v>0</v>
      </c>
      <c r="FG36" s="87">
        <f t="shared" si="30"/>
        <v>0</v>
      </c>
      <c r="FH36" s="87">
        <f t="shared" si="30"/>
        <v>0</v>
      </c>
      <c r="FI36" s="87">
        <f t="shared" si="30"/>
        <v>0</v>
      </c>
      <c r="FJ36" s="87">
        <f t="shared" si="30"/>
        <v>0</v>
      </c>
      <c r="FK36" s="87">
        <f t="shared" si="30"/>
        <v>0</v>
      </c>
      <c r="FL36" s="87">
        <f t="shared" si="30"/>
        <v>0</v>
      </c>
      <c r="FM36" s="87">
        <f t="shared" si="30"/>
        <v>0</v>
      </c>
      <c r="FN36" s="87">
        <f t="shared" si="30"/>
        <v>0</v>
      </c>
      <c r="FO36" s="87">
        <f t="shared" si="30"/>
        <v>0</v>
      </c>
      <c r="FP36" s="87">
        <f t="shared" si="30"/>
        <v>0</v>
      </c>
      <c r="FQ36" s="87">
        <f t="shared" si="30"/>
        <v>0</v>
      </c>
      <c r="FR36" s="87">
        <f t="shared" si="30"/>
        <v>0</v>
      </c>
      <c r="FS36" s="87">
        <f t="shared" si="30"/>
        <v>0</v>
      </c>
      <c r="FT36" s="87">
        <f t="shared" si="30"/>
        <v>1.99054615364466</v>
      </c>
      <c r="FU36" s="87">
        <f t="shared" si="30"/>
        <v>0</v>
      </c>
      <c r="FV36" s="87">
        <f t="shared" si="30"/>
        <v>0</v>
      </c>
      <c r="FW36" s="87">
        <f t="shared" si="30"/>
        <v>0</v>
      </c>
      <c r="FX36" s="87">
        <f t="shared" si="30"/>
        <v>0</v>
      </c>
      <c r="FY36" s="87">
        <f t="shared" si="30"/>
        <v>1.03361932081185</v>
      </c>
      <c r="FZ36" s="87">
        <f t="shared" si="30"/>
        <v>0</v>
      </c>
      <c r="GA36" s="87">
        <f t="shared" si="30"/>
        <v>0</v>
      </c>
      <c r="GB36" s="87">
        <f t="shared" si="30"/>
        <v>0</v>
      </c>
      <c r="GC36" s="87">
        <f t="shared" si="30"/>
        <v>0</v>
      </c>
      <c r="GD36" s="87">
        <f t="shared" si="30"/>
        <v>0</v>
      </c>
      <c r="GE36" s="87">
        <f t="shared" si="30"/>
        <v>0</v>
      </c>
      <c r="GF36" s="87">
        <f t="shared" si="30"/>
        <v>0</v>
      </c>
      <c r="GG36" s="87">
        <f t="shared" si="30"/>
        <v>0</v>
      </c>
      <c r="GH36" s="87">
        <f t="shared" si="30"/>
        <v>0</v>
      </c>
      <c r="GI36" s="87">
        <f t="shared" si="30"/>
        <v>0</v>
      </c>
      <c r="GJ36" s="87">
        <f t="shared" si="30"/>
        <v>0.47965428328747201</v>
      </c>
      <c r="GK36" s="87">
        <f t="shared" si="30"/>
        <v>1.45624575812901</v>
      </c>
      <c r="GL36" s="87">
        <f t="shared" ref="GL36:IW36" si="31">SUM(GL37:GL39)</f>
        <v>1.8178197262273701</v>
      </c>
      <c r="GM36" s="87">
        <f t="shared" si="31"/>
        <v>2.5472355072656958</v>
      </c>
      <c r="GN36" s="87">
        <f t="shared" si="31"/>
        <v>0</v>
      </c>
      <c r="GO36" s="87">
        <f t="shared" si="31"/>
        <v>0</v>
      </c>
      <c r="GP36" s="87">
        <f t="shared" si="31"/>
        <v>0</v>
      </c>
      <c r="GQ36" s="87">
        <f t="shared" si="31"/>
        <v>0</v>
      </c>
      <c r="GR36" s="87">
        <f t="shared" si="31"/>
        <v>0</v>
      </c>
      <c r="GS36" s="88">
        <f t="shared" si="31"/>
        <v>0</v>
      </c>
      <c r="GT36" s="88">
        <f t="shared" si="31"/>
        <v>0</v>
      </c>
      <c r="GU36" s="88">
        <f t="shared" si="31"/>
        <v>0</v>
      </c>
      <c r="GV36" s="88">
        <f t="shared" si="31"/>
        <v>0</v>
      </c>
      <c r="GW36" s="88">
        <f t="shared" si="31"/>
        <v>0</v>
      </c>
      <c r="GX36" s="88">
        <f t="shared" si="31"/>
        <v>0</v>
      </c>
      <c r="GY36" s="88">
        <f t="shared" si="31"/>
        <v>0</v>
      </c>
    </row>
    <row r="37" spans="1:207" ht="17.25" customHeight="1" x14ac:dyDescent="0.35">
      <c r="A37" s="36" t="s">
        <v>165</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0</v>
      </c>
      <c r="AL37" s="87">
        <v>0</v>
      </c>
      <c r="AM37" s="87">
        <v>0</v>
      </c>
      <c r="AN37" s="87">
        <v>0</v>
      </c>
      <c r="AO37" s="87">
        <v>0</v>
      </c>
      <c r="AP37" s="87">
        <v>0</v>
      </c>
      <c r="AQ37" s="87">
        <v>0</v>
      </c>
      <c r="AR37" s="87">
        <v>0</v>
      </c>
      <c r="AS37" s="87">
        <v>0</v>
      </c>
      <c r="AT37" s="87">
        <v>0</v>
      </c>
      <c r="AU37" s="87">
        <v>0</v>
      </c>
      <c r="AV37" s="87">
        <v>0</v>
      </c>
      <c r="AW37" s="87">
        <v>0</v>
      </c>
      <c r="AX37" s="87">
        <v>0</v>
      </c>
      <c r="AY37" s="87">
        <v>0</v>
      </c>
      <c r="AZ37" s="87">
        <v>0</v>
      </c>
      <c r="BA37" s="87">
        <v>0</v>
      </c>
      <c r="BB37" s="87">
        <v>0</v>
      </c>
      <c r="BC37" s="87">
        <v>0</v>
      </c>
      <c r="BD37" s="87">
        <v>0</v>
      </c>
      <c r="BE37" s="87">
        <v>0</v>
      </c>
      <c r="BF37" s="87">
        <v>2.327727825904E-2</v>
      </c>
      <c r="BG37" s="87">
        <v>1.8771998596000001E-2</v>
      </c>
      <c r="BH37" s="87">
        <v>0</v>
      </c>
      <c r="BI37" s="87">
        <v>3.3883457465779997E-2</v>
      </c>
      <c r="BJ37" s="87">
        <v>3.7919437163920003E-2</v>
      </c>
      <c r="BK37" s="87">
        <v>4.6929996490000001E-2</v>
      </c>
      <c r="BL37" s="87">
        <v>3.8435667125309998E-2</v>
      </c>
      <c r="BM37" s="87">
        <v>0.18420023622324999</v>
      </c>
      <c r="BN37" s="87">
        <v>4.731362175678E-2</v>
      </c>
      <c r="BO37" s="87">
        <v>0</v>
      </c>
      <c r="BP37" s="87">
        <v>0.23944847897068999</v>
      </c>
      <c r="BQ37" s="87">
        <v>5.071340296086E-2</v>
      </c>
      <c r="BR37" s="87">
        <v>1.4152227954E-2</v>
      </c>
      <c r="BS37" s="87">
        <v>4.0522546041619999E-2</v>
      </c>
      <c r="BT37" s="87">
        <v>0.1004808184734</v>
      </c>
      <c r="BU37" s="87">
        <v>0.12793614070416001</v>
      </c>
      <c r="BV37" s="87">
        <v>7.5935635688969993E-2</v>
      </c>
      <c r="BW37" s="87">
        <v>0</v>
      </c>
      <c r="BX37" s="87">
        <v>0</v>
      </c>
      <c r="BY37" s="87">
        <v>0</v>
      </c>
      <c r="BZ37" s="87">
        <v>3.5730656013959999E-2</v>
      </c>
      <c r="CA37" s="87">
        <v>0</v>
      </c>
      <c r="CB37" s="87">
        <v>0</v>
      </c>
      <c r="CC37" s="87">
        <v>0</v>
      </c>
      <c r="CD37" s="87">
        <v>0</v>
      </c>
      <c r="CE37" s="87">
        <v>0</v>
      </c>
      <c r="CF37" s="87">
        <v>0</v>
      </c>
      <c r="CG37" s="87">
        <v>0</v>
      </c>
      <c r="CH37" s="87">
        <v>0</v>
      </c>
      <c r="CI37" s="87">
        <v>9.700498970358E-2</v>
      </c>
      <c r="CJ37" s="87">
        <v>0</v>
      </c>
      <c r="CK37" s="87">
        <v>0</v>
      </c>
      <c r="CL37" s="87">
        <v>0</v>
      </c>
      <c r="CM37" s="87">
        <v>0</v>
      </c>
      <c r="CN37" s="87">
        <v>0</v>
      </c>
      <c r="CO37" s="87">
        <v>0</v>
      </c>
      <c r="CP37" s="87">
        <v>0</v>
      </c>
      <c r="CQ37" s="87">
        <v>0</v>
      </c>
      <c r="CR37" s="87">
        <v>0</v>
      </c>
      <c r="CS37" s="87">
        <v>0</v>
      </c>
      <c r="CT37" s="87">
        <v>0</v>
      </c>
      <c r="CU37" s="87">
        <v>4.57047887136E-3</v>
      </c>
      <c r="CV37" s="87">
        <v>0</v>
      </c>
      <c r="CW37" s="87">
        <v>0</v>
      </c>
      <c r="CX37" s="87">
        <v>0</v>
      </c>
      <c r="CY37" s="87">
        <v>0</v>
      </c>
      <c r="CZ37" s="87">
        <v>1.4138197062E-4</v>
      </c>
      <c r="DA37" s="87">
        <v>4.2414591186000001E-4</v>
      </c>
      <c r="DB37" s="87">
        <v>0</v>
      </c>
      <c r="DC37" s="87">
        <v>0</v>
      </c>
      <c r="DD37" s="87">
        <v>0.61407969348452995</v>
      </c>
      <c r="DE37" s="87">
        <v>1.4137357688999999E-4</v>
      </c>
      <c r="DF37" s="87">
        <v>0</v>
      </c>
      <c r="DG37" s="87">
        <v>0</v>
      </c>
      <c r="DH37" s="87">
        <v>0</v>
      </c>
      <c r="DI37" s="87">
        <v>0</v>
      </c>
      <c r="DJ37" s="87">
        <v>0</v>
      </c>
      <c r="DK37" s="87">
        <v>0</v>
      </c>
      <c r="DL37" s="87">
        <v>0</v>
      </c>
      <c r="DM37" s="87">
        <v>4.7023270894430001E-2</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0.23929789262976001</v>
      </c>
      <c r="EP37" s="87">
        <v>0</v>
      </c>
      <c r="EQ37" s="87">
        <v>0</v>
      </c>
      <c r="ER37" s="87">
        <v>0</v>
      </c>
      <c r="ES37" s="87">
        <v>0</v>
      </c>
      <c r="ET37" s="87">
        <v>0</v>
      </c>
      <c r="EU37" s="87">
        <v>0</v>
      </c>
      <c r="EV37" s="87">
        <v>0</v>
      </c>
      <c r="EW37" s="87">
        <v>0</v>
      </c>
      <c r="EX37" s="87">
        <v>0</v>
      </c>
      <c r="EY37" s="87">
        <v>0</v>
      </c>
      <c r="EZ37" s="87">
        <v>0</v>
      </c>
      <c r="FA37" s="87">
        <v>0</v>
      </c>
      <c r="FB37" s="87">
        <v>0</v>
      </c>
      <c r="FC37" s="87">
        <v>0</v>
      </c>
      <c r="FD37" s="87">
        <v>0</v>
      </c>
      <c r="FE37" s="87">
        <v>0</v>
      </c>
      <c r="FF37" s="87">
        <v>0</v>
      </c>
      <c r="FG37" s="87">
        <v>0</v>
      </c>
      <c r="FH37" s="87">
        <v>0</v>
      </c>
      <c r="FI37" s="87">
        <v>0</v>
      </c>
      <c r="FJ37" s="87">
        <v>0</v>
      </c>
      <c r="FK37" s="87">
        <v>0</v>
      </c>
      <c r="FL37" s="87">
        <v>0</v>
      </c>
      <c r="FM37" s="87">
        <v>0</v>
      </c>
      <c r="FN37" s="87">
        <v>0</v>
      </c>
      <c r="FO37" s="87">
        <v>0</v>
      </c>
      <c r="FP37" s="87">
        <v>0</v>
      </c>
      <c r="FQ37" s="87">
        <v>0</v>
      </c>
      <c r="FR37" s="87">
        <v>0</v>
      </c>
      <c r="FS37" s="87">
        <v>0</v>
      </c>
      <c r="FT37" s="87">
        <v>1.99054615364466</v>
      </c>
      <c r="FU37" s="87">
        <v>0</v>
      </c>
      <c r="FV37" s="87">
        <v>0</v>
      </c>
      <c r="FW37" s="87">
        <v>0</v>
      </c>
      <c r="FX37" s="87">
        <v>0</v>
      </c>
      <c r="FY37" s="87">
        <v>1.03361932081185</v>
      </c>
      <c r="FZ37" s="87">
        <v>0</v>
      </c>
      <c r="GA37" s="87">
        <v>0</v>
      </c>
      <c r="GB37" s="87">
        <v>0</v>
      </c>
      <c r="GC37" s="87">
        <v>0</v>
      </c>
      <c r="GD37" s="87">
        <v>0</v>
      </c>
      <c r="GE37" s="87">
        <v>0</v>
      </c>
      <c r="GF37" s="87">
        <v>0</v>
      </c>
      <c r="GG37" s="87">
        <v>0</v>
      </c>
      <c r="GH37" s="87">
        <v>0</v>
      </c>
      <c r="GI37" s="87">
        <v>0</v>
      </c>
      <c r="GJ37" s="87">
        <v>0.47965428328747201</v>
      </c>
      <c r="GK37" s="87">
        <v>1.45624575812901</v>
      </c>
      <c r="GL37" s="87">
        <v>1.8178197262273701</v>
      </c>
      <c r="GM37" s="87">
        <v>2.1038504978776</v>
      </c>
      <c r="GN37" s="87">
        <v>0</v>
      </c>
      <c r="GO37" s="87">
        <v>0</v>
      </c>
      <c r="GP37" s="87">
        <v>0</v>
      </c>
      <c r="GQ37" s="87">
        <v>0</v>
      </c>
      <c r="GR37" s="87">
        <v>0</v>
      </c>
      <c r="GS37" s="88">
        <v>0</v>
      </c>
      <c r="GT37" s="88">
        <v>0</v>
      </c>
      <c r="GU37" s="88">
        <v>0</v>
      </c>
      <c r="GV37" s="88">
        <v>0</v>
      </c>
      <c r="GW37" s="88">
        <v>0</v>
      </c>
      <c r="GX37" s="88">
        <v>0</v>
      </c>
      <c r="GY37" s="88">
        <v>0</v>
      </c>
    </row>
    <row r="38" spans="1:207" ht="17.25" customHeight="1" x14ac:dyDescent="0.35">
      <c r="A38" s="36" t="s">
        <v>166</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87">
        <v>0</v>
      </c>
      <c r="AD38" s="87">
        <v>0</v>
      </c>
      <c r="AE38" s="87">
        <v>0</v>
      </c>
      <c r="AF38" s="87">
        <v>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E38" s="87">
        <v>0</v>
      </c>
      <c r="BF38" s="87">
        <v>0.22915454069480001</v>
      </c>
      <c r="BG38" s="87">
        <v>0.1420418384455</v>
      </c>
      <c r="BH38" s="87">
        <v>0</v>
      </c>
      <c r="BI38" s="87">
        <v>0.38728816216685003</v>
      </c>
      <c r="BJ38" s="87">
        <v>1.00264549549885</v>
      </c>
      <c r="BK38" s="87">
        <v>0.35401922658410001</v>
      </c>
      <c r="BL38" s="87">
        <v>0.21287399775005</v>
      </c>
      <c r="BM38" s="87">
        <v>0.29300258302595</v>
      </c>
      <c r="BN38" s="87">
        <v>0.52366720306634995</v>
      </c>
      <c r="BO38" s="87">
        <v>0</v>
      </c>
      <c r="BP38" s="87">
        <v>0.73606930102089996</v>
      </c>
      <c r="BQ38" s="87">
        <v>0.24496318384405</v>
      </c>
      <c r="BR38" s="87">
        <v>0.70902944273875002</v>
      </c>
      <c r="BS38" s="87">
        <v>0.30640453721814997</v>
      </c>
      <c r="BT38" s="87">
        <v>0</v>
      </c>
      <c r="BU38" s="87">
        <v>0.31782451226925001</v>
      </c>
      <c r="BV38" s="87">
        <v>0.1637492290385</v>
      </c>
      <c r="BW38" s="87">
        <v>0</v>
      </c>
      <c r="BX38" s="87">
        <v>4.7189979549999997E-2</v>
      </c>
      <c r="BY38" s="87">
        <v>0.49332404621569997</v>
      </c>
      <c r="BZ38" s="87">
        <v>0.21768737566415</v>
      </c>
      <c r="CA38" s="87">
        <v>0.43447814171685001</v>
      </c>
      <c r="CB38" s="87">
        <v>0.28913300470285003</v>
      </c>
      <c r="CC38" s="87">
        <v>0.28469714662515</v>
      </c>
      <c r="CD38" s="87">
        <v>0.77391566462000005</v>
      </c>
      <c r="CE38" s="87">
        <v>0</v>
      </c>
      <c r="CF38" s="87">
        <v>0.28271516748405001</v>
      </c>
      <c r="CG38" s="87">
        <v>0</v>
      </c>
      <c r="CH38" s="87">
        <v>0</v>
      </c>
      <c r="CI38" s="87">
        <v>0</v>
      </c>
      <c r="CJ38" s="87">
        <v>0</v>
      </c>
      <c r="CK38" s="87">
        <v>0.48643430920140002</v>
      </c>
      <c r="CL38" s="87">
        <v>0.46773910526529999</v>
      </c>
      <c r="CM38" s="87">
        <v>0.46914654490000002</v>
      </c>
      <c r="CN38" s="87">
        <v>0</v>
      </c>
      <c r="CO38" s="87">
        <v>1.0219888334101599</v>
      </c>
      <c r="CP38" s="87">
        <v>1.7130595697229001</v>
      </c>
      <c r="CQ38" s="87">
        <v>0</v>
      </c>
      <c r="CR38" s="87">
        <v>1.0002428360127</v>
      </c>
      <c r="CS38" s="87">
        <v>0</v>
      </c>
      <c r="CT38" s="87">
        <v>0.67371651555768997</v>
      </c>
      <c r="CU38" s="87">
        <v>2.7194347485799998E-3</v>
      </c>
      <c r="CV38" s="87">
        <v>0.70663105337670995</v>
      </c>
      <c r="CW38" s="87">
        <v>0</v>
      </c>
      <c r="CX38" s="87">
        <v>0</v>
      </c>
      <c r="CY38" s="87">
        <v>0.71068338773880002</v>
      </c>
      <c r="CZ38" s="87">
        <v>0</v>
      </c>
      <c r="DA38" s="87">
        <v>0</v>
      </c>
      <c r="DB38" s="87">
        <v>0</v>
      </c>
      <c r="DC38" s="87">
        <v>0</v>
      </c>
      <c r="DD38" s="87">
        <v>0</v>
      </c>
      <c r="DE38" s="87">
        <v>0</v>
      </c>
      <c r="DF38" s="87">
        <v>0</v>
      </c>
      <c r="DG38" s="87">
        <v>0</v>
      </c>
      <c r="DH38" s="87">
        <v>0</v>
      </c>
      <c r="DI38" s="87">
        <v>0</v>
      </c>
      <c r="DJ38" s="87">
        <v>0</v>
      </c>
      <c r="DK38" s="87">
        <v>0.59740817235988997</v>
      </c>
      <c r="DL38" s="87">
        <v>0</v>
      </c>
      <c r="DM38" s="87">
        <v>0</v>
      </c>
      <c r="DN38" s="87">
        <v>0</v>
      </c>
      <c r="DO38" s="87">
        <v>0.61586095858019996</v>
      </c>
      <c r="DP38" s="87">
        <v>0</v>
      </c>
      <c r="DQ38" s="87">
        <v>0</v>
      </c>
      <c r="DR38" s="87">
        <v>0</v>
      </c>
      <c r="DS38" s="87">
        <v>0</v>
      </c>
      <c r="DT38" s="87">
        <v>0</v>
      </c>
      <c r="DU38" s="87">
        <v>0</v>
      </c>
      <c r="DV38" s="87">
        <v>0</v>
      </c>
      <c r="DW38" s="87">
        <v>0.56354308858115998</v>
      </c>
      <c r="DX38" s="87">
        <v>0</v>
      </c>
      <c r="DY38" s="87">
        <v>0</v>
      </c>
      <c r="DZ38" s="87">
        <v>0</v>
      </c>
      <c r="EA38" s="87">
        <v>0</v>
      </c>
      <c r="EB38" s="87">
        <v>0</v>
      </c>
      <c r="EC38" s="87">
        <v>0</v>
      </c>
      <c r="ED38" s="87">
        <v>0.68086994486476005</v>
      </c>
      <c r="EE38" s="87">
        <v>0</v>
      </c>
      <c r="EF38" s="87">
        <v>0</v>
      </c>
      <c r="EG38" s="87">
        <v>0</v>
      </c>
      <c r="EH38" s="87">
        <v>0</v>
      </c>
      <c r="EI38" s="87">
        <v>0</v>
      </c>
      <c r="EJ38" s="87">
        <v>0</v>
      </c>
      <c r="EK38" s="87">
        <v>1.3065921075977101</v>
      </c>
      <c r="EL38" s="87">
        <v>0</v>
      </c>
      <c r="EM38" s="87">
        <v>0</v>
      </c>
      <c r="EN38" s="87">
        <v>0</v>
      </c>
      <c r="EO38" s="87">
        <v>0</v>
      </c>
      <c r="EP38" s="87">
        <v>1.6182994253393299</v>
      </c>
      <c r="EQ38" s="87">
        <v>0</v>
      </c>
      <c r="ER38" s="87">
        <v>0</v>
      </c>
      <c r="ES38" s="87">
        <v>0</v>
      </c>
      <c r="ET38" s="87">
        <v>0</v>
      </c>
      <c r="EU38" s="87">
        <v>0</v>
      </c>
      <c r="EV38" s="87">
        <v>0</v>
      </c>
      <c r="EW38" s="87">
        <v>0</v>
      </c>
      <c r="EX38" s="87">
        <v>0</v>
      </c>
      <c r="EY38" s="87">
        <v>0</v>
      </c>
      <c r="EZ38" s="87">
        <v>0</v>
      </c>
      <c r="FA38" s="87">
        <v>0</v>
      </c>
      <c r="FB38" s="87">
        <v>0</v>
      </c>
      <c r="FC38" s="87">
        <v>0</v>
      </c>
      <c r="FD38" s="87">
        <v>0</v>
      </c>
      <c r="FE38" s="87">
        <v>0</v>
      </c>
      <c r="FF38" s="87">
        <v>0</v>
      </c>
      <c r="FG38" s="87">
        <v>0</v>
      </c>
      <c r="FH38" s="87">
        <v>0</v>
      </c>
      <c r="FI38" s="87">
        <v>0</v>
      </c>
      <c r="FJ38" s="87">
        <v>0</v>
      </c>
      <c r="FK38" s="87">
        <v>0</v>
      </c>
      <c r="FL38" s="87">
        <v>0</v>
      </c>
      <c r="FM38" s="87">
        <v>0</v>
      </c>
      <c r="FN38" s="87">
        <v>0</v>
      </c>
      <c r="FO38" s="87">
        <v>0</v>
      </c>
      <c r="FP38" s="87">
        <v>0</v>
      </c>
      <c r="FQ38" s="87">
        <v>0</v>
      </c>
      <c r="FR38" s="87">
        <v>0</v>
      </c>
      <c r="FS38" s="87">
        <v>0</v>
      </c>
      <c r="FT38" s="87">
        <v>0</v>
      </c>
      <c r="FU38" s="87">
        <v>0</v>
      </c>
      <c r="FV38" s="87">
        <v>0</v>
      </c>
      <c r="FW38" s="87">
        <v>0</v>
      </c>
      <c r="FX38" s="87">
        <v>0</v>
      </c>
      <c r="FY38" s="87">
        <v>0</v>
      </c>
      <c r="FZ38" s="87">
        <v>0</v>
      </c>
      <c r="GA38" s="87">
        <v>0</v>
      </c>
      <c r="GB38" s="87">
        <v>0</v>
      </c>
      <c r="GC38" s="87">
        <v>0</v>
      </c>
      <c r="GD38" s="87">
        <v>0</v>
      </c>
      <c r="GE38" s="87">
        <v>0</v>
      </c>
      <c r="GF38" s="87">
        <v>0</v>
      </c>
      <c r="GG38" s="87">
        <v>0</v>
      </c>
      <c r="GH38" s="87">
        <v>0</v>
      </c>
      <c r="GI38" s="87">
        <v>0</v>
      </c>
      <c r="GJ38" s="87">
        <v>0</v>
      </c>
      <c r="GK38" s="87">
        <v>0</v>
      </c>
      <c r="GL38" s="87">
        <v>0</v>
      </c>
      <c r="GM38" s="87">
        <v>0.443385009388096</v>
      </c>
      <c r="GN38" s="87">
        <v>0</v>
      </c>
      <c r="GO38" s="87">
        <v>0</v>
      </c>
      <c r="GP38" s="87">
        <v>0</v>
      </c>
      <c r="GQ38" s="87">
        <v>0</v>
      </c>
      <c r="GR38" s="87">
        <v>0</v>
      </c>
      <c r="GS38" s="88">
        <v>0</v>
      </c>
      <c r="GT38" s="88">
        <v>0</v>
      </c>
      <c r="GU38" s="88">
        <v>0</v>
      </c>
      <c r="GV38" s="88">
        <v>0</v>
      </c>
      <c r="GW38" s="88">
        <v>0</v>
      </c>
      <c r="GX38" s="88">
        <v>0</v>
      </c>
      <c r="GY38" s="88">
        <v>0</v>
      </c>
    </row>
    <row r="39" spans="1:207" ht="17.25" customHeight="1" x14ac:dyDescent="0.35">
      <c r="A39" s="36" t="s">
        <v>60</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0</v>
      </c>
      <c r="AE39" s="87">
        <v>0</v>
      </c>
      <c r="AF39" s="87">
        <v>0</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1.184090549</v>
      </c>
      <c r="AX39" s="87">
        <v>5.7539920740000001</v>
      </c>
      <c r="AY39" s="87">
        <v>6.5452316860000002</v>
      </c>
      <c r="AZ39" s="87">
        <v>5.7923808049999996</v>
      </c>
      <c r="BA39" s="87">
        <v>4.7332648170000002</v>
      </c>
      <c r="BB39" s="87">
        <v>3.7303709550000002</v>
      </c>
      <c r="BC39" s="87">
        <v>2.8158931919999999</v>
      </c>
      <c r="BD39" s="87">
        <v>2.65525184</v>
      </c>
      <c r="BE39" s="87">
        <v>1.050668591</v>
      </c>
      <c r="BF39" s="87">
        <v>4.9795064680000003</v>
      </c>
      <c r="BG39" s="87">
        <v>5.9159005359999997</v>
      </c>
      <c r="BH39" s="87">
        <v>4.8941408180000003</v>
      </c>
      <c r="BI39" s="87">
        <v>4.3448722289999999</v>
      </c>
      <c r="BJ39" s="87">
        <v>5.5094399020000004</v>
      </c>
      <c r="BK39" s="87">
        <v>3.8086032460000001</v>
      </c>
      <c r="BL39" s="87">
        <v>5.6040038299999999</v>
      </c>
      <c r="BM39" s="87">
        <v>5.6989901270000001</v>
      </c>
      <c r="BN39" s="87">
        <v>5.8783161399999999</v>
      </c>
      <c r="BO39" s="87">
        <v>7.0697977950000004</v>
      </c>
      <c r="BP39" s="87">
        <v>6.5354655160000004</v>
      </c>
      <c r="BQ39" s="87">
        <v>7.1108312649999998</v>
      </c>
      <c r="BR39" s="87">
        <v>5.0087565170000001</v>
      </c>
      <c r="BS39" s="87">
        <v>4.0312149589999997</v>
      </c>
      <c r="BT39" s="87">
        <v>4.5615461140000004</v>
      </c>
      <c r="BU39" s="87">
        <v>2.7739310270000002</v>
      </c>
      <c r="BV39" s="87">
        <v>4.0606946480000001</v>
      </c>
      <c r="BW39" s="87">
        <v>4.1513366270000001</v>
      </c>
      <c r="BX39" s="87">
        <v>3.7314045490000001</v>
      </c>
      <c r="BY39" s="87">
        <v>4.074693956</v>
      </c>
      <c r="BZ39" s="87">
        <v>3.9458334480000001</v>
      </c>
      <c r="CA39" s="87">
        <v>3.317388717</v>
      </c>
      <c r="CB39" s="87">
        <v>2.7053008959999998</v>
      </c>
      <c r="CC39" s="87">
        <v>2.0695969029999999</v>
      </c>
      <c r="CD39" s="87">
        <v>2.604585471</v>
      </c>
      <c r="CE39" s="87">
        <v>1.841593254</v>
      </c>
      <c r="CF39" s="87">
        <v>2.669883848</v>
      </c>
      <c r="CG39" s="87">
        <v>1.368580482</v>
      </c>
      <c r="CH39" s="87">
        <v>2.1049799949999999</v>
      </c>
      <c r="CI39" s="87">
        <v>3.4288294320000001</v>
      </c>
      <c r="CJ39" s="87">
        <v>3.2160594979999999</v>
      </c>
      <c r="CK39" s="87">
        <v>2.085842956</v>
      </c>
      <c r="CL39" s="87">
        <v>0.77936508900000001</v>
      </c>
      <c r="CM39" s="87">
        <v>0.46585612500000001</v>
      </c>
      <c r="CN39" s="87">
        <v>0.16978789499999999</v>
      </c>
      <c r="CO39" s="87">
        <v>0.13533066199999999</v>
      </c>
      <c r="CP39" s="87">
        <v>0.17807244699999999</v>
      </c>
      <c r="CQ39" s="87">
        <v>2.2783839E-2</v>
      </c>
      <c r="CR39" s="87">
        <v>0</v>
      </c>
      <c r="CS39" s="87">
        <v>0</v>
      </c>
      <c r="CT39" s="87">
        <v>0.23365984300000001</v>
      </c>
      <c r="CU39" s="87">
        <v>0</v>
      </c>
      <c r="CV39" s="87">
        <v>0</v>
      </c>
      <c r="CW39" s="87">
        <v>0</v>
      </c>
      <c r="CX39" s="87">
        <v>0</v>
      </c>
      <c r="CY39" s="87">
        <v>0</v>
      </c>
      <c r="CZ39" s="87">
        <v>0</v>
      </c>
      <c r="DA39" s="87">
        <v>0</v>
      </c>
      <c r="DB39" s="87">
        <v>0</v>
      </c>
      <c r="DC39" s="87">
        <v>0</v>
      </c>
      <c r="DD39" s="87">
        <v>0</v>
      </c>
      <c r="DE39" s="87">
        <v>0</v>
      </c>
      <c r="DF39" s="87">
        <v>0</v>
      </c>
      <c r="DG39" s="87">
        <v>0</v>
      </c>
      <c r="DH39" s="87">
        <v>0</v>
      </c>
      <c r="DI39" s="87">
        <v>0</v>
      </c>
      <c r="DJ39" s="87">
        <v>0</v>
      </c>
      <c r="DK39" s="87">
        <v>0</v>
      </c>
      <c r="DL39" s="87">
        <v>0</v>
      </c>
      <c r="DM39" s="87">
        <v>0</v>
      </c>
      <c r="DN39" s="87">
        <v>0</v>
      </c>
      <c r="DO39" s="87">
        <v>0</v>
      </c>
      <c r="DP39" s="87">
        <v>0</v>
      </c>
      <c r="DQ39" s="87">
        <v>0</v>
      </c>
      <c r="DR39" s="87">
        <v>0</v>
      </c>
      <c r="DS39" s="87">
        <v>0</v>
      </c>
      <c r="DT39" s="87">
        <v>0</v>
      </c>
      <c r="DU39" s="87">
        <v>0</v>
      </c>
      <c r="DV39" s="87">
        <v>0</v>
      </c>
      <c r="DW39" s="87">
        <v>0</v>
      </c>
      <c r="DX39" s="87">
        <v>0</v>
      </c>
      <c r="DY39" s="87">
        <v>0</v>
      </c>
      <c r="DZ39" s="87">
        <v>0</v>
      </c>
      <c r="EA39" s="87">
        <v>0</v>
      </c>
      <c r="EB39" s="87">
        <v>0</v>
      </c>
      <c r="EC39" s="87">
        <v>0</v>
      </c>
      <c r="ED39" s="87">
        <v>0</v>
      </c>
      <c r="EE39" s="87">
        <v>0</v>
      </c>
      <c r="EF39" s="87">
        <v>0</v>
      </c>
      <c r="EG39" s="87">
        <v>0</v>
      </c>
      <c r="EH39" s="87">
        <v>0</v>
      </c>
      <c r="EI39" s="87">
        <v>0</v>
      </c>
      <c r="EJ39" s="87">
        <v>0</v>
      </c>
      <c r="EK39" s="87">
        <v>0</v>
      </c>
      <c r="EL39" s="87">
        <v>0</v>
      </c>
      <c r="EM39" s="87">
        <v>0</v>
      </c>
      <c r="EN39" s="87">
        <v>0</v>
      </c>
      <c r="EO39" s="87">
        <v>0</v>
      </c>
      <c r="EP39" s="87">
        <v>0</v>
      </c>
      <c r="EQ39" s="87">
        <v>0</v>
      </c>
      <c r="ER39" s="87">
        <v>0</v>
      </c>
      <c r="ES39" s="87">
        <v>0</v>
      </c>
      <c r="ET39" s="87">
        <v>0</v>
      </c>
      <c r="EU39" s="87">
        <v>0</v>
      </c>
      <c r="EV39" s="87">
        <v>0</v>
      </c>
      <c r="EW39" s="87">
        <v>0</v>
      </c>
      <c r="EX39" s="87">
        <v>0</v>
      </c>
      <c r="EY39" s="87">
        <v>0</v>
      </c>
      <c r="EZ39" s="87">
        <v>0</v>
      </c>
      <c r="FA39" s="87">
        <v>0</v>
      </c>
      <c r="FB39" s="87">
        <v>0</v>
      </c>
      <c r="FC39" s="87">
        <v>0</v>
      </c>
      <c r="FD39" s="87">
        <v>0</v>
      </c>
      <c r="FE39" s="87">
        <v>0</v>
      </c>
      <c r="FF39" s="87">
        <v>0</v>
      </c>
      <c r="FG39" s="87">
        <v>0</v>
      </c>
      <c r="FH39" s="87">
        <v>0</v>
      </c>
      <c r="FI39" s="87">
        <v>0</v>
      </c>
      <c r="FJ39" s="87">
        <v>0</v>
      </c>
      <c r="FK39" s="87">
        <v>0</v>
      </c>
      <c r="FL39" s="87">
        <v>0</v>
      </c>
      <c r="FM39" s="87">
        <v>0</v>
      </c>
      <c r="FN39" s="87">
        <v>0</v>
      </c>
      <c r="FO39" s="87">
        <v>0</v>
      </c>
      <c r="FP39" s="87">
        <v>0</v>
      </c>
      <c r="FQ39" s="87">
        <v>0</v>
      </c>
      <c r="FR39" s="87">
        <v>0</v>
      </c>
      <c r="FS39" s="87">
        <v>0</v>
      </c>
      <c r="FT39" s="87">
        <v>0</v>
      </c>
      <c r="FU39" s="87">
        <v>0</v>
      </c>
      <c r="FV39" s="87">
        <v>0</v>
      </c>
      <c r="FW39" s="87">
        <v>0</v>
      </c>
      <c r="FX39" s="87">
        <v>0</v>
      </c>
      <c r="FY39" s="87">
        <v>0</v>
      </c>
      <c r="FZ39" s="87">
        <v>0</v>
      </c>
      <c r="GA39" s="87">
        <v>0</v>
      </c>
      <c r="GB39" s="87">
        <v>0</v>
      </c>
      <c r="GC39" s="87">
        <v>0</v>
      </c>
      <c r="GD39" s="87">
        <v>0</v>
      </c>
      <c r="GE39" s="87">
        <v>0</v>
      </c>
      <c r="GF39" s="87">
        <v>0</v>
      </c>
      <c r="GG39" s="87">
        <v>0</v>
      </c>
      <c r="GH39" s="87">
        <v>0</v>
      </c>
      <c r="GI39" s="87">
        <v>0</v>
      </c>
      <c r="GJ39" s="87">
        <v>0</v>
      </c>
      <c r="GK39" s="87">
        <v>0</v>
      </c>
      <c r="GL39" s="87">
        <v>0</v>
      </c>
      <c r="GM39" s="87">
        <v>0</v>
      </c>
      <c r="GN39" s="87">
        <v>0</v>
      </c>
      <c r="GO39" s="87">
        <v>0</v>
      </c>
      <c r="GP39" s="87">
        <v>0</v>
      </c>
      <c r="GQ39" s="87">
        <v>0</v>
      </c>
      <c r="GR39" s="87">
        <v>0</v>
      </c>
      <c r="GS39" s="88">
        <v>0</v>
      </c>
      <c r="GT39" s="88">
        <v>0</v>
      </c>
      <c r="GU39" s="88">
        <v>0</v>
      </c>
      <c r="GV39" s="88">
        <v>0</v>
      </c>
      <c r="GW39" s="88">
        <v>0</v>
      </c>
      <c r="GX39" s="88">
        <v>0</v>
      </c>
      <c r="GY39" s="88">
        <v>0</v>
      </c>
    </row>
    <row r="40" spans="1:207" ht="14.5" x14ac:dyDescent="0.35">
      <c r="A40" s="35" t="s">
        <v>25</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E40" s="87">
        <v>0.83430681476059998</v>
      </c>
      <c r="BF40" s="87">
        <v>2.2904929169082</v>
      </c>
      <c r="BG40" s="87">
        <v>0.95721131274103999</v>
      </c>
      <c r="BH40" s="87">
        <v>0.29804225810295998</v>
      </c>
      <c r="BI40" s="87">
        <v>6.7247566208871197</v>
      </c>
      <c r="BJ40" s="87">
        <v>3.1811711923960799</v>
      </c>
      <c r="BK40" s="87">
        <v>4.3393610164250003</v>
      </c>
      <c r="BL40" s="87">
        <v>1.7652635564777599</v>
      </c>
      <c r="BM40" s="87">
        <v>6.5305831472726803</v>
      </c>
      <c r="BN40" s="87">
        <v>2.2507490081694801</v>
      </c>
      <c r="BO40" s="87">
        <v>0</v>
      </c>
      <c r="BP40" s="87">
        <v>0.96071735907472</v>
      </c>
      <c r="BQ40" s="87">
        <v>6.9663905394860404</v>
      </c>
      <c r="BR40" s="87">
        <v>4.4879031921919799</v>
      </c>
      <c r="BS40" s="87">
        <v>0.73416463649873998</v>
      </c>
      <c r="BT40" s="87">
        <v>1.7778566458345</v>
      </c>
      <c r="BU40" s="87">
        <v>5.4738781126602003</v>
      </c>
      <c r="BV40" s="87">
        <v>2.83814195832</v>
      </c>
      <c r="BW40" s="87">
        <v>0</v>
      </c>
      <c r="BX40" s="87">
        <v>0.59498948937600005</v>
      </c>
      <c r="BY40" s="87">
        <v>0.97255433606399999</v>
      </c>
      <c r="BZ40" s="87">
        <v>1.8334026645305701</v>
      </c>
      <c r="CA40" s="87">
        <v>2.17567291015291</v>
      </c>
      <c r="CB40" s="87">
        <v>3.3915868116727101</v>
      </c>
      <c r="CC40" s="87">
        <v>1.1206338168550001</v>
      </c>
      <c r="CD40" s="87">
        <v>2.5175800400049599</v>
      </c>
      <c r="CE40" s="87">
        <v>0</v>
      </c>
      <c r="CF40" s="87">
        <v>1.4285134890462801</v>
      </c>
      <c r="CG40" s="87">
        <v>0</v>
      </c>
      <c r="CH40" s="87">
        <v>0</v>
      </c>
      <c r="CI40" s="87">
        <v>0</v>
      </c>
      <c r="CJ40" s="87">
        <v>0</v>
      </c>
      <c r="CK40" s="87">
        <v>1.3220544658699999E-3</v>
      </c>
      <c r="CL40" s="87">
        <v>0</v>
      </c>
      <c r="CM40" s="87">
        <v>0</v>
      </c>
      <c r="CN40" s="87">
        <v>0</v>
      </c>
      <c r="CO40" s="87">
        <v>7.7231002244800007E-2</v>
      </c>
      <c r="CP40" s="87">
        <v>0</v>
      </c>
      <c r="CQ40" s="87">
        <v>0.68232771098114997</v>
      </c>
      <c r="CR40" s="87">
        <v>0.60903069987434999</v>
      </c>
      <c r="CS40" s="87">
        <v>0.68392310612340002</v>
      </c>
      <c r="CT40" s="87">
        <v>0</v>
      </c>
      <c r="CU40" s="87">
        <v>0.61289971537353005</v>
      </c>
      <c r="CV40" s="87">
        <v>0.77017519524375</v>
      </c>
      <c r="CW40" s="87">
        <v>1.4873166970431599</v>
      </c>
      <c r="CX40" s="87">
        <v>0</v>
      </c>
      <c r="CY40" s="87">
        <v>0</v>
      </c>
      <c r="CZ40" s="87">
        <v>0.91830727549635305</v>
      </c>
      <c r="DA40" s="87">
        <v>9.65843160156E-3</v>
      </c>
      <c r="DB40" s="87">
        <v>0.22107434201599999</v>
      </c>
      <c r="DC40" s="87">
        <v>0</v>
      </c>
      <c r="DD40" s="87">
        <v>0</v>
      </c>
      <c r="DE40" s="87">
        <v>6.3815273984000004E-4</v>
      </c>
      <c r="DF40" s="87">
        <v>0</v>
      </c>
      <c r="DG40" s="87">
        <v>0</v>
      </c>
      <c r="DH40" s="87">
        <v>0</v>
      </c>
      <c r="DI40" s="87">
        <v>0</v>
      </c>
      <c r="DJ40" s="87">
        <v>0</v>
      </c>
      <c r="DK40" s="87">
        <v>0</v>
      </c>
      <c r="DL40" s="87">
        <v>0</v>
      </c>
      <c r="DM40" s="87">
        <v>0.31841314309379998</v>
      </c>
      <c r="DN40" s="87">
        <v>0</v>
      </c>
      <c r="DO40" s="87">
        <v>0.29854242010241999</v>
      </c>
      <c r="DP40" s="87">
        <v>0</v>
      </c>
      <c r="DQ40" s="87">
        <v>0</v>
      </c>
      <c r="DR40" s="87">
        <v>0</v>
      </c>
      <c r="DS40" s="87">
        <v>0.23949271955556001</v>
      </c>
      <c r="DT40" s="87">
        <v>0</v>
      </c>
      <c r="DU40" s="87">
        <v>0</v>
      </c>
      <c r="DV40" s="87">
        <v>0</v>
      </c>
      <c r="DW40" s="87">
        <v>0</v>
      </c>
      <c r="DX40" s="87">
        <v>0</v>
      </c>
      <c r="DY40" s="87">
        <v>0</v>
      </c>
      <c r="DZ40" s="87">
        <v>0</v>
      </c>
      <c r="EA40" s="87">
        <v>0</v>
      </c>
      <c r="EB40" s="87">
        <v>9.5239891115199999E-3</v>
      </c>
      <c r="EC40" s="87">
        <v>0</v>
      </c>
      <c r="ED40" s="87">
        <v>0</v>
      </c>
      <c r="EE40" s="87">
        <v>0</v>
      </c>
      <c r="EF40" s="87">
        <v>0</v>
      </c>
      <c r="EG40" s="87">
        <v>0</v>
      </c>
      <c r="EH40" s="87">
        <v>0</v>
      </c>
      <c r="EI40" s="87">
        <v>0</v>
      </c>
      <c r="EJ40" s="87">
        <v>0</v>
      </c>
      <c r="EK40" s="87">
        <v>0</v>
      </c>
      <c r="EL40" s="87">
        <v>0</v>
      </c>
      <c r="EM40" s="87">
        <v>0</v>
      </c>
      <c r="EN40" s="87">
        <v>0</v>
      </c>
      <c r="EO40" s="87">
        <v>0</v>
      </c>
      <c r="EP40" s="87">
        <v>0</v>
      </c>
      <c r="EQ40" s="87">
        <v>0</v>
      </c>
      <c r="ER40" s="87">
        <v>2.3302065821399999E-3</v>
      </c>
      <c r="ES40" s="87">
        <v>5.8483616179199997E-3</v>
      </c>
      <c r="ET40" s="87">
        <v>0</v>
      </c>
      <c r="EU40" s="87">
        <v>0</v>
      </c>
      <c r="EV40" s="87">
        <v>0</v>
      </c>
      <c r="EW40" s="87">
        <v>0</v>
      </c>
      <c r="EX40" s="87">
        <v>0</v>
      </c>
      <c r="EY40" s="87">
        <v>0</v>
      </c>
      <c r="EZ40" s="87">
        <v>0</v>
      </c>
      <c r="FA40" s="87">
        <v>0</v>
      </c>
      <c r="FB40" s="87">
        <v>0</v>
      </c>
      <c r="FC40" s="87">
        <v>0</v>
      </c>
      <c r="FD40" s="87">
        <v>0</v>
      </c>
      <c r="FE40" s="87">
        <v>0</v>
      </c>
      <c r="FF40" s="87">
        <v>0</v>
      </c>
      <c r="FG40" s="87">
        <v>0</v>
      </c>
      <c r="FH40" s="87">
        <v>0</v>
      </c>
      <c r="FI40" s="87">
        <v>0.13826866023025</v>
      </c>
      <c r="FJ40" s="87">
        <v>0</v>
      </c>
      <c r="FK40" s="87">
        <v>0</v>
      </c>
      <c r="FL40" s="87">
        <v>0.95047943587189998</v>
      </c>
      <c r="FM40" s="87">
        <v>0</v>
      </c>
      <c r="FN40" s="87">
        <v>0</v>
      </c>
      <c r="FO40" s="87">
        <v>0</v>
      </c>
      <c r="FP40" s="87">
        <v>0</v>
      </c>
      <c r="FQ40" s="87">
        <v>0</v>
      </c>
      <c r="FR40" s="87">
        <v>0</v>
      </c>
      <c r="FS40" s="87">
        <v>0</v>
      </c>
      <c r="FT40" s="87">
        <v>1.29755852804627</v>
      </c>
      <c r="FU40" s="87">
        <v>0.13381756040268</v>
      </c>
      <c r="FV40" s="87">
        <v>0</v>
      </c>
      <c r="FW40" s="87">
        <v>0</v>
      </c>
      <c r="FX40" s="87">
        <v>0</v>
      </c>
      <c r="FY40" s="87">
        <v>0</v>
      </c>
      <c r="FZ40" s="87">
        <v>0</v>
      </c>
      <c r="GA40" s="87">
        <v>0</v>
      </c>
      <c r="GB40" s="87">
        <v>0.96095424254046002</v>
      </c>
      <c r="GC40" s="87">
        <v>0.32171081887883302</v>
      </c>
      <c r="GD40" s="87">
        <v>0</v>
      </c>
      <c r="GE40" s="87">
        <v>0</v>
      </c>
      <c r="GF40" s="87">
        <v>0</v>
      </c>
      <c r="GG40" s="87">
        <v>0</v>
      </c>
      <c r="GH40" s="87">
        <v>0</v>
      </c>
      <c r="GI40" s="87">
        <v>0.13281953566618501</v>
      </c>
      <c r="GJ40" s="87">
        <v>0</v>
      </c>
      <c r="GK40" s="87">
        <v>7.6419570129850095E-2</v>
      </c>
      <c r="GL40" s="87">
        <v>0.13575863103090399</v>
      </c>
      <c r="GM40" s="87">
        <v>1.8277814308828699</v>
      </c>
      <c r="GN40" s="87">
        <v>0</v>
      </c>
      <c r="GO40" s="87">
        <v>0</v>
      </c>
      <c r="GP40" s="87">
        <v>0</v>
      </c>
      <c r="GQ40" s="87">
        <v>0</v>
      </c>
      <c r="GR40" s="87">
        <v>0</v>
      </c>
      <c r="GS40" s="88">
        <v>0</v>
      </c>
      <c r="GT40" s="88">
        <v>0</v>
      </c>
      <c r="GU40" s="88">
        <v>0</v>
      </c>
      <c r="GV40" s="88">
        <v>0</v>
      </c>
      <c r="GW40" s="88">
        <v>0</v>
      </c>
      <c r="GX40" s="88">
        <v>0</v>
      </c>
      <c r="GY40" s="88">
        <v>0</v>
      </c>
    </row>
    <row r="41" spans="1:207" ht="14.5" x14ac:dyDescent="0.35">
      <c r="A41" s="35" t="s">
        <v>26</v>
      </c>
      <c r="B41" s="87">
        <v>0</v>
      </c>
      <c r="C41" s="87">
        <v>0</v>
      </c>
      <c r="D41" s="87">
        <v>0</v>
      </c>
      <c r="E41" s="87">
        <v>0</v>
      </c>
      <c r="F41" s="87">
        <v>0</v>
      </c>
      <c r="G41" s="87">
        <v>0</v>
      </c>
      <c r="H41" s="87">
        <v>0</v>
      </c>
      <c r="I41" s="87">
        <v>0</v>
      </c>
      <c r="J41" s="87">
        <v>0</v>
      </c>
      <c r="K41" s="87">
        <v>0</v>
      </c>
      <c r="L41" s="87">
        <v>0</v>
      </c>
      <c r="M41" s="87">
        <v>0</v>
      </c>
      <c r="N41" s="87">
        <v>0</v>
      </c>
      <c r="O41" s="87">
        <v>0</v>
      </c>
      <c r="P41" s="87">
        <v>0.80286750031995002</v>
      </c>
      <c r="Q41" s="87">
        <v>0.68511948693785996</v>
      </c>
      <c r="R41" s="87">
        <v>0</v>
      </c>
      <c r="S41" s="87">
        <v>0</v>
      </c>
      <c r="T41" s="87">
        <v>0.79726045206366003</v>
      </c>
      <c r="U41" s="87">
        <v>1.01536138423746</v>
      </c>
      <c r="V41" s="87">
        <v>0</v>
      </c>
      <c r="W41" s="87">
        <v>0</v>
      </c>
      <c r="X41" s="87">
        <v>0</v>
      </c>
      <c r="Y41" s="87">
        <v>0</v>
      </c>
      <c r="Z41" s="87">
        <v>0</v>
      </c>
      <c r="AA41" s="87">
        <v>0</v>
      </c>
      <c r="AB41" s="87">
        <v>0.87796662696521999</v>
      </c>
      <c r="AC41" s="87">
        <v>0</v>
      </c>
      <c r="AD41" s="87">
        <v>0</v>
      </c>
      <c r="AE41" s="87">
        <v>0.87673042734966</v>
      </c>
      <c r="AF41" s="87">
        <v>0</v>
      </c>
      <c r="AG41" s="87">
        <v>0</v>
      </c>
      <c r="AH41" s="87">
        <v>0</v>
      </c>
      <c r="AI41" s="87">
        <v>0</v>
      </c>
      <c r="AJ41" s="87">
        <v>0</v>
      </c>
      <c r="AK41" s="87">
        <v>0</v>
      </c>
      <c r="AL41" s="87">
        <v>0</v>
      </c>
      <c r="AM41" s="87">
        <v>0</v>
      </c>
      <c r="AN41" s="87">
        <v>0</v>
      </c>
      <c r="AO41" s="87">
        <v>0.60931396051227005</v>
      </c>
      <c r="AP41" s="87">
        <v>0.97893764556470997</v>
      </c>
      <c r="AQ41" s="87">
        <v>0</v>
      </c>
      <c r="AR41" s="87">
        <v>1.1102838547179601</v>
      </c>
      <c r="AS41" s="87">
        <v>1.33690573424187</v>
      </c>
      <c r="AT41" s="87">
        <v>1.0847210126676301</v>
      </c>
      <c r="AU41" s="87">
        <v>1.7320481113583699</v>
      </c>
      <c r="AV41" s="87">
        <v>0</v>
      </c>
      <c r="AW41" s="87">
        <v>0.70551678059459999</v>
      </c>
      <c r="AX41" s="87">
        <v>0.77553865881882</v>
      </c>
      <c r="AY41" s="87">
        <v>0</v>
      </c>
      <c r="AZ41" s="87">
        <v>0</v>
      </c>
      <c r="BA41" s="87">
        <v>0</v>
      </c>
      <c r="BB41" s="87">
        <v>0</v>
      </c>
      <c r="BC41" s="87">
        <v>0</v>
      </c>
      <c r="BD41" s="87">
        <v>0</v>
      </c>
      <c r="BE41" s="87">
        <v>0.59159333118523005</v>
      </c>
      <c r="BF41" s="87">
        <v>0</v>
      </c>
      <c r="BG41" s="87">
        <v>0</v>
      </c>
      <c r="BH41" s="87">
        <v>0</v>
      </c>
      <c r="BI41" s="87">
        <v>0</v>
      </c>
      <c r="BJ41" s="87">
        <v>0.62544343932555002</v>
      </c>
      <c r="BK41" s="87">
        <v>0.93839000531385997</v>
      </c>
      <c r="BL41" s="87">
        <v>0</v>
      </c>
      <c r="BM41" s="87">
        <v>0</v>
      </c>
      <c r="BN41" s="87">
        <v>4.0916719336000003E-2</v>
      </c>
      <c r="BO41" s="87">
        <v>0</v>
      </c>
      <c r="BP41" s="87">
        <v>0</v>
      </c>
      <c r="BQ41" s="87">
        <v>0</v>
      </c>
      <c r="BR41" s="87">
        <v>0</v>
      </c>
      <c r="BS41" s="87">
        <v>0</v>
      </c>
      <c r="BT41" s="87">
        <v>0</v>
      </c>
      <c r="BU41" s="87">
        <v>1.0334223878270401</v>
      </c>
      <c r="BV41" s="87">
        <v>1.12139693562492</v>
      </c>
      <c r="BW41" s="87">
        <v>0</v>
      </c>
      <c r="BX41" s="87">
        <v>8.8359914242599993E-2</v>
      </c>
      <c r="BY41" s="87">
        <v>0.41600533055675998</v>
      </c>
      <c r="BZ41" s="87">
        <v>0.12906853088746001</v>
      </c>
      <c r="CA41" s="87">
        <v>0.76817495174306005</v>
      </c>
      <c r="CB41" s="87">
        <v>0.18687196491370001</v>
      </c>
      <c r="CC41" s="87">
        <v>8.1458113129240006E-2</v>
      </c>
      <c r="CD41" s="87">
        <v>0.18525383633609999</v>
      </c>
      <c r="CE41" s="87">
        <v>0.42386766269699999</v>
      </c>
      <c r="CF41" s="87">
        <v>9.4114106848680004E-2</v>
      </c>
      <c r="CG41" s="87">
        <v>0</v>
      </c>
      <c r="CH41" s="87">
        <v>0</v>
      </c>
      <c r="CI41" s="87">
        <v>0</v>
      </c>
      <c r="CJ41" s="87">
        <v>0</v>
      </c>
      <c r="CK41" s="87">
        <v>0</v>
      </c>
      <c r="CL41" s="87">
        <v>0</v>
      </c>
      <c r="CM41" s="87">
        <v>0.94149936834390002</v>
      </c>
      <c r="CN41" s="87">
        <v>0</v>
      </c>
      <c r="CO41" s="87">
        <v>1.2180543273422999</v>
      </c>
      <c r="CP41" s="87">
        <v>0.35121931303272003</v>
      </c>
      <c r="CQ41" s="87">
        <v>0.35701288674477</v>
      </c>
      <c r="CR41" s="87">
        <v>0.88079486567492005</v>
      </c>
      <c r="CS41" s="87">
        <v>3.2272351344159997E-2</v>
      </c>
      <c r="CT41" s="87">
        <v>0.85666173810127999</v>
      </c>
      <c r="CU41" s="87">
        <v>0.39197236267259999</v>
      </c>
      <c r="CV41" s="87">
        <v>0</v>
      </c>
      <c r="CW41" s="87">
        <v>0.67331222702549998</v>
      </c>
      <c r="CX41" s="87">
        <v>0</v>
      </c>
      <c r="CY41" s="87">
        <v>0.1807493136004</v>
      </c>
      <c r="CZ41" s="87">
        <v>0.60468077880047999</v>
      </c>
      <c r="DA41" s="87">
        <v>2.3142806036006398</v>
      </c>
      <c r="DB41" s="87">
        <v>0.61195849893887999</v>
      </c>
      <c r="DC41" s="87">
        <v>1.54208545449808</v>
      </c>
      <c r="DD41" s="87">
        <v>1.6364979706631999</v>
      </c>
      <c r="DE41" s="87">
        <v>0.42989567693615999</v>
      </c>
      <c r="DF41" s="87">
        <v>0.93228526815394996</v>
      </c>
      <c r="DG41" s="87">
        <v>0.40219690194305002</v>
      </c>
      <c r="DH41" s="87">
        <v>0.35989666014075</v>
      </c>
      <c r="DI41" s="87">
        <v>0.63351288817355</v>
      </c>
      <c r="DJ41" s="87">
        <v>1.6666208414694501</v>
      </c>
      <c r="DK41" s="87">
        <v>1.53524860300758</v>
      </c>
      <c r="DL41" s="87">
        <v>1.6296886496398899</v>
      </c>
      <c r="DM41" s="87">
        <v>0.36754863569774998</v>
      </c>
      <c r="DN41" s="87">
        <v>0.3870323749572</v>
      </c>
      <c r="DO41" s="87">
        <v>0</v>
      </c>
      <c r="DP41" s="87">
        <v>1.0082305326265999</v>
      </c>
      <c r="DQ41" s="87">
        <v>0.44172061263134998</v>
      </c>
      <c r="DR41" s="87">
        <v>0.97121139796746003</v>
      </c>
      <c r="DS41" s="87">
        <v>0.58370696847567005</v>
      </c>
      <c r="DT41" s="87">
        <v>0</v>
      </c>
      <c r="DU41" s="87">
        <v>1.0413657261504901</v>
      </c>
      <c r="DV41" s="87">
        <v>1.505514531807</v>
      </c>
      <c r="DW41" s="87">
        <v>0.93664195871805001</v>
      </c>
      <c r="DX41" s="87">
        <v>0.66361844362436995</v>
      </c>
      <c r="DY41" s="87">
        <v>2.2859335628009099</v>
      </c>
      <c r="DZ41" s="87">
        <v>0.42088181911191003</v>
      </c>
      <c r="EA41" s="87">
        <v>1.58664447233497</v>
      </c>
      <c r="EB41" s="87">
        <v>0.99386034092397002</v>
      </c>
      <c r="EC41" s="87">
        <v>0.83549510139630001</v>
      </c>
      <c r="ED41" s="87">
        <v>1.1568179402465399</v>
      </c>
      <c r="EE41" s="87">
        <v>0.44260361235675</v>
      </c>
      <c r="EF41" s="87">
        <v>1.2503717611526699</v>
      </c>
      <c r="EG41" s="87">
        <v>1.8366716100468601</v>
      </c>
      <c r="EH41" s="87">
        <v>0.72261816711492999</v>
      </c>
      <c r="EI41" s="87">
        <v>0.83252780621181</v>
      </c>
      <c r="EJ41" s="87">
        <v>3.4739936017578801</v>
      </c>
      <c r="EK41" s="87">
        <v>2.5771208455201502</v>
      </c>
      <c r="EL41" s="87">
        <v>1.9410372682091299</v>
      </c>
      <c r="EM41" s="87">
        <v>1.4477961293750501</v>
      </c>
      <c r="EN41" s="87">
        <v>2.55552376524756</v>
      </c>
      <c r="EO41" s="87">
        <v>2.78268533462556</v>
      </c>
      <c r="EP41" s="87">
        <v>0.38092441492571999</v>
      </c>
      <c r="EQ41" s="87">
        <v>0</v>
      </c>
      <c r="ER41" s="87">
        <v>1.62758527972214</v>
      </c>
      <c r="ES41" s="87">
        <v>0.99319507411426</v>
      </c>
      <c r="ET41" s="87">
        <v>2.2986865999059898</v>
      </c>
      <c r="EU41" s="87">
        <v>2.3724992255227502</v>
      </c>
      <c r="EV41" s="87">
        <v>3.2592256608284398</v>
      </c>
      <c r="EW41" s="87">
        <v>3.4241880930838202</v>
      </c>
      <c r="EX41" s="87">
        <v>2.9893042608076201</v>
      </c>
      <c r="EY41" s="87">
        <v>2.8357223014259598</v>
      </c>
      <c r="EZ41" s="87">
        <v>3.7905236481236702</v>
      </c>
      <c r="FA41" s="87">
        <v>1.96280645209625</v>
      </c>
      <c r="FB41" s="87">
        <v>0.52177253820219005</v>
      </c>
      <c r="FC41" s="87">
        <v>3.7914968503445698</v>
      </c>
      <c r="FD41" s="87">
        <v>3.2610119100013999</v>
      </c>
      <c r="FE41" s="87">
        <v>2.0994192287026001</v>
      </c>
      <c r="FF41" s="87">
        <v>0</v>
      </c>
      <c r="FG41" s="87">
        <v>4.6786117990808096</v>
      </c>
      <c r="FH41" s="87">
        <v>2.4194420481120198</v>
      </c>
      <c r="FI41" s="87">
        <v>1.66865436514295</v>
      </c>
      <c r="FJ41" s="87">
        <v>2.5363145249644998</v>
      </c>
      <c r="FK41" s="87">
        <v>2.0953221932405</v>
      </c>
      <c r="FL41" s="87">
        <v>0.70797016680348002</v>
      </c>
      <c r="FM41" s="87">
        <v>0.12273758367598001</v>
      </c>
      <c r="FN41" s="87">
        <v>0.49024898161406999</v>
      </c>
      <c r="FO41" s="87">
        <v>3.6579569033349002</v>
      </c>
      <c r="FP41" s="87">
        <v>2.4747522113391001</v>
      </c>
      <c r="FQ41" s="87">
        <v>0.33416302382958002</v>
      </c>
      <c r="FR41" s="87">
        <v>0</v>
      </c>
      <c r="FS41" s="87">
        <v>0.57139559991199995</v>
      </c>
      <c r="FT41" s="87">
        <v>3.8796483043257601</v>
      </c>
      <c r="FU41" s="87">
        <v>1.9904089260022999</v>
      </c>
      <c r="FV41" s="87">
        <v>0</v>
      </c>
      <c r="FW41" s="87">
        <v>2.8207578929000001</v>
      </c>
      <c r="FX41" s="87">
        <v>3.94287486685</v>
      </c>
      <c r="FY41" s="87">
        <v>0.77046906999709397</v>
      </c>
      <c r="FZ41" s="87">
        <v>0</v>
      </c>
      <c r="GA41" s="87">
        <v>0</v>
      </c>
      <c r="GB41" s="87">
        <v>1.5115190623896799</v>
      </c>
      <c r="GC41" s="87">
        <v>2.7895457813990201</v>
      </c>
      <c r="GD41" s="87">
        <v>0</v>
      </c>
      <c r="GE41" s="87">
        <v>0</v>
      </c>
      <c r="GF41" s="87">
        <v>0</v>
      </c>
      <c r="GG41" s="87">
        <v>0</v>
      </c>
      <c r="GH41" s="87">
        <v>0.88298206540549196</v>
      </c>
      <c r="GI41" s="87">
        <v>0</v>
      </c>
      <c r="GJ41" s="87">
        <v>1.59996667248377</v>
      </c>
      <c r="GK41" s="87">
        <v>1.77026067502482</v>
      </c>
      <c r="GL41" s="87">
        <v>1.9056539320655601</v>
      </c>
      <c r="GM41" s="87">
        <v>1.4735287324664601</v>
      </c>
      <c r="GN41" s="87">
        <v>0</v>
      </c>
      <c r="GO41" s="87">
        <v>0</v>
      </c>
      <c r="GP41" s="87">
        <v>0</v>
      </c>
      <c r="GQ41" s="87">
        <v>0</v>
      </c>
      <c r="GR41" s="87">
        <v>0</v>
      </c>
      <c r="GS41" s="88">
        <v>0</v>
      </c>
      <c r="GT41" s="88">
        <v>0</v>
      </c>
      <c r="GU41" s="88">
        <v>0</v>
      </c>
      <c r="GV41" s="88">
        <v>0</v>
      </c>
      <c r="GW41" s="88">
        <v>0</v>
      </c>
      <c r="GX41" s="88">
        <v>0</v>
      </c>
      <c r="GY41" s="88">
        <v>0</v>
      </c>
    </row>
    <row r="42" spans="1:207" ht="14.5" x14ac:dyDescent="0.35">
      <c r="A42" s="35" t="s">
        <v>27</v>
      </c>
      <c r="B42" s="87">
        <f t="shared" ref="B42:BM42" si="32">SUM(B43:B45)</f>
        <v>0</v>
      </c>
      <c r="C42" s="87">
        <f t="shared" si="32"/>
        <v>0</v>
      </c>
      <c r="D42" s="87">
        <f t="shared" si="32"/>
        <v>0</v>
      </c>
      <c r="E42" s="87">
        <f t="shared" si="32"/>
        <v>0</v>
      </c>
      <c r="F42" s="87">
        <f t="shared" si="32"/>
        <v>0</v>
      </c>
      <c r="G42" s="87">
        <f t="shared" si="32"/>
        <v>0</v>
      </c>
      <c r="H42" s="87">
        <f t="shared" si="32"/>
        <v>0</v>
      </c>
      <c r="I42" s="87">
        <f t="shared" si="32"/>
        <v>0</v>
      </c>
      <c r="J42" s="87">
        <f t="shared" si="32"/>
        <v>0</v>
      </c>
      <c r="K42" s="87">
        <f t="shared" si="32"/>
        <v>0</v>
      </c>
      <c r="L42" s="87">
        <f t="shared" si="32"/>
        <v>0</v>
      </c>
      <c r="M42" s="87">
        <f t="shared" si="32"/>
        <v>0</v>
      </c>
      <c r="N42" s="87">
        <f t="shared" si="32"/>
        <v>0</v>
      </c>
      <c r="O42" s="87">
        <f t="shared" si="32"/>
        <v>0</v>
      </c>
      <c r="P42" s="87">
        <f t="shared" si="32"/>
        <v>0</v>
      </c>
      <c r="Q42" s="87">
        <f t="shared" si="32"/>
        <v>0</v>
      </c>
      <c r="R42" s="87">
        <f t="shared" si="32"/>
        <v>0</v>
      </c>
      <c r="S42" s="87">
        <f t="shared" si="32"/>
        <v>0</v>
      </c>
      <c r="T42" s="87">
        <f t="shared" si="32"/>
        <v>0</v>
      </c>
      <c r="U42" s="87">
        <f t="shared" si="32"/>
        <v>0</v>
      </c>
      <c r="V42" s="87">
        <f t="shared" si="32"/>
        <v>0</v>
      </c>
      <c r="W42" s="87">
        <f t="shared" si="32"/>
        <v>0</v>
      </c>
      <c r="X42" s="87">
        <f t="shared" si="32"/>
        <v>0</v>
      </c>
      <c r="Y42" s="87">
        <f t="shared" si="32"/>
        <v>0</v>
      </c>
      <c r="Z42" s="87">
        <f t="shared" si="32"/>
        <v>0</v>
      </c>
      <c r="AA42" s="87">
        <f t="shared" si="32"/>
        <v>0</v>
      </c>
      <c r="AB42" s="87">
        <f t="shared" si="32"/>
        <v>0</v>
      </c>
      <c r="AC42" s="87">
        <f t="shared" si="32"/>
        <v>0</v>
      </c>
      <c r="AD42" s="87">
        <f t="shared" si="32"/>
        <v>0</v>
      </c>
      <c r="AE42" s="87">
        <f t="shared" si="32"/>
        <v>0</v>
      </c>
      <c r="AF42" s="87">
        <f t="shared" si="32"/>
        <v>0</v>
      </c>
      <c r="AG42" s="87">
        <f t="shared" si="32"/>
        <v>0</v>
      </c>
      <c r="AH42" s="87">
        <f t="shared" si="32"/>
        <v>0</v>
      </c>
      <c r="AI42" s="87">
        <f t="shared" si="32"/>
        <v>0</v>
      </c>
      <c r="AJ42" s="87">
        <f t="shared" si="32"/>
        <v>0</v>
      </c>
      <c r="AK42" s="87">
        <f t="shared" si="32"/>
        <v>0</v>
      </c>
      <c r="AL42" s="87">
        <f t="shared" si="32"/>
        <v>0</v>
      </c>
      <c r="AM42" s="87">
        <f t="shared" si="32"/>
        <v>0</v>
      </c>
      <c r="AN42" s="87">
        <f t="shared" si="32"/>
        <v>0</v>
      </c>
      <c r="AO42" s="87">
        <f t="shared" si="32"/>
        <v>0</v>
      </c>
      <c r="AP42" s="87">
        <f t="shared" si="32"/>
        <v>0</v>
      </c>
      <c r="AQ42" s="87">
        <f t="shared" si="32"/>
        <v>0</v>
      </c>
      <c r="AR42" s="87">
        <f t="shared" si="32"/>
        <v>0</v>
      </c>
      <c r="AS42" s="87">
        <f t="shared" si="32"/>
        <v>0</v>
      </c>
      <c r="AT42" s="87">
        <f t="shared" si="32"/>
        <v>0</v>
      </c>
      <c r="AU42" s="87">
        <f t="shared" si="32"/>
        <v>0</v>
      </c>
      <c r="AV42" s="87">
        <f t="shared" si="32"/>
        <v>0</v>
      </c>
      <c r="AW42" s="87">
        <f t="shared" si="32"/>
        <v>0</v>
      </c>
      <c r="AX42" s="87">
        <f t="shared" si="32"/>
        <v>0</v>
      </c>
      <c r="AY42" s="87">
        <f t="shared" si="32"/>
        <v>0</v>
      </c>
      <c r="AZ42" s="87">
        <f t="shared" si="32"/>
        <v>0</v>
      </c>
      <c r="BA42" s="87">
        <f t="shared" si="32"/>
        <v>0</v>
      </c>
      <c r="BB42" s="87">
        <f t="shared" si="32"/>
        <v>0</v>
      </c>
      <c r="BC42" s="87">
        <f t="shared" si="32"/>
        <v>0</v>
      </c>
      <c r="BD42" s="87">
        <f t="shared" si="32"/>
        <v>0.28767937868867999</v>
      </c>
      <c r="BE42" s="87">
        <f t="shared" si="32"/>
        <v>0.27265550397959998</v>
      </c>
      <c r="BF42" s="87">
        <f t="shared" si="32"/>
        <v>0.70148511295976002</v>
      </c>
      <c r="BG42" s="87">
        <f t="shared" si="32"/>
        <v>0.73941575960182004</v>
      </c>
      <c r="BH42" s="87">
        <f t="shared" si="32"/>
        <v>0.44413170359125997</v>
      </c>
      <c r="BI42" s="87">
        <f t="shared" si="32"/>
        <v>3.7560614172373401</v>
      </c>
      <c r="BJ42" s="87">
        <f t="shared" si="32"/>
        <v>1.3897547805735699</v>
      </c>
      <c r="BK42" s="87">
        <f t="shared" si="32"/>
        <v>0.25665785961345</v>
      </c>
      <c r="BL42" s="87">
        <f t="shared" si="32"/>
        <v>0.61027535508087005</v>
      </c>
      <c r="BM42" s="87">
        <f t="shared" si="32"/>
        <v>3.2312459420602799</v>
      </c>
      <c r="BN42" s="87">
        <f t="shared" ref="BN42:DY42" si="33">SUM(BN43:BN45)</f>
        <v>1.5189421859780099</v>
      </c>
      <c r="BO42" s="87">
        <f t="shared" si="33"/>
        <v>0</v>
      </c>
      <c r="BP42" s="87">
        <f t="shared" si="33"/>
        <v>1.55534263827806</v>
      </c>
      <c r="BQ42" s="87">
        <f t="shared" si="33"/>
        <v>1.7547336508770599</v>
      </c>
      <c r="BR42" s="87">
        <f t="shared" si="33"/>
        <v>0.58981827984332003</v>
      </c>
      <c r="BS42" s="87">
        <f t="shared" si="33"/>
        <v>0.53605928437788997</v>
      </c>
      <c r="BT42" s="87">
        <f t="shared" si="33"/>
        <v>0.76399000371966996</v>
      </c>
      <c r="BU42" s="87">
        <f t="shared" si="33"/>
        <v>0.58021680265493003</v>
      </c>
      <c r="BV42" s="87">
        <f t="shared" si="33"/>
        <v>1.0234705606223999</v>
      </c>
      <c r="BW42" s="87">
        <f t="shared" si="33"/>
        <v>0</v>
      </c>
      <c r="BX42" s="87">
        <f t="shared" si="33"/>
        <v>0</v>
      </c>
      <c r="BY42" s="87">
        <f t="shared" si="33"/>
        <v>0.48298715007743998</v>
      </c>
      <c r="BZ42" s="87">
        <f t="shared" si="33"/>
        <v>0.52710428971337997</v>
      </c>
      <c r="CA42" s="87">
        <f t="shared" si="33"/>
        <v>0.88813526024711997</v>
      </c>
      <c r="CB42" s="87">
        <f t="shared" si="33"/>
        <v>0.83653291400286001</v>
      </c>
      <c r="CC42" s="87">
        <f t="shared" si="33"/>
        <v>0.81112582887990003</v>
      </c>
      <c r="CD42" s="87">
        <f t="shared" si="33"/>
        <v>1.5267788651991001</v>
      </c>
      <c r="CE42" s="87">
        <f t="shared" si="33"/>
        <v>0</v>
      </c>
      <c r="CF42" s="87">
        <f t="shared" si="33"/>
        <v>0.27429745957364998</v>
      </c>
      <c r="CG42" s="87">
        <f t="shared" si="33"/>
        <v>0</v>
      </c>
      <c r="CH42" s="87">
        <f t="shared" si="33"/>
        <v>0</v>
      </c>
      <c r="CI42" s="87">
        <f t="shared" si="33"/>
        <v>0</v>
      </c>
      <c r="CJ42" s="87">
        <f t="shared" si="33"/>
        <v>0</v>
      </c>
      <c r="CK42" s="87">
        <f t="shared" si="33"/>
        <v>1.8559994508000001E-4</v>
      </c>
      <c r="CL42" s="87">
        <f t="shared" si="33"/>
        <v>0</v>
      </c>
      <c r="CM42" s="87">
        <f t="shared" si="33"/>
        <v>0</v>
      </c>
      <c r="CN42" s="87">
        <f t="shared" si="33"/>
        <v>0</v>
      </c>
      <c r="CO42" s="87">
        <f t="shared" si="33"/>
        <v>0</v>
      </c>
      <c r="CP42" s="87">
        <f t="shared" si="33"/>
        <v>0</v>
      </c>
      <c r="CQ42" s="87">
        <f t="shared" si="33"/>
        <v>0</v>
      </c>
      <c r="CR42" s="87">
        <f t="shared" si="33"/>
        <v>0</v>
      </c>
      <c r="CS42" s="87">
        <f t="shared" si="33"/>
        <v>0.60249943419744001</v>
      </c>
      <c r="CT42" s="87">
        <f t="shared" si="33"/>
        <v>0</v>
      </c>
      <c r="CU42" s="87">
        <f t="shared" si="33"/>
        <v>0</v>
      </c>
      <c r="CV42" s="87">
        <f t="shared" si="33"/>
        <v>0</v>
      </c>
      <c r="CW42" s="87">
        <f t="shared" si="33"/>
        <v>9.5829833602060002E-2</v>
      </c>
      <c r="CX42" s="87">
        <f t="shared" si="33"/>
        <v>0</v>
      </c>
      <c r="CY42" s="87">
        <f t="shared" si="33"/>
        <v>0</v>
      </c>
      <c r="CZ42" s="87">
        <f t="shared" si="33"/>
        <v>0</v>
      </c>
      <c r="DA42" s="87">
        <f t="shared" si="33"/>
        <v>0.13998047531328001</v>
      </c>
      <c r="DB42" s="87">
        <f t="shared" si="33"/>
        <v>0</v>
      </c>
      <c r="DC42" s="87">
        <f t="shared" si="33"/>
        <v>0</v>
      </c>
      <c r="DD42" s="87">
        <f t="shared" si="33"/>
        <v>0</v>
      </c>
      <c r="DE42" s="87">
        <f t="shared" si="33"/>
        <v>0</v>
      </c>
      <c r="DF42" s="87">
        <f t="shared" si="33"/>
        <v>0</v>
      </c>
      <c r="DG42" s="87">
        <f t="shared" si="33"/>
        <v>0</v>
      </c>
      <c r="DH42" s="87">
        <f t="shared" si="33"/>
        <v>0</v>
      </c>
      <c r="DI42" s="87">
        <f t="shared" si="33"/>
        <v>0</v>
      </c>
      <c r="DJ42" s="87">
        <f t="shared" si="33"/>
        <v>0</v>
      </c>
      <c r="DK42" s="87">
        <f t="shared" si="33"/>
        <v>0</v>
      </c>
      <c r="DL42" s="87">
        <f t="shared" si="33"/>
        <v>0</v>
      </c>
      <c r="DM42" s="87">
        <f t="shared" si="33"/>
        <v>0.187470986949</v>
      </c>
      <c r="DN42" s="87">
        <f t="shared" si="33"/>
        <v>0</v>
      </c>
      <c r="DO42" s="87">
        <f t="shared" si="33"/>
        <v>0</v>
      </c>
      <c r="DP42" s="87">
        <f t="shared" si="33"/>
        <v>0</v>
      </c>
      <c r="DQ42" s="87">
        <f t="shared" si="33"/>
        <v>0</v>
      </c>
      <c r="DR42" s="87">
        <f t="shared" si="33"/>
        <v>0</v>
      </c>
      <c r="DS42" s="87">
        <f t="shared" si="33"/>
        <v>0</v>
      </c>
      <c r="DT42" s="87">
        <f t="shared" si="33"/>
        <v>0</v>
      </c>
      <c r="DU42" s="87">
        <f t="shared" si="33"/>
        <v>0</v>
      </c>
      <c r="DV42" s="87">
        <f t="shared" si="33"/>
        <v>0</v>
      </c>
      <c r="DW42" s="87">
        <f t="shared" si="33"/>
        <v>0</v>
      </c>
      <c r="DX42" s="87">
        <f t="shared" si="33"/>
        <v>0</v>
      </c>
      <c r="DY42" s="87">
        <f t="shared" si="33"/>
        <v>0</v>
      </c>
      <c r="DZ42" s="87">
        <f t="shared" ref="DZ42:GK42" si="34">SUM(DZ43:DZ45)</f>
        <v>0</v>
      </c>
      <c r="EA42" s="87">
        <f t="shared" si="34"/>
        <v>0</v>
      </c>
      <c r="EB42" s="87">
        <f t="shared" si="34"/>
        <v>0</v>
      </c>
      <c r="EC42" s="87">
        <f t="shared" si="34"/>
        <v>0</v>
      </c>
      <c r="ED42" s="87">
        <f t="shared" si="34"/>
        <v>0</v>
      </c>
      <c r="EE42" s="87">
        <f t="shared" si="34"/>
        <v>0</v>
      </c>
      <c r="EF42" s="87">
        <f t="shared" si="34"/>
        <v>0</v>
      </c>
      <c r="EG42" s="87">
        <f t="shared" si="34"/>
        <v>0</v>
      </c>
      <c r="EH42" s="87">
        <f t="shared" si="34"/>
        <v>0</v>
      </c>
      <c r="EI42" s="87">
        <f t="shared" si="34"/>
        <v>0</v>
      </c>
      <c r="EJ42" s="87">
        <f t="shared" si="34"/>
        <v>0</v>
      </c>
      <c r="EK42" s="87">
        <f t="shared" si="34"/>
        <v>0</v>
      </c>
      <c r="EL42" s="87">
        <f t="shared" si="34"/>
        <v>0</v>
      </c>
      <c r="EM42" s="87">
        <f t="shared" si="34"/>
        <v>0</v>
      </c>
      <c r="EN42" s="87">
        <f t="shared" si="34"/>
        <v>0</v>
      </c>
      <c r="EO42" s="87">
        <f t="shared" si="34"/>
        <v>0</v>
      </c>
      <c r="EP42" s="87">
        <f t="shared" si="34"/>
        <v>0</v>
      </c>
      <c r="EQ42" s="87">
        <f t="shared" si="34"/>
        <v>0</v>
      </c>
      <c r="ER42" s="87">
        <f t="shared" si="34"/>
        <v>0</v>
      </c>
      <c r="ES42" s="87">
        <f t="shared" si="34"/>
        <v>0</v>
      </c>
      <c r="ET42" s="87">
        <f t="shared" si="34"/>
        <v>0</v>
      </c>
      <c r="EU42" s="87">
        <f t="shared" si="34"/>
        <v>0</v>
      </c>
      <c r="EV42" s="87">
        <f t="shared" si="34"/>
        <v>0.56250977159369997</v>
      </c>
      <c r="EW42" s="87">
        <f t="shared" si="34"/>
        <v>0</v>
      </c>
      <c r="EX42" s="87">
        <f t="shared" si="34"/>
        <v>0</v>
      </c>
      <c r="EY42" s="87">
        <f t="shared" si="34"/>
        <v>0</v>
      </c>
      <c r="EZ42" s="87">
        <f t="shared" si="34"/>
        <v>0</v>
      </c>
      <c r="FA42" s="87">
        <f t="shared" si="34"/>
        <v>0</v>
      </c>
      <c r="FB42" s="87">
        <f t="shared" si="34"/>
        <v>0</v>
      </c>
      <c r="FC42" s="87">
        <f t="shared" si="34"/>
        <v>0</v>
      </c>
      <c r="FD42" s="87">
        <f t="shared" si="34"/>
        <v>0</v>
      </c>
      <c r="FE42" s="87">
        <f t="shared" si="34"/>
        <v>0</v>
      </c>
      <c r="FF42" s="87">
        <f t="shared" si="34"/>
        <v>0</v>
      </c>
      <c r="FG42" s="87">
        <f t="shared" si="34"/>
        <v>0</v>
      </c>
      <c r="FH42" s="87">
        <f t="shared" si="34"/>
        <v>0</v>
      </c>
      <c r="FI42" s="87">
        <f t="shared" si="34"/>
        <v>0</v>
      </c>
      <c r="FJ42" s="87">
        <f t="shared" si="34"/>
        <v>0</v>
      </c>
      <c r="FK42" s="87">
        <f t="shared" si="34"/>
        <v>0</v>
      </c>
      <c r="FL42" s="87">
        <f t="shared" si="34"/>
        <v>0</v>
      </c>
      <c r="FM42" s="87">
        <f t="shared" si="34"/>
        <v>0</v>
      </c>
      <c r="FN42" s="87">
        <f t="shared" si="34"/>
        <v>0</v>
      </c>
      <c r="FO42" s="87">
        <f t="shared" si="34"/>
        <v>0</v>
      </c>
      <c r="FP42" s="87">
        <f t="shared" si="34"/>
        <v>0</v>
      </c>
      <c r="FQ42" s="87">
        <f t="shared" si="34"/>
        <v>0</v>
      </c>
      <c r="FR42" s="87">
        <f t="shared" si="34"/>
        <v>0</v>
      </c>
      <c r="FS42" s="87">
        <f t="shared" si="34"/>
        <v>0</v>
      </c>
      <c r="FT42" s="87">
        <f t="shared" si="34"/>
        <v>0</v>
      </c>
      <c r="FU42" s="87">
        <f t="shared" si="34"/>
        <v>3.4654827292930401E-2</v>
      </c>
      <c r="FV42" s="87">
        <f t="shared" si="34"/>
        <v>0</v>
      </c>
      <c r="FW42" s="87">
        <f t="shared" si="34"/>
        <v>0</v>
      </c>
      <c r="FX42" s="87">
        <f t="shared" si="34"/>
        <v>0</v>
      </c>
      <c r="FY42" s="87">
        <f t="shared" si="34"/>
        <v>0</v>
      </c>
      <c r="FZ42" s="87">
        <f t="shared" si="34"/>
        <v>0</v>
      </c>
      <c r="GA42" s="87">
        <f t="shared" si="34"/>
        <v>0</v>
      </c>
      <c r="GB42" s="87">
        <f t="shared" si="34"/>
        <v>0</v>
      </c>
      <c r="GC42" s="87">
        <f t="shared" si="34"/>
        <v>0</v>
      </c>
      <c r="GD42" s="87">
        <f t="shared" si="34"/>
        <v>0</v>
      </c>
      <c r="GE42" s="87">
        <f t="shared" si="34"/>
        <v>0</v>
      </c>
      <c r="GF42" s="87">
        <f t="shared" si="34"/>
        <v>0</v>
      </c>
      <c r="GG42" s="87">
        <f t="shared" si="34"/>
        <v>0</v>
      </c>
      <c r="GH42" s="87">
        <f t="shared" si="34"/>
        <v>0</v>
      </c>
      <c r="GI42" s="87">
        <f t="shared" si="34"/>
        <v>0</v>
      </c>
      <c r="GJ42" s="87">
        <f t="shared" si="34"/>
        <v>0.97113031296117502</v>
      </c>
      <c r="GK42" s="87">
        <f t="shared" si="34"/>
        <v>1.0672231399450001</v>
      </c>
      <c r="GL42" s="87">
        <f t="shared" ref="GL42:IW42" si="35">SUM(GL43:GL45)</f>
        <v>0</v>
      </c>
      <c r="GM42" s="87">
        <f t="shared" si="35"/>
        <v>0.80257034571792796</v>
      </c>
      <c r="GN42" s="87">
        <f t="shared" si="35"/>
        <v>0</v>
      </c>
      <c r="GO42" s="87">
        <f t="shared" si="35"/>
        <v>0</v>
      </c>
      <c r="GP42" s="87">
        <f t="shared" si="35"/>
        <v>0</v>
      </c>
      <c r="GQ42" s="87">
        <f t="shared" si="35"/>
        <v>0</v>
      </c>
      <c r="GR42" s="87">
        <f t="shared" si="35"/>
        <v>0</v>
      </c>
      <c r="GS42" s="88">
        <f t="shared" si="35"/>
        <v>0</v>
      </c>
      <c r="GT42" s="88">
        <f t="shared" si="35"/>
        <v>0</v>
      </c>
      <c r="GU42" s="88">
        <f t="shared" si="35"/>
        <v>0</v>
      </c>
      <c r="GV42" s="88">
        <f t="shared" si="35"/>
        <v>0</v>
      </c>
      <c r="GW42" s="88">
        <f t="shared" si="35"/>
        <v>0</v>
      </c>
      <c r="GX42" s="88">
        <f t="shared" si="35"/>
        <v>0</v>
      </c>
      <c r="GY42" s="88">
        <f t="shared" si="35"/>
        <v>0</v>
      </c>
    </row>
    <row r="43" spans="1:207" ht="14.5" x14ac:dyDescent="0.35">
      <c r="A43" s="36" t="s">
        <v>40</v>
      </c>
      <c r="B43" s="87">
        <v>0</v>
      </c>
      <c r="C43" s="87">
        <v>0</v>
      </c>
      <c r="D43" s="87">
        <v>0</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87">
        <v>0</v>
      </c>
      <c r="AD43" s="87">
        <v>0</v>
      </c>
      <c r="AE43" s="87">
        <v>0</v>
      </c>
      <c r="AF43" s="87">
        <v>0</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0.28767937868867999</v>
      </c>
      <c r="BE43" s="87">
        <v>0.27265550397959998</v>
      </c>
      <c r="BF43" s="87">
        <v>0.70148511295976002</v>
      </c>
      <c r="BG43" s="87">
        <v>0.73941575960182004</v>
      </c>
      <c r="BH43" s="87">
        <v>0.44413170359125997</v>
      </c>
      <c r="BI43" s="87">
        <v>3.7560614172373401</v>
      </c>
      <c r="BJ43" s="87">
        <v>1.3897547805735699</v>
      </c>
      <c r="BK43" s="87">
        <v>0.25665785961345</v>
      </c>
      <c r="BL43" s="87">
        <v>0.61027535508087005</v>
      </c>
      <c r="BM43" s="87">
        <v>3.2312459420602799</v>
      </c>
      <c r="BN43" s="87">
        <v>1.5189421859780099</v>
      </c>
      <c r="BO43" s="87">
        <v>0</v>
      </c>
      <c r="BP43" s="87">
        <v>1.55534263827806</v>
      </c>
      <c r="BQ43" s="87">
        <v>1.7547336508770599</v>
      </c>
      <c r="BR43" s="87">
        <v>0.58981827984332003</v>
      </c>
      <c r="BS43" s="87">
        <v>0.53605928437788997</v>
      </c>
      <c r="BT43" s="87">
        <v>0.76399000371966996</v>
      </c>
      <c r="BU43" s="87">
        <v>0.58021680265493003</v>
      </c>
      <c r="BV43" s="87">
        <v>1.0234705606223999</v>
      </c>
      <c r="BW43" s="87">
        <v>0</v>
      </c>
      <c r="BX43" s="87">
        <v>0</v>
      </c>
      <c r="BY43" s="87">
        <v>0.48298715007743998</v>
      </c>
      <c r="BZ43" s="87">
        <v>0.52710428971337997</v>
      </c>
      <c r="CA43" s="87">
        <v>0.88813526024711997</v>
      </c>
      <c r="CB43" s="87">
        <v>0.83653291400286001</v>
      </c>
      <c r="CC43" s="87">
        <v>0.81112582887990003</v>
      </c>
      <c r="CD43" s="87">
        <v>1.5267788651991001</v>
      </c>
      <c r="CE43" s="87">
        <v>0</v>
      </c>
      <c r="CF43" s="87">
        <v>0.27429745957364998</v>
      </c>
      <c r="CG43" s="87">
        <v>0</v>
      </c>
      <c r="CH43" s="87">
        <v>0</v>
      </c>
      <c r="CI43" s="87">
        <v>0</v>
      </c>
      <c r="CJ43" s="87">
        <v>0</v>
      </c>
      <c r="CK43" s="87">
        <v>0</v>
      </c>
      <c r="CL43" s="87">
        <v>0</v>
      </c>
      <c r="CM43" s="87">
        <v>0</v>
      </c>
      <c r="CN43" s="87">
        <v>0</v>
      </c>
      <c r="CO43" s="87">
        <v>0</v>
      </c>
      <c r="CP43" s="87">
        <v>0</v>
      </c>
      <c r="CQ43" s="87">
        <v>0</v>
      </c>
      <c r="CR43" s="87">
        <v>0</v>
      </c>
      <c r="CS43" s="87">
        <v>0.60249943419744001</v>
      </c>
      <c r="CT43" s="87">
        <v>0</v>
      </c>
      <c r="CU43" s="87">
        <v>0</v>
      </c>
      <c r="CV43" s="87">
        <v>0</v>
      </c>
      <c r="CW43" s="87">
        <v>9.5829833602060002E-2</v>
      </c>
      <c r="CX43" s="87">
        <v>0</v>
      </c>
      <c r="CY43" s="87">
        <v>0</v>
      </c>
      <c r="CZ43" s="87">
        <v>0</v>
      </c>
      <c r="DA43" s="87">
        <v>0.13998047531328001</v>
      </c>
      <c r="DB43" s="87">
        <v>0</v>
      </c>
      <c r="DC43" s="87">
        <v>0</v>
      </c>
      <c r="DD43" s="87">
        <v>0</v>
      </c>
      <c r="DE43" s="87">
        <v>0</v>
      </c>
      <c r="DF43" s="87">
        <v>0</v>
      </c>
      <c r="DG43" s="87">
        <v>0</v>
      </c>
      <c r="DH43" s="87">
        <v>0</v>
      </c>
      <c r="DI43" s="87">
        <v>0</v>
      </c>
      <c r="DJ43" s="87">
        <v>0</v>
      </c>
      <c r="DK43" s="87">
        <v>0</v>
      </c>
      <c r="DL43" s="87">
        <v>0</v>
      </c>
      <c r="DM43" s="87">
        <v>0.187470986949</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0</v>
      </c>
      <c r="EP43" s="87">
        <v>0</v>
      </c>
      <c r="EQ43" s="87">
        <v>0</v>
      </c>
      <c r="ER43" s="87">
        <v>0</v>
      </c>
      <c r="ES43" s="87">
        <v>0</v>
      </c>
      <c r="ET43" s="87">
        <v>0</v>
      </c>
      <c r="EU43" s="87">
        <v>0</v>
      </c>
      <c r="EV43" s="87">
        <v>0.56250977159369997</v>
      </c>
      <c r="EW43" s="87">
        <v>0</v>
      </c>
      <c r="EX43" s="87">
        <v>0</v>
      </c>
      <c r="EY43" s="87">
        <v>0</v>
      </c>
      <c r="EZ43" s="87">
        <v>0</v>
      </c>
      <c r="FA43" s="87">
        <v>0</v>
      </c>
      <c r="FB43" s="87">
        <v>0</v>
      </c>
      <c r="FC43" s="87">
        <v>0</v>
      </c>
      <c r="FD43" s="87">
        <v>0</v>
      </c>
      <c r="FE43" s="87">
        <v>0</v>
      </c>
      <c r="FF43" s="87">
        <v>0</v>
      </c>
      <c r="FG43" s="87">
        <v>0</v>
      </c>
      <c r="FH43" s="87">
        <v>0</v>
      </c>
      <c r="FI43" s="87">
        <v>0</v>
      </c>
      <c r="FJ43" s="87">
        <v>0</v>
      </c>
      <c r="FK43" s="87">
        <v>0</v>
      </c>
      <c r="FL43" s="87">
        <v>0</v>
      </c>
      <c r="FM43" s="87">
        <v>0</v>
      </c>
      <c r="FN43" s="87">
        <v>0</v>
      </c>
      <c r="FO43" s="87">
        <v>0</v>
      </c>
      <c r="FP43" s="87">
        <v>0</v>
      </c>
      <c r="FQ43" s="87">
        <v>0</v>
      </c>
      <c r="FR43" s="87">
        <v>0</v>
      </c>
      <c r="FS43" s="87">
        <v>0</v>
      </c>
      <c r="FT43" s="87">
        <v>0</v>
      </c>
      <c r="FU43" s="87">
        <v>3.4654827292930401E-2</v>
      </c>
      <c r="FV43" s="87">
        <v>0</v>
      </c>
      <c r="FW43" s="87">
        <v>0</v>
      </c>
      <c r="FX43" s="87">
        <v>0</v>
      </c>
      <c r="FY43" s="87">
        <v>0</v>
      </c>
      <c r="FZ43" s="87">
        <v>0</v>
      </c>
      <c r="GA43" s="87">
        <v>0</v>
      </c>
      <c r="GB43" s="87">
        <v>0</v>
      </c>
      <c r="GC43" s="87">
        <v>0</v>
      </c>
      <c r="GD43" s="87">
        <v>0</v>
      </c>
      <c r="GE43" s="87">
        <v>0</v>
      </c>
      <c r="GF43" s="87">
        <v>0</v>
      </c>
      <c r="GG43" s="87">
        <v>0</v>
      </c>
      <c r="GH43" s="87">
        <v>0</v>
      </c>
      <c r="GI43" s="87">
        <v>0</v>
      </c>
      <c r="GJ43" s="87">
        <v>0.97113031296117502</v>
      </c>
      <c r="GK43" s="87">
        <v>1.0672231399450001</v>
      </c>
      <c r="GL43" s="87">
        <v>0</v>
      </c>
      <c r="GM43" s="87">
        <v>0.80257034571792796</v>
      </c>
      <c r="GN43" s="87">
        <v>0</v>
      </c>
      <c r="GO43" s="87">
        <v>0</v>
      </c>
      <c r="GP43" s="87">
        <v>0</v>
      </c>
      <c r="GQ43" s="87">
        <v>0</v>
      </c>
      <c r="GR43" s="87">
        <v>0</v>
      </c>
      <c r="GS43" s="88">
        <v>0</v>
      </c>
      <c r="GT43" s="88">
        <v>0</v>
      </c>
      <c r="GU43" s="88">
        <v>0</v>
      </c>
      <c r="GV43" s="88">
        <v>0</v>
      </c>
      <c r="GW43" s="88">
        <v>0</v>
      </c>
      <c r="GX43" s="88">
        <v>0</v>
      </c>
      <c r="GY43" s="88">
        <v>0</v>
      </c>
    </row>
    <row r="44" spans="1:207" ht="14.5" x14ac:dyDescent="0.35">
      <c r="A44" s="36" t="s">
        <v>41</v>
      </c>
      <c r="B44" s="87">
        <v>0</v>
      </c>
      <c r="C44" s="87">
        <v>0</v>
      </c>
      <c r="D44" s="87">
        <v>0</v>
      </c>
      <c r="E44" s="87">
        <v>0</v>
      </c>
      <c r="F44" s="87">
        <v>0</v>
      </c>
      <c r="G44" s="87">
        <v>0</v>
      </c>
      <c r="H44" s="87">
        <v>0</v>
      </c>
      <c r="I44" s="87">
        <v>0</v>
      </c>
      <c r="J44" s="87">
        <v>0</v>
      </c>
      <c r="K44" s="87">
        <v>0</v>
      </c>
      <c r="L44" s="87">
        <v>0</v>
      </c>
      <c r="M44" s="87">
        <v>0</v>
      </c>
      <c r="N44" s="87">
        <v>0</v>
      </c>
      <c r="O44" s="87">
        <v>0</v>
      </c>
      <c r="P44" s="87">
        <v>0</v>
      </c>
      <c r="Q44" s="87">
        <v>0</v>
      </c>
      <c r="R44" s="87">
        <v>0</v>
      </c>
      <c r="S44" s="87">
        <v>0</v>
      </c>
      <c r="T44" s="87">
        <v>0</v>
      </c>
      <c r="U44" s="87">
        <v>0</v>
      </c>
      <c r="V44" s="87">
        <v>0</v>
      </c>
      <c r="W44" s="87">
        <v>0</v>
      </c>
      <c r="X44" s="87">
        <v>0</v>
      </c>
      <c r="Y44" s="87">
        <v>0</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7">
        <v>0</v>
      </c>
      <c r="AZ44" s="87">
        <v>0</v>
      </c>
      <c r="BA44" s="87">
        <v>0</v>
      </c>
      <c r="BB44" s="87">
        <v>0</v>
      </c>
      <c r="BC44" s="87">
        <v>0</v>
      </c>
      <c r="BD44" s="87">
        <v>0</v>
      </c>
      <c r="BE44" s="87">
        <v>0</v>
      </c>
      <c r="BF44" s="87">
        <v>0</v>
      </c>
      <c r="BG44" s="87">
        <v>0</v>
      </c>
      <c r="BH44" s="87">
        <v>0</v>
      </c>
      <c r="BI44" s="87">
        <v>0</v>
      </c>
      <c r="BJ44" s="87">
        <v>0</v>
      </c>
      <c r="BK44" s="87">
        <v>0</v>
      </c>
      <c r="BL44" s="87">
        <v>0</v>
      </c>
      <c r="BM44" s="87">
        <v>0</v>
      </c>
      <c r="BN44" s="87">
        <v>0</v>
      </c>
      <c r="BO44" s="87">
        <v>0</v>
      </c>
      <c r="BP44" s="87">
        <v>0</v>
      </c>
      <c r="BQ44" s="87">
        <v>0</v>
      </c>
      <c r="BR44" s="87">
        <v>0</v>
      </c>
      <c r="BS44" s="87">
        <v>0</v>
      </c>
      <c r="BT44" s="87">
        <v>0</v>
      </c>
      <c r="BU44" s="87">
        <v>0</v>
      </c>
      <c r="BV44" s="87">
        <v>0</v>
      </c>
      <c r="BW44" s="87">
        <v>0</v>
      </c>
      <c r="BX44" s="87">
        <v>0</v>
      </c>
      <c r="BY44" s="87">
        <v>0</v>
      </c>
      <c r="BZ44" s="87">
        <v>0</v>
      </c>
      <c r="CA44" s="87">
        <v>0</v>
      </c>
      <c r="CB44" s="87">
        <v>0</v>
      </c>
      <c r="CC44" s="87">
        <v>0</v>
      </c>
      <c r="CD44" s="87">
        <v>0</v>
      </c>
      <c r="CE44" s="87">
        <v>0</v>
      </c>
      <c r="CF44" s="87">
        <v>0</v>
      </c>
      <c r="CG44" s="87">
        <v>0</v>
      </c>
      <c r="CH44" s="87">
        <v>0</v>
      </c>
      <c r="CI44" s="87">
        <v>0</v>
      </c>
      <c r="CJ44" s="87">
        <v>0</v>
      </c>
      <c r="CK44" s="87">
        <v>0</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0</v>
      </c>
      <c r="DD44" s="87">
        <v>0</v>
      </c>
      <c r="DE44" s="87">
        <v>0</v>
      </c>
      <c r="DF44" s="87">
        <v>0</v>
      </c>
      <c r="DG44" s="87">
        <v>0</v>
      </c>
      <c r="DH44" s="87">
        <v>0</v>
      </c>
      <c r="DI44" s="87">
        <v>0</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0</v>
      </c>
      <c r="EH44" s="87">
        <v>0</v>
      </c>
      <c r="EI44" s="87">
        <v>0</v>
      </c>
      <c r="EJ44" s="87">
        <v>0</v>
      </c>
      <c r="EK44" s="87">
        <v>0</v>
      </c>
      <c r="EL44" s="87">
        <v>0</v>
      </c>
      <c r="EM44" s="87">
        <v>0</v>
      </c>
      <c r="EN44" s="87">
        <v>0</v>
      </c>
      <c r="EO44" s="87">
        <v>0</v>
      </c>
      <c r="EP44" s="87">
        <v>0</v>
      </c>
      <c r="EQ44" s="87">
        <v>0</v>
      </c>
      <c r="ER44" s="87">
        <v>0</v>
      </c>
      <c r="ES44" s="87">
        <v>0</v>
      </c>
      <c r="ET44" s="87">
        <v>0</v>
      </c>
      <c r="EU44" s="87">
        <v>0</v>
      </c>
      <c r="EV44" s="87">
        <v>0</v>
      </c>
      <c r="EW44" s="87">
        <v>0</v>
      </c>
      <c r="EX44" s="87">
        <v>0</v>
      </c>
      <c r="EY44" s="87">
        <v>0</v>
      </c>
      <c r="EZ44" s="87">
        <v>0</v>
      </c>
      <c r="FA44" s="87">
        <v>0</v>
      </c>
      <c r="FB44" s="87">
        <v>0</v>
      </c>
      <c r="FC44" s="87">
        <v>0</v>
      </c>
      <c r="FD44" s="87">
        <v>0</v>
      </c>
      <c r="FE44" s="87">
        <v>0</v>
      </c>
      <c r="FF44" s="87">
        <v>0</v>
      </c>
      <c r="FG44" s="87">
        <v>0</v>
      </c>
      <c r="FH44" s="87">
        <v>0</v>
      </c>
      <c r="FI44" s="87">
        <v>0</v>
      </c>
      <c r="FJ44" s="87">
        <v>0</v>
      </c>
      <c r="FK44" s="87">
        <v>0</v>
      </c>
      <c r="FL44" s="87">
        <v>0</v>
      </c>
      <c r="FM44" s="87">
        <v>0</v>
      </c>
      <c r="FN44" s="87">
        <v>0</v>
      </c>
      <c r="FO44" s="87">
        <v>0</v>
      </c>
      <c r="FP44" s="87">
        <v>0</v>
      </c>
      <c r="FQ44" s="87">
        <v>0</v>
      </c>
      <c r="FR44" s="87">
        <v>0</v>
      </c>
      <c r="FS44" s="87">
        <v>0</v>
      </c>
      <c r="FT44" s="87">
        <v>0</v>
      </c>
      <c r="FU44" s="87">
        <v>0</v>
      </c>
      <c r="FV44" s="87">
        <v>0</v>
      </c>
      <c r="FW44" s="87">
        <v>0</v>
      </c>
      <c r="FX44" s="87">
        <v>0</v>
      </c>
      <c r="FY44" s="87">
        <v>0</v>
      </c>
      <c r="FZ44" s="87">
        <v>0</v>
      </c>
      <c r="GA44" s="87">
        <v>0</v>
      </c>
      <c r="GB44" s="87">
        <v>0</v>
      </c>
      <c r="GC44" s="87">
        <v>0</v>
      </c>
      <c r="GD44" s="87">
        <v>0</v>
      </c>
      <c r="GE44" s="87">
        <v>0</v>
      </c>
      <c r="GF44" s="87">
        <v>0</v>
      </c>
      <c r="GG44" s="87">
        <v>0</v>
      </c>
      <c r="GH44" s="87">
        <v>0</v>
      </c>
      <c r="GI44" s="87">
        <v>0</v>
      </c>
      <c r="GJ44" s="87">
        <v>0</v>
      </c>
      <c r="GK44" s="87">
        <v>0</v>
      </c>
      <c r="GL44" s="87">
        <v>0</v>
      </c>
      <c r="GM44" s="87">
        <v>0</v>
      </c>
      <c r="GN44" s="87">
        <v>0</v>
      </c>
      <c r="GO44" s="87">
        <v>0</v>
      </c>
      <c r="GP44" s="87">
        <v>0</v>
      </c>
      <c r="GQ44" s="87">
        <v>0</v>
      </c>
      <c r="GR44" s="87">
        <v>0</v>
      </c>
      <c r="GS44" s="88">
        <v>0</v>
      </c>
      <c r="GT44" s="88">
        <v>0</v>
      </c>
      <c r="GU44" s="88">
        <v>0</v>
      </c>
      <c r="GV44" s="88">
        <v>0</v>
      </c>
      <c r="GW44" s="88">
        <v>0</v>
      </c>
      <c r="GX44" s="88">
        <v>0</v>
      </c>
      <c r="GY44" s="88">
        <v>0</v>
      </c>
    </row>
    <row r="45" spans="1:207" ht="14.5" x14ac:dyDescent="0.35">
      <c r="A45" s="36" t="s">
        <v>42</v>
      </c>
      <c r="B45" s="87">
        <v>0</v>
      </c>
      <c r="C45" s="87">
        <v>0</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E45" s="87">
        <v>0</v>
      </c>
      <c r="BF45" s="87">
        <v>0</v>
      </c>
      <c r="BG45" s="87">
        <v>0</v>
      </c>
      <c r="BH45" s="87">
        <v>0</v>
      </c>
      <c r="BI45" s="87">
        <v>0</v>
      </c>
      <c r="BJ45" s="87">
        <v>0</v>
      </c>
      <c r="BK45" s="87">
        <v>0</v>
      </c>
      <c r="BL45" s="87">
        <v>0</v>
      </c>
      <c r="BM45" s="87">
        <v>0</v>
      </c>
      <c r="BN45" s="87">
        <v>0</v>
      </c>
      <c r="BO45" s="87">
        <v>0</v>
      </c>
      <c r="BP45" s="87">
        <v>0</v>
      </c>
      <c r="BQ45" s="87">
        <v>0</v>
      </c>
      <c r="BR45" s="87">
        <v>0</v>
      </c>
      <c r="BS45" s="87">
        <v>0</v>
      </c>
      <c r="BT45" s="87">
        <v>0</v>
      </c>
      <c r="BU45" s="87">
        <v>0</v>
      </c>
      <c r="BV45" s="87">
        <v>0</v>
      </c>
      <c r="BW45" s="87">
        <v>0</v>
      </c>
      <c r="BX45" s="87">
        <v>0</v>
      </c>
      <c r="BY45" s="87">
        <v>0</v>
      </c>
      <c r="BZ45" s="87">
        <v>0</v>
      </c>
      <c r="CA45" s="87">
        <v>0</v>
      </c>
      <c r="CB45" s="87">
        <v>0</v>
      </c>
      <c r="CC45" s="87">
        <v>0</v>
      </c>
      <c r="CD45" s="87">
        <v>0</v>
      </c>
      <c r="CE45" s="87">
        <v>0</v>
      </c>
      <c r="CF45" s="87">
        <v>0</v>
      </c>
      <c r="CG45" s="87">
        <v>0</v>
      </c>
      <c r="CH45" s="87">
        <v>0</v>
      </c>
      <c r="CI45" s="87">
        <v>0</v>
      </c>
      <c r="CJ45" s="87">
        <v>0</v>
      </c>
      <c r="CK45" s="87">
        <v>1.8559994508000001E-4</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0</v>
      </c>
      <c r="DD45" s="87">
        <v>0</v>
      </c>
      <c r="DE45" s="87">
        <v>0</v>
      </c>
      <c r="DF45" s="87">
        <v>0</v>
      </c>
      <c r="DG45" s="87">
        <v>0</v>
      </c>
      <c r="DH45" s="87">
        <v>0</v>
      </c>
      <c r="DI45" s="87">
        <v>0</v>
      </c>
      <c r="DJ45" s="87">
        <v>0</v>
      </c>
      <c r="DK45" s="87">
        <v>0</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0</v>
      </c>
      <c r="EH45" s="87">
        <v>0</v>
      </c>
      <c r="EI45" s="87">
        <v>0</v>
      </c>
      <c r="EJ45" s="87">
        <v>0</v>
      </c>
      <c r="EK45" s="87">
        <v>0</v>
      </c>
      <c r="EL45" s="87">
        <v>0</v>
      </c>
      <c r="EM45" s="87">
        <v>0</v>
      </c>
      <c r="EN45" s="87">
        <v>0</v>
      </c>
      <c r="EO45" s="87">
        <v>0</v>
      </c>
      <c r="EP45" s="87">
        <v>0</v>
      </c>
      <c r="EQ45" s="87">
        <v>0</v>
      </c>
      <c r="ER45" s="87">
        <v>0</v>
      </c>
      <c r="ES45" s="87">
        <v>0</v>
      </c>
      <c r="ET45" s="87">
        <v>0</v>
      </c>
      <c r="EU45" s="87">
        <v>0</v>
      </c>
      <c r="EV45" s="87">
        <v>0</v>
      </c>
      <c r="EW45" s="87">
        <v>0</v>
      </c>
      <c r="EX45" s="87">
        <v>0</v>
      </c>
      <c r="EY45" s="87">
        <v>0</v>
      </c>
      <c r="EZ45" s="87">
        <v>0</v>
      </c>
      <c r="FA45" s="87">
        <v>0</v>
      </c>
      <c r="FB45" s="87">
        <v>0</v>
      </c>
      <c r="FC45" s="87">
        <v>0</v>
      </c>
      <c r="FD45" s="87">
        <v>0</v>
      </c>
      <c r="FE45" s="87">
        <v>0</v>
      </c>
      <c r="FF45" s="87">
        <v>0</v>
      </c>
      <c r="FG45" s="87">
        <v>0</v>
      </c>
      <c r="FH45" s="87">
        <v>0</v>
      </c>
      <c r="FI45" s="87">
        <v>0</v>
      </c>
      <c r="FJ45" s="87">
        <v>0</v>
      </c>
      <c r="FK45" s="87">
        <v>0</v>
      </c>
      <c r="FL45" s="87">
        <v>0</v>
      </c>
      <c r="FM45" s="87">
        <v>0</v>
      </c>
      <c r="FN45" s="87">
        <v>0</v>
      </c>
      <c r="FO45" s="87">
        <v>0</v>
      </c>
      <c r="FP45" s="87">
        <v>0</v>
      </c>
      <c r="FQ45" s="87">
        <v>0</v>
      </c>
      <c r="FR45" s="87">
        <v>0</v>
      </c>
      <c r="FS45" s="87">
        <v>0</v>
      </c>
      <c r="FT45" s="87">
        <v>0</v>
      </c>
      <c r="FU45" s="87">
        <v>0</v>
      </c>
      <c r="FV45" s="87">
        <v>0</v>
      </c>
      <c r="FW45" s="87">
        <v>0</v>
      </c>
      <c r="FX45" s="87">
        <v>0</v>
      </c>
      <c r="FY45" s="87">
        <v>0</v>
      </c>
      <c r="FZ45" s="87">
        <v>0</v>
      </c>
      <c r="GA45" s="87">
        <v>0</v>
      </c>
      <c r="GB45" s="87">
        <v>0</v>
      </c>
      <c r="GC45" s="87">
        <v>0</v>
      </c>
      <c r="GD45" s="87">
        <v>0</v>
      </c>
      <c r="GE45" s="87">
        <v>0</v>
      </c>
      <c r="GF45" s="87">
        <v>0</v>
      </c>
      <c r="GG45" s="87">
        <v>0</v>
      </c>
      <c r="GH45" s="87">
        <v>0</v>
      </c>
      <c r="GI45" s="87">
        <v>0</v>
      </c>
      <c r="GJ45" s="87">
        <v>0</v>
      </c>
      <c r="GK45" s="87">
        <v>0</v>
      </c>
      <c r="GL45" s="87">
        <v>0</v>
      </c>
      <c r="GM45" s="87">
        <v>0</v>
      </c>
      <c r="GN45" s="87">
        <v>0</v>
      </c>
      <c r="GO45" s="87">
        <v>0</v>
      </c>
      <c r="GP45" s="87">
        <v>0</v>
      </c>
      <c r="GQ45" s="87">
        <v>0</v>
      </c>
      <c r="GR45" s="87">
        <v>0</v>
      </c>
      <c r="GS45" s="88">
        <v>0</v>
      </c>
      <c r="GT45" s="88">
        <v>0</v>
      </c>
      <c r="GU45" s="88">
        <v>0</v>
      </c>
      <c r="GV45" s="88">
        <v>0</v>
      </c>
      <c r="GW45" s="88">
        <v>0</v>
      </c>
      <c r="GX45" s="88">
        <v>0</v>
      </c>
      <c r="GY45" s="88">
        <v>0</v>
      </c>
    </row>
    <row r="46" spans="1:207" ht="17.25" customHeight="1" x14ac:dyDescent="0.35">
      <c r="A46" s="35" t="s">
        <v>167</v>
      </c>
      <c r="B46" s="87">
        <v>0</v>
      </c>
      <c r="C46" s="87">
        <v>0</v>
      </c>
      <c r="D46" s="87">
        <v>0</v>
      </c>
      <c r="E46" s="87">
        <v>0</v>
      </c>
      <c r="F46" s="87">
        <v>0</v>
      </c>
      <c r="G46" s="87">
        <v>0</v>
      </c>
      <c r="H46" s="87">
        <v>0</v>
      </c>
      <c r="I46" s="87">
        <v>0</v>
      </c>
      <c r="J46" s="87">
        <v>0</v>
      </c>
      <c r="K46" s="87">
        <v>0</v>
      </c>
      <c r="L46" s="87">
        <v>0</v>
      </c>
      <c r="M46" s="87">
        <v>0</v>
      </c>
      <c r="N46" s="87">
        <v>0</v>
      </c>
      <c r="O46" s="87">
        <v>0</v>
      </c>
      <c r="P46" s="87">
        <v>0</v>
      </c>
      <c r="Q46" s="87">
        <v>0</v>
      </c>
      <c r="R46" s="87">
        <v>0</v>
      </c>
      <c r="S46" s="87">
        <v>0</v>
      </c>
      <c r="T46" s="87">
        <v>0</v>
      </c>
      <c r="U46" s="87">
        <v>0</v>
      </c>
      <c r="V46" s="87">
        <v>0</v>
      </c>
      <c r="W46" s="87">
        <v>0</v>
      </c>
      <c r="X46" s="87">
        <v>0</v>
      </c>
      <c r="Y46" s="87">
        <v>0</v>
      </c>
      <c r="Z46" s="87">
        <v>0</v>
      </c>
      <c r="AA46" s="87">
        <v>0</v>
      </c>
      <c r="AB46" s="87">
        <v>0</v>
      </c>
      <c r="AC46" s="87">
        <v>0</v>
      </c>
      <c r="AD46" s="87">
        <v>0</v>
      </c>
      <c r="AE46" s="87">
        <v>0</v>
      </c>
      <c r="AF46" s="87">
        <v>0</v>
      </c>
      <c r="AG46" s="87">
        <v>0</v>
      </c>
      <c r="AH46" s="87">
        <v>0</v>
      </c>
      <c r="AI46" s="87">
        <v>0</v>
      </c>
      <c r="AJ46" s="87">
        <v>0</v>
      </c>
      <c r="AK46" s="87">
        <v>0</v>
      </c>
      <c r="AL46" s="87">
        <v>0</v>
      </c>
      <c r="AM46" s="87">
        <v>0</v>
      </c>
      <c r="AN46" s="87">
        <v>0</v>
      </c>
      <c r="AO46" s="87">
        <v>0</v>
      </c>
      <c r="AP46" s="87">
        <v>0</v>
      </c>
      <c r="AQ46" s="87">
        <v>0</v>
      </c>
      <c r="AR46" s="87">
        <v>0</v>
      </c>
      <c r="AS46" s="87">
        <v>0</v>
      </c>
      <c r="AT46" s="87">
        <v>0</v>
      </c>
      <c r="AU46" s="87">
        <v>0</v>
      </c>
      <c r="AV46" s="87">
        <v>0</v>
      </c>
      <c r="AW46" s="87">
        <v>0</v>
      </c>
      <c r="AX46" s="87">
        <v>0</v>
      </c>
      <c r="AY46" s="87">
        <v>0</v>
      </c>
      <c r="AZ46" s="87">
        <v>0</v>
      </c>
      <c r="BA46" s="87">
        <v>0</v>
      </c>
      <c r="BB46" s="87">
        <v>0</v>
      </c>
      <c r="BC46" s="87">
        <v>0</v>
      </c>
      <c r="BD46" s="87">
        <v>0</v>
      </c>
      <c r="BE46" s="87">
        <v>0</v>
      </c>
      <c r="BF46" s="87">
        <v>0</v>
      </c>
      <c r="BG46" s="87">
        <v>0</v>
      </c>
      <c r="BH46" s="87">
        <v>0</v>
      </c>
      <c r="BI46" s="87">
        <v>0</v>
      </c>
      <c r="BJ46" s="87">
        <v>0</v>
      </c>
      <c r="BK46" s="87">
        <v>0</v>
      </c>
      <c r="BL46" s="87">
        <v>0</v>
      </c>
      <c r="BM46" s="87">
        <v>0</v>
      </c>
      <c r="BN46" s="87">
        <v>0</v>
      </c>
      <c r="BO46" s="87">
        <v>0</v>
      </c>
      <c r="BP46" s="87">
        <v>0</v>
      </c>
      <c r="BQ46" s="87">
        <v>0</v>
      </c>
      <c r="BR46" s="87">
        <v>0</v>
      </c>
      <c r="BS46" s="87">
        <v>0</v>
      </c>
      <c r="BT46" s="87">
        <v>0</v>
      </c>
      <c r="BU46" s="87">
        <v>0</v>
      </c>
      <c r="BV46" s="87">
        <v>0</v>
      </c>
      <c r="BW46" s="87">
        <v>0</v>
      </c>
      <c r="BX46" s="87">
        <v>0</v>
      </c>
      <c r="BY46" s="87">
        <v>0</v>
      </c>
      <c r="BZ46" s="87">
        <v>2.1148514969600001E-2</v>
      </c>
      <c r="CA46" s="87">
        <v>1.9372370157699999E-2</v>
      </c>
      <c r="CB46" s="87">
        <v>2.03224011036E-2</v>
      </c>
      <c r="CC46" s="87">
        <v>2.9905321949199998E-2</v>
      </c>
      <c r="CD46" s="87">
        <v>8.8149999999999999E-3</v>
      </c>
      <c r="CE46" s="87">
        <v>4.4606851005600003E-3</v>
      </c>
      <c r="CF46" s="87">
        <v>0</v>
      </c>
      <c r="CG46" s="87">
        <v>0</v>
      </c>
      <c r="CH46" s="87">
        <v>0</v>
      </c>
      <c r="CI46" s="87">
        <v>4.1593532451480002E-2</v>
      </c>
      <c r="CJ46" s="87">
        <v>0</v>
      </c>
      <c r="CK46" s="87">
        <v>2.7260905082399998E-2</v>
      </c>
      <c r="CL46" s="87">
        <v>0</v>
      </c>
      <c r="CM46" s="87">
        <v>4.2954767814399997E-2</v>
      </c>
      <c r="CN46" s="87">
        <v>5.0430549520560003E-2</v>
      </c>
      <c r="CO46" s="87">
        <v>2.5814163349999999E-2</v>
      </c>
      <c r="CP46" s="87">
        <v>4.5013432135699999E-3</v>
      </c>
      <c r="CQ46" s="87">
        <v>6.5909575861079997E-2</v>
      </c>
      <c r="CR46" s="87">
        <v>9.7460275082800005E-3</v>
      </c>
      <c r="CS46" s="87">
        <v>5.8352274869490003E-2</v>
      </c>
      <c r="CT46" s="87">
        <v>1.4981660016840001E-2</v>
      </c>
      <c r="CU46" s="87">
        <v>3.6525534751800003E-2</v>
      </c>
      <c r="CV46" s="87">
        <v>1.448639852868E-2</v>
      </c>
      <c r="CW46" s="87">
        <v>0</v>
      </c>
      <c r="CX46" s="87">
        <v>0</v>
      </c>
      <c r="CY46" s="87">
        <v>0</v>
      </c>
      <c r="CZ46" s="87">
        <v>0</v>
      </c>
      <c r="DA46" s="87">
        <v>0</v>
      </c>
      <c r="DB46" s="87">
        <v>4.6223920937600001E-3</v>
      </c>
      <c r="DC46" s="87">
        <v>0</v>
      </c>
      <c r="DD46" s="87">
        <v>0</v>
      </c>
      <c r="DE46" s="87">
        <v>0</v>
      </c>
      <c r="DF46" s="87">
        <v>0</v>
      </c>
      <c r="DG46" s="87">
        <v>0</v>
      </c>
      <c r="DH46" s="87">
        <v>0</v>
      </c>
      <c r="DI46" s="87">
        <v>0</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0</v>
      </c>
      <c r="EG46" s="87">
        <v>0</v>
      </c>
      <c r="EH46" s="87">
        <v>0</v>
      </c>
      <c r="EI46" s="87">
        <v>0</v>
      </c>
      <c r="EJ46" s="87">
        <v>0</v>
      </c>
      <c r="EK46" s="87">
        <v>0</v>
      </c>
      <c r="EL46" s="87">
        <v>0</v>
      </c>
      <c r="EM46" s="87">
        <v>0</v>
      </c>
      <c r="EN46" s="87">
        <v>0</v>
      </c>
      <c r="EO46" s="87">
        <v>0</v>
      </c>
      <c r="EP46" s="87">
        <v>0</v>
      </c>
      <c r="EQ46" s="87">
        <v>0</v>
      </c>
      <c r="ER46" s="87">
        <v>0</v>
      </c>
      <c r="ES46" s="87">
        <v>0</v>
      </c>
      <c r="ET46" s="87">
        <v>0</v>
      </c>
      <c r="EU46" s="87">
        <v>0</v>
      </c>
      <c r="EV46" s="87">
        <v>0</v>
      </c>
      <c r="EW46" s="87">
        <v>0</v>
      </c>
      <c r="EX46" s="87">
        <v>0</v>
      </c>
      <c r="EY46" s="87">
        <v>0</v>
      </c>
      <c r="EZ46" s="87">
        <v>0</v>
      </c>
      <c r="FA46" s="87">
        <v>0</v>
      </c>
      <c r="FB46" s="87">
        <v>0</v>
      </c>
      <c r="FC46" s="87">
        <v>0</v>
      </c>
      <c r="FD46" s="87">
        <v>0</v>
      </c>
      <c r="FE46" s="87">
        <v>0</v>
      </c>
      <c r="FF46" s="87">
        <v>0</v>
      </c>
      <c r="FG46" s="87">
        <v>0</v>
      </c>
      <c r="FH46" s="87">
        <v>0</v>
      </c>
      <c r="FI46" s="87">
        <v>0</v>
      </c>
      <c r="FJ46" s="87">
        <v>0</v>
      </c>
      <c r="FK46" s="87">
        <v>0</v>
      </c>
      <c r="FL46" s="87">
        <v>0</v>
      </c>
      <c r="FM46" s="87">
        <v>0</v>
      </c>
      <c r="FN46" s="87">
        <v>0</v>
      </c>
      <c r="FO46" s="87">
        <v>0.16905051195020801</v>
      </c>
      <c r="FP46" s="87">
        <v>0</v>
      </c>
      <c r="FQ46" s="87">
        <v>0</v>
      </c>
      <c r="FR46" s="87">
        <v>0.41400399999999998</v>
      </c>
      <c r="FS46" s="87">
        <v>0</v>
      </c>
      <c r="FT46" s="87">
        <v>0</v>
      </c>
      <c r="FU46" s="87">
        <v>0</v>
      </c>
      <c r="FV46" s="87">
        <v>0</v>
      </c>
      <c r="FW46" s="87">
        <v>0</v>
      </c>
      <c r="FX46" s="87">
        <v>0</v>
      </c>
      <c r="FY46" s="87">
        <v>0</v>
      </c>
      <c r="FZ46" s="87">
        <v>0</v>
      </c>
      <c r="GA46" s="87">
        <v>0</v>
      </c>
      <c r="GB46" s="87">
        <v>0</v>
      </c>
      <c r="GC46" s="87">
        <v>0</v>
      </c>
      <c r="GD46" s="87">
        <v>0</v>
      </c>
      <c r="GE46" s="87">
        <v>0</v>
      </c>
      <c r="GF46" s="87">
        <v>0</v>
      </c>
      <c r="GG46" s="87">
        <v>0</v>
      </c>
      <c r="GH46" s="87">
        <v>0</v>
      </c>
      <c r="GI46" s="87">
        <v>0</v>
      </c>
      <c r="GJ46" s="87">
        <v>0</v>
      </c>
      <c r="GK46" s="87">
        <v>0</v>
      </c>
      <c r="GL46" s="87">
        <v>0</v>
      </c>
      <c r="GM46" s="87">
        <v>0.54267425319558404</v>
      </c>
      <c r="GN46" s="87">
        <v>0</v>
      </c>
      <c r="GO46" s="87">
        <v>0</v>
      </c>
      <c r="GP46" s="87">
        <v>0</v>
      </c>
      <c r="GQ46" s="87">
        <v>0</v>
      </c>
      <c r="GR46" s="87">
        <v>0</v>
      </c>
      <c r="GS46" s="88">
        <v>0</v>
      </c>
      <c r="GT46" s="88">
        <v>0</v>
      </c>
      <c r="GU46" s="88">
        <v>0</v>
      </c>
      <c r="GV46" s="88">
        <v>0</v>
      </c>
      <c r="GW46" s="88">
        <v>0</v>
      </c>
      <c r="GX46" s="88">
        <v>0</v>
      </c>
      <c r="GY46" s="88">
        <v>0</v>
      </c>
    </row>
    <row r="47" spans="1:207" ht="14.5" x14ac:dyDescent="0.35">
      <c r="A47" s="34" t="s">
        <v>29</v>
      </c>
      <c r="B47" s="84">
        <f t="shared" ref="B47:BM47" si="36">SUM(B48:B51, B55:B57, B61)</f>
        <v>4.03054486275615</v>
      </c>
      <c r="C47" s="84">
        <f t="shared" si="36"/>
        <v>5.9453864246773902</v>
      </c>
      <c r="D47" s="84">
        <f t="shared" si="36"/>
        <v>-7.90080889469845</v>
      </c>
      <c r="E47" s="84">
        <f t="shared" si="36"/>
        <v>0.2236531385336491</v>
      </c>
      <c r="F47" s="84">
        <f t="shared" si="36"/>
        <v>-3.0510223645836403</v>
      </c>
      <c r="G47" s="84">
        <f t="shared" si="36"/>
        <v>2.5980846994663098</v>
      </c>
      <c r="H47" s="84">
        <f t="shared" si="36"/>
        <v>-3.4479304121706864</v>
      </c>
      <c r="I47" s="84">
        <f t="shared" si="36"/>
        <v>6.8487447827104004</v>
      </c>
      <c r="J47" s="84">
        <f t="shared" si="36"/>
        <v>-2.5799769651699105</v>
      </c>
      <c r="K47" s="84">
        <f t="shared" si="36"/>
        <v>-5.6148880346043999</v>
      </c>
      <c r="L47" s="84">
        <f t="shared" si="36"/>
        <v>0.11561327637006955</v>
      </c>
      <c r="M47" s="84">
        <f t="shared" si="36"/>
        <v>3.4967965584372398</v>
      </c>
      <c r="N47" s="84">
        <f t="shared" si="36"/>
        <v>-2.0742981815835897</v>
      </c>
      <c r="O47" s="84">
        <f t="shared" si="36"/>
        <v>11.382682709087959</v>
      </c>
      <c r="P47" s="84">
        <f t="shared" si="36"/>
        <v>-5.3272756647362201</v>
      </c>
      <c r="Q47" s="84">
        <f t="shared" si="36"/>
        <v>3.0693924257538501</v>
      </c>
      <c r="R47" s="84">
        <f t="shared" si="36"/>
        <v>-1.1317909988899599</v>
      </c>
      <c r="S47" s="84">
        <f t="shared" si="36"/>
        <v>0.99683776594388951</v>
      </c>
      <c r="T47" s="84">
        <f t="shared" si="36"/>
        <v>-0.57442975749363601</v>
      </c>
      <c r="U47" s="84">
        <f t="shared" si="36"/>
        <v>-4.6706569916847993</v>
      </c>
      <c r="V47" s="84">
        <f t="shared" si="36"/>
        <v>-0.96427423190639017</v>
      </c>
      <c r="W47" s="84">
        <f t="shared" si="36"/>
        <v>-0.63896473560617961</v>
      </c>
      <c r="X47" s="84">
        <f t="shared" si="36"/>
        <v>5.2364538319413407</v>
      </c>
      <c r="Y47" s="84">
        <f t="shared" si="36"/>
        <v>-0.69869088646525934</v>
      </c>
      <c r="Z47" s="84">
        <f t="shared" si="36"/>
        <v>9.8457465790225189</v>
      </c>
      <c r="AA47" s="84">
        <f t="shared" si="36"/>
        <v>-10.480871066524703</v>
      </c>
      <c r="AB47" s="84">
        <f t="shared" si="36"/>
        <v>7.5491782298761256</v>
      </c>
      <c r="AC47" s="84">
        <f t="shared" si="36"/>
        <v>-0.84091079779680589</v>
      </c>
      <c r="AD47" s="84">
        <f t="shared" si="36"/>
        <v>-0.20436080146770047</v>
      </c>
      <c r="AE47" s="84">
        <f t="shared" si="36"/>
        <v>-0.29481452138547987</v>
      </c>
      <c r="AF47" s="84">
        <f t="shared" si="36"/>
        <v>-2.9766061275717388</v>
      </c>
      <c r="AG47" s="84">
        <f t="shared" si="36"/>
        <v>-5.0432507101773183</v>
      </c>
      <c r="AH47" s="84">
        <f t="shared" si="36"/>
        <v>2.5544801487518938</v>
      </c>
      <c r="AI47" s="84">
        <f t="shared" si="36"/>
        <v>0.4408933005773269</v>
      </c>
      <c r="AJ47" s="84">
        <f t="shared" si="36"/>
        <v>-2.2078978606168826</v>
      </c>
      <c r="AK47" s="84">
        <f t="shared" si="36"/>
        <v>-7.1802384225378226</v>
      </c>
      <c r="AL47" s="84">
        <f t="shared" si="36"/>
        <v>7.9753700646839683</v>
      </c>
      <c r="AM47" s="84">
        <f t="shared" si="36"/>
        <v>-4.2521338366343064</v>
      </c>
      <c r="AN47" s="84">
        <f t="shared" si="36"/>
        <v>-2.6581116143760961</v>
      </c>
      <c r="AO47" s="84">
        <f t="shared" si="36"/>
        <v>-0.69441563680200669</v>
      </c>
      <c r="AP47" s="84">
        <f t="shared" si="36"/>
        <v>-1.4433568070121123</v>
      </c>
      <c r="AQ47" s="84">
        <f t="shared" si="36"/>
        <v>1.475255551371971</v>
      </c>
      <c r="AR47" s="84">
        <f t="shared" si="36"/>
        <v>7.3508464389920158</v>
      </c>
      <c r="AS47" s="84">
        <f t="shared" si="36"/>
        <v>-2.2719703552816357</v>
      </c>
      <c r="AT47" s="84">
        <f t="shared" si="36"/>
        <v>-4.4291841630214366</v>
      </c>
      <c r="AU47" s="84">
        <f t="shared" si="36"/>
        <v>4.4027093142726255</v>
      </c>
      <c r="AV47" s="84">
        <f t="shared" si="36"/>
        <v>-3.0771803634258452</v>
      </c>
      <c r="AW47" s="84">
        <f t="shared" si="36"/>
        <v>3.2498173396685512</v>
      </c>
      <c r="AX47" s="84">
        <f t="shared" si="36"/>
        <v>1.1858744091091578</v>
      </c>
      <c r="AY47" s="84">
        <f t="shared" si="36"/>
        <v>0.5859767644881253</v>
      </c>
      <c r="AZ47" s="84">
        <f t="shared" si="36"/>
        <v>-1.1447839800053548</v>
      </c>
      <c r="BA47" s="84">
        <f t="shared" si="36"/>
        <v>0.23735729061564384</v>
      </c>
      <c r="BB47" s="84">
        <f t="shared" si="36"/>
        <v>12.578245886432711</v>
      </c>
      <c r="BC47" s="84">
        <f t="shared" si="36"/>
        <v>1.896589098506305</v>
      </c>
      <c r="BD47" s="84">
        <f t="shared" si="36"/>
        <v>-0.21712791719266755</v>
      </c>
      <c r="BE47" s="84">
        <f t="shared" si="36"/>
        <v>6.0724324377302477</v>
      </c>
      <c r="BF47" s="84">
        <f t="shared" si="36"/>
        <v>-3.8783030673440728</v>
      </c>
      <c r="BG47" s="84">
        <f t="shared" si="36"/>
        <v>0.41849951678111763</v>
      </c>
      <c r="BH47" s="84">
        <f t="shared" si="36"/>
        <v>12.773266117592359</v>
      </c>
      <c r="BI47" s="84">
        <f t="shared" si="36"/>
        <v>-4.1064497065348071</v>
      </c>
      <c r="BJ47" s="84">
        <f t="shared" si="36"/>
        <v>1.7722734532523448</v>
      </c>
      <c r="BK47" s="84">
        <f t="shared" si="36"/>
        <v>4.0175428028851545</v>
      </c>
      <c r="BL47" s="84">
        <f t="shared" si="36"/>
        <v>10.66493480815398</v>
      </c>
      <c r="BM47" s="84">
        <f t="shared" si="36"/>
        <v>-6.3513175334735648</v>
      </c>
      <c r="BN47" s="84">
        <f t="shared" ref="BN47:DY47" si="37">SUM(BN48:BN51, BN55:BN57, BN61)</f>
        <v>0.91948522789473586</v>
      </c>
      <c r="BO47" s="84">
        <f t="shared" si="37"/>
        <v>7.6479661821588598</v>
      </c>
      <c r="BP47" s="84">
        <f t="shared" si="37"/>
        <v>3.5735288518013064</v>
      </c>
      <c r="BQ47" s="84">
        <f t="shared" si="37"/>
        <v>-6.7021578515264224</v>
      </c>
      <c r="BR47" s="84">
        <f t="shared" si="37"/>
        <v>-1.182404391053274</v>
      </c>
      <c r="BS47" s="84">
        <f t="shared" si="37"/>
        <v>6.3438921931128194</v>
      </c>
      <c r="BT47" s="84">
        <f t="shared" si="37"/>
        <v>5.926943406861068</v>
      </c>
      <c r="BU47" s="84">
        <f t="shared" si="37"/>
        <v>-2.9488372304063781</v>
      </c>
      <c r="BV47" s="84">
        <f t="shared" si="37"/>
        <v>-4.80607399593059</v>
      </c>
      <c r="BW47" s="84">
        <f t="shared" si="37"/>
        <v>3.2617267644163377</v>
      </c>
      <c r="BX47" s="84">
        <f t="shared" si="37"/>
        <v>3.477661090594935</v>
      </c>
      <c r="BY47" s="84">
        <f t="shared" si="37"/>
        <v>-1.7121914619481307</v>
      </c>
      <c r="BZ47" s="84">
        <f t="shared" si="37"/>
        <v>0.13731616871382701</v>
      </c>
      <c r="CA47" s="84">
        <f t="shared" si="37"/>
        <v>1.6424641035798391</v>
      </c>
      <c r="CB47" s="84">
        <f t="shared" si="37"/>
        <v>5.5138385936190693</v>
      </c>
      <c r="CC47" s="84">
        <f t="shared" si="37"/>
        <v>-1.6833192985848109</v>
      </c>
      <c r="CD47" s="84">
        <f t="shared" si="37"/>
        <v>-2.8401117891639189</v>
      </c>
      <c r="CE47" s="84">
        <f t="shared" si="37"/>
        <v>8.7615258950331949</v>
      </c>
      <c r="CF47" s="84">
        <f t="shared" si="37"/>
        <v>-1.9578600358043237</v>
      </c>
      <c r="CG47" s="84">
        <f t="shared" si="37"/>
        <v>-3.6756793049819967</v>
      </c>
      <c r="CH47" s="84">
        <f t="shared" si="37"/>
        <v>-1.6111487971832412</v>
      </c>
      <c r="CI47" s="84">
        <f t="shared" si="37"/>
        <v>3.8613184156351559</v>
      </c>
      <c r="CJ47" s="84">
        <f t="shared" si="37"/>
        <v>1.3467340533165557</v>
      </c>
      <c r="CK47" s="84">
        <f t="shared" si="37"/>
        <v>-7.5184461926617603</v>
      </c>
      <c r="CL47" s="84">
        <f t="shared" si="37"/>
        <v>3.9598720350876788</v>
      </c>
      <c r="CM47" s="84">
        <f t="shared" si="37"/>
        <v>4.0861873168567389</v>
      </c>
      <c r="CN47" s="84">
        <f t="shared" si="37"/>
        <v>8.4423065792695358</v>
      </c>
      <c r="CO47" s="84">
        <f t="shared" si="37"/>
        <v>-11.438303085631111</v>
      </c>
      <c r="CP47" s="84">
        <f t="shared" si="37"/>
        <v>4.6827594098610037</v>
      </c>
      <c r="CQ47" s="84">
        <f t="shared" si="37"/>
        <v>8.9604251354143187</v>
      </c>
      <c r="CR47" s="84">
        <f t="shared" si="37"/>
        <v>-8.8277388366891518</v>
      </c>
      <c r="CS47" s="84">
        <f t="shared" si="37"/>
        <v>-0.14060268508471629</v>
      </c>
      <c r="CT47" s="84">
        <f t="shared" si="37"/>
        <v>7.6398872053248086</v>
      </c>
      <c r="CU47" s="84">
        <f t="shared" si="37"/>
        <v>-5.9260518311001542</v>
      </c>
      <c r="CV47" s="84">
        <f t="shared" si="37"/>
        <v>4.5074693371510799</v>
      </c>
      <c r="CW47" s="84">
        <f t="shared" si="37"/>
        <v>-4.4515471494319216</v>
      </c>
      <c r="CX47" s="84">
        <f t="shared" si="37"/>
        <v>1.7997788106042174</v>
      </c>
      <c r="CY47" s="84">
        <f t="shared" si="37"/>
        <v>2.2801958751554547</v>
      </c>
      <c r="CZ47" s="84">
        <f t="shared" si="37"/>
        <v>9.7100517822061523</v>
      </c>
      <c r="DA47" s="84">
        <f t="shared" si="37"/>
        <v>0.38997233450554958</v>
      </c>
      <c r="DB47" s="84">
        <f t="shared" si="37"/>
        <v>-5.6943492290095978</v>
      </c>
      <c r="DC47" s="84">
        <f t="shared" si="37"/>
        <v>0.76630721121702072</v>
      </c>
      <c r="DD47" s="84">
        <f t="shared" si="37"/>
        <v>6.7595039802350065</v>
      </c>
      <c r="DE47" s="84">
        <f t="shared" si="37"/>
        <v>-5.3851236340817543</v>
      </c>
      <c r="DF47" s="84">
        <f t="shared" si="37"/>
        <v>2.1816420087721342</v>
      </c>
      <c r="DG47" s="84">
        <f t="shared" si="37"/>
        <v>3.7665935126028538</v>
      </c>
      <c r="DH47" s="84">
        <f t="shared" si="37"/>
        <v>3.923141638389295</v>
      </c>
      <c r="DI47" s="84">
        <f t="shared" si="37"/>
        <v>-11.830756828894893</v>
      </c>
      <c r="DJ47" s="84">
        <f t="shared" si="37"/>
        <v>-3.957470076462946</v>
      </c>
      <c r="DK47" s="84">
        <f t="shared" si="37"/>
        <v>12.992072536730523</v>
      </c>
      <c r="DL47" s="84">
        <f t="shared" si="37"/>
        <v>-4.4449650545015418</v>
      </c>
      <c r="DM47" s="84">
        <f t="shared" si="37"/>
        <v>-3.8454471718701932</v>
      </c>
      <c r="DN47" s="84">
        <f t="shared" si="37"/>
        <v>2.4658030912641653</v>
      </c>
      <c r="DO47" s="84">
        <f t="shared" si="37"/>
        <v>0.53870251696821314</v>
      </c>
      <c r="DP47" s="84">
        <f t="shared" si="37"/>
        <v>0.73572733275019664</v>
      </c>
      <c r="DQ47" s="84">
        <f t="shared" si="37"/>
        <v>-5.6763076507535501</v>
      </c>
      <c r="DR47" s="84">
        <f t="shared" si="37"/>
        <v>-3.3278041127986291</v>
      </c>
      <c r="DS47" s="84">
        <f t="shared" si="37"/>
        <v>7.3196104258471637</v>
      </c>
      <c r="DT47" s="84">
        <f t="shared" si="37"/>
        <v>-4.691387644208211</v>
      </c>
      <c r="DU47" s="84">
        <f t="shared" si="37"/>
        <v>7.1899789767962474</v>
      </c>
      <c r="DV47" s="84">
        <f t="shared" si="37"/>
        <v>0.20839889825328539</v>
      </c>
      <c r="DW47" s="84">
        <f t="shared" si="37"/>
        <v>7.2493950382301202</v>
      </c>
      <c r="DX47" s="84">
        <f t="shared" si="37"/>
        <v>-7.3839655088861402</v>
      </c>
      <c r="DY47" s="84">
        <f t="shared" si="37"/>
        <v>-5.784707634603345</v>
      </c>
      <c r="DZ47" s="84">
        <f t="shared" ref="DZ47:GK47" si="38">SUM(DZ48:DZ51, DZ55:DZ57, DZ61)</f>
        <v>1.5493478340585576</v>
      </c>
      <c r="EA47" s="84">
        <f t="shared" si="38"/>
        <v>-2.6902085989561328</v>
      </c>
      <c r="EB47" s="84">
        <f t="shared" si="38"/>
        <v>1.4076828144368432</v>
      </c>
      <c r="EC47" s="84">
        <f t="shared" si="38"/>
        <v>-0.37027315778202469</v>
      </c>
      <c r="ED47" s="84">
        <f t="shared" si="38"/>
        <v>-0.61462647902635925</v>
      </c>
      <c r="EE47" s="84">
        <f t="shared" si="38"/>
        <v>3.7954100786404141</v>
      </c>
      <c r="EF47" s="84">
        <f t="shared" si="38"/>
        <v>4.3877524474203895</v>
      </c>
      <c r="EG47" s="84">
        <f t="shared" si="38"/>
        <v>-0.79063444896453527</v>
      </c>
      <c r="EH47" s="84">
        <f t="shared" si="38"/>
        <v>-3.9602350574686002E-2</v>
      </c>
      <c r="EI47" s="84">
        <f t="shared" si="38"/>
        <v>0.85854594339989476</v>
      </c>
      <c r="EJ47" s="84">
        <f t="shared" si="38"/>
        <v>-5.6035317465076675</v>
      </c>
      <c r="EK47" s="84">
        <f t="shared" si="38"/>
        <v>3.9731067614113735</v>
      </c>
      <c r="EL47" s="84">
        <f t="shared" si="38"/>
        <v>9.297679744019602</v>
      </c>
      <c r="EM47" s="84">
        <f t="shared" si="38"/>
        <v>-16.402105288362325</v>
      </c>
      <c r="EN47" s="84">
        <f t="shared" si="38"/>
        <v>3.1268878080451423</v>
      </c>
      <c r="EO47" s="84">
        <f t="shared" si="38"/>
        <v>5.3125790678730427</v>
      </c>
      <c r="EP47" s="84">
        <f t="shared" si="38"/>
        <v>-4.3565614868420299</v>
      </c>
      <c r="EQ47" s="84">
        <f t="shared" si="38"/>
        <v>10.505610977312882</v>
      </c>
      <c r="ER47" s="84">
        <f t="shared" si="38"/>
        <v>-9.5574461479296371</v>
      </c>
      <c r="ES47" s="84">
        <f t="shared" si="38"/>
        <v>6.2369616904279779</v>
      </c>
      <c r="ET47" s="84">
        <f t="shared" si="38"/>
        <v>-5.3405614997069568</v>
      </c>
      <c r="EU47" s="84">
        <f t="shared" si="38"/>
        <v>5.1070432880667775</v>
      </c>
      <c r="EV47" s="84">
        <f t="shared" si="38"/>
        <v>-0.30501333777130368</v>
      </c>
      <c r="EW47" s="84">
        <f t="shared" si="38"/>
        <v>-5.4687221654097282</v>
      </c>
      <c r="EX47" s="84">
        <f t="shared" si="38"/>
        <v>5.4675507263241689</v>
      </c>
      <c r="EY47" s="84">
        <f t="shared" si="38"/>
        <v>-5.3422222413981588</v>
      </c>
      <c r="EZ47" s="84">
        <f t="shared" si="38"/>
        <v>2.8851836489893365</v>
      </c>
      <c r="FA47" s="84">
        <f t="shared" si="38"/>
        <v>-4.6247418973462029</v>
      </c>
      <c r="FB47" s="84">
        <f t="shared" si="38"/>
        <v>9.2499736579296616</v>
      </c>
      <c r="FC47" s="84">
        <f t="shared" si="38"/>
        <v>-1.7704339346136788</v>
      </c>
      <c r="FD47" s="84">
        <f t="shared" si="38"/>
        <v>-2.8541782903329733</v>
      </c>
      <c r="FE47" s="84">
        <f t="shared" si="38"/>
        <v>4.9766981966989023</v>
      </c>
      <c r="FF47" s="84">
        <f t="shared" si="38"/>
        <v>-6.3291734482700575</v>
      </c>
      <c r="FG47" s="84">
        <f t="shared" si="38"/>
        <v>11.487047221724044</v>
      </c>
      <c r="FH47" s="84">
        <f t="shared" si="38"/>
        <v>-0.16903313353784133</v>
      </c>
      <c r="FI47" s="84">
        <f t="shared" si="38"/>
        <v>-4.5561765212278065</v>
      </c>
      <c r="FJ47" s="84">
        <f t="shared" si="38"/>
        <v>1.72357325102901</v>
      </c>
      <c r="FK47" s="84">
        <f t="shared" si="38"/>
        <v>1.9103789337939334</v>
      </c>
      <c r="FL47" s="84">
        <f t="shared" si="38"/>
        <v>-1.7281843775066439</v>
      </c>
      <c r="FM47" s="84">
        <f t="shared" si="38"/>
        <v>-9.2886459435194251</v>
      </c>
      <c r="FN47" s="84">
        <f t="shared" si="38"/>
        <v>6.4020616981189713</v>
      </c>
      <c r="FO47" s="84">
        <f t="shared" si="38"/>
        <v>4.464669962551687</v>
      </c>
      <c r="FP47" s="84">
        <f t="shared" si="38"/>
        <v>-4.8645204301891498</v>
      </c>
      <c r="FQ47" s="84">
        <f t="shared" si="38"/>
        <v>2.9445604960777159</v>
      </c>
      <c r="FR47" s="84">
        <f t="shared" si="38"/>
        <v>-7.377092624942005</v>
      </c>
      <c r="FS47" s="84">
        <f t="shared" si="38"/>
        <v>10.463535936406213</v>
      </c>
      <c r="FT47" s="84">
        <f t="shared" si="38"/>
        <v>-8.6525031645317103</v>
      </c>
      <c r="FU47" s="84">
        <f t="shared" si="38"/>
        <v>8.0511298306318331</v>
      </c>
      <c r="FV47" s="84">
        <f t="shared" si="38"/>
        <v>-3.835425143096582</v>
      </c>
      <c r="FW47" s="84">
        <f t="shared" si="38"/>
        <v>1.9779746176320967</v>
      </c>
      <c r="FX47" s="84">
        <f t="shared" si="38"/>
        <v>-1.0147077750653515</v>
      </c>
      <c r="FY47" s="84">
        <f t="shared" si="38"/>
        <v>2.1545543209054867</v>
      </c>
      <c r="FZ47" s="84">
        <f t="shared" si="38"/>
        <v>-2.1590051253031217</v>
      </c>
      <c r="GA47" s="84">
        <f t="shared" si="38"/>
        <v>3.6854683972568854</v>
      </c>
      <c r="GB47" s="84">
        <f t="shared" si="38"/>
        <v>-4.3833616482418813</v>
      </c>
      <c r="GC47" s="84">
        <f t="shared" si="38"/>
        <v>-3.5455580112567389</v>
      </c>
      <c r="GD47" s="84">
        <f t="shared" si="38"/>
        <v>4.5722032603813645</v>
      </c>
      <c r="GE47" s="84">
        <f t="shared" si="38"/>
        <v>-1.7880653059074549</v>
      </c>
      <c r="GF47" s="84">
        <f t="shared" si="38"/>
        <v>3.5733115153903521</v>
      </c>
      <c r="GG47" s="84">
        <f t="shared" si="38"/>
        <v>2.9343807694281567</v>
      </c>
      <c r="GH47" s="84">
        <f t="shared" si="38"/>
        <v>-3.8320186835655821</v>
      </c>
      <c r="GI47" s="84">
        <f t="shared" si="38"/>
        <v>-5.284025417038368</v>
      </c>
      <c r="GJ47" s="84">
        <f t="shared" si="38"/>
        <v>6.1427128718383619</v>
      </c>
      <c r="GK47" s="84">
        <f t="shared" si="38"/>
        <v>-9.2180771069036282</v>
      </c>
      <c r="GL47" s="84">
        <f t="shared" ref="GL47:IW47" si="39">SUM(GL48:GL51, GL55:GL57, GL61)</f>
        <v>-3.8391951223911058</v>
      </c>
      <c r="GM47" s="84">
        <f t="shared" si="39"/>
        <v>-2.3950109128572414</v>
      </c>
      <c r="GN47" s="84">
        <f t="shared" si="39"/>
        <v>0.74460238165458226</v>
      </c>
      <c r="GO47" s="84">
        <f t="shared" si="39"/>
        <v>-2.1721597366051837</v>
      </c>
      <c r="GP47" s="84">
        <f t="shared" si="39"/>
        <v>0.70025061236029706</v>
      </c>
      <c r="GQ47" s="84">
        <f t="shared" si="39"/>
        <v>-3.9617230662394225</v>
      </c>
      <c r="GR47" s="84">
        <f t="shared" si="39"/>
        <v>0.64966465784031013</v>
      </c>
      <c r="GS47" s="85">
        <f t="shared" si="39"/>
        <v>2.8520660025243414</v>
      </c>
      <c r="GT47" s="85">
        <f t="shared" si="39"/>
        <v>-0.17494133787827904</v>
      </c>
      <c r="GU47" s="85">
        <f t="shared" si="39"/>
        <v>-2.7195111184029974</v>
      </c>
      <c r="GV47" s="85">
        <f t="shared" si="39"/>
        <v>0.32703598026345038</v>
      </c>
      <c r="GW47" s="85">
        <f t="shared" si="39"/>
        <v>1.9157720836752681</v>
      </c>
      <c r="GX47" s="85">
        <f t="shared" si="39"/>
        <v>3.5293538045670658</v>
      </c>
      <c r="GY47" s="85">
        <f t="shared" si="39"/>
        <v>-2.0866164933758249</v>
      </c>
    </row>
    <row r="48" spans="1:207" ht="14.5" x14ac:dyDescent="0.35">
      <c r="A48" s="35" t="s">
        <v>21</v>
      </c>
      <c r="B48" s="87">
        <v>2.1355679488116901</v>
      </c>
      <c r="C48" s="87">
        <v>2.33437703037416</v>
      </c>
      <c r="D48" s="87">
        <v>-3.1473721126248599</v>
      </c>
      <c r="E48" s="87">
        <v>0.20321399523059899</v>
      </c>
      <c r="F48" s="87">
        <v>-4.9946065692968604</v>
      </c>
      <c r="G48" s="87">
        <v>2.1584441327306898</v>
      </c>
      <c r="H48" s="87">
        <v>0.56264665309276396</v>
      </c>
      <c r="I48" s="87">
        <v>6.2198079964148603</v>
      </c>
      <c r="J48" s="87">
        <v>-6.4953465619346904</v>
      </c>
      <c r="K48" s="87">
        <v>-1.8229453401240501</v>
      </c>
      <c r="L48" s="87">
        <v>2.6955699212543198</v>
      </c>
      <c r="M48" s="87">
        <v>-2.0032845966665001</v>
      </c>
      <c r="N48" s="87">
        <v>-0.45226608176409999</v>
      </c>
      <c r="O48" s="87">
        <v>7.56534801853552</v>
      </c>
      <c r="P48" s="87">
        <v>-4.9077549109102501</v>
      </c>
      <c r="Q48" s="87">
        <v>2.1358928315150698</v>
      </c>
      <c r="R48" s="87">
        <v>-1.7188924772040099</v>
      </c>
      <c r="S48" s="87">
        <v>3.38874106614207</v>
      </c>
      <c r="T48" s="87">
        <v>0.117892336182904</v>
      </c>
      <c r="U48" s="87">
        <v>-5.2510231391448601</v>
      </c>
      <c r="V48" s="87">
        <v>3.22844237302193</v>
      </c>
      <c r="W48" s="87">
        <v>-2.99269745987552</v>
      </c>
      <c r="X48" s="87">
        <v>4.34424607151937</v>
      </c>
      <c r="Y48" s="87">
        <v>-3.9552742751274601</v>
      </c>
      <c r="Z48" s="87">
        <v>3.3483709662040901</v>
      </c>
      <c r="AA48" s="87">
        <v>-0.90225781145851602</v>
      </c>
      <c r="AB48" s="87">
        <v>-1.3393156114634199</v>
      </c>
      <c r="AC48" s="87">
        <v>-0.11095822985954799</v>
      </c>
      <c r="AD48" s="87">
        <v>4.6153174338688396</v>
      </c>
      <c r="AE48" s="87">
        <v>-3.4615877750525801</v>
      </c>
      <c r="AF48" s="87">
        <v>3.2998132633114099</v>
      </c>
      <c r="AG48" s="87">
        <v>-5.7121795235895902</v>
      </c>
      <c r="AH48" s="87">
        <v>3.41574140191423</v>
      </c>
      <c r="AI48" s="87">
        <v>1.5115156829830301</v>
      </c>
      <c r="AJ48" s="87">
        <v>-2.9836989713840101</v>
      </c>
      <c r="AK48" s="87">
        <v>3.1381602017296601</v>
      </c>
      <c r="AL48" s="87">
        <v>-1.0281040327653099</v>
      </c>
      <c r="AM48" s="87">
        <v>-4.3052311820517097</v>
      </c>
      <c r="AN48" s="87">
        <v>5.7309603511737297</v>
      </c>
      <c r="AO48" s="87">
        <v>-3.0061438704110501</v>
      </c>
      <c r="AP48" s="87">
        <v>-2.91896993236502</v>
      </c>
      <c r="AQ48" s="87">
        <v>8.9298801537381909</v>
      </c>
      <c r="AR48" s="87">
        <v>-5.0202198150195203</v>
      </c>
      <c r="AS48" s="87">
        <v>1.96435911833387</v>
      </c>
      <c r="AT48" s="87">
        <v>-4.5860622037725597E-2</v>
      </c>
      <c r="AU48" s="87">
        <v>-4.3778137080888397</v>
      </c>
      <c r="AV48" s="87">
        <v>-1.4354391615533699</v>
      </c>
      <c r="AW48" s="87">
        <v>7.8145632405021397</v>
      </c>
      <c r="AX48" s="87">
        <v>0.78669915222207998</v>
      </c>
      <c r="AY48" s="87">
        <v>1.2187545864581699</v>
      </c>
      <c r="AZ48" s="87">
        <v>-5.1909755907629203</v>
      </c>
      <c r="BA48" s="87">
        <v>1.33497428124198</v>
      </c>
      <c r="BB48" s="87">
        <v>7.1526606446237002</v>
      </c>
      <c r="BC48" s="87">
        <v>-2.6083653145842201</v>
      </c>
      <c r="BD48" s="87">
        <v>-5.2502226400158403</v>
      </c>
      <c r="BE48" s="87">
        <v>6.2075020475053497</v>
      </c>
      <c r="BF48" s="87">
        <v>-4.7777996042837696</v>
      </c>
      <c r="BG48" s="87">
        <v>-1.3489189100458501</v>
      </c>
      <c r="BH48" s="87">
        <v>5.6369906852582199</v>
      </c>
      <c r="BI48" s="87">
        <v>-1.0228811990970901</v>
      </c>
      <c r="BJ48" s="87">
        <v>-4.3352963088578598</v>
      </c>
      <c r="BK48" s="87">
        <v>5.6069056731928297</v>
      </c>
      <c r="BL48" s="87">
        <v>4.0392470593780603</v>
      </c>
      <c r="BM48" s="87">
        <v>-4.81965863851803</v>
      </c>
      <c r="BN48" s="87">
        <v>-1.4244105321648399</v>
      </c>
      <c r="BO48" s="87">
        <v>-0.39007354163367602</v>
      </c>
      <c r="BP48" s="87">
        <v>2.5970988516189601</v>
      </c>
      <c r="BQ48" s="87">
        <v>-4.2417893851993203</v>
      </c>
      <c r="BR48" s="87">
        <v>-1.2702178492282501</v>
      </c>
      <c r="BS48" s="87">
        <v>5.0847535492716096</v>
      </c>
      <c r="BT48" s="87">
        <v>0.59034891085934504</v>
      </c>
      <c r="BU48" s="87">
        <v>-2.2262180847258399</v>
      </c>
      <c r="BV48" s="87">
        <v>6.2058955570765899E-2</v>
      </c>
      <c r="BW48" s="87">
        <v>2.4062382364794099</v>
      </c>
      <c r="BX48" s="87">
        <v>-1.28068909272847</v>
      </c>
      <c r="BY48" s="87">
        <v>-0.737945980070285</v>
      </c>
      <c r="BZ48" s="87">
        <v>0.36318949461931399</v>
      </c>
      <c r="CA48" s="87">
        <v>-0.95154192871059295</v>
      </c>
      <c r="CB48" s="87">
        <v>-2.3507080489499201</v>
      </c>
      <c r="CC48" s="87">
        <v>3.2712851776166998</v>
      </c>
      <c r="CD48" s="87">
        <v>-1.83879836933707</v>
      </c>
      <c r="CE48" s="87">
        <v>6.5035689563153198</v>
      </c>
      <c r="CF48" s="87">
        <v>-0.72643358940821801</v>
      </c>
      <c r="CG48" s="87">
        <v>-4.2519975594600199</v>
      </c>
      <c r="CH48" s="87">
        <v>-0.53619423880384398</v>
      </c>
      <c r="CI48" s="87">
        <v>0.58607809516854004</v>
      </c>
      <c r="CJ48" s="87">
        <v>2.3497629337594499</v>
      </c>
      <c r="CK48" s="87">
        <v>-5.8183263568330696</v>
      </c>
      <c r="CL48" s="87">
        <v>6.45225234161913</v>
      </c>
      <c r="CM48" s="87">
        <v>0.74111349483331201</v>
      </c>
      <c r="CN48" s="87">
        <v>6.23755410928809</v>
      </c>
      <c r="CO48" s="87">
        <v>-9.3640115942671205</v>
      </c>
      <c r="CP48" s="87">
        <v>-0.46073677766952398</v>
      </c>
      <c r="CQ48" s="87">
        <v>2.4217203895614601</v>
      </c>
      <c r="CR48" s="87">
        <v>1.39187960689212</v>
      </c>
      <c r="CS48" s="87">
        <v>-4.1693058515634798</v>
      </c>
      <c r="CT48" s="87">
        <v>7.6368341418696604</v>
      </c>
      <c r="CU48" s="87">
        <v>-5.0982612364112496</v>
      </c>
      <c r="CV48" s="87">
        <v>3.8483051787084102</v>
      </c>
      <c r="CW48" s="87">
        <v>0.10354032026769899</v>
      </c>
      <c r="CX48" s="87">
        <v>-9.3866589521112793</v>
      </c>
      <c r="CY48" s="87">
        <v>7.3935103359719996</v>
      </c>
      <c r="CZ48" s="87">
        <v>3.00887423405486</v>
      </c>
      <c r="DA48" s="87">
        <v>1.3830428290362999</v>
      </c>
      <c r="DB48" s="87">
        <v>-8.3850368774687105</v>
      </c>
      <c r="DC48" s="87">
        <v>1.25212818085244</v>
      </c>
      <c r="DD48" s="87">
        <v>2.9529796420566101</v>
      </c>
      <c r="DE48" s="87">
        <v>3.6756285385629499</v>
      </c>
      <c r="DF48" s="87">
        <v>-3.1476388958022001</v>
      </c>
      <c r="DG48" s="87">
        <v>1.9578341085873501</v>
      </c>
      <c r="DH48" s="87">
        <v>1.66972400105897</v>
      </c>
      <c r="DI48" s="87">
        <v>-5.2090108065913601</v>
      </c>
      <c r="DJ48" s="87">
        <v>-1.6098545462655101</v>
      </c>
      <c r="DK48" s="87">
        <v>4.2646414434899</v>
      </c>
      <c r="DL48" s="87">
        <v>-1.28640364627937</v>
      </c>
      <c r="DM48" s="87">
        <v>-4.6394411280341599</v>
      </c>
      <c r="DN48" s="87">
        <v>4.68342477788838</v>
      </c>
      <c r="DO48" s="87">
        <v>0.37703996749933599</v>
      </c>
      <c r="DP48" s="87">
        <v>4.9823952560626203</v>
      </c>
      <c r="DQ48" s="87">
        <v>-4.1916726481035802</v>
      </c>
      <c r="DR48" s="87">
        <v>-5.6799232130212696</v>
      </c>
      <c r="DS48" s="87">
        <v>4.8339603435149803</v>
      </c>
      <c r="DT48" s="87">
        <v>-3.6016246083269898</v>
      </c>
      <c r="DU48" s="87">
        <v>2.4864382569834298</v>
      </c>
      <c r="DV48" s="87">
        <v>-1.19078011068276</v>
      </c>
      <c r="DW48" s="87">
        <v>4.11835557742116</v>
      </c>
      <c r="DX48" s="87">
        <v>0.68267911694315697</v>
      </c>
      <c r="DY48" s="87">
        <v>-4.9396687486047304</v>
      </c>
      <c r="DZ48" s="87">
        <v>1.4009929765335001</v>
      </c>
      <c r="EA48" s="87">
        <v>-5.7634043774369497</v>
      </c>
      <c r="EB48" s="87">
        <v>3.6208197803762698</v>
      </c>
      <c r="EC48" s="87">
        <v>0.68374822598048102</v>
      </c>
      <c r="ED48" s="87">
        <v>-0.88639548259134804</v>
      </c>
      <c r="EE48" s="87">
        <v>0.47484191268497</v>
      </c>
      <c r="EF48" s="87">
        <v>6.9454291834189901</v>
      </c>
      <c r="EG48" s="87">
        <v>-1.86135040045543</v>
      </c>
      <c r="EH48" s="87">
        <v>4.7010211170024396</v>
      </c>
      <c r="EI48" s="87">
        <v>-8.6728463717951403</v>
      </c>
      <c r="EJ48" s="87">
        <v>-3.58056904157836</v>
      </c>
      <c r="EK48" s="87">
        <v>5.4489870694932199</v>
      </c>
      <c r="EL48" s="87">
        <v>8.6114332299854102</v>
      </c>
      <c r="EM48" s="87">
        <v>-15.9914550958039</v>
      </c>
      <c r="EN48" s="87">
        <v>6.1169244320618503</v>
      </c>
      <c r="EO48" s="87">
        <v>3.8864405327578102</v>
      </c>
      <c r="EP48" s="87">
        <v>-4.59239751817349</v>
      </c>
      <c r="EQ48" s="87">
        <v>0.289122913129646</v>
      </c>
      <c r="ER48" s="87">
        <v>-4.2679202159645504</v>
      </c>
      <c r="ES48" s="87">
        <v>10.628456123139101</v>
      </c>
      <c r="ET48" s="87">
        <v>-4.0957063351305401</v>
      </c>
      <c r="EU48" s="87">
        <v>-0.87103043190767304</v>
      </c>
      <c r="EV48" s="87">
        <v>1.47402293159022</v>
      </c>
      <c r="EW48" s="87">
        <v>-3.63887161026451</v>
      </c>
      <c r="EX48" s="87">
        <v>4.9829855493065098</v>
      </c>
      <c r="EY48" s="87">
        <v>-5.2705930590437697</v>
      </c>
      <c r="EZ48" s="87">
        <v>-0.47210994267071599</v>
      </c>
      <c r="FA48" s="87">
        <v>-1.5133394918754699</v>
      </c>
      <c r="FB48" s="87">
        <v>4.7354136752899301</v>
      </c>
      <c r="FC48" s="87">
        <v>-4.9060575871937697</v>
      </c>
      <c r="FD48" s="87">
        <v>-1.8350636448549</v>
      </c>
      <c r="FE48" s="87">
        <v>6.1553351492561603</v>
      </c>
      <c r="FF48" s="87">
        <v>-5.5867603179434298</v>
      </c>
      <c r="FG48" s="87">
        <v>3.4030751056806001</v>
      </c>
      <c r="FH48" s="87">
        <v>6.3927796558275602</v>
      </c>
      <c r="FI48" s="87">
        <v>-1.3417695684061</v>
      </c>
      <c r="FJ48" s="87">
        <v>1.92579547445841</v>
      </c>
      <c r="FK48" s="87">
        <v>-1.7734889961393101</v>
      </c>
      <c r="FL48" s="87">
        <v>-1.02061581353178</v>
      </c>
      <c r="FM48" s="87">
        <v>-5.6434617000541101</v>
      </c>
      <c r="FN48" s="87">
        <v>7.6007521971022296</v>
      </c>
      <c r="FO48" s="87">
        <v>1.7457513473283899E-2</v>
      </c>
      <c r="FP48" s="87">
        <v>-2.3920941757862999</v>
      </c>
      <c r="FQ48" s="87">
        <v>-3.0205166828616998</v>
      </c>
      <c r="FR48" s="87">
        <v>1.3970430215507901</v>
      </c>
      <c r="FS48" s="87">
        <v>2.28517228388246</v>
      </c>
      <c r="FT48" s="87">
        <v>0.113160930800818</v>
      </c>
      <c r="FU48" s="87">
        <v>4.2319867162358102</v>
      </c>
      <c r="FV48" s="87">
        <v>-3.3763370613396</v>
      </c>
      <c r="FW48" s="87">
        <v>1.72895318451208</v>
      </c>
      <c r="FX48" s="87">
        <v>-4.6515095890219502</v>
      </c>
      <c r="FY48" s="87">
        <v>4.3924848030631498</v>
      </c>
      <c r="FZ48" s="87">
        <v>-1.49045830124593</v>
      </c>
      <c r="GA48" s="87">
        <v>-0.26282391854237602</v>
      </c>
      <c r="GB48" s="87">
        <v>-5.1896258399121296</v>
      </c>
      <c r="GC48" s="87">
        <v>-0.86351161579743196</v>
      </c>
      <c r="GD48" s="87">
        <v>5.0826072765505099</v>
      </c>
      <c r="GE48" s="87">
        <v>-4.3289735582593298</v>
      </c>
      <c r="GF48" s="87">
        <v>1.7863151854730099</v>
      </c>
      <c r="GG48" s="87">
        <v>1.5543887678047701</v>
      </c>
      <c r="GH48" s="87">
        <v>-2.8829513141566498</v>
      </c>
      <c r="GI48" s="87">
        <v>-2.1091834554670101</v>
      </c>
      <c r="GJ48" s="87">
        <v>-0.11932337737143001</v>
      </c>
      <c r="GK48" s="87">
        <v>0.483631136442773</v>
      </c>
      <c r="GL48" s="87">
        <v>-4.7436972374758399</v>
      </c>
      <c r="GM48" s="87">
        <v>-1.9836056845066501</v>
      </c>
      <c r="GN48" s="87">
        <v>-1.06555561647968</v>
      </c>
      <c r="GO48" s="87">
        <v>2.3570654629188899</v>
      </c>
      <c r="GP48" s="87">
        <v>-1.0799967718688701</v>
      </c>
      <c r="GQ48" s="87">
        <v>-1.7212028388299601</v>
      </c>
      <c r="GR48" s="87">
        <v>1.67543565468447</v>
      </c>
      <c r="GS48" s="88">
        <v>-0.84993489521187304</v>
      </c>
      <c r="GT48" s="88">
        <v>-1.4003646542673001</v>
      </c>
      <c r="GU48" s="88">
        <v>3.6897271512500098</v>
      </c>
      <c r="GV48" s="88">
        <v>-0.13220266018653701</v>
      </c>
      <c r="GW48" s="88">
        <v>-1.75385307207622</v>
      </c>
      <c r="GX48" s="88">
        <v>0.39940062727562098</v>
      </c>
      <c r="GY48" s="88">
        <v>-1.1315990954677799</v>
      </c>
    </row>
    <row r="49" spans="1:207" ht="14.5" x14ac:dyDescent="0.35">
      <c r="A49" s="35" t="s">
        <v>22</v>
      </c>
      <c r="B49" s="87">
        <v>-1.1704019988316401</v>
      </c>
      <c r="C49" s="87">
        <v>0.87823676571480003</v>
      </c>
      <c r="D49" s="87">
        <v>-1.34308391072186</v>
      </c>
      <c r="E49" s="87">
        <v>0.21039928026591001</v>
      </c>
      <c r="F49" s="87">
        <v>1.42370123723079</v>
      </c>
      <c r="G49" s="87">
        <v>0.65608115168548997</v>
      </c>
      <c r="H49" s="87">
        <v>-1.86987068062227</v>
      </c>
      <c r="I49" s="87">
        <v>-0.17600112733625001</v>
      </c>
      <c r="J49" s="87">
        <v>2.5935684551402298</v>
      </c>
      <c r="K49" s="87">
        <v>-2.3388125451905699</v>
      </c>
      <c r="L49" s="87">
        <v>0.27892883799008</v>
      </c>
      <c r="M49" s="87">
        <v>2.45093262531491</v>
      </c>
      <c r="N49" s="87">
        <v>-0.61836106105504995</v>
      </c>
      <c r="O49" s="87">
        <v>2.1915436674249</v>
      </c>
      <c r="P49" s="87">
        <v>-2.42356054051755</v>
      </c>
      <c r="Q49" s="87">
        <v>0.36723525168590998</v>
      </c>
      <c r="R49" s="87">
        <v>0.55186948037123995</v>
      </c>
      <c r="S49" s="87">
        <v>7.4354377198109597E-2</v>
      </c>
      <c r="T49" s="87">
        <v>-2.4026398066552401</v>
      </c>
      <c r="U49" s="87">
        <v>1.8527329090165501</v>
      </c>
      <c r="V49" s="87">
        <v>-0.34764343987773999</v>
      </c>
      <c r="W49" s="87">
        <v>0.12415561771413</v>
      </c>
      <c r="X49" s="87">
        <v>-0.57593828633820998</v>
      </c>
      <c r="Y49" s="87">
        <v>-1.1312175138635201</v>
      </c>
      <c r="Z49" s="87">
        <v>0.33057954622455998</v>
      </c>
      <c r="AA49" s="87">
        <v>0.26173999897636002</v>
      </c>
      <c r="AB49" s="87">
        <v>0.35475240185299001</v>
      </c>
      <c r="AC49" s="87">
        <v>-0.13444386172558001</v>
      </c>
      <c r="AD49" s="87">
        <v>-0.50210040649330601</v>
      </c>
      <c r="AE49" s="87">
        <v>2.0307098021813701</v>
      </c>
      <c r="AF49" s="87">
        <v>-1.58536052383044E-2</v>
      </c>
      <c r="AG49" s="87">
        <v>-1.7332287395532</v>
      </c>
      <c r="AH49" s="87">
        <v>-0.82483514373163502</v>
      </c>
      <c r="AI49" s="87">
        <v>0.42452064694226799</v>
      </c>
      <c r="AJ49" s="87">
        <v>3.9617891063466797E-2</v>
      </c>
      <c r="AK49" s="87">
        <v>-0.169941370166905</v>
      </c>
      <c r="AL49" s="87">
        <v>0.66694627149480801</v>
      </c>
      <c r="AM49" s="87">
        <v>-0.88370403127323605</v>
      </c>
      <c r="AN49" s="87">
        <v>0.306380621732676</v>
      </c>
      <c r="AO49" s="87">
        <v>-0.86195326555176899</v>
      </c>
      <c r="AP49" s="87">
        <v>-1.1912976023678099</v>
      </c>
      <c r="AQ49" s="87">
        <v>0.76818400935398001</v>
      </c>
      <c r="AR49" s="87">
        <v>0.91528860551740099</v>
      </c>
      <c r="AS49" s="87">
        <v>-7.3950122174847505E-2</v>
      </c>
      <c r="AT49" s="87">
        <v>-1.1736434758001999</v>
      </c>
      <c r="AU49" s="87">
        <v>0.29530209725395701</v>
      </c>
      <c r="AV49" s="87">
        <v>-0.93845275627586699</v>
      </c>
      <c r="AW49" s="87">
        <v>1.5297408812375299</v>
      </c>
      <c r="AX49" s="87">
        <v>5.5022083798575802E-2</v>
      </c>
      <c r="AY49" s="87">
        <v>-0.19738214767793499</v>
      </c>
      <c r="AZ49" s="87">
        <v>1.89668156573387</v>
      </c>
      <c r="BA49" s="87">
        <v>1.9995462621792199</v>
      </c>
      <c r="BB49" s="87">
        <v>-2.4336849909262899</v>
      </c>
      <c r="BC49" s="87">
        <v>0.151526057314327</v>
      </c>
      <c r="BD49" s="87">
        <v>1.4332562703886</v>
      </c>
      <c r="BE49" s="87">
        <v>-1.35167662963672</v>
      </c>
      <c r="BF49" s="87">
        <v>3.2102659312994599</v>
      </c>
      <c r="BG49" s="87">
        <v>-3.5710033178775999</v>
      </c>
      <c r="BH49" s="87">
        <v>2.7505130427601299</v>
      </c>
      <c r="BI49" s="87">
        <v>-2.0931553735050401</v>
      </c>
      <c r="BJ49" s="87">
        <v>0.58031915216112195</v>
      </c>
      <c r="BK49" s="87">
        <v>-1.3001285853082301</v>
      </c>
      <c r="BL49" s="87">
        <v>2.9756879908669198</v>
      </c>
      <c r="BM49" s="87">
        <v>-2.5042294301831798</v>
      </c>
      <c r="BN49" s="87">
        <v>1.53314413791542</v>
      </c>
      <c r="BO49" s="87">
        <v>2.7865332706275301</v>
      </c>
      <c r="BP49" s="87">
        <v>-1.99265178026509</v>
      </c>
      <c r="BQ49" s="87">
        <v>-0.90505094253237395</v>
      </c>
      <c r="BR49" s="87">
        <v>1.7330314450203399</v>
      </c>
      <c r="BS49" s="87">
        <v>2.3952513037508498</v>
      </c>
      <c r="BT49" s="87">
        <v>-0.40169464841003399</v>
      </c>
      <c r="BU49" s="87">
        <v>-2.6088105040942802</v>
      </c>
      <c r="BV49" s="87">
        <v>-1.8974543992916699</v>
      </c>
      <c r="BW49" s="87">
        <v>3.9330378626105</v>
      </c>
      <c r="BX49" s="87">
        <v>-2.4139895939314799</v>
      </c>
      <c r="BY49" s="87">
        <v>-0.60795712428869098</v>
      </c>
      <c r="BZ49" s="87">
        <v>-1.29592284519057</v>
      </c>
      <c r="CA49" s="87">
        <v>0.40969627807987102</v>
      </c>
      <c r="CB49" s="87">
        <v>2.2194263688429698</v>
      </c>
      <c r="CC49" s="87">
        <v>1.4907139347410701</v>
      </c>
      <c r="CD49" s="87">
        <v>-0.19397492801008201</v>
      </c>
      <c r="CE49" s="87">
        <v>-1.5441819054096999</v>
      </c>
      <c r="CF49" s="87">
        <v>-0.89613595974494298</v>
      </c>
      <c r="CG49" s="87">
        <v>-1.48690702310012</v>
      </c>
      <c r="CH49" s="87">
        <v>3.93786793963059</v>
      </c>
      <c r="CI49" s="87">
        <v>-1.05669597509697</v>
      </c>
      <c r="CJ49" s="87">
        <v>-2.0303299038136902</v>
      </c>
      <c r="CK49" s="87">
        <v>-0.619080827195996</v>
      </c>
      <c r="CL49" s="87">
        <v>5.3210072167792299</v>
      </c>
      <c r="CM49" s="87">
        <v>-4.5553884881028601</v>
      </c>
      <c r="CN49" s="87">
        <v>2.93821824466001E-2</v>
      </c>
      <c r="CO49" s="87">
        <v>1.75288182971135</v>
      </c>
      <c r="CP49" s="87">
        <v>3.1350789777950201</v>
      </c>
      <c r="CQ49" s="87">
        <v>-1.7673286067284799</v>
      </c>
      <c r="CR49" s="87">
        <v>-3.6698475107910302</v>
      </c>
      <c r="CS49" s="87">
        <v>2.1225178143049299</v>
      </c>
      <c r="CT49" s="87">
        <v>1.2012791492383299</v>
      </c>
      <c r="CU49" s="87">
        <v>-1.40758256513369</v>
      </c>
      <c r="CV49" s="87">
        <v>-0.64469454014808303</v>
      </c>
      <c r="CW49" s="87">
        <v>-0.89250026792930104</v>
      </c>
      <c r="CX49" s="87">
        <v>6.9166843017868702</v>
      </c>
      <c r="CY49" s="87">
        <v>-4.2619639864434102</v>
      </c>
      <c r="CZ49" s="87">
        <v>-1.19176639347055</v>
      </c>
      <c r="DA49" s="87">
        <v>-0.75422475592303495</v>
      </c>
      <c r="DB49" s="87">
        <v>0.40098333420719601</v>
      </c>
      <c r="DC49" s="87">
        <v>0.25051354242292101</v>
      </c>
      <c r="DD49" s="87">
        <v>0.99014324798664699</v>
      </c>
      <c r="DE49" s="87">
        <v>-1.3510970846905299</v>
      </c>
      <c r="DF49" s="87">
        <v>0.122543823348852</v>
      </c>
      <c r="DG49" s="87">
        <v>3.1614492685618698</v>
      </c>
      <c r="DH49" s="87">
        <v>-2.5480375223430598</v>
      </c>
      <c r="DI49" s="87">
        <v>0.410647657084174</v>
      </c>
      <c r="DJ49" s="87">
        <v>-2.3683049345154501</v>
      </c>
      <c r="DK49" s="87">
        <v>1.9137865207787099</v>
      </c>
      <c r="DL49" s="87">
        <v>-0.739599987929492</v>
      </c>
      <c r="DM49" s="87">
        <v>1.10024206741798</v>
      </c>
      <c r="DN49" s="87">
        <v>-2.43064332982533</v>
      </c>
      <c r="DO49" s="87">
        <v>-0.10306442389072901</v>
      </c>
      <c r="DP49" s="87">
        <v>0.59077271885753302</v>
      </c>
      <c r="DQ49" s="87">
        <v>-0.184801557887357</v>
      </c>
      <c r="DR49" s="87">
        <v>-1.10462952408738</v>
      </c>
      <c r="DS49" s="87">
        <v>3.2633922468296701</v>
      </c>
      <c r="DT49" s="87">
        <v>-2.6447106758670902</v>
      </c>
      <c r="DU49" s="87">
        <v>2.6522680575468698</v>
      </c>
      <c r="DV49" s="87">
        <v>-1.0126477142766801</v>
      </c>
      <c r="DW49" s="87">
        <v>0.76636359848026303</v>
      </c>
      <c r="DX49" s="87">
        <v>-0.42289004190204899</v>
      </c>
      <c r="DY49" s="87">
        <v>-1.6160401560285</v>
      </c>
      <c r="DZ49" s="87">
        <v>0.65533075352605297</v>
      </c>
      <c r="EA49" s="87">
        <v>0.95086273432446999</v>
      </c>
      <c r="EB49" s="87">
        <v>0.24545190619412299</v>
      </c>
      <c r="EC49" s="87">
        <v>-1.04070759101294</v>
      </c>
      <c r="ED49" s="87">
        <v>1.01567310704924</v>
      </c>
      <c r="EE49" s="87">
        <v>0.38062610394922097</v>
      </c>
      <c r="EF49" s="87">
        <v>-2.5133297104541898</v>
      </c>
      <c r="EG49" s="87">
        <v>0.81967727905163601</v>
      </c>
      <c r="EH49" s="87">
        <v>-1.64715502658437</v>
      </c>
      <c r="EI49" s="87">
        <v>2.3117667013029002</v>
      </c>
      <c r="EJ49" s="87">
        <v>0.99046494855633405</v>
      </c>
      <c r="EK49" s="87">
        <v>-1.0434748629320401</v>
      </c>
      <c r="EL49" s="87">
        <v>0.34309140700375401</v>
      </c>
      <c r="EM49" s="87">
        <v>0.39085148366804701</v>
      </c>
      <c r="EN49" s="87">
        <v>-0.72799781164784005</v>
      </c>
      <c r="EO49" s="87">
        <v>0.101543467580729</v>
      </c>
      <c r="EP49" s="87">
        <v>1.50828823457412</v>
      </c>
      <c r="EQ49" s="87">
        <v>4.2001657573941804</v>
      </c>
      <c r="ER49" s="87">
        <v>-3.15210481581448</v>
      </c>
      <c r="ES49" s="87">
        <v>-3.7207413706472701</v>
      </c>
      <c r="ET49" s="87">
        <v>2.4901881257967902</v>
      </c>
      <c r="EU49" s="87">
        <v>1.1125622355545399</v>
      </c>
      <c r="EV49" s="87">
        <v>0.43160130840725602</v>
      </c>
      <c r="EW49" s="87">
        <v>-2.7188136787528401</v>
      </c>
      <c r="EX49" s="87">
        <v>2.35927880290803</v>
      </c>
      <c r="EY49" s="87">
        <v>-1.94839917105025</v>
      </c>
      <c r="EZ49" s="87">
        <v>1.7286368212876999</v>
      </c>
      <c r="FA49" s="87">
        <v>-3.4985040835865999</v>
      </c>
      <c r="FB49" s="87">
        <v>3.1989819464140199</v>
      </c>
      <c r="FC49" s="87">
        <v>1.3207431592919801</v>
      </c>
      <c r="FD49" s="87">
        <v>-0.24143838094466</v>
      </c>
      <c r="FE49" s="87">
        <v>-1.1443560098148899</v>
      </c>
      <c r="FF49" s="87">
        <v>2.08075831371207</v>
      </c>
      <c r="FG49" s="87">
        <v>3.95820886368911</v>
      </c>
      <c r="FH49" s="87">
        <v>-5.1827957033452696</v>
      </c>
      <c r="FI49" s="87">
        <v>-1.3203762977917901</v>
      </c>
      <c r="FJ49" s="87">
        <v>1.17242701112522</v>
      </c>
      <c r="FK49" s="87">
        <v>-0.16911920595204</v>
      </c>
      <c r="FL49" s="87">
        <v>-3.0146853706510001E-2</v>
      </c>
      <c r="FM49" s="87">
        <v>-1.1786873124366699</v>
      </c>
      <c r="FN49" s="87">
        <v>0.16975162716632999</v>
      </c>
      <c r="FO49" s="87">
        <v>-0.59338631905698003</v>
      </c>
      <c r="FP49" s="87">
        <v>-0.192906177633618</v>
      </c>
      <c r="FQ49" s="87">
        <v>0.90037821255936801</v>
      </c>
      <c r="FR49" s="87">
        <v>-1.73183013018316</v>
      </c>
      <c r="FS49" s="87">
        <v>1.3389477067761399</v>
      </c>
      <c r="FT49" s="87">
        <v>-2.4149288281944501</v>
      </c>
      <c r="FU49" s="87">
        <v>0.69167806886937799</v>
      </c>
      <c r="FV49" s="87">
        <v>1.7341442227067301</v>
      </c>
      <c r="FW49" s="87">
        <v>1.32751722003678</v>
      </c>
      <c r="FX49" s="87">
        <v>-1.2565319118573099</v>
      </c>
      <c r="FY49" s="87">
        <v>0.121461073994225</v>
      </c>
      <c r="FZ49" s="87">
        <v>-6.3897726568660093E-2</v>
      </c>
      <c r="GA49" s="87">
        <v>-1.20651100852103</v>
      </c>
      <c r="GB49" s="87">
        <v>0.190914585726845</v>
      </c>
      <c r="GC49" s="87">
        <v>-2.5191694819022099</v>
      </c>
      <c r="GD49" s="87">
        <v>3.68560280418551</v>
      </c>
      <c r="GE49" s="87">
        <v>-0.293473858914861</v>
      </c>
      <c r="GF49" s="87">
        <v>0.26827406782388202</v>
      </c>
      <c r="GG49" s="87">
        <v>1.09778141683414</v>
      </c>
      <c r="GH49" s="87">
        <v>-0.15798961589472801</v>
      </c>
      <c r="GI49" s="87">
        <v>-2.1940617776299201</v>
      </c>
      <c r="GJ49" s="87">
        <v>-0.90717360240869704</v>
      </c>
      <c r="GK49" s="87">
        <v>-0.95383394660072895</v>
      </c>
      <c r="GL49" s="87">
        <v>-2.64848775801988</v>
      </c>
      <c r="GM49" s="87">
        <v>-1.41663589440708</v>
      </c>
      <c r="GN49" s="87">
        <v>2.83781775484373E-2</v>
      </c>
      <c r="GO49" s="87">
        <v>-4.6068211997339098E-2</v>
      </c>
      <c r="GP49" s="87">
        <v>7.6235420202526993E-2</v>
      </c>
      <c r="GQ49" s="87">
        <v>0.12878904750129</v>
      </c>
      <c r="GR49" s="87">
        <v>9.6619006643920095E-3</v>
      </c>
      <c r="GS49" s="88">
        <v>2.47832214325979E-2</v>
      </c>
      <c r="GT49" s="88">
        <v>-0.58478153042417202</v>
      </c>
      <c r="GU49" s="88">
        <v>-0.89116072403456903</v>
      </c>
      <c r="GV49" s="88">
        <v>-3.9104789041661302E-3</v>
      </c>
      <c r="GW49" s="88">
        <v>-1.18757624108916E-3</v>
      </c>
      <c r="GX49" s="88">
        <v>-3.03625275869536E-4</v>
      </c>
      <c r="GY49" s="88">
        <v>-2.4265417103933201E-3</v>
      </c>
    </row>
    <row r="50" spans="1:207" ht="14.5" x14ac:dyDescent="0.35">
      <c r="A50" s="35" t="s">
        <v>23</v>
      </c>
      <c r="B50" s="87">
        <v>0</v>
      </c>
      <c r="C50" s="87">
        <v>0</v>
      </c>
      <c r="D50" s="87">
        <v>0</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1.49999903812325E-4</v>
      </c>
      <c r="AB50" s="87">
        <v>1.34999871116577E-3</v>
      </c>
      <c r="AC50" s="87">
        <v>-1.9999626717991301E-5</v>
      </c>
      <c r="AD50" s="87">
        <v>-1.1999991599744E-3</v>
      </c>
      <c r="AE50" s="87">
        <v>1.3399986157099999E-3</v>
      </c>
      <c r="AF50" s="87">
        <v>-8.8999876322463901E-4</v>
      </c>
      <c r="AG50" s="87">
        <v>8.9999871763202005E-4</v>
      </c>
      <c r="AH50" s="87">
        <v>2.0000096879276501E-5</v>
      </c>
      <c r="AI50" s="87">
        <v>-4.9999960101420099E-5</v>
      </c>
      <c r="AJ50" s="87">
        <v>-1.69999789119023E-4</v>
      </c>
      <c r="AK50" s="87">
        <v>2.7999985179375799E-4</v>
      </c>
      <c r="AL50" s="87">
        <v>-4.11585269321889E-3</v>
      </c>
      <c r="AM50" s="87">
        <v>2.8845951918785402E-3</v>
      </c>
      <c r="AN50" s="87">
        <v>-3.54942692442182E-3</v>
      </c>
      <c r="AO50" s="87">
        <v>4.1314568970127899E-3</v>
      </c>
      <c r="AP50" s="87">
        <v>-3.4942084091216501E-3</v>
      </c>
      <c r="AQ50" s="87">
        <v>-9.1082161624953602E-4</v>
      </c>
      <c r="AR50" s="87">
        <v>2.5053165688744702E-3</v>
      </c>
      <c r="AS50" s="87">
        <v>6.2884173768234305E-4</v>
      </c>
      <c r="AT50" s="87">
        <v>-1.36811918951341E-4</v>
      </c>
      <c r="AU50" s="87">
        <v>-5.9571593453731303E-3</v>
      </c>
      <c r="AV50" s="87">
        <v>-3.5098127069478E-3</v>
      </c>
      <c r="AW50" s="87">
        <v>-1.0928519080291501E-3</v>
      </c>
      <c r="AX50" s="87">
        <v>2.9953672071223502E-3</v>
      </c>
      <c r="AY50" s="87">
        <v>-7.0047935387998099E-3</v>
      </c>
      <c r="AZ50" s="87">
        <v>-1.59251586617407E-3</v>
      </c>
      <c r="BA50" s="87">
        <v>2.8613574128642598E-3</v>
      </c>
      <c r="BB50" s="87">
        <v>-4.0642083492133203E-3</v>
      </c>
      <c r="BC50" s="87">
        <v>2.7605347365158E-3</v>
      </c>
      <c r="BD50" s="87">
        <v>6.9895708157707002E-4</v>
      </c>
      <c r="BE50" s="87">
        <v>-8.5334424669629202E-3</v>
      </c>
      <c r="BF50" s="87">
        <v>1.9689962792788901E-3</v>
      </c>
      <c r="BG50" s="87">
        <v>3.55530393051886E-3</v>
      </c>
      <c r="BH50" s="87">
        <v>-3.5215061478020399E-3</v>
      </c>
      <c r="BI50" s="87">
        <v>1.27610073503319E-3</v>
      </c>
      <c r="BJ50" s="87">
        <v>6.2100969091252799E-4</v>
      </c>
      <c r="BK50" s="87">
        <v>-3.51315779678696E-4</v>
      </c>
      <c r="BL50" s="87">
        <v>6.8440630439235402E-3</v>
      </c>
      <c r="BM50" s="87">
        <v>-9.7625087757004098E-3</v>
      </c>
      <c r="BN50" s="87">
        <v>-3.1228057225620698E-3</v>
      </c>
      <c r="BO50" s="87">
        <v>4.8403123185430203E-3</v>
      </c>
      <c r="BP50" s="87">
        <v>-2.1238691468140501E-3</v>
      </c>
      <c r="BQ50" s="87">
        <v>-1.5888736435372201E-2</v>
      </c>
      <c r="BR50" s="87">
        <v>3.0422722453159901E-3</v>
      </c>
      <c r="BS50" s="87">
        <v>6.14405888375101E-2</v>
      </c>
      <c r="BT50" s="87">
        <v>-1.6406455775236601E-2</v>
      </c>
      <c r="BU50" s="87">
        <v>-7.2061354828254799E-3</v>
      </c>
      <c r="BV50" s="87">
        <v>7.1182310958480396E-3</v>
      </c>
      <c r="BW50" s="87">
        <v>-5.3529814943601801E-3</v>
      </c>
      <c r="BX50" s="87">
        <v>4.9621747907774901E-3</v>
      </c>
      <c r="BY50" s="87">
        <v>-3.3205191650630697E-2</v>
      </c>
      <c r="BZ50" s="87">
        <v>2.2451080135443099E-2</v>
      </c>
      <c r="CA50" s="87">
        <v>-1.62063987425069E-2</v>
      </c>
      <c r="CB50" s="87">
        <v>1.8205803924754599E-3</v>
      </c>
      <c r="CC50" s="87">
        <v>-2.8451457616844099E-3</v>
      </c>
      <c r="CD50" s="87">
        <v>-1.33715796785233E-2</v>
      </c>
      <c r="CE50" s="87">
        <v>-1.7490605761057799E-2</v>
      </c>
      <c r="CF50" s="87">
        <v>7.4292327829918996E-3</v>
      </c>
      <c r="CG50" s="87">
        <v>-1.8768506893712599E-3</v>
      </c>
      <c r="CH50" s="87">
        <v>-3.48256475051689E-3</v>
      </c>
      <c r="CI50" s="87">
        <v>8.4141270998558705E-3</v>
      </c>
      <c r="CJ50" s="87">
        <v>3.0003385918794101E-4</v>
      </c>
      <c r="CK50" s="87">
        <v>5.0217172761207697E-3</v>
      </c>
      <c r="CL50" s="87">
        <v>1.0582624305113201E-3</v>
      </c>
      <c r="CM50" s="87">
        <v>-4.0575505344069398E-3</v>
      </c>
      <c r="CN50" s="87">
        <v>1.9450529754378401E-2</v>
      </c>
      <c r="CO50" s="87">
        <v>-2.5627646622407799E-2</v>
      </c>
      <c r="CP50" s="87">
        <v>3.2970877316533899E-2</v>
      </c>
      <c r="CQ50" s="87">
        <v>-1.0790933093338201E-2</v>
      </c>
      <c r="CR50" s="87">
        <v>-1.6883411867836501E-3</v>
      </c>
      <c r="CS50" s="87">
        <v>6.0827182045194101E-3</v>
      </c>
      <c r="CT50" s="87">
        <v>-2.99105706355873E-3</v>
      </c>
      <c r="CU50" s="87">
        <v>-2.9461708437558999E-3</v>
      </c>
      <c r="CV50" s="87">
        <v>1.23242612121149E-2</v>
      </c>
      <c r="CW50" s="87">
        <v>1.5461749586270401E-2</v>
      </c>
      <c r="CX50" s="87">
        <v>-2.0575766378693301E-2</v>
      </c>
      <c r="CY50" s="87">
        <v>6.3677162103552296E-3</v>
      </c>
      <c r="CZ50" s="87">
        <v>5.8636297074027297E-3</v>
      </c>
      <c r="DA50" s="87">
        <v>4.91270353600277E-3</v>
      </c>
      <c r="DB50" s="87">
        <v>-2.1265325554976799E-2</v>
      </c>
      <c r="DC50" s="87">
        <v>2.40495780709198E-2</v>
      </c>
      <c r="DD50" s="87">
        <v>2.9441752192113702E-2</v>
      </c>
      <c r="DE50" s="87">
        <v>-1.6253241418249902E-2</v>
      </c>
      <c r="DF50" s="87">
        <v>5.5043808402223698E-2</v>
      </c>
      <c r="DG50" s="87">
        <v>-5.0352009760155601E-2</v>
      </c>
      <c r="DH50" s="87">
        <v>4.6267183439318897E-2</v>
      </c>
      <c r="DI50" s="87">
        <v>-5.0990868458296201E-2</v>
      </c>
      <c r="DJ50" s="87">
        <v>-7.1807692763890497E-3</v>
      </c>
      <c r="DK50" s="87">
        <v>2.7634252269041898E-3</v>
      </c>
      <c r="DL50" s="87">
        <v>-2.5238797157454002E-2</v>
      </c>
      <c r="DM50" s="87">
        <v>8.61807772760694E-3</v>
      </c>
      <c r="DN50" s="87">
        <v>-8.9654666293826203E-4</v>
      </c>
      <c r="DO50" s="87">
        <v>-3.2185157963255898E-2</v>
      </c>
      <c r="DP50" s="87">
        <v>1.36561812131213E-2</v>
      </c>
      <c r="DQ50" s="87">
        <v>-4.8924795287164001E-2</v>
      </c>
      <c r="DR50" s="87">
        <v>6.8688186021077999E-2</v>
      </c>
      <c r="DS50" s="87">
        <v>-4.1081213427832497E-2</v>
      </c>
      <c r="DT50" s="87">
        <v>4.9436194155251301E-2</v>
      </c>
      <c r="DU50" s="87">
        <v>-4.9261510029195203E-2</v>
      </c>
      <c r="DV50" s="87">
        <v>5.0394826921519198E-2</v>
      </c>
      <c r="DW50" s="87">
        <v>-6.1510983804970103E-2</v>
      </c>
      <c r="DX50" s="87">
        <v>3.3686447144046699E-2</v>
      </c>
      <c r="DY50" s="87">
        <v>2.4249004727777999E-2</v>
      </c>
      <c r="DZ50" s="87">
        <v>-3.6408273701437899E-2</v>
      </c>
      <c r="EA50" s="87">
        <v>-3.9574672323972097E-2</v>
      </c>
      <c r="EB50" s="87">
        <v>6.9394741867618695E-2</v>
      </c>
      <c r="EC50" s="87">
        <v>-3.4343298215605798E-2</v>
      </c>
      <c r="ED50" s="87">
        <v>2.5874630960708599E-2</v>
      </c>
      <c r="EE50" s="87">
        <v>-0.101151753997775</v>
      </c>
      <c r="EF50" s="87">
        <v>1.74273295884807E-2</v>
      </c>
      <c r="EG50" s="87">
        <v>-3.8336548530293398E-2</v>
      </c>
      <c r="EH50" s="87">
        <v>8.9212102355983702E-2</v>
      </c>
      <c r="EI50" s="87">
        <v>0.37878664518337801</v>
      </c>
      <c r="EJ50" s="87">
        <v>-0.139159313728516</v>
      </c>
      <c r="EK50" s="87">
        <v>-0.105506203276461</v>
      </c>
      <c r="EL50" s="87">
        <v>-2.4661112241606699E-2</v>
      </c>
      <c r="EM50" s="87">
        <v>0.13046993682712199</v>
      </c>
      <c r="EN50" s="87">
        <v>-7.2679832839876696E-2</v>
      </c>
      <c r="EO50" s="87">
        <v>-0.13842000351950501</v>
      </c>
      <c r="EP50" s="87">
        <v>6.2156442914443097E-2</v>
      </c>
      <c r="EQ50" s="87">
        <v>-2.72289366534967E-2</v>
      </c>
      <c r="ER50" s="87">
        <v>-2.63489103061498E-2</v>
      </c>
      <c r="ES50" s="87">
        <v>3.9394199632383803E-2</v>
      </c>
      <c r="ET50" s="87">
        <v>-4.3338419867515701E-2</v>
      </c>
      <c r="EU50" s="87">
        <v>6.5521735755150703E-2</v>
      </c>
      <c r="EV50" s="87">
        <v>9.7287405601679394E-3</v>
      </c>
      <c r="EW50" s="87">
        <v>-2.2658907388290999E-2</v>
      </c>
      <c r="EX50" s="87">
        <v>4.7064269220442198E-2</v>
      </c>
      <c r="EY50" s="87">
        <v>-8.2538952478662303E-2</v>
      </c>
      <c r="EZ50" s="87">
        <v>7.6454155671379295E-2</v>
      </c>
      <c r="FA50" s="87">
        <v>0.157986692955257</v>
      </c>
      <c r="FB50" s="87">
        <v>-8.98829889676937E-2</v>
      </c>
      <c r="FC50" s="87">
        <v>-1.04653124624108E-2</v>
      </c>
      <c r="FD50" s="87">
        <v>-7.52224867886256E-2</v>
      </c>
      <c r="FE50" s="87">
        <v>4.8234999653198302E-2</v>
      </c>
      <c r="FF50" s="87">
        <v>-1.41597729862304E-2</v>
      </c>
      <c r="FG50" s="87">
        <v>-3.4539927543149697E-2</v>
      </c>
      <c r="FH50" s="87">
        <v>0.11571119760431101</v>
      </c>
      <c r="FI50" s="87">
        <v>-0.10532067551949</v>
      </c>
      <c r="FJ50" s="87">
        <v>-4.4668835147033903E-2</v>
      </c>
      <c r="FK50" s="87">
        <v>-6.1224624320383399E-2</v>
      </c>
      <c r="FL50" s="87">
        <v>5.37707319314739E-2</v>
      </c>
      <c r="FM50" s="87">
        <v>2.24321776897137E-2</v>
      </c>
      <c r="FN50" s="87">
        <v>2.7208027491487801E-2</v>
      </c>
      <c r="FO50" s="87">
        <v>-1.84634279147439E-2</v>
      </c>
      <c r="FP50" s="87">
        <v>2.5739147449656399E-2</v>
      </c>
      <c r="FQ50" s="87">
        <v>-1.70525185917891E-2</v>
      </c>
      <c r="FR50" s="87">
        <v>-2.40763116271464E-2</v>
      </c>
      <c r="FS50" s="87">
        <v>7.5388782458906095E-2</v>
      </c>
      <c r="FT50" s="87">
        <v>-4.2021537359020297E-2</v>
      </c>
      <c r="FU50" s="87">
        <v>-2.9950979129854099E-3</v>
      </c>
      <c r="FV50" s="87">
        <v>-4.2347234962754202E-3</v>
      </c>
      <c r="FW50" s="87">
        <v>5.1991034004163897E-2</v>
      </c>
      <c r="FX50" s="87">
        <v>-1.5348345587432701E-2</v>
      </c>
      <c r="FY50" s="87">
        <v>-3.1677341092847401E-2</v>
      </c>
      <c r="FZ50" s="87">
        <v>3.3417078830274297E-2</v>
      </c>
      <c r="GA50" s="87">
        <v>1.9881558890133101E-3</v>
      </c>
      <c r="GB50" s="87">
        <v>-9.4552447040172197E-2</v>
      </c>
      <c r="GC50" s="87">
        <v>7.3223113123155506E-2</v>
      </c>
      <c r="GD50" s="87">
        <v>-2.7460063846247999E-2</v>
      </c>
      <c r="GE50" s="87">
        <v>-4.1591896463428098E-2</v>
      </c>
      <c r="GF50" s="87">
        <v>-2.1247870169849902E-3</v>
      </c>
      <c r="GG50" s="87">
        <v>2.22282932853126E-2</v>
      </c>
      <c r="GH50" s="87">
        <v>-3.3652681294759297E-2</v>
      </c>
      <c r="GI50" s="87">
        <v>5.8820552891864303E-2</v>
      </c>
      <c r="GJ50" s="87">
        <v>-3.9610045657972402E-2</v>
      </c>
      <c r="GK50" s="87">
        <v>3.7626605513832401E-2</v>
      </c>
      <c r="GL50" s="87">
        <v>-3.2389318001156298E-2</v>
      </c>
      <c r="GM50" s="87">
        <v>1.1836323055968601E-2</v>
      </c>
      <c r="GN50" s="87">
        <v>-1.42912309268814E-2</v>
      </c>
      <c r="GO50" s="87">
        <v>2.17530435196376E-2</v>
      </c>
      <c r="GP50" s="87">
        <v>3.61572589306677E-2</v>
      </c>
      <c r="GQ50" s="87">
        <v>-6.1361749076938803E-2</v>
      </c>
      <c r="GR50" s="87">
        <v>6.7004593778696303E-2</v>
      </c>
      <c r="GS50" s="88">
        <v>-4.2381685990014503E-2</v>
      </c>
      <c r="GT50" s="88">
        <v>-2.9711655132051599E-2</v>
      </c>
      <c r="GU50" s="88">
        <v>4.2463065879249202E-2</v>
      </c>
      <c r="GV50" s="88">
        <v>-9.0239992518278602E-3</v>
      </c>
      <c r="GW50" s="88">
        <v>-5.4197890661478003E-2</v>
      </c>
      <c r="GX50" s="88">
        <v>4.3985769516539701E-2</v>
      </c>
      <c r="GY50" s="88">
        <v>5.12849031366268E-2</v>
      </c>
    </row>
    <row r="51" spans="1:207" ht="14.5" x14ac:dyDescent="0.35">
      <c r="A51" s="35" t="s">
        <v>24</v>
      </c>
      <c r="B51" s="87">
        <f t="shared" ref="B51:BM51" si="40">SUM(B52:B54)</f>
        <v>3.4741487979489003</v>
      </c>
      <c r="C51" s="87">
        <f t="shared" si="40"/>
        <v>0.46373710224849995</v>
      </c>
      <c r="D51" s="87">
        <f t="shared" si="40"/>
        <v>-1.2972036580743502</v>
      </c>
      <c r="E51" s="87">
        <f t="shared" si="40"/>
        <v>-3.4303487284183998</v>
      </c>
      <c r="F51" s="87">
        <f t="shared" si="40"/>
        <v>-1.3196143147213</v>
      </c>
      <c r="G51" s="87">
        <f t="shared" si="40"/>
        <v>-0.75895958363930005</v>
      </c>
      <c r="H51" s="87">
        <f t="shared" si="40"/>
        <v>-0.59504364273934995</v>
      </c>
      <c r="I51" s="87">
        <f t="shared" si="40"/>
        <v>-0.32547352556299997</v>
      </c>
      <c r="J51" s="87">
        <f t="shared" si="40"/>
        <v>1.2088851644148</v>
      </c>
      <c r="K51" s="87">
        <f t="shared" si="40"/>
        <v>0.49471956380290005</v>
      </c>
      <c r="L51" s="87">
        <f t="shared" si="40"/>
        <v>-2.2069025343516002</v>
      </c>
      <c r="M51" s="87">
        <f t="shared" si="40"/>
        <v>1.6666132674811001</v>
      </c>
      <c r="N51" s="87">
        <f t="shared" si="40"/>
        <v>-2.1401847419180999</v>
      </c>
      <c r="O51" s="87">
        <f t="shared" si="40"/>
        <v>3.4729679725907001</v>
      </c>
      <c r="P51" s="87">
        <f t="shared" si="40"/>
        <v>0.64203202392515002</v>
      </c>
      <c r="Q51" s="87">
        <f t="shared" si="40"/>
        <v>-1.5745970989743001</v>
      </c>
      <c r="R51" s="87">
        <f t="shared" si="40"/>
        <v>6.4049859713050022E-2</v>
      </c>
      <c r="S51" s="87">
        <f t="shared" si="40"/>
        <v>-1.66579509897455</v>
      </c>
      <c r="T51" s="87">
        <f t="shared" si="40"/>
        <v>1.76149518609075</v>
      </c>
      <c r="U51" s="87">
        <f t="shared" si="40"/>
        <v>-0.86762914662364998</v>
      </c>
      <c r="V51" s="87">
        <f t="shared" si="40"/>
        <v>-0.74103190797475005</v>
      </c>
      <c r="W51" s="87">
        <f t="shared" si="40"/>
        <v>0.70944426830140006</v>
      </c>
      <c r="X51" s="87">
        <f t="shared" si="40"/>
        <v>1.3357131067454</v>
      </c>
      <c r="Y51" s="87">
        <f t="shared" si="40"/>
        <v>-0.12266135828165001</v>
      </c>
      <c r="Z51" s="87">
        <f t="shared" si="40"/>
        <v>2.99651835929865</v>
      </c>
      <c r="AA51" s="87">
        <f t="shared" si="40"/>
        <v>-5.00384710878315</v>
      </c>
      <c r="AB51" s="87">
        <f t="shared" si="40"/>
        <v>3.2543775926311</v>
      </c>
      <c r="AC51" s="87">
        <f t="shared" si="40"/>
        <v>-1.2477736588928998</v>
      </c>
      <c r="AD51" s="87">
        <f t="shared" si="40"/>
        <v>-1.1408151476463999</v>
      </c>
      <c r="AE51" s="87">
        <f t="shared" si="40"/>
        <v>3.2562064621450004E-2</v>
      </c>
      <c r="AF51" s="87">
        <f t="shared" si="40"/>
        <v>-0.64512092208455007</v>
      </c>
      <c r="AG51" s="87">
        <f t="shared" si="40"/>
        <v>0.93751960940550005</v>
      </c>
      <c r="AH51" s="87">
        <f t="shared" si="40"/>
        <v>-0.95487206339300001</v>
      </c>
      <c r="AI51" s="87">
        <f t="shared" si="40"/>
        <v>1.3424468304674502</v>
      </c>
      <c r="AJ51" s="87">
        <f t="shared" si="40"/>
        <v>2.2142627245351001</v>
      </c>
      <c r="AK51" s="87">
        <f t="shared" si="40"/>
        <v>-8.607091977282801</v>
      </c>
      <c r="AL51" s="87">
        <f t="shared" si="40"/>
        <v>6.3502703226861001</v>
      </c>
      <c r="AM51" s="87">
        <f t="shared" si="40"/>
        <v>0.77898935059157004</v>
      </c>
      <c r="AN51" s="87">
        <f t="shared" si="40"/>
        <v>-4.80323266004745</v>
      </c>
      <c r="AO51" s="87">
        <f t="shared" si="40"/>
        <v>2.6835914480129399</v>
      </c>
      <c r="AP51" s="87">
        <f t="shared" si="40"/>
        <v>1.50251287952867</v>
      </c>
      <c r="AQ51" s="87">
        <f t="shared" si="40"/>
        <v>-5.4507538105784503</v>
      </c>
      <c r="AR51" s="87">
        <f t="shared" si="40"/>
        <v>6.4254672313163903</v>
      </c>
      <c r="AS51" s="87">
        <f t="shared" si="40"/>
        <v>-1.0067634799024101</v>
      </c>
      <c r="AT51" s="87">
        <f t="shared" si="40"/>
        <v>-2.8525241112106898</v>
      </c>
      <c r="AU51" s="87">
        <f t="shared" si="40"/>
        <v>3.6795884623954702</v>
      </c>
      <c r="AV51" s="87">
        <f t="shared" si="40"/>
        <v>-0.89311032142289004</v>
      </c>
      <c r="AW51" s="87">
        <f t="shared" si="40"/>
        <v>-2.6209969221879899</v>
      </c>
      <c r="AX51" s="87">
        <f t="shared" si="40"/>
        <v>-0.1210066821598503</v>
      </c>
      <c r="AY51" s="87">
        <f t="shared" si="40"/>
        <v>-0.46112973562046999</v>
      </c>
      <c r="AZ51" s="87">
        <f t="shared" si="40"/>
        <v>0.79073238601197993</v>
      </c>
      <c r="BA51" s="87">
        <f t="shared" si="40"/>
        <v>0.33834517788795981</v>
      </c>
      <c r="BB51" s="87">
        <f t="shared" si="40"/>
        <v>5.8733334451376598</v>
      </c>
      <c r="BC51" s="87">
        <f t="shared" si="40"/>
        <v>3.8136232778091701</v>
      </c>
      <c r="BD51" s="87">
        <f t="shared" si="40"/>
        <v>1.17057738062519</v>
      </c>
      <c r="BE51" s="87">
        <f t="shared" si="40"/>
        <v>2.6597076897015799</v>
      </c>
      <c r="BF51" s="87">
        <f t="shared" si="40"/>
        <v>0.37526840470804013</v>
      </c>
      <c r="BG51" s="87">
        <f t="shared" si="40"/>
        <v>3.4232732255554996</v>
      </c>
      <c r="BH51" s="87">
        <f t="shared" si="40"/>
        <v>2.7378579717123599</v>
      </c>
      <c r="BI51" s="87">
        <f t="shared" si="40"/>
        <v>1.4412747035696598</v>
      </c>
      <c r="BJ51" s="87">
        <f t="shared" si="40"/>
        <v>4.1864752520357698</v>
      </c>
      <c r="BK51" s="87">
        <f t="shared" si="40"/>
        <v>0.70489349739925</v>
      </c>
      <c r="BL51" s="87">
        <f t="shared" si="40"/>
        <v>1.5802428420282202</v>
      </c>
      <c r="BM51" s="87">
        <f t="shared" si="40"/>
        <v>3.5476103544858697</v>
      </c>
      <c r="BN51" s="87">
        <f t="shared" ref="BN51:DY51" si="41">SUM(BN52:BN54)</f>
        <v>0.28028453480408994</v>
      </c>
      <c r="BO51" s="87">
        <f t="shared" si="41"/>
        <v>4.4231884241493802</v>
      </c>
      <c r="BP51" s="87">
        <f t="shared" si="41"/>
        <v>-0.19199272847315974</v>
      </c>
      <c r="BQ51" s="87">
        <f t="shared" si="41"/>
        <v>1.89956257079403</v>
      </c>
      <c r="BR51" s="87">
        <f t="shared" si="41"/>
        <v>-1.0723191116884601</v>
      </c>
      <c r="BS51" s="87">
        <f t="shared" si="41"/>
        <v>0.22803904867748997</v>
      </c>
      <c r="BT51" s="87">
        <f t="shared" si="41"/>
        <v>3.02159457470212</v>
      </c>
      <c r="BU51" s="87">
        <f t="shared" si="41"/>
        <v>0.2804860025271001</v>
      </c>
      <c r="BV51" s="87">
        <f t="shared" si="41"/>
        <v>-1.4703349341220029E-2</v>
      </c>
      <c r="BW51" s="87">
        <f t="shared" si="41"/>
        <v>-1.48515193803331</v>
      </c>
      <c r="BX51" s="87">
        <f t="shared" si="41"/>
        <v>3.5134001281740996</v>
      </c>
      <c r="BY51" s="87">
        <f t="shared" si="41"/>
        <v>-0.97718343367366001</v>
      </c>
      <c r="BZ51" s="87">
        <f t="shared" si="41"/>
        <v>6.1623797440419903E-2</v>
      </c>
      <c r="CA51" s="87">
        <f t="shared" si="41"/>
        <v>2.22309361767776</v>
      </c>
      <c r="CB51" s="87">
        <f t="shared" si="41"/>
        <v>2.9366821887686601</v>
      </c>
      <c r="CC51" s="87">
        <f t="shared" si="41"/>
        <v>-2.3559837313099901</v>
      </c>
      <c r="CD51" s="87">
        <f t="shared" si="41"/>
        <v>-2.9341105817940027E-2</v>
      </c>
      <c r="CE51" s="87">
        <f t="shared" si="41"/>
        <v>3.7807343372658302</v>
      </c>
      <c r="CF51" s="87">
        <f t="shared" si="41"/>
        <v>-1.33679356996248</v>
      </c>
      <c r="CG51" s="87">
        <f t="shared" si="41"/>
        <v>-0.84072729781809996</v>
      </c>
      <c r="CH51" s="87">
        <f t="shared" si="41"/>
        <v>0.98716113464976007</v>
      </c>
      <c r="CI51" s="87">
        <f t="shared" si="41"/>
        <v>0.62381057928391992</v>
      </c>
      <c r="CJ51" s="87">
        <f t="shared" si="41"/>
        <v>0.57374241903334999</v>
      </c>
      <c r="CK51" s="87">
        <f t="shared" si="41"/>
        <v>-0.41772717753424005</v>
      </c>
      <c r="CL51" s="87">
        <f t="shared" si="41"/>
        <v>-3.0199778320604098</v>
      </c>
      <c r="CM51" s="87">
        <f t="shared" si="41"/>
        <v>3.0693165455622</v>
      </c>
      <c r="CN51" s="87">
        <f t="shared" si="41"/>
        <v>1.3334996534988299</v>
      </c>
      <c r="CO51" s="87">
        <f t="shared" si="41"/>
        <v>-1.2413029705902801</v>
      </c>
      <c r="CP51" s="87">
        <f t="shared" si="41"/>
        <v>0.64502111583856991</v>
      </c>
      <c r="CQ51" s="87">
        <f t="shared" si="41"/>
        <v>2.5661121014804298</v>
      </c>
      <c r="CR51" s="87">
        <f t="shared" si="41"/>
        <v>-3.0290443700399798</v>
      </c>
      <c r="CS51" s="87">
        <f t="shared" si="41"/>
        <v>-2.0138162391359904E-2</v>
      </c>
      <c r="CT51" s="87">
        <f t="shared" si="41"/>
        <v>0.17057019225391001</v>
      </c>
      <c r="CU51" s="87">
        <f t="shared" si="41"/>
        <v>0.54637400021445015</v>
      </c>
      <c r="CV51" s="87">
        <f t="shared" si="41"/>
        <v>-1.4158131387147499</v>
      </c>
      <c r="CW51" s="87">
        <f t="shared" si="41"/>
        <v>1.5059242224210068E-2</v>
      </c>
      <c r="CX51" s="87">
        <f t="shared" si="41"/>
        <v>2.4830595443499401</v>
      </c>
      <c r="CY51" s="87">
        <f t="shared" si="41"/>
        <v>2.1028145343155402</v>
      </c>
      <c r="CZ51" s="87">
        <f t="shared" si="41"/>
        <v>1.4983281413215801</v>
      </c>
      <c r="DA51" s="87">
        <f t="shared" si="41"/>
        <v>-1.0005584554467202</v>
      </c>
      <c r="DB51" s="87">
        <f t="shared" si="41"/>
        <v>1.8945442140682101</v>
      </c>
      <c r="DC51" s="87">
        <f t="shared" si="41"/>
        <v>-0.77678528685369996</v>
      </c>
      <c r="DD51" s="87">
        <f t="shared" si="41"/>
        <v>0.92284055075366</v>
      </c>
      <c r="DE51" s="87">
        <f t="shared" si="41"/>
        <v>-3.6983240776846502</v>
      </c>
      <c r="DF51" s="87">
        <f t="shared" si="41"/>
        <v>2.2695723883119903</v>
      </c>
      <c r="DG51" s="87">
        <f t="shared" si="41"/>
        <v>1.6482312123440099</v>
      </c>
      <c r="DH51" s="87">
        <f t="shared" si="41"/>
        <v>-7.0329419089380174E-2</v>
      </c>
      <c r="DI51" s="87">
        <f t="shared" si="41"/>
        <v>-2.3517637338411603</v>
      </c>
      <c r="DJ51" s="87">
        <f t="shared" si="41"/>
        <v>-0.62215419159931007</v>
      </c>
      <c r="DK51" s="87">
        <f t="shared" si="41"/>
        <v>2.2311350124457601</v>
      </c>
      <c r="DL51" s="87">
        <f t="shared" si="41"/>
        <v>-1.2532652550480701</v>
      </c>
      <c r="DM51" s="87">
        <f t="shared" si="41"/>
        <v>0.95103329616535004</v>
      </c>
      <c r="DN51" s="87">
        <f t="shared" si="41"/>
        <v>0.97955739694263</v>
      </c>
      <c r="DO51" s="87">
        <f t="shared" si="41"/>
        <v>0.33402152591306994</v>
      </c>
      <c r="DP51" s="87">
        <f t="shared" si="41"/>
        <v>-1.6020847940971699</v>
      </c>
      <c r="DQ51" s="87">
        <f t="shared" si="41"/>
        <v>-3.2854399198500301</v>
      </c>
      <c r="DR51" s="87">
        <f t="shared" si="41"/>
        <v>2.0801631011359101</v>
      </c>
      <c r="DS51" s="87">
        <f t="shared" si="41"/>
        <v>2.1325702264073989</v>
      </c>
      <c r="DT51" s="87">
        <f t="shared" si="41"/>
        <v>0.26375726654555998</v>
      </c>
      <c r="DU51" s="87">
        <f t="shared" si="41"/>
        <v>-0.61181020691863897</v>
      </c>
      <c r="DV51" s="87">
        <f t="shared" si="41"/>
        <v>2.7028506371417702</v>
      </c>
      <c r="DW51" s="87">
        <f t="shared" si="41"/>
        <v>-0.71915920918386966</v>
      </c>
      <c r="DX51" s="87">
        <f t="shared" si="41"/>
        <v>-3.33698379527566</v>
      </c>
      <c r="DY51" s="87">
        <f t="shared" si="41"/>
        <v>1.01478486867456</v>
      </c>
      <c r="DZ51" s="87">
        <f t="shared" ref="DZ51:GK51" si="42">SUM(DZ52:DZ54)</f>
        <v>-1.19819395569452</v>
      </c>
      <c r="EA51" s="87">
        <f t="shared" si="42"/>
        <v>-9.4859922838389954E-2</v>
      </c>
      <c r="EB51" s="87">
        <f t="shared" si="42"/>
        <v>1.0818514200278302</v>
      </c>
      <c r="EC51" s="87">
        <f t="shared" si="42"/>
        <v>-1.28261585541584</v>
      </c>
      <c r="ED51" s="87">
        <f t="shared" si="42"/>
        <v>0.36698565635413005</v>
      </c>
      <c r="EE51" s="87">
        <f t="shared" si="42"/>
        <v>2.2389195608890802</v>
      </c>
      <c r="EF51" s="87">
        <f t="shared" si="42"/>
        <v>-1.5757461106775801</v>
      </c>
      <c r="EG51" s="87">
        <f t="shared" si="42"/>
        <v>0.44090269353862005</v>
      </c>
      <c r="EH51" s="87">
        <f t="shared" si="42"/>
        <v>-0.66831404411325002</v>
      </c>
      <c r="EI51" s="87">
        <f t="shared" si="42"/>
        <v>2.2823704865792198</v>
      </c>
      <c r="EJ51" s="87">
        <f t="shared" si="42"/>
        <v>-5.5569550874940032E-2</v>
      </c>
      <c r="EK51" s="87">
        <f t="shared" si="42"/>
        <v>-1.3564865022419001</v>
      </c>
      <c r="EL51" s="87">
        <f t="shared" si="42"/>
        <v>0.59577348147001996</v>
      </c>
      <c r="EM51" s="87">
        <f t="shared" si="42"/>
        <v>-0.95151096239613997</v>
      </c>
      <c r="EN51" s="87">
        <f t="shared" si="42"/>
        <v>-0.46703353879571297</v>
      </c>
      <c r="EO51" s="87">
        <f t="shared" si="42"/>
        <v>0.95490457030584008</v>
      </c>
      <c r="EP51" s="87">
        <f t="shared" si="42"/>
        <v>0.18071739754876004</v>
      </c>
      <c r="EQ51" s="87">
        <f t="shared" si="42"/>
        <v>1.497525650325183</v>
      </c>
      <c r="ER51" s="87">
        <f t="shared" si="42"/>
        <v>-2.2439020904842923</v>
      </c>
      <c r="ES51" s="87">
        <f t="shared" si="42"/>
        <v>1.041591537396356</v>
      </c>
      <c r="ET51" s="87">
        <f t="shared" si="42"/>
        <v>-1.5092329010689189</v>
      </c>
      <c r="EU51" s="87">
        <f t="shared" si="42"/>
        <v>5.2543895620213998E-2</v>
      </c>
      <c r="EV51" s="87">
        <f t="shared" si="42"/>
        <v>-0.89352485706096985</v>
      </c>
      <c r="EW51" s="87">
        <f t="shared" si="42"/>
        <v>0.53438703221708905</v>
      </c>
      <c r="EX51" s="87">
        <f t="shared" si="42"/>
        <v>1.2153868103908707</v>
      </c>
      <c r="EY51" s="87">
        <f t="shared" si="42"/>
        <v>0.3025842870213602</v>
      </c>
      <c r="EZ51" s="87">
        <f t="shared" si="42"/>
        <v>0.72530476122609</v>
      </c>
      <c r="FA51" s="87">
        <f t="shared" si="42"/>
        <v>-0.39589719278881996</v>
      </c>
      <c r="FB51" s="87">
        <f t="shared" si="42"/>
        <v>0.23369107374221001</v>
      </c>
      <c r="FC51" s="87">
        <f t="shared" si="42"/>
        <v>1.8421059083012441</v>
      </c>
      <c r="FD51" s="87">
        <f t="shared" si="42"/>
        <v>-2.1527431234014243</v>
      </c>
      <c r="FE51" s="87">
        <f t="shared" si="42"/>
        <v>-2.1978065063609997E-2</v>
      </c>
      <c r="FF51" s="87">
        <f t="shared" si="42"/>
        <v>0.39273494305483403</v>
      </c>
      <c r="FG51" s="87">
        <f t="shared" si="42"/>
        <v>1.8399395194385502</v>
      </c>
      <c r="FH51" s="87">
        <f t="shared" si="42"/>
        <v>-0.10866061975618399</v>
      </c>
      <c r="FI51" s="87">
        <f t="shared" si="42"/>
        <v>-1.6535465765988</v>
      </c>
      <c r="FJ51" s="87">
        <f t="shared" si="42"/>
        <v>-0.55903585634323105</v>
      </c>
      <c r="FK51" s="87">
        <f t="shared" si="42"/>
        <v>2.2463910754230501</v>
      </c>
      <c r="FL51" s="87">
        <f t="shared" si="42"/>
        <v>-1.407489555759732</v>
      </c>
      <c r="FM51" s="87">
        <f t="shared" si="42"/>
        <v>-1.031650189092939</v>
      </c>
      <c r="FN51" s="87">
        <f t="shared" si="42"/>
        <v>-0.62016968986965704</v>
      </c>
      <c r="FO51" s="87">
        <f t="shared" si="42"/>
        <v>1.869799796019826</v>
      </c>
      <c r="FP51" s="87">
        <f t="shared" si="42"/>
        <v>0.32883291491264699</v>
      </c>
      <c r="FQ51" s="87">
        <f t="shared" si="42"/>
        <v>1.300893074645284</v>
      </c>
      <c r="FR51" s="87">
        <f t="shared" si="42"/>
        <v>-3.478632912549958</v>
      </c>
      <c r="FS51" s="87">
        <f t="shared" si="42"/>
        <v>3.1952807156580638</v>
      </c>
      <c r="FT51" s="87">
        <f t="shared" si="42"/>
        <v>-1.8937797252452451</v>
      </c>
      <c r="FU51" s="87">
        <f t="shared" si="42"/>
        <v>-0.34303755314338202</v>
      </c>
      <c r="FV51" s="87">
        <f t="shared" si="42"/>
        <v>1.042624537409913</v>
      </c>
      <c r="FW51" s="87">
        <f t="shared" si="42"/>
        <v>-0.28161571949577502</v>
      </c>
      <c r="FX51" s="87">
        <f t="shared" si="42"/>
        <v>0.74814986994869703</v>
      </c>
      <c r="FY51" s="87">
        <f t="shared" si="42"/>
        <v>-1.2254831776147199</v>
      </c>
      <c r="FZ51" s="87">
        <f t="shared" si="42"/>
        <v>0.53616916026060901</v>
      </c>
      <c r="GA51" s="87">
        <f t="shared" si="42"/>
        <v>1.1873077051293373</v>
      </c>
      <c r="GB51" s="87">
        <f t="shared" si="42"/>
        <v>0.64836388948676593</v>
      </c>
      <c r="GC51" s="87">
        <f t="shared" si="42"/>
        <v>-1.0927106266215241</v>
      </c>
      <c r="GD51" s="87">
        <f t="shared" si="42"/>
        <v>0.26363525793785197</v>
      </c>
      <c r="GE51" s="87">
        <f t="shared" si="42"/>
        <v>0.33500356955704108</v>
      </c>
      <c r="GF51" s="87">
        <f t="shared" si="42"/>
        <v>3.5769904676924797</v>
      </c>
      <c r="GG51" s="87">
        <f t="shared" si="42"/>
        <v>-3.2954133813839004</v>
      </c>
      <c r="GH51" s="87">
        <f t="shared" si="42"/>
        <v>3.3743511232714609</v>
      </c>
      <c r="GI51" s="87">
        <f t="shared" si="42"/>
        <v>-1.290421477946917</v>
      </c>
      <c r="GJ51" s="87">
        <f t="shared" si="42"/>
        <v>2.2796953214233229</v>
      </c>
      <c r="GK51" s="87">
        <f t="shared" si="42"/>
        <v>-2.1494857990707157</v>
      </c>
      <c r="GL51" s="87">
        <f t="shared" ref="GL51:IW51" si="43">SUM(GL52:GL54)</f>
        <v>0.12809006803047768</v>
      </c>
      <c r="GM51" s="87">
        <f t="shared" si="43"/>
        <v>1.1388032616518731</v>
      </c>
      <c r="GN51" s="87">
        <f t="shared" si="43"/>
        <v>-2.0227927857645152</v>
      </c>
      <c r="GO51" s="87">
        <f t="shared" si="43"/>
        <v>-1.250879560490646</v>
      </c>
      <c r="GP51" s="87">
        <f t="shared" si="43"/>
        <v>1.154742526362079</v>
      </c>
      <c r="GQ51" s="87">
        <f t="shared" si="43"/>
        <v>-0.34939285258120489</v>
      </c>
      <c r="GR51" s="87">
        <f t="shared" si="43"/>
        <v>-3.0448219838120361</v>
      </c>
      <c r="GS51" s="88">
        <f t="shared" si="43"/>
        <v>1.4515441544967269</v>
      </c>
      <c r="GT51" s="88">
        <f t="shared" si="43"/>
        <v>0.42080064672847217</v>
      </c>
      <c r="GU51" s="88">
        <f t="shared" si="43"/>
        <v>-0.42717564732826729</v>
      </c>
      <c r="GV51" s="88">
        <f t="shared" si="43"/>
        <v>-1.2011243822905868</v>
      </c>
      <c r="GW51" s="88">
        <f t="shared" si="43"/>
        <v>0.529756620235739</v>
      </c>
      <c r="GX51" s="88">
        <f t="shared" si="43"/>
        <v>2.4897872073251368</v>
      </c>
      <c r="GY51" s="88">
        <f t="shared" si="43"/>
        <v>-0.30359085660679802</v>
      </c>
    </row>
    <row r="52" spans="1:207" ht="17.25" customHeight="1" x14ac:dyDescent="0.35">
      <c r="A52" s="36" t="s">
        <v>165</v>
      </c>
      <c r="B52" s="87">
        <v>0.65417000000000003</v>
      </c>
      <c r="C52" s="87">
        <v>7.4099999999999904E-3</v>
      </c>
      <c r="D52" s="87">
        <v>0.25331749999999997</v>
      </c>
      <c r="E52" s="87">
        <v>-0.219165</v>
      </c>
      <c r="F52" s="87">
        <v>-0.1074925</v>
      </c>
      <c r="G52" s="87">
        <v>-0.39814500000000003</v>
      </c>
      <c r="H52" s="87">
        <v>-0.16292499999999999</v>
      </c>
      <c r="I52" s="87">
        <v>-0.61521999999999999</v>
      </c>
      <c r="J52" s="87">
        <v>0.11143500000000001</v>
      </c>
      <c r="K52" s="87">
        <v>0.1342825</v>
      </c>
      <c r="L52" s="87">
        <v>-0.25550250000000002</v>
      </c>
      <c r="M52" s="87">
        <v>2.2419999999999999E-2</v>
      </c>
      <c r="N52" s="87">
        <v>-0.20624500000000001</v>
      </c>
      <c r="O52" s="87">
        <v>0.50217000000000001</v>
      </c>
      <c r="P52" s="87">
        <v>7.4194999999999997E-2</v>
      </c>
      <c r="Q52" s="87">
        <v>-9.5380000000000006E-2</v>
      </c>
      <c r="R52" s="87">
        <v>-0.23659749999999999</v>
      </c>
      <c r="S52" s="87">
        <v>-0.30195749999999999</v>
      </c>
      <c r="T52" s="87">
        <v>0.2294725</v>
      </c>
      <c r="U52" s="87">
        <v>0.109345</v>
      </c>
      <c r="V52" s="87">
        <v>-0.41329749999999998</v>
      </c>
      <c r="W52" s="87">
        <v>0.12862999999999999</v>
      </c>
      <c r="X52" s="87">
        <v>-7.9420000000000004E-2</v>
      </c>
      <c r="Y52" s="87">
        <v>0.13513749999999999</v>
      </c>
      <c r="Z52" s="87">
        <v>0.20272999999999999</v>
      </c>
      <c r="AA52" s="87">
        <v>-0.24742749999999999</v>
      </c>
      <c r="AB52" s="87">
        <v>5.2914999999999997E-2</v>
      </c>
      <c r="AC52" s="87">
        <v>4.7024999999999997E-2</v>
      </c>
      <c r="AD52" s="87">
        <v>-0.28158</v>
      </c>
      <c r="AE52" s="87">
        <v>-7.2152499999999994E-2</v>
      </c>
      <c r="AF52" s="87">
        <v>-2.6884999999999999E-2</v>
      </c>
      <c r="AG52" s="87">
        <v>0.26695000000000002</v>
      </c>
      <c r="AH52" s="87">
        <v>-0.17812500000000001</v>
      </c>
      <c r="AI52" s="87">
        <v>5.13E-3</v>
      </c>
      <c r="AJ52" s="87">
        <v>9.4524999999999904E-3</v>
      </c>
      <c r="AK52" s="87">
        <v>-0.38584249999999998</v>
      </c>
      <c r="AL52" s="87">
        <v>0.21831</v>
      </c>
      <c r="AM52" s="87">
        <v>0.18019570008162</v>
      </c>
      <c r="AN52" s="87">
        <v>0.29824007920529999</v>
      </c>
      <c r="AO52" s="87">
        <v>0.13457751264014001</v>
      </c>
      <c r="AP52" s="87">
        <v>0.25844344865202001</v>
      </c>
      <c r="AQ52" s="87">
        <v>-1.0852559923875</v>
      </c>
      <c r="AR52" s="87">
        <v>0.94817349492743996</v>
      </c>
      <c r="AS52" s="87">
        <v>0.12150174115854</v>
      </c>
      <c r="AT52" s="87">
        <v>-0.44578796418113997</v>
      </c>
      <c r="AU52" s="87">
        <v>0.59680866833262003</v>
      </c>
      <c r="AV52" s="87">
        <v>0.41608128123276</v>
      </c>
      <c r="AW52" s="87">
        <v>-1.0103557301669399</v>
      </c>
      <c r="AX52" s="87">
        <v>-2.3464994430000101E-2</v>
      </c>
      <c r="AY52" s="87">
        <v>-0.23192800494612001</v>
      </c>
      <c r="AZ52" s="87">
        <v>-7.8373081396200302E-3</v>
      </c>
      <c r="BA52" s="87">
        <v>-0.24962061074634001</v>
      </c>
      <c r="BB52" s="87">
        <v>0.40744624048285999</v>
      </c>
      <c r="BC52" s="87">
        <v>9.3062183039669996E-2</v>
      </c>
      <c r="BD52" s="87">
        <v>-0.14942510882415999</v>
      </c>
      <c r="BE52" s="87">
        <v>-0.25004302129872003</v>
      </c>
      <c r="BF52" s="87">
        <v>5.4438795928399997E-3</v>
      </c>
      <c r="BG52" s="87">
        <v>0.21165428416990001</v>
      </c>
      <c r="BH52" s="87">
        <v>-4.3691826732189999E-2</v>
      </c>
      <c r="BI52" s="87">
        <v>-0.20348846478064</v>
      </c>
      <c r="BJ52" s="87">
        <v>0.47694955432787001</v>
      </c>
      <c r="BK52" s="87">
        <v>-0.23066093274835001</v>
      </c>
      <c r="BL52" s="87">
        <v>0.52106375102847002</v>
      </c>
      <c r="BM52" s="87">
        <v>-0.36075088301863001</v>
      </c>
      <c r="BN52" s="87">
        <v>3.7586469978439903E-2</v>
      </c>
      <c r="BO52" s="87">
        <v>0.72679767073888002</v>
      </c>
      <c r="BP52" s="87">
        <v>0.64340859287214003</v>
      </c>
      <c r="BQ52" s="87">
        <v>-0.29266449865122002</v>
      </c>
      <c r="BR52" s="87">
        <v>-0.49754516076945998</v>
      </c>
      <c r="BS52" s="87">
        <v>0.64996465583403995</v>
      </c>
      <c r="BT52" s="87">
        <v>-0.20006532917638001</v>
      </c>
      <c r="BU52" s="87">
        <v>0.62104693671470002</v>
      </c>
      <c r="BV52" s="87">
        <v>0.39259336415482998</v>
      </c>
      <c r="BW52" s="87">
        <v>-0.70647008547876</v>
      </c>
      <c r="BX52" s="87">
        <v>1.74237167799055</v>
      </c>
      <c r="BY52" s="87">
        <v>-0.39608140701081002</v>
      </c>
      <c r="BZ52" s="87">
        <v>-1.65662028358128</v>
      </c>
      <c r="CA52" s="87">
        <v>1.0197378384564599</v>
      </c>
      <c r="CB52" s="87">
        <v>-0.29258599192433998</v>
      </c>
      <c r="CC52" s="87">
        <v>-0.60817536133523997</v>
      </c>
      <c r="CD52" s="87">
        <v>0.28140490951880998</v>
      </c>
      <c r="CE52" s="87">
        <v>1.4894248802155801</v>
      </c>
      <c r="CF52" s="87">
        <v>-1.6738715938881299</v>
      </c>
      <c r="CG52" s="87">
        <v>0.10953732038025001</v>
      </c>
      <c r="CH52" s="87">
        <v>0.37312512074516002</v>
      </c>
      <c r="CI52" s="87">
        <v>1.50701823654172</v>
      </c>
      <c r="CJ52" s="87">
        <v>-1.3546760952774</v>
      </c>
      <c r="CK52" s="87">
        <v>0.16478593003096001</v>
      </c>
      <c r="CL52" s="87">
        <v>-1.6271732722812</v>
      </c>
      <c r="CM52" s="87">
        <v>2.6582034282663298</v>
      </c>
      <c r="CN52" s="87">
        <v>0.60585336235892995</v>
      </c>
      <c r="CO52" s="87">
        <v>-0.94184673098061</v>
      </c>
      <c r="CP52" s="87">
        <v>1.78397930832575</v>
      </c>
      <c r="CQ52" s="87">
        <v>0.82649201356924995</v>
      </c>
      <c r="CR52" s="87">
        <v>-1.007394751543</v>
      </c>
      <c r="CS52" s="87">
        <v>1.1561736917175001</v>
      </c>
      <c r="CT52" s="87">
        <v>-1.0885749831446401</v>
      </c>
      <c r="CU52" s="87">
        <v>1.0213842319017601</v>
      </c>
      <c r="CV52" s="87">
        <v>-0.50006693053343998</v>
      </c>
      <c r="CW52" s="87">
        <v>0.71737670944800003</v>
      </c>
      <c r="CX52" s="87">
        <v>0.42537122227203999</v>
      </c>
      <c r="CY52" s="87">
        <v>0.12399198823374</v>
      </c>
      <c r="CZ52" s="87">
        <v>2.7348928396732801</v>
      </c>
      <c r="DA52" s="87">
        <v>0.30760004074558001</v>
      </c>
      <c r="DB52" s="87">
        <v>1.1635516623303299</v>
      </c>
      <c r="DC52" s="87">
        <v>-0.23854434873906</v>
      </c>
      <c r="DD52" s="87">
        <v>4.8726759501419997E-2</v>
      </c>
      <c r="DE52" s="87">
        <v>-2.4106551086026502</v>
      </c>
      <c r="DF52" s="87">
        <v>2.0741082841261802</v>
      </c>
      <c r="DG52" s="87">
        <v>-1.0247469929211599</v>
      </c>
      <c r="DH52" s="87">
        <v>1.3531262520184799</v>
      </c>
      <c r="DI52" s="87">
        <v>-1.5445707942262801</v>
      </c>
      <c r="DJ52" s="87">
        <v>-0.35505635235032001</v>
      </c>
      <c r="DK52" s="87">
        <v>1.43465782754942</v>
      </c>
      <c r="DL52" s="87">
        <v>-0.85014489254975001</v>
      </c>
      <c r="DM52" s="87">
        <v>0.26341521358615</v>
      </c>
      <c r="DN52" s="87">
        <v>0.71515384906680002</v>
      </c>
      <c r="DO52" s="87">
        <v>0.64528736960921995</v>
      </c>
      <c r="DP52" s="87">
        <v>-0.93007689646091996</v>
      </c>
      <c r="DQ52" s="87">
        <v>-2.2426998571130401</v>
      </c>
      <c r="DR52" s="87">
        <v>1.78027558462032</v>
      </c>
      <c r="DS52" s="87">
        <v>0.75531838277615904</v>
      </c>
      <c r="DT52" s="87">
        <v>-0.15391784466624001</v>
      </c>
      <c r="DU52" s="87">
        <v>-0.203453628882067</v>
      </c>
      <c r="DV52" s="87">
        <v>1.3241811358283999</v>
      </c>
      <c r="DW52" s="87">
        <v>-6.5938239023996701E-3</v>
      </c>
      <c r="DX52" s="87">
        <v>-2.5527047263298401</v>
      </c>
      <c r="DY52" s="87">
        <v>1.4032599239150401</v>
      </c>
      <c r="DZ52" s="87">
        <v>-0.72017937277487998</v>
      </c>
      <c r="EA52" s="87">
        <v>-0.59421626160887997</v>
      </c>
      <c r="EB52" s="87">
        <v>1.0499908234689601</v>
      </c>
      <c r="EC52" s="87">
        <v>-1.2261979120608</v>
      </c>
      <c r="ED52" s="87">
        <v>1.4044147571412</v>
      </c>
      <c r="EE52" s="87">
        <v>1.5186235360167</v>
      </c>
      <c r="EF52" s="87">
        <v>-1.5453742932955801</v>
      </c>
      <c r="EG52" s="87">
        <v>0.55771561214172005</v>
      </c>
      <c r="EH52" s="87">
        <v>-8.2634471028800005E-2</v>
      </c>
      <c r="EI52" s="87">
        <v>1.0730716645044001</v>
      </c>
      <c r="EJ52" s="87">
        <v>-0.47491291664160001</v>
      </c>
      <c r="EK52" s="87">
        <v>2.0752734466799899E-2</v>
      </c>
      <c r="EL52" s="87">
        <v>-0.21973265612543999</v>
      </c>
      <c r="EM52" s="87">
        <v>-0.26394256553424</v>
      </c>
      <c r="EN52" s="87">
        <v>-0.32047481139528</v>
      </c>
      <c r="EO52" s="87">
        <v>0.61945608172692002</v>
      </c>
      <c r="EP52" s="87">
        <v>0.18594015297390001</v>
      </c>
      <c r="EQ52" s="87">
        <v>1.2774568172827501</v>
      </c>
      <c r="ER52" s="87">
        <v>-2.0920665630494901</v>
      </c>
      <c r="ES52" s="87">
        <v>0.88779778923656505</v>
      </c>
      <c r="ET52" s="87">
        <v>-0.65718396064853002</v>
      </c>
      <c r="EU52" s="87">
        <v>-0.60980141795042697</v>
      </c>
      <c r="EV52" s="87">
        <v>-3.4138933484230798E-2</v>
      </c>
      <c r="EW52" s="87">
        <v>0.37366974831192001</v>
      </c>
      <c r="EX52" s="87">
        <v>6.1026228899860598E-2</v>
      </c>
      <c r="EY52" s="87">
        <v>5.2065025222770199E-2</v>
      </c>
      <c r="EZ52" s="87">
        <v>0.83167645981412996</v>
      </c>
      <c r="FA52" s="87">
        <v>-0.14373145174415999</v>
      </c>
      <c r="FB52" s="87">
        <v>0.20522048421210001</v>
      </c>
      <c r="FC52" s="87">
        <v>1.32602902102599</v>
      </c>
      <c r="FD52" s="87">
        <v>-2.2165687904472402</v>
      </c>
      <c r="FE52" s="87">
        <v>0.28527577827300599</v>
      </c>
      <c r="FF52" s="87">
        <v>0.189817472178094</v>
      </c>
      <c r="FG52" s="87">
        <v>1.3498823158790501</v>
      </c>
      <c r="FH52" s="87">
        <v>0.170623155907456</v>
      </c>
      <c r="FI52" s="87">
        <v>-1.06306837936197</v>
      </c>
      <c r="FJ52" s="87">
        <v>-0.11879785673549099</v>
      </c>
      <c r="FK52" s="87">
        <v>1.76849997418529</v>
      </c>
      <c r="FL52" s="87">
        <v>-0.97990751268145204</v>
      </c>
      <c r="FM52" s="87">
        <v>-0.87700018920285905</v>
      </c>
      <c r="FN52" s="87">
        <v>-0.27700934448528702</v>
      </c>
      <c r="FO52" s="87">
        <v>0.93280740075900603</v>
      </c>
      <c r="FP52" s="87">
        <v>0.479995274934083</v>
      </c>
      <c r="FQ52" s="87">
        <v>0.79842732446446696</v>
      </c>
      <c r="FR52" s="87">
        <v>-3.2683421876187801</v>
      </c>
      <c r="FS52" s="87">
        <v>2.8961973778743499</v>
      </c>
      <c r="FT52" s="87">
        <v>-1.4056140016094301</v>
      </c>
      <c r="FU52" s="87">
        <v>-0.33173365372050401</v>
      </c>
      <c r="FV52" s="87">
        <v>0.94274651781452801</v>
      </c>
      <c r="FW52" s="87">
        <v>-0.70896469735596601</v>
      </c>
      <c r="FX52" s="87">
        <v>0.54568277047879699</v>
      </c>
      <c r="FY52" s="87">
        <v>-0.74532963521204898</v>
      </c>
      <c r="FZ52" s="87">
        <v>0.36918043609766199</v>
      </c>
      <c r="GA52" s="87">
        <v>1.11617277156652</v>
      </c>
      <c r="GB52" s="87">
        <v>0.54088708507942895</v>
      </c>
      <c r="GC52" s="87">
        <v>-0.75891035129946105</v>
      </c>
      <c r="GD52" s="87">
        <v>-0.12085615564078001</v>
      </c>
      <c r="GE52" s="87">
        <v>0.59074558482083905</v>
      </c>
      <c r="GF52" s="87">
        <v>1.96208575543546</v>
      </c>
      <c r="GG52" s="87">
        <v>-2.2774904850363402</v>
      </c>
      <c r="GH52" s="87">
        <v>2.77695784330803</v>
      </c>
      <c r="GI52" s="87">
        <v>-1.69512663104129</v>
      </c>
      <c r="GJ52" s="87">
        <v>2.64588413810998</v>
      </c>
      <c r="GK52" s="87">
        <v>-2.7780671130028498</v>
      </c>
      <c r="GL52" s="87">
        <v>-7.5721527468724306E-2</v>
      </c>
      <c r="GM52" s="87">
        <v>0.390253768611112</v>
      </c>
      <c r="GN52" s="87">
        <v>-1.0597754710467</v>
      </c>
      <c r="GO52" s="87">
        <v>0.12514687004219399</v>
      </c>
      <c r="GP52" s="87">
        <v>1.3249048819211999</v>
      </c>
      <c r="GQ52" s="87">
        <v>-0.31841983679629698</v>
      </c>
      <c r="GR52" s="87">
        <v>-2.6405507210841899</v>
      </c>
      <c r="GS52" s="88">
        <v>1.34625410218982</v>
      </c>
      <c r="GT52" s="88">
        <v>0.44011936432806997</v>
      </c>
      <c r="GU52" s="88">
        <v>-0.50484494556535997</v>
      </c>
      <c r="GV52" s="88">
        <v>-0.67396730570747498</v>
      </c>
      <c r="GW52" s="88">
        <v>0.31094523126208101</v>
      </c>
      <c r="GX52" s="88">
        <v>2.0834603320927698</v>
      </c>
      <c r="GY52" s="88">
        <v>-0.42173943571492301</v>
      </c>
    </row>
    <row r="53" spans="1:207" ht="17.25" customHeight="1" x14ac:dyDescent="0.35">
      <c r="A53" s="36" t="s">
        <v>166</v>
      </c>
      <c r="B53" s="87">
        <v>2.8199787979489002</v>
      </c>
      <c r="C53" s="87">
        <v>0.45632710224849998</v>
      </c>
      <c r="D53" s="87">
        <v>-1.5505211580743501</v>
      </c>
      <c r="E53" s="87">
        <v>-3.2111837284183999</v>
      </c>
      <c r="F53" s="87">
        <v>-1.2121218147213</v>
      </c>
      <c r="G53" s="87">
        <v>-0.36081458363930002</v>
      </c>
      <c r="H53" s="87">
        <v>-0.43211864273935002</v>
      </c>
      <c r="I53" s="87">
        <v>0.28974647443700002</v>
      </c>
      <c r="J53" s="87">
        <v>1.0974501644148</v>
      </c>
      <c r="K53" s="87">
        <v>0.36043706380290003</v>
      </c>
      <c r="L53" s="87">
        <v>-1.9514000343516</v>
      </c>
      <c r="M53" s="87">
        <v>1.6441932674811</v>
      </c>
      <c r="N53" s="87">
        <v>-1.9339397419180999</v>
      </c>
      <c r="O53" s="87">
        <v>2.9707979725907001</v>
      </c>
      <c r="P53" s="87">
        <v>0.56783702392515001</v>
      </c>
      <c r="Q53" s="87">
        <v>-1.4792170989743001</v>
      </c>
      <c r="R53" s="87">
        <v>0.30064735971305001</v>
      </c>
      <c r="S53" s="87">
        <v>-1.3638375989745499</v>
      </c>
      <c r="T53" s="87">
        <v>1.53202268609075</v>
      </c>
      <c r="U53" s="87">
        <v>-0.97697414662365001</v>
      </c>
      <c r="V53" s="87">
        <v>-0.32773440797475001</v>
      </c>
      <c r="W53" s="87">
        <v>0.58081426830140004</v>
      </c>
      <c r="X53" s="87">
        <v>1.4151331067454</v>
      </c>
      <c r="Y53" s="87">
        <v>-0.25779885828165</v>
      </c>
      <c r="Z53" s="87">
        <v>2.7937883592986501</v>
      </c>
      <c r="AA53" s="87">
        <v>-4.7564196087831503</v>
      </c>
      <c r="AB53" s="87">
        <v>3.2014625926311</v>
      </c>
      <c r="AC53" s="87">
        <v>-1.2947986588928999</v>
      </c>
      <c r="AD53" s="87">
        <v>-0.85923514764639997</v>
      </c>
      <c r="AE53" s="87">
        <v>0.10471456462145</v>
      </c>
      <c r="AF53" s="87">
        <v>-0.61823592208455003</v>
      </c>
      <c r="AG53" s="87">
        <v>0.67056960940550003</v>
      </c>
      <c r="AH53" s="87">
        <v>-0.77674706339300004</v>
      </c>
      <c r="AI53" s="87">
        <v>1.3373168304674501</v>
      </c>
      <c r="AJ53" s="87">
        <v>2.2048102245351</v>
      </c>
      <c r="AK53" s="87">
        <v>-8.2212494772828002</v>
      </c>
      <c r="AL53" s="87">
        <v>6.1319603226861004</v>
      </c>
      <c r="AM53" s="87">
        <v>0.59879365050995004</v>
      </c>
      <c r="AN53" s="87">
        <v>-5.1014727392527499</v>
      </c>
      <c r="AO53" s="87">
        <v>2.5490139353728001</v>
      </c>
      <c r="AP53" s="87">
        <v>1.24406943087665</v>
      </c>
      <c r="AQ53" s="87">
        <v>-4.3654978181909501</v>
      </c>
      <c r="AR53" s="87">
        <v>5.4772937363889502</v>
      </c>
      <c r="AS53" s="87">
        <v>-1.1282652210609501</v>
      </c>
      <c r="AT53" s="87">
        <v>-2.4067361470295499</v>
      </c>
      <c r="AU53" s="87">
        <v>3.0827797940628501</v>
      </c>
      <c r="AV53" s="87">
        <v>-1.30919160265565</v>
      </c>
      <c r="AW53" s="87">
        <v>-1.6106411920210499</v>
      </c>
      <c r="AX53" s="87">
        <v>-9.7541687729850196E-2</v>
      </c>
      <c r="AY53" s="87">
        <v>-0.22920173067435001</v>
      </c>
      <c r="AZ53" s="87">
        <v>-0.1249590658484</v>
      </c>
      <c r="BA53" s="87">
        <v>-2.0505933713657001</v>
      </c>
      <c r="BB53" s="87">
        <v>3.5890810846547998</v>
      </c>
      <c r="BC53" s="87">
        <v>-2.1570539652304999</v>
      </c>
      <c r="BD53" s="87">
        <v>-0.69100287055065002</v>
      </c>
      <c r="BE53" s="87">
        <v>0.80534419100029997</v>
      </c>
      <c r="BF53" s="87">
        <v>-1.2578960948847999</v>
      </c>
      <c r="BG53" s="87">
        <v>2.3043810813855998</v>
      </c>
      <c r="BH53" s="87">
        <v>0.58048393844455004</v>
      </c>
      <c r="BI53" s="87">
        <v>-3.1114241116497001</v>
      </c>
      <c r="BJ53" s="87">
        <v>0.78986587770789995</v>
      </c>
      <c r="BK53" s="87">
        <v>-2.0540854298524001</v>
      </c>
      <c r="BL53" s="87">
        <v>1.0591790909997501</v>
      </c>
      <c r="BM53" s="87">
        <v>0.28266797750450001</v>
      </c>
      <c r="BN53" s="87">
        <v>0.24269806482565001</v>
      </c>
      <c r="BO53" s="87">
        <v>2.1381779734105</v>
      </c>
      <c r="BP53" s="87">
        <v>-2.0275646613452998</v>
      </c>
      <c r="BQ53" s="87">
        <v>1.2012209294452501</v>
      </c>
      <c r="BR53" s="87">
        <v>-0.57477395091899997</v>
      </c>
      <c r="BS53" s="87">
        <v>-0.42192560715654998</v>
      </c>
      <c r="BT53" s="87">
        <v>3.2216599038784999</v>
      </c>
      <c r="BU53" s="87">
        <v>-2.1363847541876</v>
      </c>
      <c r="BV53" s="87">
        <v>-0.40729671349605001</v>
      </c>
      <c r="BW53" s="87">
        <v>-0.77868185255455002</v>
      </c>
      <c r="BX53" s="87">
        <v>0.23033429018355001</v>
      </c>
      <c r="BY53" s="87">
        <v>-1.7614603666628501</v>
      </c>
      <c r="BZ53" s="87">
        <v>0.36685490102169999</v>
      </c>
      <c r="CA53" s="87">
        <v>0.74022201922130004</v>
      </c>
      <c r="CB53" s="87">
        <v>1.059886940693</v>
      </c>
      <c r="CC53" s="87">
        <v>-2.2153335899747502</v>
      </c>
      <c r="CD53" s="87">
        <v>-0.31074601533675</v>
      </c>
      <c r="CE53" s="87">
        <v>2.2913094570502501</v>
      </c>
      <c r="CF53" s="87">
        <v>0.33707802392565001</v>
      </c>
      <c r="CG53" s="87">
        <v>-0.95026461819834995</v>
      </c>
      <c r="CH53" s="87">
        <v>0.61403601390460005</v>
      </c>
      <c r="CI53" s="87">
        <v>-0.88320765725780004</v>
      </c>
      <c r="CJ53" s="87">
        <v>1.92841851431075</v>
      </c>
      <c r="CK53" s="87">
        <v>-0.58251310756520003</v>
      </c>
      <c r="CL53" s="87">
        <v>-1.39280455977921</v>
      </c>
      <c r="CM53" s="87">
        <v>0.41111311729587002</v>
      </c>
      <c r="CN53" s="87">
        <v>0.72764629113989998</v>
      </c>
      <c r="CO53" s="87">
        <v>-0.29945623960966999</v>
      </c>
      <c r="CP53" s="87">
        <v>-1.1389581924871801</v>
      </c>
      <c r="CQ53" s="87">
        <v>1.7396200879111801</v>
      </c>
      <c r="CR53" s="87">
        <v>-2.0216496184969799</v>
      </c>
      <c r="CS53" s="87">
        <v>-1.17631185410886</v>
      </c>
      <c r="CT53" s="87">
        <v>1.2591451753985501</v>
      </c>
      <c r="CU53" s="87">
        <v>-0.47501023168730999</v>
      </c>
      <c r="CV53" s="87">
        <v>-0.91574620818131003</v>
      </c>
      <c r="CW53" s="87">
        <v>-0.70231746722378996</v>
      </c>
      <c r="CX53" s="87">
        <v>2.0576883220779001</v>
      </c>
      <c r="CY53" s="87">
        <v>1.9788225460818001</v>
      </c>
      <c r="CZ53" s="87">
        <v>-1.2365646983517</v>
      </c>
      <c r="DA53" s="87">
        <v>-1.3081584961923001</v>
      </c>
      <c r="DB53" s="87">
        <v>0.73099255173788003</v>
      </c>
      <c r="DC53" s="87">
        <v>-0.53824093811464002</v>
      </c>
      <c r="DD53" s="87">
        <v>0.87411379125223998</v>
      </c>
      <c r="DE53" s="87">
        <v>-1.287668969082</v>
      </c>
      <c r="DF53" s="87">
        <v>0.19546410418581001</v>
      </c>
      <c r="DG53" s="87">
        <v>2.6729782052651698</v>
      </c>
      <c r="DH53" s="87">
        <v>-1.4234556711078601</v>
      </c>
      <c r="DI53" s="87">
        <v>-0.80719293961488003</v>
      </c>
      <c r="DJ53" s="87">
        <v>-0.26709783924899</v>
      </c>
      <c r="DK53" s="87">
        <v>0.79647718489634001</v>
      </c>
      <c r="DL53" s="87">
        <v>-0.40312036249832001</v>
      </c>
      <c r="DM53" s="87">
        <v>0.68761808257919999</v>
      </c>
      <c r="DN53" s="87">
        <v>0.26440354787582998</v>
      </c>
      <c r="DO53" s="87">
        <v>-0.31126584369615001</v>
      </c>
      <c r="DP53" s="87">
        <v>-0.67200789763625002</v>
      </c>
      <c r="DQ53" s="87">
        <v>-1.04274006273699</v>
      </c>
      <c r="DR53" s="87">
        <v>0.29988751651558998</v>
      </c>
      <c r="DS53" s="87">
        <v>1.37725184363124</v>
      </c>
      <c r="DT53" s="87">
        <v>0.41767511121180001</v>
      </c>
      <c r="DU53" s="87">
        <v>-0.40835657803657199</v>
      </c>
      <c r="DV53" s="87">
        <v>1.3786695013133701</v>
      </c>
      <c r="DW53" s="87">
        <v>-0.71256538528146995</v>
      </c>
      <c r="DX53" s="87">
        <v>-0.78427906894582</v>
      </c>
      <c r="DY53" s="87">
        <v>-0.38847505524047998</v>
      </c>
      <c r="DZ53" s="87">
        <v>-0.47801458291964</v>
      </c>
      <c r="EA53" s="87">
        <v>0.49935633877049002</v>
      </c>
      <c r="EB53" s="87">
        <v>3.1860596558869997E-2</v>
      </c>
      <c r="EC53" s="87">
        <v>-5.6417943355040003E-2</v>
      </c>
      <c r="ED53" s="87">
        <v>-1.03742910078707</v>
      </c>
      <c r="EE53" s="87">
        <v>0.72029602487237998</v>
      </c>
      <c r="EF53" s="87">
        <v>-3.0371817382E-2</v>
      </c>
      <c r="EG53" s="87">
        <v>-0.1168129186031</v>
      </c>
      <c r="EH53" s="87">
        <v>-0.58567957308444996</v>
      </c>
      <c r="EI53" s="87">
        <v>1.20929882207482</v>
      </c>
      <c r="EJ53" s="87">
        <v>0.41934336576665998</v>
      </c>
      <c r="EK53" s="87">
        <v>-1.3772392367087001</v>
      </c>
      <c r="EL53" s="87">
        <v>0.81550613759545998</v>
      </c>
      <c r="EM53" s="87">
        <v>-0.68756839686189997</v>
      </c>
      <c r="EN53" s="87">
        <v>-0.14655872740043299</v>
      </c>
      <c r="EO53" s="87">
        <v>0.33544848857892001</v>
      </c>
      <c r="EP53" s="87">
        <v>-5.22275542513997E-3</v>
      </c>
      <c r="EQ53" s="87">
        <v>0.22006883304243299</v>
      </c>
      <c r="ER53" s="87">
        <v>-0.151835527434802</v>
      </c>
      <c r="ES53" s="87">
        <v>0.15379374815979099</v>
      </c>
      <c r="ET53" s="87">
        <v>-0.85204894042038903</v>
      </c>
      <c r="EU53" s="87">
        <v>0.66234531357064097</v>
      </c>
      <c r="EV53" s="87">
        <v>-0.85938592357673904</v>
      </c>
      <c r="EW53" s="87">
        <v>0.16071728390516901</v>
      </c>
      <c r="EX53" s="87">
        <v>1.1543605814910101</v>
      </c>
      <c r="EY53" s="87">
        <v>0.25051926179859002</v>
      </c>
      <c r="EZ53" s="87">
        <v>-0.10637169858804001</v>
      </c>
      <c r="FA53" s="87">
        <v>-0.25216574104466</v>
      </c>
      <c r="FB53" s="87">
        <v>2.8470589530109999E-2</v>
      </c>
      <c r="FC53" s="87">
        <v>0.51607688727525403</v>
      </c>
      <c r="FD53" s="87">
        <v>6.3825667045816006E-2</v>
      </c>
      <c r="FE53" s="87">
        <v>-0.30725384333661598</v>
      </c>
      <c r="FF53" s="87">
        <v>0.20291747087674</v>
      </c>
      <c r="FG53" s="87">
        <v>0.4900572035595</v>
      </c>
      <c r="FH53" s="87">
        <v>-0.27928377566363999</v>
      </c>
      <c r="FI53" s="87">
        <v>-0.59047819723683004</v>
      </c>
      <c r="FJ53" s="87">
        <v>-0.44023799960774002</v>
      </c>
      <c r="FK53" s="87">
        <v>0.47789110123776002</v>
      </c>
      <c r="FL53" s="87">
        <v>-0.42758204307828002</v>
      </c>
      <c r="FM53" s="87">
        <v>-0.15464999989007999</v>
      </c>
      <c r="FN53" s="87">
        <v>-0.34316034538437001</v>
      </c>
      <c r="FO53" s="87">
        <v>0.93699239526082001</v>
      </c>
      <c r="FP53" s="87">
        <v>-0.15116236002143599</v>
      </c>
      <c r="FQ53" s="87">
        <v>0.50246575018081696</v>
      </c>
      <c r="FR53" s="87">
        <v>-0.21029072493117801</v>
      </c>
      <c r="FS53" s="87">
        <v>0.29908333778371399</v>
      </c>
      <c r="FT53" s="87">
        <v>-0.48816572363581501</v>
      </c>
      <c r="FU53" s="87">
        <v>-1.1303899422877999E-2</v>
      </c>
      <c r="FV53" s="87">
        <v>9.9878019595385004E-2</v>
      </c>
      <c r="FW53" s="87">
        <v>0.42734897786019099</v>
      </c>
      <c r="FX53" s="87">
        <v>0.20246709946989999</v>
      </c>
      <c r="FY53" s="87">
        <v>-0.480153542402671</v>
      </c>
      <c r="FZ53" s="87">
        <v>0.16698872416294699</v>
      </c>
      <c r="GA53" s="87">
        <v>7.1134933562817304E-2</v>
      </c>
      <c r="GB53" s="87">
        <v>0.10747680440733701</v>
      </c>
      <c r="GC53" s="87">
        <v>-0.33380027532206302</v>
      </c>
      <c r="GD53" s="87">
        <v>0.38449141357863198</v>
      </c>
      <c r="GE53" s="87">
        <v>-0.25574201526379797</v>
      </c>
      <c r="GF53" s="87">
        <v>1.6149047122570199</v>
      </c>
      <c r="GG53" s="87">
        <v>-1.0179228963475599</v>
      </c>
      <c r="GH53" s="87">
        <v>0.59739327996343095</v>
      </c>
      <c r="GI53" s="87">
        <v>0.40470515309437299</v>
      </c>
      <c r="GJ53" s="87">
        <v>-0.36618881668665698</v>
      </c>
      <c r="GK53" s="87">
        <v>0.62858131393213401</v>
      </c>
      <c r="GL53" s="87">
        <v>0.203811595499202</v>
      </c>
      <c r="GM53" s="87">
        <v>0.74854949304076102</v>
      </c>
      <c r="GN53" s="87">
        <v>-0.96301731471781504</v>
      </c>
      <c r="GO53" s="87">
        <v>-1.37602643053284</v>
      </c>
      <c r="GP53" s="87">
        <v>-0.17016235555912099</v>
      </c>
      <c r="GQ53" s="87">
        <v>-3.0973015784907899E-2</v>
      </c>
      <c r="GR53" s="87">
        <v>-0.40427126272784603</v>
      </c>
      <c r="GS53" s="88">
        <v>0.10529005230690699</v>
      </c>
      <c r="GT53" s="88">
        <v>-1.9318717599597801E-2</v>
      </c>
      <c r="GU53" s="88">
        <v>7.7669298237092704E-2</v>
      </c>
      <c r="GV53" s="88">
        <v>-0.52715707658311195</v>
      </c>
      <c r="GW53" s="88">
        <v>0.21881138897365801</v>
      </c>
      <c r="GX53" s="88">
        <v>0.40632687523236699</v>
      </c>
      <c r="GY53" s="88">
        <v>0.118148579108125</v>
      </c>
    </row>
    <row r="54" spans="1:207" ht="17.25" customHeight="1" x14ac:dyDescent="0.35">
      <c r="A54" s="36" t="s">
        <v>60</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0.92352875999999995</v>
      </c>
      <c r="BA54" s="87">
        <v>2.6385591599999998</v>
      </c>
      <c r="BB54" s="87">
        <v>1.8768061199999999</v>
      </c>
      <c r="BC54" s="87">
        <v>5.8776150600000001</v>
      </c>
      <c r="BD54" s="87">
        <v>2.01100536</v>
      </c>
      <c r="BE54" s="87">
        <v>2.1044065199999999</v>
      </c>
      <c r="BF54" s="87">
        <v>1.6277206200000001</v>
      </c>
      <c r="BG54" s="87">
        <v>0.90723785999999995</v>
      </c>
      <c r="BH54" s="87">
        <v>2.2010658599999999</v>
      </c>
      <c r="BI54" s="87">
        <v>4.7561872799999998</v>
      </c>
      <c r="BJ54" s="87">
        <v>2.9196598200000001</v>
      </c>
      <c r="BK54" s="87">
        <v>2.98963986</v>
      </c>
      <c r="BL54" s="87">
        <v>0</v>
      </c>
      <c r="BM54" s="87">
        <v>3.6256932599999998</v>
      </c>
      <c r="BN54" s="87">
        <v>0</v>
      </c>
      <c r="BO54" s="87">
        <v>1.5582127800000001</v>
      </c>
      <c r="BP54" s="87">
        <v>1.19216334</v>
      </c>
      <c r="BQ54" s="87">
        <v>0.99100613999999998</v>
      </c>
      <c r="BR54" s="87">
        <v>0</v>
      </c>
      <c r="BS54" s="87">
        <v>0</v>
      </c>
      <c r="BT54" s="87">
        <v>0</v>
      </c>
      <c r="BU54" s="87">
        <v>1.7958238200000001</v>
      </c>
      <c r="BV54" s="87">
        <v>0</v>
      </c>
      <c r="BW54" s="87">
        <v>0</v>
      </c>
      <c r="BX54" s="87">
        <v>1.5406941599999999</v>
      </c>
      <c r="BY54" s="87">
        <v>1.18035834</v>
      </c>
      <c r="BZ54" s="87">
        <v>1.35138918</v>
      </c>
      <c r="CA54" s="87">
        <v>0.46313376000000001</v>
      </c>
      <c r="CB54" s="87">
        <v>2.1693812399999999</v>
      </c>
      <c r="CC54" s="87">
        <v>0.46752522000000002</v>
      </c>
      <c r="CD54" s="87">
        <v>0</v>
      </c>
      <c r="CE54" s="87">
        <v>0</v>
      </c>
      <c r="CF54" s="87">
        <v>0</v>
      </c>
      <c r="CG54" s="87">
        <v>0</v>
      </c>
      <c r="CH54" s="87">
        <v>0</v>
      </c>
      <c r="CI54" s="87">
        <v>0</v>
      </c>
      <c r="CJ54" s="87">
        <v>0</v>
      </c>
      <c r="CK54" s="87">
        <v>0</v>
      </c>
      <c r="CL54" s="87">
        <v>0</v>
      </c>
      <c r="CM54" s="87">
        <v>0</v>
      </c>
      <c r="CN54" s="87">
        <v>0</v>
      </c>
      <c r="CO54" s="87">
        <v>0</v>
      </c>
      <c r="CP54" s="87">
        <v>0</v>
      </c>
      <c r="CQ54" s="87">
        <v>0</v>
      </c>
      <c r="CR54" s="87">
        <v>0</v>
      </c>
      <c r="CS54" s="87">
        <v>0</v>
      </c>
      <c r="CT54" s="87">
        <v>0</v>
      </c>
      <c r="CU54" s="87">
        <v>0</v>
      </c>
      <c r="CV54" s="87">
        <v>0</v>
      </c>
      <c r="CW54" s="87">
        <v>0</v>
      </c>
      <c r="CX54" s="87">
        <v>0</v>
      </c>
      <c r="CY54" s="87">
        <v>0</v>
      </c>
      <c r="CZ54" s="87">
        <v>0</v>
      </c>
      <c r="DA54" s="87">
        <v>0</v>
      </c>
      <c r="DB54" s="87">
        <v>0</v>
      </c>
      <c r="DC54" s="87">
        <v>0</v>
      </c>
      <c r="DD54" s="87">
        <v>0</v>
      </c>
      <c r="DE54" s="87">
        <v>0</v>
      </c>
      <c r="DF54" s="87">
        <v>0</v>
      </c>
      <c r="DG54" s="87">
        <v>0</v>
      </c>
      <c r="DH54" s="87">
        <v>0</v>
      </c>
      <c r="DI54" s="87">
        <v>0</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0</v>
      </c>
      <c r="EB54" s="87">
        <v>0</v>
      </c>
      <c r="EC54" s="87">
        <v>0</v>
      </c>
      <c r="ED54" s="87">
        <v>0</v>
      </c>
      <c r="EE54" s="87">
        <v>0</v>
      </c>
      <c r="EF54" s="87">
        <v>0</v>
      </c>
      <c r="EG54" s="87">
        <v>0</v>
      </c>
      <c r="EH54" s="87">
        <v>0</v>
      </c>
      <c r="EI54" s="87">
        <v>0</v>
      </c>
      <c r="EJ54" s="87">
        <v>0</v>
      </c>
      <c r="EK54" s="87">
        <v>0</v>
      </c>
      <c r="EL54" s="87">
        <v>0</v>
      </c>
      <c r="EM54" s="87">
        <v>0</v>
      </c>
      <c r="EN54" s="87">
        <v>0</v>
      </c>
      <c r="EO54" s="87">
        <v>0</v>
      </c>
      <c r="EP54" s="87">
        <v>0</v>
      </c>
      <c r="EQ54" s="87">
        <v>0</v>
      </c>
      <c r="ER54" s="87">
        <v>0</v>
      </c>
      <c r="ES54" s="87">
        <v>0</v>
      </c>
      <c r="ET54" s="87">
        <v>0</v>
      </c>
      <c r="EU54" s="87">
        <v>0</v>
      </c>
      <c r="EV54" s="87">
        <v>0</v>
      </c>
      <c r="EW54" s="87">
        <v>0</v>
      </c>
      <c r="EX54" s="87">
        <v>0</v>
      </c>
      <c r="EY54" s="87">
        <v>0</v>
      </c>
      <c r="EZ54" s="87">
        <v>0</v>
      </c>
      <c r="FA54" s="87">
        <v>0</v>
      </c>
      <c r="FB54" s="87">
        <v>0</v>
      </c>
      <c r="FC54" s="87">
        <v>0</v>
      </c>
      <c r="FD54" s="87">
        <v>0</v>
      </c>
      <c r="FE54" s="87">
        <v>0</v>
      </c>
      <c r="FF54" s="87">
        <v>0</v>
      </c>
      <c r="FG54" s="87">
        <v>0</v>
      </c>
      <c r="FH54" s="87">
        <v>0</v>
      </c>
      <c r="FI54" s="87">
        <v>0</v>
      </c>
      <c r="FJ54" s="87">
        <v>0</v>
      </c>
      <c r="FK54" s="87">
        <v>0</v>
      </c>
      <c r="FL54" s="87">
        <v>0</v>
      </c>
      <c r="FM54" s="87">
        <v>0</v>
      </c>
      <c r="FN54" s="87">
        <v>0</v>
      </c>
      <c r="FO54" s="87">
        <v>0</v>
      </c>
      <c r="FP54" s="87">
        <v>0</v>
      </c>
      <c r="FQ54" s="87">
        <v>0</v>
      </c>
      <c r="FR54" s="87">
        <v>0</v>
      </c>
      <c r="FS54" s="87">
        <v>0</v>
      </c>
      <c r="FT54" s="87">
        <v>0</v>
      </c>
      <c r="FU54" s="87">
        <v>0</v>
      </c>
      <c r="FV54" s="87">
        <v>0</v>
      </c>
      <c r="FW54" s="87">
        <v>0</v>
      </c>
      <c r="FX54" s="87">
        <v>0</v>
      </c>
      <c r="FY54" s="87">
        <v>0</v>
      </c>
      <c r="FZ54" s="87">
        <v>0</v>
      </c>
      <c r="GA54" s="87">
        <v>0</v>
      </c>
      <c r="GB54" s="87">
        <v>0</v>
      </c>
      <c r="GC54" s="87">
        <v>0</v>
      </c>
      <c r="GD54" s="87">
        <v>0</v>
      </c>
      <c r="GE54" s="87">
        <v>0</v>
      </c>
      <c r="GF54" s="87">
        <v>0</v>
      </c>
      <c r="GG54" s="87">
        <v>0</v>
      </c>
      <c r="GH54" s="87">
        <v>0</v>
      </c>
      <c r="GI54" s="87">
        <v>0</v>
      </c>
      <c r="GJ54" s="87">
        <v>0</v>
      </c>
      <c r="GK54" s="87">
        <v>0</v>
      </c>
      <c r="GL54" s="87">
        <v>0</v>
      </c>
      <c r="GM54" s="87">
        <v>0</v>
      </c>
      <c r="GN54" s="87">
        <v>0</v>
      </c>
      <c r="GO54" s="87">
        <v>0</v>
      </c>
      <c r="GP54" s="87">
        <v>0</v>
      </c>
      <c r="GQ54" s="87">
        <v>0</v>
      </c>
      <c r="GR54" s="87">
        <v>0</v>
      </c>
      <c r="GS54" s="88">
        <v>0</v>
      </c>
      <c r="GT54" s="88">
        <v>0</v>
      </c>
      <c r="GU54" s="88">
        <v>0</v>
      </c>
      <c r="GV54" s="88">
        <v>0</v>
      </c>
      <c r="GW54" s="88">
        <v>0</v>
      </c>
      <c r="GX54" s="88">
        <v>0</v>
      </c>
      <c r="GY54" s="88">
        <v>0</v>
      </c>
    </row>
    <row r="55" spans="1:207" ht="14.5" x14ac:dyDescent="0.35">
      <c r="A55" s="35" t="s">
        <v>25</v>
      </c>
      <c r="B55" s="87">
        <v>1.03458484680226</v>
      </c>
      <c r="C55" s="87">
        <v>0.84785933111030998</v>
      </c>
      <c r="D55" s="87">
        <v>-2.2148941044188999</v>
      </c>
      <c r="E55" s="87">
        <v>1.16919565689385</v>
      </c>
      <c r="F55" s="87">
        <v>3.47339420463631</v>
      </c>
      <c r="G55" s="87">
        <v>-0.78734999655454996</v>
      </c>
      <c r="H55" s="87">
        <v>-1.6516581079953201</v>
      </c>
      <c r="I55" s="87">
        <v>-8.5449788160559897E-2</v>
      </c>
      <c r="J55" s="87">
        <v>0.70050484002130997</v>
      </c>
      <c r="K55" s="87">
        <v>-0.62200007721227002</v>
      </c>
      <c r="L55" s="87">
        <v>-1.44447950676723</v>
      </c>
      <c r="M55" s="87">
        <v>0.91280342367525003</v>
      </c>
      <c r="N55" s="87">
        <v>0.76855451615518</v>
      </c>
      <c r="O55" s="87">
        <v>-0.50730442171613999</v>
      </c>
      <c r="P55" s="87">
        <v>-0.53514743749571003</v>
      </c>
      <c r="Q55" s="87">
        <v>1.4856745862799801</v>
      </c>
      <c r="R55" s="87">
        <v>-0.21971550688281999</v>
      </c>
      <c r="S55" s="87">
        <v>-0.51601800064609005</v>
      </c>
      <c r="T55" s="87">
        <v>-0.95714422897194995</v>
      </c>
      <c r="U55" s="87">
        <v>8.04666956651897E-2</v>
      </c>
      <c r="V55" s="87">
        <v>-1.72125669403833</v>
      </c>
      <c r="W55" s="87">
        <v>0.40667036108324001</v>
      </c>
      <c r="X55" s="87">
        <v>1.29287946003942</v>
      </c>
      <c r="Y55" s="87">
        <v>2.59467693130635</v>
      </c>
      <c r="Z55" s="87">
        <v>0.74360896177183999</v>
      </c>
      <c r="AA55" s="87">
        <v>-3.54811536787936</v>
      </c>
      <c r="AB55" s="87">
        <v>3.6708933676050202</v>
      </c>
      <c r="AC55" s="87">
        <v>-4.6792790309830003E-2</v>
      </c>
      <c r="AD55" s="87">
        <v>-1.0134168502935199</v>
      </c>
      <c r="AE55" s="87">
        <v>-9.2816366554119997E-2</v>
      </c>
      <c r="AF55" s="87">
        <v>-2.9748790604520301</v>
      </c>
      <c r="AG55" s="87">
        <v>0.66695203310289997</v>
      </c>
      <c r="AH55" s="87">
        <v>0.14920592544865999</v>
      </c>
      <c r="AI55" s="87">
        <v>-1.2860938387171801</v>
      </c>
      <c r="AJ55" s="87">
        <v>-0.57332818320978995</v>
      </c>
      <c r="AK55" s="87">
        <v>-0.29473141919821999</v>
      </c>
      <c r="AL55" s="87">
        <v>1.74885895957268</v>
      </c>
      <c r="AM55" s="87">
        <v>-0.37147151214738999</v>
      </c>
      <c r="AN55" s="87">
        <v>-1.6516803533734099</v>
      </c>
      <c r="AO55" s="87">
        <v>1.05460138057817</v>
      </c>
      <c r="AP55" s="87">
        <v>1.0687612529650199</v>
      </c>
      <c r="AQ55" s="87">
        <v>-3.0751127074337101</v>
      </c>
      <c r="AR55" s="87">
        <v>3.8989597480145899</v>
      </c>
      <c r="AS55" s="87">
        <v>-1.0113136551514601</v>
      </c>
      <c r="AT55" s="87">
        <v>-1.5107482233325</v>
      </c>
      <c r="AU55" s="87">
        <v>2.1993800472187499</v>
      </c>
      <c r="AV55" s="87">
        <v>0.72746005369917</v>
      </c>
      <c r="AW55" s="87">
        <v>-2.3040683115987401</v>
      </c>
      <c r="AX55" s="87">
        <v>0.16844694244641001</v>
      </c>
      <c r="AY55" s="87">
        <v>1.05051334487154</v>
      </c>
      <c r="AZ55" s="87">
        <v>-0.76494393908379998</v>
      </c>
      <c r="BA55" s="87">
        <v>-0.32496260924485998</v>
      </c>
      <c r="BB55" s="87">
        <v>0.95327781395783995</v>
      </c>
      <c r="BC55" s="87">
        <v>0.56507234058615996</v>
      </c>
      <c r="BD55" s="87">
        <v>1.9724436912641199</v>
      </c>
      <c r="BE55" s="87">
        <v>-2.1623691801290499</v>
      </c>
      <c r="BF55" s="87">
        <v>-2.2269946786202799</v>
      </c>
      <c r="BG55" s="87">
        <v>1.606085811152</v>
      </c>
      <c r="BH55" s="87">
        <v>1.17300671902081</v>
      </c>
      <c r="BI55" s="87">
        <v>-1.5261617581939</v>
      </c>
      <c r="BJ55" s="87">
        <v>1.30569025358324</v>
      </c>
      <c r="BK55" s="87">
        <v>0.10337980474104</v>
      </c>
      <c r="BL55" s="87">
        <v>0.98121580454913004</v>
      </c>
      <c r="BM55" s="87">
        <v>-3.4434882627194501</v>
      </c>
      <c r="BN55" s="87">
        <v>1.27636732188534</v>
      </c>
      <c r="BO55" s="87">
        <v>1.0817120165965599</v>
      </c>
      <c r="BP55" s="87">
        <v>1.68235970067523</v>
      </c>
      <c r="BQ55" s="87">
        <v>-2.6597180812537999</v>
      </c>
      <c r="BR55" s="87">
        <v>-0.43570638891278002</v>
      </c>
      <c r="BS55" s="87">
        <v>-7.2188169435893901E-3</v>
      </c>
      <c r="BT55" s="87">
        <v>0.46849092198390002</v>
      </c>
      <c r="BU55" s="87">
        <v>0.52415119548042999</v>
      </c>
      <c r="BV55" s="87">
        <v>-0.35470633994806999</v>
      </c>
      <c r="BW55" s="87">
        <v>-0.54500198754686002</v>
      </c>
      <c r="BX55" s="87">
        <v>2.7060264992540501</v>
      </c>
      <c r="BY55" s="87">
        <v>-0.3806014644572</v>
      </c>
      <c r="BZ55" s="87">
        <v>0.18593904643445999</v>
      </c>
      <c r="CA55" s="87">
        <v>1.86734673154459</v>
      </c>
      <c r="CB55" s="87">
        <v>0.79722799728491001</v>
      </c>
      <c r="CC55" s="87">
        <v>-1.3159619880537901</v>
      </c>
      <c r="CD55" s="87">
        <v>-0.63444380315139004</v>
      </c>
      <c r="CE55" s="87">
        <v>-0.49708818400698002</v>
      </c>
      <c r="CF55" s="87">
        <v>-0.22949234650271</v>
      </c>
      <c r="CG55" s="87">
        <v>1.16474537633248</v>
      </c>
      <c r="CH55" s="87">
        <v>-2.2964796549742301</v>
      </c>
      <c r="CI55" s="87">
        <v>2.0690640005729501</v>
      </c>
      <c r="CJ55" s="87">
        <v>0.68048038835542002</v>
      </c>
      <c r="CK55" s="87">
        <v>-1.5220077755468799</v>
      </c>
      <c r="CL55" s="87">
        <v>-2.1669080744749998</v>
      </c>
      <c r="CM55" s="87">
        <v>2.8969048372825199</v>
      </c>
      <c r="CN55" s="87">
        <v>-0.29959203076775998</v>
      </c>
      <c r="CO55" s="87">
        <v>-0.48636763659985999</v>
      </c>
      <c r="CP55" s="87">
        <v>1.3786174583680699</v>
      </c>
      <c r="CQ55" s="87">
        <v>2.1668670480241401</v>
      </c>
      <c r="CR55" s="87">
        <v>-2.5883277097110202</v>
      </c>
      <c r="CS55" s="87">
        <v>1.1473979607721201</v>
      </c>
      <c r="CT55" s="87">
        <v>1.08552630828603</v>
      </c>
      <c r="CU55" s="87">
        <v>-2.17844339224767</v>
      </c>
      <c r="CV55" s="87">
        <v>2.5366262030490301</v>
      </c>
      <c r="CW55" s="87">
        <v>-3.9487281610248299</v>
      </c>
      <c r="CX55" s="87">
        <v>2.7665028328921202</v>
      </c>
      <c r="CY55" s="87">
        <v>-0.98889583180878005</v>
      </c>
      <c r="CZ55" s="87">
        <v>3.75480640238571</v>
      </c>
      <c r="DA55" s="87">
        <v>0.67098764447063997</v>
      </c>
      <c r="DB55" s="87">
        <v>1.29399142704128</v>
      </c>
      <c r="DC55" s="87">
        <v>-0.29514564217599998</v>
      </c>
      <c r="DD55" s="87">
        <v>1.1173598651212799</v>
      </c>
      <c r="DE55" s="87">
        <v>-2.3451657365734402</v>
      </c>
      <c r="DF55" s="87">
        <v>1.9104669062292801</v>
      </c>
      <c r="DG55" s="87">
        <v>-2.0079890679580199</v>
      </c>
      <c r="DH55" s="87">
        <v>2.8727281613589999</v>
      </c>
      <c r="DI55" s="87">
        <v>-3.0463239981470802</v>
      </c>
      <c r="DJ55" s="87">
        <v>-0.13147087083042</v>
      </c>
      <c r="DK55" s="87">
        <v>4.4565251093573499</v>
      </c>
      <c r="DL55" s="87">
        <v>-0.79261246713613998</v>
      </c>
      <c r="DM55" s="87">
        <v>-1.8040149672767001</v>
      </c>
      <c r="DN55" s="87">
        <v>0.29929680700532002</v>
      </c>
      <c r="DO55" s="87">
        <v>0.11397565675592</v>
      </c>
      <c r="DP55" s="87">
        <v>-2.3408369572291599</v>
      </c>
      <c r="DQ55" s="87">
        <v>8.6330981051920205E-2</v>
      </c>
      <c r="DR55" s="87">
        <v>1.7881976508116399</v>
      </c>
      <c r="DS55" s="87">
        <v>-1.73816299539028</v>
      </c>
      <c r="DT55" s="87">
        <v>0.12145428971444</v>
      </c>
      <c r="DU55" s="87">
        <v>1.5023947400889599</v>
      </c>
      <c r="DV55" s="87">
        <v>6.0762978035059902E-2</v>
      </c>
      <c r="DW55" s="87">
        <v>2.2753121808520298</v>
      </c>
      <c r="DX55" s="87">
        <v>-3.5953981720321702</v>
      </c>
      <c r="DY55" s="87">
        <v>0.33646086995245</v>
      </c>
      <c r="DZ55" s="87">
        <v>1.27295364411224</v>
      </c>
      <c r="EA55" s="87">
        <v>2.1418967810437102</v>
      </c>
      <c r="EB55" s="87">
        <v>-3.6153353466225102</v>
      </c>
      <c r="EC55" s="87">
        <v>0.86124461855970003</v>
      </c>
      <c r="ED55" s="87">
        <v>1.2460997090511901</v>
      </c>
      <c r="EE55" s="87">
        <v>-0.57525140498342997</v>
      </c>
      <c r="EF55" s="87">
        <v>0.39161880799833998</v>
      </c>
      <c r="EG55" s="87">
        <v>0.10665972471409001</v>
      </c>
      <c r="EH55" s="87">
        <v>-1.7965465770282301</v>
      </c>
      <c r="EI55" s="87">
        <v>3.56407410358787</v>
      </c>
      <c r="EJ55" s="87">
        <v>-3.07735166602642</v>
      </c>
      <c r="EK55" s="87">
        <v>1.46035122136539</v>
      </c>
      <c r="EL55" s="87">
        <v>0.50808594063860002</v>
      </c>
      <c r="EM55" s="87">
        <v>-0.92767949260330995</v>
      </c>
      <c r="EN55" s="87">
        <v>-1.2831247776413801</v>
      </c>
      <c r="EO55" s="87">
        <v>0.14003601246969</v>
      </c>
      <c r="EP55" s="87">
        <v>-1.0980298937644799</v>
      </c>
      <c r="EQ55" s="87">
        <v>2.5492342031975599</v>
      </c>
      <c r="ER55" s="87">
        <v>0.387396935647709</v>
      </c>
      <c r="ES55" s="87">
        <v>-2.3924675642852198</v>
      </c>
      <c r="ET55" s="87">
        <v>-1.5668706252523299</v>
      </c>
      <c r="EU55" s="87">
        <v>3.34823504437807</v>
      </c>
      <c r="EV55" s="87">
        <v>-1.14010462588588</v>
      </c>
      <c r="EW55" s="87">
        <v>-0.180724085077584</v>
      </c>
      <c r="EX55" s="87">
        <v>-1.2822891400219201</v>
      </c>
      <c r="EY55" s="87">
        <v>1.5546634158508399</v>
      </c>
      <c r="EZ55" s="87">
        <v>2.4190736108955599E-2</v>
      </c>
      <c r="FA55" s="87">
        <v>0.629273502840768</v>
      </c>
      <c r="FB55" s="87">
        <v>0.42134429993419098</v>
      </c>
      <c r="FC55" s="87">
        <v>0.24252506626825401</v>
      </c>
      <c r="FD55" s="87">
        <v>0.27895890779143501</v>
      </c>
      <c r="FE55" s="87">
        <v>-0.51595182171121501</v>
      </c>
      <c r="FF55" s="87">
        <v>-1.11467718374555</v>
      </c>
      <c r="FG55" s="87">
        <v>1.62150913581495</v>
      </c>
      <c r="FH55" s="87">
        <v>-1.0385329245575601</v>
      </c>
      <c r="FI55" s="87">
        <v>-0.55410085211054405</v>
      </c>
      <c r="FJ55" s="87">
        <v>0.71936496367509095</v>
      </c>
      <c r="FK55" s="87">
        <v>1.37992143481549</v>
      </c>
      <c r="FL55" s="87">
        <v>-0.75916688790256504</v>
      </c>
      <c r="FM55" s="87">
        <v>-0.58181395561419502</v>
      </c>
      <c r="FN55" s="87">
        <v>-1.60910838799125</v>
      </c>
      <c r="FO55" s="87">
        <v>2.5533219668807798</v>
      </c>
      <c r="FP55" s="87">
        <v>-1.32259628956294</v>
      </c>
      <c r="FQ55" s="87">
        <v>1.5695265838779999</v>
      </c>
      <c r="FR55" s="87">
        <v>-2.21368168256951</v>
      </c>
      <c r="FS55" s="87">
        <v>1.8637262242060499</v>
      </c>
      <c r="FT55" s="87">
        <v>-2.04557533987784</v>
      </c>
      <c r="FU55" s="87">
        <v>3.0564963725198599</v>
      </c>
      <c r="FV55" s="87">
        <v>-3.3855390599844601</v>
      </c>
      <c r="FW55" s="87">
        <v>1.31342739728321</v>
      </c>
      <c r="FX55" s="87">
        <v>0.35676805899209901</v>
      </c>
      <c r="FY55" s="87">
        <v>-0.36921204512432698</v>
      </c>
      <c r="FZ55" s="87">
        <v>-0.25039295620896201</v>
      </c>
      <c r="GA55" s="87">
        <v>2.7177239851214701</v>
      </c>
      <c r="GB55" s="87">
        <v>-1.3090001511637299</v>
      </c>
      <c r="GC55" s="87">
        <v>1.65365868007738</v>
      </c>
      <c r="GD55" s="87">
        <v>-4.1923701554174402</v>
      </c>
      <c r="GE55" s="87">
        <v>1.9942061148374799</v>
      </c>
      <c r="GF55" s="87">
        <v>1.0571631418254899E-2</v>
      </c>
      <c r="GG55" s="87">
        <v>1.72533254326995</v>
      </c>
      <c r="GH55" s="87">
        <v>-1.21687488380256</v>
      </c>
      <c r="GI55" s="87">
        <v>-0.25797106831314398</v>
      </c>
      <c r="GJ55" s="87">
        <v>4.8394172845419199</v>
      </c>
      <c r="GK55" s="87">
        <v>-3.1041311289337701</v>
      </c>
      <c r="GL55" s="87">
        <v>0.15552822985554801</v>
      </c>
      <c r="GM55" s="87">
        <v>0.95807628401307798</v>
      </c>
      <c r="GN55" s="87">
        <v>-1.3407156874953301</v>
      </c>
      <c r="GO55" s="87">
        <v>-0.65873031553538897</v>
      </c>
      <c r="GP55" s="87">
        <v>0.14163456382235001</v>
      </c>
      <c r="GQ55" s="87">
        <v>0.49009807216559198</v>
      </c>
      <c r="GR55" s="87">
        <v>0.83627042475292401</v>
      </c>
      <c r="GS55" s="88">
        <v>1.6464130189598001</v>
      </c>
      <c r="GT55" s="88">
        <v>2.46991038361221</v>
      </c>
      <c r="GU55" s="88">
        <v>-4.1376805154004304</v>
      </c>
      <c r="GV55" s="88">
        <v>-0.26142745622483898</v>
      </c>
      <c r="GW55" s="88">
        <v>2.4194051766561899</v>
      </c>
      <c r="GX55" s="88">
        <v>-1.1072245362394599</v>
      </c>
      <c r="GY55" s="88">
        <v>1.6381759774068401</v>
      </c>
    </row>
    <row r="56" spans="1:207" ht="14.5" x14ac:dyDescent="0.35">
      <c r="A56" s="35" t="s">
        <v>26</v>
      </c>
      <c r="B56" s="87">
        <v>-0.75089437260212</v>
      </c>
      <c r="C56" s="87">
        <v>0.61030361162436997</v>
      </c>
      <c r="D56" s="87">
        <v>0.27407075978628997</v>
      </c>
      <c r="E56" s="87">
        <v>1.8011178655630999</v>
      </c>
      <c r="F56" s="87">
        <v>-2.4918866639731698</v>
      </c>
      <c r="G56" s="87">
        <v>-0.73744266186949003</v>
      </c>
      <c r="H56" s="87">
        <v>-1.6866949147722099</v>
      </c>
      <c r="I56" s="87">
        <v>-0.77224272518541004</v>
      </c>
      <c r="J56" s="87">
        <v>0.37937473560658003</v>
      </c>
      <c r="K56" s="87">
        <v>-1.9118870255811999</v>
      </c>
      <c r="L56" s="87">
        <v>0.13105381041306999</v>
      </c>
      <c r="M56" s="87">
        <v>0.94844726282948999</v>
      </c>
      <c r="N56" s="87">
        <v>0.45973023296419002</v>
      </c>
      <c r="O56" s="87">
        <v>-0.70783217788974995</v>
      </c>
      <c r="P56" s="87">
        <v>1.4053272092718401</v>
      </c>
      <c r="Q56" s="87">
        <v>0.29292735095118999</v>
      </c>
      <c r="R56" s="87">
        <v>8.4687241888580095E-2</v>
      </c>
      <c r="S56" s="87">
        <v>-0.67334517123181004</v>
      </c>
      <c r="T56" s="87">
        <v>1.1121344570176399</v>
      </c>
      <c r="U56" s="87">
        <v>-0.50744281716937001</v>
      </c>
      <c r="V56" s="87">
        <v>-0.58464832512734999</v>
      </c>
      <c r="W56" s="87">
        <v>0.14347586282446001</v>
      </c>
      <c r="X56" s="87">
        <v>-1.3087967273338099</v>
      </c>
      <c r="Y56" s="87">
        <v>1.19852395787799</v>
      </c>
      <c r="Z56" s="87">
        <v>2.4459505431565201</v>
      </c>
      <c r="AA56" s="87">
        <v>-1.2584786091497799</v>
      </c>
      <c r="AB56" s="87">
        <v>-0.69247421700217004</v>
      </c>
      <c r="AC56" s="87">
        <v>1.0238431175738101</v>
      </c>
      <c r="AD56" s="87">
        <v>-1.5664097328931601</v>
      </c>
      <c r="AE56" s="87">
        <v>0.69625753621413</v>
      </c>
      <c r="AF56" s="87">
        <v>-1.3035514186355699</v>
      </c>
      <c r="AG56" s="87">
        <v>0.43782484145921002</v>
      </c>
      <c r="AH56" s="87">
        <v>1.28128916404134</v>
      </c>
      <c r="AI56" s="87">
        <v>-0.74633791134895</v>
      </c>
      <c r="AJ56" s="87">
        <v>-6.1875484748520199E-2</v>
      </c>
      <c r="AK56" s="87">
        <v>-1.44353416103951</v>
      </c>
      <c r="AL56" s="87">
        <v>-0.58326461908892002</v>
      </c>
      <c r="AM56" s="87">
        <v>0.99738080609190005</v>
      </c>
      <c r="AN56" s="87">
        <v>-1.35032053120277</v>
      </c>
      <c r="AO56" s="87">
        <v>-0.58520560321360005</v>
      </c>
      <c r="AP56" s="87">
        <v>0.88447388519321002</v>
      </c>
      <c r="AQ56" s="87">
        <v>-0.66997939026159004</v>
      </c>
      <c r="AR56" s="87">
        <v>0.68507375943180004</v>
      </c>
      <c r="AS56" s="87">
        <v>-0.56918573596312005</v>
      </c>
      <c r="AT56" s="87">
        <v>0.32492584513326001</v>
      </c>
      <c r="AU56" s="87">
        <v>1.55374526825047</v>
      </c>
      <c r="AV56" s="87">
        <v>-0.33332828441794998</v>
      </c>
      <c r="AW56" s="87">
        <v>-1.3243390239266499</v>
      </c>
      <c r="AX56" s="87">
        <v>0.30142983388817002</v>
      </c>
      <c r="AY56" s="87">
        <v>-0.1469444647481</v>
      </c>
      <c r="AZ56" s="87">
        <v>0.74168832355792003</v>
      </c>
      <c r="BA56" s="87">
        <v>-0.98728586162096998</v>
      </c>
      <c r="BB56" s="87">
        <v>6.6341205621089999E-2</v>
      </c>
      <c r="BC56" s="87">
        <v>-0.20235693400199001</v>
      </c>
      <c r="BD56" s="87">
        <v>1.1514647816103201</v>
      </c>
      <c r="BE56" s="87">
        <v>-0.25374091788906</v>
      </c>
      <c r="BF56" s="87">
        <v>-8.1745707499449996E-2</v>
      </c>
      <c r="BG56" s="87">
        <v>-5.6505508654670002E-2</v>
      </c>
      <c r="BH56" s="87">
        <v>-0.24044132708852001</v>
      </c>
      <c r="BI56" s="87">
        <v>-0.30786268250146998</v>
      </c>
      <c r="BJ56" s="87">
        <v>0.24648211967028</v>
      </c>
      <c r="BK56" s="87">
        <v>-0.67920833212859</v>
      </c>
      <c r="BL56" s="87">
        <v>3.1730590914829999E-2</v>
      </c>
      <c r="BM56" s="87">
        <v>1.3296358443426901</v>
      </c>
      <c r="BN56" s="87">
        <v>-0.30729936186029</v>
      </c>
      <c r="BO56" s="87">
        <v>-0.95491046435616</v>
      </c>
      <c r="BP56" s="87">
        <v>0.93636929980626005</v>
      </c>
      <c r="BQ56" s="87">
        <v>-0.52853266617751005</v>
      </c>
      <c r="BR56" s="87">
        <v>0.30301705150095998</v>
      </c>
      <c r="BS56" s="87">
        <v>-0.33077671521247998</v>
      </c>
      <c r="BT56" s="87">
        <v>0.98785957518839995</v>
      </c>
      <c r="BU56" s="87">
        <v>0.29881131871527999</v>
      </c>
      <c r="BV56" s="87">
        <v>-1.1908724898368599</v>
      </c>
      <c r="BW56" s="87">
        <v>-0.11767979856452999</v>
      </c>
      <c r="BX56" s="87">
        <v>-0.83937719867396998</v>
      </c>
      <c r="BY56" s="87">
        <v>0.14542021280188999</v>
      </c>
      <c r="BZ56" s="87">
        <v>1.64925521742516</v>
      </c>
      <c r="CA56" s="87">
        <v>-1.34411033621911</v>
      </c>
      <c r="CB56" s="87">
        <v>1.27607127181868</v>
      </c>
      <c r="CC56" s="87">
        <v>-1.1336755486836601</v>
      </c>
      <c r="CD56" s="87">
        <v>9.8276012430599299E-3</v>
      </c>
      <c r="CE56" s="87">
        <v>0.68666078954784004</v>
      </c>
      <c r="CF56" s="87">
        <v>-0.41508899674667998</v>
      </c>
      <c r="CG56" s="87">
        <v>0.92858216788757997</v>
      </c>
      <c r="CH56" s="87">
        <v>-0.64805002235981002</v>
      </c>
      <c r="CI56" s="87">
        <v>9.9453535337199108E-3</v>
      </c>
      <c r="CJ56" s="87">
        <v>8.9191627206280003E-2</v>
      </c>
      <c r="CK56" s="87">
        <v>0.34466580021228999</v>
      </c>
      <c r="CL56" s="87">
        <v>-0.71436341112372004</v>
      </c>
      <c r="CM56" s="87">
        <v>1.0381110439636401</v>
      </c>
      <c r="CN56" s="87">
        <v>-0.62304796727588996</v>
      </c>
      <c r="CO56" s="87">
        <v>-0.53998148945332003</v>
      </c>
      <c r="CP56" s="87">
        <v>0.39533418140465998</v>
      </c>
      <c r="CQ56" s="87">
        <v>0.88276957307981996</v>
      </c>
      <c r="CR56" s="87">
        <v>0.29346153405448</v>
      </c>
      <c r="CS56" s="87">
        <v>-0.57560466315706005</v>
      </c>
      <c r="CT56" s="87">
        <v>-1.0106471274337401</v>
      </c>
      <c r="CU56" s="87">
        <v>1.16909818169216</v>
      </c>
      <c r="CV56" s="87">
        <v>-1.23366946837728</v>
      </c>
      <c r="CW56" s="87">
        <v>1.49816757294122</v>
      </c>
      <c r="CX56" s="87">
        <v>-0.88315106621149997</v>
      </c>
      <c r="CY56" s="87">
        <v>0.19062507625512001</v>
      </c>
      <c r="CZ56" s="87">
        <v>0.92237344469260996</v>
      </c>
      <c r="DA56" s="87">
        <v>-0.20032138057886001</v>
      </c>
      <c r="DB56" s="87">
        <v>2.4476392864880001E-2</v>
      </c>
      <c r="DC56" s="87">
        <v>0.26566620082645998</v>
      </c>
      <c r="DD56" s="87">
        <v>-0.51653821928385002</v>
      </c>
      <c r="DE56" s="87">
        <v>-0.30587262537482002</v>
      </c>
      <c r="DF56" s="87">
        <v>0.29743105398745001</v>
      </c>
      <c r="DG56" s="87">
        <v>-0.16754787373173999</v>
      </c>
      <c r="DH56" s="87">
        <v>0.92177629435031005</v>
      </c>
      <c r="DI56" s="87">
        <v>-0.47510333380435998</v>
      </c>
      <c r="DJ56" s="87">
        <v>0.22032309827293001</v>
      </c>
      <c r="DK56" s="87">
        <v>-0.1979155074898</v>
      </c>
      <c r="DL56" s="87">
        <v>-0.58261706741040997</v>
      </c>
      <c r="DM56" s="87">
        <v>0.25337661651228</v>
      </c>
      <c r="DN56" s="87">
        <v>-0.60338586284342999</v>
      </c>
      <c r="DO56" s="87">
        <v>0.54905436304303001</v>
      </c>
      <c r="DP56" s="87">
        <v>-0.26402277744244002</v>
      </c>
      <c r="DQ56" s="87">
        <v>0.80591064256251999</v>
      </c>
      <c r="DR56" s="87">
        <v>0.22755354916685999</v>
      </c>
      <c r="DS56" s="87">
        <v>-0.94419036679988999</v>
      </c>
      <c r="DT56" s="87">
        <v>-0.17156266699976</v>
      </c>
      <c r="DU56" s="87">
        <v>0.46706792463178998</v>
      </c>
      <c r="DV56" s="87">
        <v>0.27524468471906999</v>
      </c>
      <c r="DW56" s="87">
        <v>-0.18889650365005001</v>
      </c>
      <c r="DX56" s="87">
        <v>0.16697785280707</v>
      </c>
      <c r="DY56" s="87">
        <v>-0.64462105836903005</v>
      </c>
      <c r="DZ56" s="87">
        <v>0.22793500535232999</v>
      </c>
      <c r="EA56" s="87">
        <v>0.36042660293804002</v>
      </c>
      <c r="EB56" s="87">
        <v>-9.4665421941340006E-2</v>
      </c>
      <c r="EC56" s="87">
        <v>0.31866689356234001</v>
      </c>
      <c r="ED56" s="87">
        <v>-1.41012573527263</v>
      </c>
      <c r="EE56" s="87">
        <v>0.96903159479830003</v>
      </c>
      <c r="EF56" s="87">
        <v>0.40338882520773001</v>
      </c>
      <c r="EG56" s="87">
        <v>-0.30710965008716001</v>
      </c>
      <c r="EH56" s="87">
        <v>8.1659415241950001E-2</v>
      </c>
      <c r="EI56" s="87">
        <v>-0.19147404697765999</v>
      </c>
      <c r="EJ56" s="87">
        <v>-0.15301800416075001</v>
      </c>
      <c r="EK56" s="87">
        <v>-0.20727085339165</v>
      </c>
      <c r="EL56" s="87">
        <v>-8.0360227941029996E-2</v>
      </c>
      <c r="EM56" s="87">
        <v>0.47557190180668002</v>
      </c>
      <c r="EN56" s="87">
        <v>-0.18593418007668999</v>
      </c>
      <c r="EO56" s="87">
        <v>0.23411701696143</v>
      </c>
      <c r="EP56" s="87">
        <v>-0.52264217004244995</v>
      </c>
      <c r="EQ56" s="87">
        <v>0.60426276615437002</v>
      </c>
      <c r="ER56" s="87">
        <v>-0.27258137278761002</v>
      </c>
      <c r="ES56" s="87">
        <v>-0.43871641789070998</v>
      </c>
      <c r="ET56" s="87">
        <v>0.32896189094602002</v>
      </c>
      <c r="EU56" s="87">
        <v>0.52421296411271001</v>
      </c>
      <c r="EV56" s="87">
        <v>-0.33663586254928002</v>
      </c>
      <c r="EW56" s="87">
        <v>3.4463370668499698E-3</v>
      </c>
      <c r="EX56" s="87">
        <v>-0.96157248981235999</v>
      </c>
      <c r="EY56" s="87">
        <v>0.54798979033963002</v>
      </c>
      <c r="EZ56" s="87">
        <v>-0.1445913130291</v>
      </c>
      <c r="FA56" s="87">
        <v>0.37277520564663003</v>
      </c>
      <c r="FB56" s="87">
        <v>0.62487698617867005</v>
      </c>
      <c r="FC56" s="87">
        <v>-0.24848192973353</v>
      </c>
      <c r="FD56" s="87">
        <v>-7.5752468028180101E-2</v>
      </c>
      <c r="FE56" s="87">
        <v>-0.22571946449713001</v>
      </c>
      <c r="FF56" s="87">
        <v>-0.27706826744316998</v>
      </c>
      <c r="FG56" s="87">
        <v>0.28039643551395999</v>
      </c>
      <c r="FH56" s="87">
        <v>-0.46584802735066999</v>
      </c>
      <c r="FI56" s="87">
        <v>0.69567459895007</v>
      </c>
      <c r="FJ56" s="87">
        <v>-1.00744653104036</v>
      </c>
      <c r="FK56" s="87">
        <v>0.40076972343286998</v>
      </c>
      <c r="FL56" s="87">
        <v>0.18886282194597001</v>
      </c>
      <c r="FM56" s="87">
        <v>8.5644750503569997E-2</v>
      </c>
      <c r="FN56" s="87">
        <v>0.13106825831763</v>
      </c>
      <c r="FO56" s="87">
        <v>-8.9101924653319994E-2</v>
      </c>
      <c r="FP56" s="87">
        <v>0.37917535836774002</v>
      </c>
      <c r="FQ56" s="87">
        <v>-0.357613243014543</v>
      </c>
      <c r="FR56" s="87">
        <v>-7.6656079971658603E-2</v>
      </c>
      <c r="FS56" s="87">
        <v>-9.4535032155221299E-2</v>
      </c>
      <c r="FT56" s="87">
        <v>-0.46527690346575101</v>
      </c>
      <c r="FU56" s="87">
        <v>0.224939553165658</v>
      </c>
      <c r="FV56" s="87">
        <v>-0.26132772921528102</v>
      </c>
      <c r="FW56" s="87">
        <v>0.16195751501170599</v>
      </c>
      <c r="FX56" s="87">
        <v>0.45986389330108601</v>
      </c>
      <c r="FY56" s="87">
        <v>-0.27335611406024901</v>
      </c>
      <c r="FZ56" s="87">
        <v>-0.41355160319957701</v>
      </c>
      <c r="GA56" s="87">
        <v>0.99861590632769504</v>
      </c>
      <c r="GB56" s="87">
        <v>0.620070777067527</v>
      </c>
      <c r="GC56" s="87">
        <v>-0.71960570314876404</v>
      </c>
      <c r="GD56" s="87">
        <v>-0.16034265601118</v>
      </c>
      <c r="GE56" s="87">
        <v>1.7608485475149899E-2</v>
      </c>
      <c r="GF56" s="87">
        <v>-0.423776081197488</v>
      </c>
      <c r="GG56" s="87">
        <v>-0.11144662766774401</v>
      </c>
      <c r="GH56" s="87">
        <v>-0.12467695799581401</v>
      </c>
      <c r="GI56" s="87">
        <v>0.18813458920894099</v>
      </c>
      <c r="GJ56" s="87">
        <v>-0.46519633483926698</v>
      </c>
      <c r="GK56" s="87">
        <v>-0.424900771796555</v>
      </c>
      <c r="GL56" s="87">
        <v>0.44794488421095402</v>
      </c>
      <c r="GM56" s="87">
        <v>-0.79277183939721096</v>
      </c>
      <c r="GN56" s="87">
        <v>6.7115655053085099</v>
      </c>
      <c r="GO56" s="87">
        <v>-3.3981840115844699</v>
      </c>
      <c r="GP56" s="87">
        <v>-8.2044099378931395E-2</v>
      </c>
      <c r="GQ56" s="87">
        <v>-2.8429879945918699E-2</v>
      </c>
      <c r="GR56" s="87">
        <v>-0.370502189154721</v>
      </c>
      <c r="GS56" s="88">
        <v>0.462924825974805</v>
      </c>
      <c r="GT56" s="88">
        <v>-1.09853659318993</v>
      </c>
      <c r="GU56" s="88">
        <v>0.27600148873244401</v>
      </c>
      <c r="GV56" s="88">
        <v>0.47566257816818802</v>
      </c>
      <c r="GW56" s="88">
        <v>0.80240587431423205</v>
      </c>
      <c r="GX56" s="88">
        <v>-0.72893873707724699</v>
      </c>
      <c r="GY56" s="88">
        <v>-0.13569678381832601</v>
      </c>
    </row>
    <row r="57" spans="1:207" ht="14.5" x14ac:dyDescent="0.35">
      <c r="A57" s="35" t="s">
        <v>27</v>
      </c>
      <c r="B57" s="87">
        <f t="shared" ref="B57:BM57" si="44">SUM(B58:B60)</f>
        <v>-0.53709652247413997</v>
      </c>
      <c r="C57" s="87">
        <f t="shared" si="44"/>
        <v>0.66184610523409004</v>
      </c>
      <c r="D57" s="87">
        <f t="shared" si="44"/>
        <v>-0.24528779988725002</v>
      </c>
      <c r="E57" s="87">
        <f t="shared" si="44"/>
        <v>0.16846347936971001</v>
      </c>
      <c r="F57" s="87">
        <f t="shared" si="44"/>
        <v>1.1361763436810501</v>
      </c>
      <c r="G57" s="87">
        <f t="shared" si="44"/>
        <v>1.92380532908823</v>
      </c>
      <c r="H57" s="87">
        <f t="shared" si="44"/>
        <v>1.8262330257734201</v>
      </c>
      <c r="I57" s="87">
        <f t="shared" si="44"/>
        <v>2.1999162542381399</v>
      </c>
      <c r="J57" s="87">
        <f t="shared" si="44"/>
        <v>-0.68720886467683995</v>
      </c>
      <c r="K57" s="87">
        <f t="shared" si="44"/>
        <v>0.12517576184052998</v>
      </c>
      <c r="L57" s="87">
        <f t="shared" si="44"/>
        <v>0.42674661726860996</v>
      </c>
      <c r="M57" s="87">
        <f t="shared" si="44"/>
        <v>-0.63602606805966999</v>
      </c>
      <c r="N57" s="87">
        <f t="shared" si="44"/>
        <v>4.0868587946989998E-2</v>
      </c>
      <c r="O57" s="87">
        <f t="shared" si="44"/>
        <v>-0.31104043797229003</v>
      </c>
      <c r="P57" s="87">
        <f t="shared" si="44"/>
        <v>1.9747237803400125E-2</v>
      </c>
      <c r="Q57" s="87">
        <f t="shared" si="44"/>
        <v>0.51658585325091999</v>
      </c>
      <c r="R57" s="87">
        <f t="shared" si="44"/>
        <v>0.31678896651405997</v>
      </c>
      <c r="S57" s="87">
        <f t="shared" si="44"/>
        <v>0.20829778689389999</v>
      </c>
      <c r="T57" s="87">
        <f t="shared" si="44"/>
        <v>-0.13898505949825998</v>
      </c>
      <c r="U57" s="87">
        <f t="shared" si="44"/>
        <v>-0.24453161187514005</v>
      </c>
      <c r="V57" s="87">
        <f t="shared" si="44"/>
        <v>-0.65243357596154994</v>
      </c>
      <c r="W57" s="87">
        <f t="shared" si="44"/>
        <v>1.07678236832223</v>
      </c>
      <c r="X57" s="87">
        <f t="shared" si="44"/>
        <v>-0.63985962544034991</v>
      </c>
      <c r="Y57" s="87">
        <f t="shared" si="44"/>
        <v>0.81178650627862992</v>
      </c>
      <c r="Z57" s="87">
        <f t="shared" si="44"/>
        <v>-0.45178217962661998</v>
      </c>
      <c r="AA57" s="87">
        <f t="shared" si="44"/>
        <v>-2.4882610144069978E-2</v>
      </c>
      <c r="AB57" s="87">
        <f t="shared" si="44"/>
        <v>1.72631438305846</v>
      </c>
      <c r="AC57" s="87">
        <f t="shared" si="44"/>
        <v>-8.613891837660001E-2</v>
      </c>
      <c r="AD57" s="87">
        <f t="shared" si="44"/>
        <v>-0.48199418324906002</v>
      </c>
      <c r="AE57" s="87">
        <f t="shared" si="44"/>
        <v>0.45926733677840004</v>
      </c>
      <c r="AF57" s="87">
        <f t="shared" si="44"/>
        <v>-1.1678816459618699</v>
      </c>
      <c r="AG57" s="87">
        <f t="shared" si="44"/>
        <v>0.50381052376473001</v>
      </c>
      <c r="AH57" s="87">
        <f t="shared" si="44"/>
        <v>-0.1779749181775801</v>
      </c>
      <c r="AI57" s="87">
        <f t="shared" si="44"/>
        <v>-0.80791240158759003</v>
      </c>
      <c r="AJ57" s="87">
        <f t="shared" si="44"/>
        <v>-0.81220965032644998</v>
      </c>
      <c r="AK57" s="87">
        <f t="shared" si="44"/>
        <v>1.30869129395684</v>
      </c>
      <c r="AL57" s="87">
        <f t="shared" si="44"/>
        <v>0.29435098465350995</v>
      </c>
      <c r="AM57" s="87">
        <f t="shared" si="44"/>
        <v>-0.51312214116830002</v>
      </c>
      <c r="AN57" s="87">
        <f t="shared" si="44"/>
        <v>-0.73755100446841004</v>
      </c>
      <c r="AO57" s="87">
        <f t="shared" si="44"/>
        <v>-7.8733702416699941E-3</v>
      </c>
      <c r="AP57" s="87">
        <f t="shared" si="44"/>
        <v>-0.53074028981496002</v>
      </c>
      <c r="AQ57" s="87">
        <f t="shared" si="44"/>
        <v>1.44135802699216</v>
      </c>
      <c r="AR57" s="87">
        <f t="shared" si="44"/>
        <v>0.59508711298732009</v>
      </c>
      <c r="AS57" s="87">
        <f t="shared" si="44"/>
        <v>-1.7944514271956102</v>
      </c>
      <c r="AT57" s="87">
        <f t="shared" si="44"/>
        <v>0.42276347627827005</v>
      </c>
      <c r="AU57" s="87">
        <f t="shared" si="44"/>
        <v>-0.69291872370176999</v>
      </c>
      <c r="AV57" s="87">
        <f t="shared" si="44"/>
        <v>0.8094071472528499</v>
      </c>
      <c r="AW57" s="87">
        <f t="shared" si="44"/>
        <v>-3.1406076045700088E-3</v>
      </c>
      <c r="AX57" s="87">
        <f t="shared" si="44"/>
        <v>0.55824754432032986</v>
      </c>
      <c r="AY57" s="87">
        <f t="shared" si="44"/>
        <v>-0.56865295821602002</v>
      </c>
      <c r="AZ57" s="87">
        <f t="shared" si="44"/>
        <v>1.25215174944175</v>
      </c>
      <c r="BA57" s="87">
        <f t="shared" si="44"/>
        <v>-2.0670770631380502</v>
      </c>
      <c r="BB57" s="87">
        <f t="shared" si="44"/>
        <v>1.1908580138740301</v>
      </c>
      <c r="BC57" s="87">
        <f t="shared" si="44"/>
        <v>-9.2104479593650118E-2</v>
      </c>
      <c r="BD57" s="87">
        <f t="shared" si="44"/>
        <v>-0.40443423135187001</v>
      </c>
      <c r="BE57" s="87">
        <f t="shared" si="44"/>
        <v>0.68602932110549009</v>
      </c>
      <c r="BF57" s="87">
        <f t="shared" si="44"/>
        <v>-0.15202337181911996</v>
      </c>
      <c r="BG57" s="87">
        <f t="shared" si="44"/>
        <v>0.31181468166030002</v>
      </c>
      <c r="BH57" s="87">
        <f t="shared" si="44"/>
        <v>-0.13533309737485999</v>
      </c>
      <c r="BI57" s="87">
        <f t="shared" si="44"/>
        <v>-0.32371647250635999</v>
      </c>
      <c r="BJ57" s="87">
        <f t="shared" si="44"/>
        <v>0.43318117485919994</v>
      </c>
      <c r="BK57" s="87">
        <f t="shared" si="44"/>
        <v>-0.51674897865440994</v>
      </c>
      <c r="BL57" s="87">
        <f t="shared" si="44"/>
        <v>0.78277495101771999</v>
      </c>
      <c r="BM57" s="87">
        <f t="shared" si="44"/>
        <v>-0.43882124350374002</v>
      </c>
      <c r="BN57" s="87">
        <f t="shared" ref="BN57:DY57" si="45">SUM(BN58:BN60)</f>
        <v>-0.25248224079803</v>
      </c>
      <c r="BO57" s="87">
        <f t="shared" si="45"/>
        <v>1.0635568238006901</v>
      </c>
      <c r="BP57" s="87">
        <f t="shared" si="45"/>
        <v>-0.34582969274309999</v>
      </c>
      <c r="BQ57" s="87">
        <f t="shared" si="45"/>
        <v>-0.45716993220762003</v>
      </c>
      <c r="BR57" s="87">
        <f t="shared" si="45"/>
        <v>5.8544815030000218E-4</v>
      </c>
      <c r="BS57" s="87">
        <f t="shared" si="45"/>
        <v>-0.51677335383096012</v>
      </c>
      <c r="BT57" s="87">
        <f t="shared" si="45"/>
        <v>0.99243493572871</v>
      </c>
      <c r="BU57" s="87">
        <f t="shared" si="45"/>
        <v>0.97028164047345</v>
      </c>
      <c r="BV57" s="87">
        <f t="shared" si="45"/>
        <v>-0.99354754437430992</v>
      </c>
      <c r="BW57" s="87">
        <f t="shared" si="45"/>
        <v>-1.21262703527408</v>
      </c>
      <c r="BX57" s="87">
        <f t="shared" si="45"/>
        <v>0.99056518818396999</v>
      </c>
      <c r="BY57" s="87">
        <f t="shared" si="45"/>
        <v>0.75067400702213005</v>
      </c>
      <c r="BZ57" s="87">
        <f t="shared" si="45"/>
        <v>4.8731631461440002E-2</v>
      </c>
      <c r="CA57" s="87">
        <f t="shared" si="45"/>
        <v>-1.04343609715534</v>
      </c>
      <c r="CB57" s="87">
        <f t="shared" si="45"/>
        <v>0.37014828896065</v>
      </c>
      <c r="CC57" s="87">
        <f t="shared" si="45"/>
        <v>-1.5236767750492202</v>
      </c>
      <c r="CD57" s="87">
        <f t="shared" si="45"/>
        <v>0.24679284081285</v>
      </c>
      <c r="CE57" s="87">
        <f t="shared" si="45"/>
        <v>-4.6408848168660102E-2</v>
      </c>
      <c r="CF57" s="87">
        <f t="shared" si="45"/>
        <v>0.91817833683721994</v>
      </c>
      <c r="CG57" s="87">
        <f t="shared" si="45"/>
        <v>1.21477428503286</v>
      </c>
      <c r="CH57" s="87">
        <f t="shared" si="45"/>
        <v>-2.6613930728176105</v>
      </c>
      <c r="CI57" s="87">
        <f t="shared" si="45"/>
        <v>1.62134721926034</v>
      </c>
      <c r="CJ57" s="87">
        <f t="shared" si="45"/>
        <v>-0.50167378665776996</v>
      </c>
      <c r="CK57" s="87">
        <f t="shared" si="45"/>
        <v>0.60064014837413005</v>
      </c>
      <c r="CL57" s="87">
        <f t="shared" si="45"/>
        <v>-1.5942544002261301</v>
      </c>
      <c r="CM57" s="87">
        <f t="shared" si="45"/>
        <v>0.34802008480919</v>
      </c>
      <c r="CN57" s="87">
        <f t="shared" si="45"/>
        <v>1.1536958661497601</v>
      </c>
      <c r="CO57" s="87">
        <f t="shared" si="45"/>
        <v>-1.02745685622934</v>
      </c>
      <c r="CP57" s="87">
        <f t="shared" si="45"/>
        <v>-0.46651062057027004</v>
      </c>
      <c r="CQ57" s="87">
        <f t="shared" si="45"/>
        <v>2.6734218424264804</v>
      </c>
      <c r="CR57" s="87">
        <f t="shared" si="45"/>
        <v>-0.37601204138887001</v>
      </c>
      <c r="CS57" s="87">
        <f t="shared" si="45"/>
        <v>0.65588425134243999</v>
      </c>
      <c r="CT57" s="87">
        <f t="shared" si="45"/>
        <v>-1.44636340521951</v>
      </c>
      <c r="CU57" s="87">
        <f t="shared" si="45"/>
        <v>0.48393046349651003</v>
      </c>
      <c r="CV57" s="87">
        <f t="shared" si="45"/>
        <v>1.2546972566451899</v>
      </c>
      <c r="CW57" s="87">
        <f t="shared" si="45"/>
        <v>-1.6623390094838499</v>
      </c>
      <c r="CX57" s="87">
        <f t="shared" si="45"/>
        <v>1.2148741317622997</v>
      </c>
      <c r="CY57" s="87">
        <f t="shared" si="45"/>
        <v>-2.2572485040818502</v>
      </c>
      <c r="CZ57" s="87">
        <f t="shared" si="45"/>
        <v>1.27513286716499</v>
      </c>
      <c r="DA57" s="87">
        <f t="shared" si="45"/>
        <v>0.35242832205088997</v>
      </c>
      <c r="DB57" s="87">
        <f t="shared" si="45"/>
        <v>-3.7353524909980007E-2</v>
      </c>
      <c r="DC57" s="87">
        <f t="shared" si="45"/>
        <v>-0.12982866844752</v>
      </c>
      <c r="DD57" s="87">
        <f t="shared" si="45"/>
        <v>1.1311593714520101</v>
      </c>
      <c r="DE57" s="87">
        <f t="shared" si="45"/>
        <v>-1.5783404800205101</v>
      </c>
      <c r="DF57" s="87">
        <f t="shared" si="45"/>
        <v>0.32200985606026999</v>
      </c>
      <c r="DG57" s="87">
        <f t="shared" si="45"/>
        <v>-0.51538891235723994</v>
      </c>
      <c r="DH57" s="87">
        <f t="shared" si="45"/>
        <v>0.89087982891296003</v>
      </c>
      <c r="DI57" s="87">
        <f t="shared" si="45"/>
        <v>-0.91001108845034007</v>
      </c>
      <c r="DJ57" s="87">
        <f t="shared" si="45"/>
        <v>0.66448619368296002</v>
      </c>
      <c r="DK57" s="87">
        <f t="shared" si="45"/>
        <v>0.47362433177641999</v>
      </c>
      <c r="DL57" s="87">
        <f t="shared" si="45"/>
        <v>0.17123316178300999</v>
      </c>
      <c r="DM57" s="87">
        <f t="shared" si="45"/>
        <v>0.30545094146396995</v>
      </c>
      <c r="DN57" s="87">
        <f t="shared" si="45"/>
        <v>-0.48695170041517005</v>
      </c>
      <c r="DO57" s="87">
        <f t="shared" si="45"/>
        <v>-0.68868090115073</v>
      </c>
      <c r="DP57" s="87">
        <f t="shared" si="45"/>
        <v>-0.41724370558523999</v>
      </c>
      <c r="DQ57" s="87">
        <f t="shared" si="45"/>
        <v>0.44328814463422</v>
      </c>
      <c r="DR57" s="87">
        <f t="shared" si="45"/>
        <v>-1.1595955040300039E-2</v>
      </c>
      <c r="DS57" s="87">
        <f t="shared" si="45"/>
        <v>6.5688515157400096E-2</v>
      </c>
      <c r="DT57" s="87">
        <f t="shared" si="45"/>
        <v>0.77635295948382999</v>
      </c>
      <c r="DU57" s="87">
        <f t="shared" si="45"/>
        <v>0.827815374019645</v>
      </c>
      <c r="DV57" s="87">
        <f t="shared" si="45"/>
        <v>-0.17455985589451997</v>
      </c>
      <c r="DW57" s="87">
        <f t="shared" si="45"/>
        <v>0.47819149040761705</v>
      </c>
      <c r="DX57" s="87">
        <f t="shared" si="45"/>
        <v>-1.1521791407667099</v>
      </c>
      <c r="DY57" s="87">
        <f t="shared" si="45"/>
        <v>0.31911912359889</v>
      </c>
      <c r="DZ57" s="87">
        <f t="shared" ref="DZ57:GK57" si="46">SUM(DZ58:DZ60)</f>
        <v>-0.58368028471554001</v>
      </c>
      <c r="EA57" s="87">
        <f t="shared" si="46"/>
        <v>-0.16412380767518003</v>
      </c>
      <c r="EB57" s="87">
        <f t="shared" si="46"/>
        <v>-0.27865343496265998</v>
      </c>
      <c r="EC57" s="87">
        <f t="shared" si="46"/>
        <v>0.40394634664250001</v>
      </c>
      <c r="ED57" s="87">
        <f t="shared" si="46"/>
        <v>-0.45939744006779004</v>
      </c>
      <c r="EE57" s="87">
        <f t="shared" si="46"/>
        <v>4.0330226848440107E-2</v>
      </c>
      <c r="EF57" s="87">
        <f t="shared" si="46"/>
        <v>0.50177205486992005</v>
      </c>
      <c r="EG57" s="87">
        <f t="shared" si="46"/>
        <v>-8.8209454165689913E-2</v>
      </c>
      <c r="EH57" s="87">
        <f t="shared" si="46"/>
        <v>-0.5640521639807401</v>
      </c>
      <c r="EI57" s="87">
        <f t="shared" si="46"/>
        <v>0.55624948443425992</v>
      </c>
      <c r="EJ57" s="87">
        <f t="shared" si="46"/>
        <v>0.50982957765000003</v>
      </c>
      <c r="EK57" s="87">
        <f t="shared" si="46"/>
        <v>-1.6031421511060011E-2</v>
      </c>
      <c r="EL57" s="87">
        <f t="shared" si="46"/>
        <v>-0.30608741398653</v>
      </c>
      <c r="EM57" s="87">
        <f t="shared" si="46"/>
        <v>0.243884975830682</v>
      </c>
      <c r="EN57" s="87">
        <f t="shared" si="46"/>
        <v>-0.36755495777520908</v>
      </c>
      <c r="EO57" s="87">
        <f t="shared" si="46"/>
        <v>-0.1611879374147</v>
      </c>
      <c r="EP57" s="87">
        <f t="shared" si="46"/>
        <v>0.64924557971314001</v>
      </c>
      <c r="EQ57" s="87">
        <f t="shared" si="46"/>
        <v>6.9331275253378108E-2</v>
      </c>
      <c r="ER57" s="87">
        <f t="shared" si="46"/>
        <v>-0.35799959352760308</v>
      </c>
      <c r="ES57" s="87">
        <f t="shared" si="46"/>
        <v>-6.6935590042213805E-2</v>
      </c>
      <c r="ET57" s="87">
        <f t="shared" si="46"/>
        <v>-0.17239405496003921</v>
      </c>
      <c r="EU57" s="87">
        <f t="shared" si="46"/>
        <v>0.87302986804915106</v>
      </c>
      <c r="EV57" s="87">
        <f t="shared" si="46"/>
        <v>-0.67233774414965009</v>
      </c>
      <c r="EW57" s="87">
        <f t="shared" si="46"/>
        <v>-0.19349027704137101</v>
      </c>
      <c r="EX57" s="87">
        <f t="shared" si="46"/>
        <v>0.48851816745795507</v>
      </c>
      <c r="EY57" s="87">
        <f t="shared" si="46"/>
        <v>-0.19840103536046899</v>
      </c>
      <c r="EZ57" s="87">
        <f t="shared" si="46"/>
        <v>0.393962352825455</v>
      </c>
      <c r="FA57" s="87">
        <f t="shared" si="46"/>
        <v>-0.32457152006406004</v>
      </c>
      <c r="FB57" s="87">
        <f t="shared" si="46"/>
        <v>0.116768137494127</v>
      </c>
      <c r="FC57" s="87">
        <f t="shared" si="46"/>
        <v>-5.7865973617243008E-2</v>
      </c>
      <c r="FD57" s="87">
        <f t="shared" si="46"/>
        <v>0.57532857591509101</v>
      </c>
      <c r="FE57" s="87">
        <f t="shared" si="46"/>
        <v>-0.105281854551559</v>
      </c>
      <c r="FF57" s="87">
        <f t="shared" si="46"/>
        <v>-0.17451626146527099</v>
      </c>
      <c r="FG57" s="87">
        <f t="shared" si="46"/>
        <v>0.63339896755942104</v>
      </c>
      <c r="FH57" s="87">
        <f t="shared" si="46"/>
        <v>-0.58544331324480103</v>
      </c>
      <c r="FI57" s="87">
        <f t="shared" si="46"/>
        <v>-0.231204763613027</v>
      </c>
      <c r="FJ57" s="87">
        <f t="shared" si="46"/>
        <v>0.19732078741405701</v>
      </c>
      <c r="FK57" s="87">
        <f t="shared" si="46"/>
        <v>0.31024806706820501</v>
      </c>
      <c r="FL57" s="87">
        <f t="shared" si="46"/>
        <v>-1.9779277240906043E-3</v>
      </c>
      <c r="FM57" s="87">
        <f t="shared" si="46"/>
        <v>-6.5790230765152891E-2</v>
      </c>
      <c r="FN57" s="87">
        <f t="shared" si="46"/>
        <v>-1.00983249692849</v>
      </c>
      <c r="FO57" s="87">
        <f t="shared" si="46"/>
        <v>0.95392951979766505</v>
      </c>
      <c r="FP57" s="87">
        <f t="shared" si="46"/>
        <v>-0.66311948263681597</v>
      </c>
      <c r="FQ57" s="87">
        <f t="shared" si="46"/>
        <v>0.56653656814273601</v>
      </c>
      <c r="FR57" s="87">
        <f t="shared" si="46"/>
        <v>-0.151772924110952</v>
      </c>
      <c r="FS57" s="87">
        <f t="shared" si="46"/>
        <v>0.46835287576463502</v>
      </c>
      <c r="FT57" s="87">
        <f t="shared" si="46"/>
        <v>-0.13319676094878</v>
      </c>
      <c r="FU57" s="87">
        <f t="shared" si="46"/>
        <v>-0.450089145598492</v>
      </c>
      <c r="FV57" s="87">
        <f t="shared" si="46"/>
        <v>0.33945460633811902</v>
      </c>
      <c r="FW57" s="87">
        <f t="shared" si="46"/>
        <v>-0.912218702092919</v>
      </c>
      <c r="FX57" s="87">
        <f t="shared" si="46"/>
        <v>1.0132743022360999</v>
      </c>
      <c r="FY57" s="87">
        <f t="shared" si="46"/>
        <v>-6.5314621016027793E-2</v>
      </c>
      <c r="FZ57" s="87">
        <f t="shared" si="46"/>
        <v>7.6466048258041999E-2</v>
      </c>
      <c r="GA57" s="87">
        <f t="shared" si="46"/>
        <v>-4.0207682524696003E-2</v>
      </c>
      <c r="GB57" s="87">
        <f t="shared" si="46"/>
        <v>0.48854250531146498</v>
      </c>
      <c r="GC57" s="87">
        <f t="shared" si="46"/>
        <v>-7.3925409349207299E-2</v>
      </c>
      <c r="GD57" s="87">
        <f t="shared" si="46"/>
        <v>8.8916190717518107E-2</v>
      </c>
      <c r="GE57" s="87">
        <f t="shared" si="46"/>
        <v>0.43896448011335598</v>
      </c>
      <c r="GF57" s="87">
        <f t="shared" si="46"/>
        <v>-1.6941478989277301</v>
      </c>
      <c r="GG57" s="87">
        <f t="shared" si="46"/>
        <v>2.0181684096669401</v>
      </c>
      <c r="GH57" s="87">
        <f t="shared" si="46"/>
        <v>-0.43953048371627201</v>
      </c>
      <c r="GI57" s="87">
        <f t="shared" si="46"/>
        <v>-0.32098987647620297</v>
      </c>
      <c r="GJ57" s="87">
        <f t="shared" si="46"/>
        <v>0.14843746902344301</v>
      </c>
      <c r="GK57" s="87">
        <f t="shared" si="46"/>
        <v>-0.89347347190015303</v>
      </c>
      <c r="GL57" s="87">
        <f t="shared" ref="GL57:IW57" si="47">SUM(GL58:GL60)</f>
        <v>-4.1043358891019698E-2</v>
      </c>
      <c r="GM57" s="87">
        <f t="shared" si="47"/>
        <v>1.6764923565087499</v>
      </c>
      <c r="GN57" s="87">
        <f t="shared" si="47"/>
        <v>-0.67661402557822437</v>
      </c>
      <c r="GO57" s="87">
        <f t="shared" si="47"/>
        <v>-0.57604024690441735</v>
      </c>
      <c r="GP57" s="87">
        <f t="shared" si="47"/>
        <v>0.43133861195329098</v>
      </c>
      <c r="GQ57" s="87">
        <f t="shared" si="47"/>
        <v>-0.36293646591372247</v>
      </c>
      <c r="GR57" s="87">
        <f t="shared" si="47"/>
        <v>0.52057645876422787</v>
      </c>
      <c r="GS57" s="88">
        <f t="shared" si="47"/>
        <v>0.72675013645938569</v>
      </c>
      <c r="GT57" s="88">
        <f t="shared" si="47"/>
        <v>0.48149135217070049</v>
      </c>
      <c r="GU57" s="88">
        <f t="shared" si="47"/>
        <v>-1.2547557696827913</v>
      </c>
      <c r="GV57" s="88">
        <f t="shared" si="47"/>
        <v>0.63026562751049009</v>
      </c>
      <c r="GW57" s="88">
        <f t="shared" si="47"/>
        <v>-0.26553842901311975</v>
      </c>
      <c r="GX57" s="88">
        <f t="shared" si="47"/>
        <v>2.9833621816191291</v>
      </c>
      <c r="GY57" s="88">
        <f t="shared" si="47"/>
        <v>-1.7030569374730564</v>
      </c>
    </row>
    <row r="58" spans="1:207" ht="14.5" x14ac:dyDescent="0.35">
      <c r="A58" s="36" t="s">
        <v>40</v>
      </c>
      <c r="B58" s="87">
        <v>-0.36248857634331999</v>
      </c>
      <c r="C58" s="87">
        <v>0.27778891794976002</v>
      </c>
      <c r="D58" s="87">
        <v>-0.11367463731856001</v>
      </c>
      <c r="E58" s="87">
        <v>1.339803025492E-2</v>
      </c>
      <c r="F58" s="87">
        <v>1.0692462622819201</v>
      </c>
      <c r="G58" s="87">
        <v>1.81095936279564</v>
      </c>
      <c r="H58" s="87">
        <v>1.6974701653422</v>
      </c>
      <c r="I58" s="87">
        <v>1.87813495393536</v>
      </c>
      <c r="J58" s="87">
        <v>-0.80142473708235995</v>
      </c>
      <c r="K58" s="87">
        <v>0.37254868902608002</v>
      </c>
      <c r="L58" s="87">
        <v>0.58738077276760003</v>
      </c>
      <c r="M58" s="87">
        <v>-0.36517745438756</v>
      </c>
      <c r="N58" s="87">
        <v>-0.11826427398028</v>
      </c>
      <c r="O58" s="87">
        <v>-0.13690098042484</v>
      </c>
      <c r="P58" s="87">
        <v>-8.7852136100599901E-2</v>
      </c>
      <c r="Q58" s="87">
        <v>0.10621068274748</v>
      </c>
      <c r="R58" s="87">
        <v>0.17983030920012</v>
      </c>
      <c r="S58" s="87">
        <v>0.16582959938356001</v>
      </c>
      <c r="T58" s="87">
        <v>0.19021494164684</v>
      </c>
      <c r="U58" s="87">
        <v>-0.51830442301040003</v>
      </c>
      <c r="V58" s="87">
        <v>-0.43714845184814</v>
      </c>
      <c r="W58" s="87">
        <v>0.32813731286561998</v>
      </c>
      <c r="X58" s="87">
        <v>-0.91798752173833997</v>
      </c>
      <c r="Y58" s="87">
        <v>0.96844055155997999</v>
      </c>
      <c r="Z58" s="87">
        <v>-0.21184045867685999</v>
      </c>
      <c r="AA58" s="87">
        <v>-0.40563818997064</v>
      </c>
      <c r="AB58" s="87">
        <v>1.20451105736576</v>
      </c>
      <c r="AC58" s="87">
        <v>-0.22174387610932</v>
      </c>
      <c r="AD58" s="87">
        <v>-0.27086395336301999</v>
      </c>
      <c r="AE58" s="87">
        <v>0.76229163952713996</v>
      </c>
      <c r="AF58" s="87">
        <v>-0.80763205798712001</v>
      </c>
      <c r="AG58" s="87">
        <v>0.68455166211488006</v>
      </c>
      <c r="AH58" s="87">
        <v>4.7297709110219903E-2</v>
      </c>
      <c r="AI58" s="87">
        <v>-0.70702083054342002</v>
      </c>
      <c r="AJ58" s="87">
        <v>-0.53474983886965999</v>
      </c>
      <c r="AK58" s="87">
        <v>0.99401759497496001</v>
      </c>
      <c r="AL58" s="87">
        <v>2.6394564665679899E-2</v>
      </c>
      <c r="AM58" s="87">
        <v>-0.34820039188391999</v>
      </c>
      <c r="AN58" s="87">
        <v>-0.51300797188122005</v>
      </c>
      <c r="AO58" s="87">
        <v>-1.289467102844E-2</v>
      </c>
      <c r="AP58" s="87">
        <v>-0.52084829224018003</v>
      </c>
      <c r="AQ58" s="87">
        <v>1.3435558540341199</v>
      </c>
      <c r="AR58" s="87">
        <v>0.64317999964478001</v>
      </c>
      <c r="AS58" s="87">
        <v>-1.6824164628041001</v>
      </c>
      <c r="AT58" s="87">
        <v>0.29394721629592002</v>
      </c>
      <c r="AU58" s="87">
        <v>-0.54603806920237996</v>
      </c>
      <c r="AV58" s="87">
        <v>0.61822380834591995</v>
      </c>
      <c r="AW58" s="87">
        <v>0.12959784990987999</v>
      </c>
      <c r="AX58" s="87">
        <v>0.59079203767517996</v>
      </c>
      <c r="AY58" s="87">
        <v>-0.45851309588846001</v>
      </c>
      <c r="AZ58" s="87">
        <v>1.2591533712896299</v>
      </c>
      <c r="BA58" s="87">
        <v>-2.0149175344085402</v>
      </c>
      <c r="BB58" s="87">
        <v>1.1433811969694301</v>
      </c>
      <c r="BC58" s="87">
        <v>-6.8696970330380094E-2</v>
      </c>
      <c r="BD58" s="87">
        <v>-0.45428073916409001</v>
      </c>
      <c r="BE58" s="87">
        <v>0.61069145088998</v>
      </c>
      <c r="BF58" s="87">
        <v>8.7513416976000603E-3</v>
      </c>
      <c r="BG58" s="87">
        <v>0.10005297744067999</v>
      </c>
      <c r="BH58" s="87">
        <v>-2.67906409739E-2</v>
      </c>
      <c r="BI58" s="87">
        <v>-0.40320989033228999</v>
      </c>
      <c r="BJ58" s="87">
        <v>0.61801111617006999</v>
      </c>
      <c r="BK58" s="87">
        <v>-0.56300006071265996</v>
      </c>
      <c r="BL58" s="87">
        <v>0.90027678357264995</v>
      </c>
      <c r="BM58" s="87">
        <v>-0.54349810846372004</v>
      </c>
      <c r="BN58" s="87">
        <v>-0.22668225260927</v>
      </c>
      <c r="BO58" s="87">
        <v>1.02129996281649</v>
      </c>
      <c r="BP58" s="87">
        <v>-0.33495919442375999</v>
      </c>
      <c r="BQ58" s="87">
        <v>-0.43920383785778999</v>
      </c>
      <c r="BR58" s="87">
        <v>-3.1946340333250001E-2</v>
      </c>
      <c r="BS58" s="87">
        <v>-0.51062435685255003</v>
      </c>
      <c r="BT58" s="87">
        <v>0.97919473780499999</v>
      </c>
      <c r="BU58" s="87">
        <v>0.99648673347406003</v>
      </c>
      <c r="BV58" s="87">
        <v>-0.92337416528063998</v>
      </c>
      <c r="BW58" s="87">
        <v>-1.10124597026208</v>
      </c>
      <c r="BX58" s="87">
        <v>0.98745998909471999</v>
      </c>
      <c r="BY58" s="87">
        <v>0.71060551778783998</v>
      </c>
      <c r="BZ58" s="87">
        <v>0.10519831413138001</v>
      </c>
      <c r="CA58" s="87">
        <v>-1.08927658265798</v>
      </c>
      <c r="CB58" s="87">
        <v>0.41983837844005001</v>
      </c>
      <c r="CC58" s="87">
        <v>-1.4487409011875401</v>
      </c>
      <c r="CD58" s="87">
        <v>0.16724776678514999</v>
      </c>
      <c r="CE58" s="87">
        <v>-1.1909857595950099E-2</v>
      </c>
      <c r="CF58" s="87">
        <v>0.90765163764309997</v>
      </c>
      <c r="CG58" s="87">
        <v>1.14774880575445</v>
      </c>
      <c r="CH58" s="87">
        <v>-2.4965825252326002</v>
      </c>
      <c r="CI58" s="87">
        <v>1.7043731922559999</v>
      </c>
      <c r="CJ58" s="87">
        <v>-0.50116908460331999</v>
      </c>
      <c r="CK58" s="87">
        <v>0.58194155327980002</v>
      </c>
      <c r="CL58" s="87">
        <v>-1.57567600586928</v>
      </c>
      <c r="CM58" s="87">
        <v>0.32324999274791999</v>
      </c>
      <c r="CN58" s="87">
        <v>1.14069726938496</v>
      </c>
      <c r="CO58" s="87">
        <v>-1.024758457044</v>
      </c>
      <c r="CP58" s="87">
        <v>-0.42598303323446002</v>
      </c>
      <c r="CQ58" s="87">
        <v>2.5508495802241402</v>
      </c>
      <c r="CR58" s="87">
        <v>-0.34001755430837999</v>
      </c>
      <c r="CS58" s="87">
        <v>0.54293499136395995</v>
      </c>
      <c r="CT58" s="87">
        <v>-1.2493970724718599</v>
      </c>
      <c r="CU58" s="87">
        <v>0.32298031798280002</v>
      </c>
      <c r="CV58" s="87">
        <v>1.2580962558215401</v>
      </c>
      <c r="CW58" s="87">
        <v>-1.6452099148823001</v>
      </c>
      <c r="CX58" s="87">
        <v>1.2249680285103599</v>
      </c>
      <c r="CY58" s="87">
        <v>-2.1871949267700002</v>
      </c>
      <c r="CZ58" s="87">
        <v>1.2552878735269599</v>
      </c>
      <c r="DA58" s="87">
        <v>0.24894675801416</v>
      </c>
      <c r="DB58" s="87">
        <v>0.14360401278522</v>
      </c>
      <c r="DC58" s="87">
        <v>-0.24362302909266001</v>
      </c>
      <c r="DD58" s="87">
        <v>1.11749527554588</v>
      </c>
      <c r="DE58" s="87">
        <v>-1.46136841848828</v>
      </c>
      <c r="DF58" s="87">
        <v>0.31202005842134001</v>
      </c>
      <c r="DG58" s="87">
        <v>-0.51289511233830998</v>
      </c>
      <c r="DH58" s="87">
        <v>0.91552401962525998</v>
      </c>
      <c r="DI58" s="87">
        <v>-1.03504074523462</v>
      </c>
      <c r="DJ58" s="87">
        <v>0.69137448421488001</v>
      </c>
      <c r="DK58" s="87">
        <v>0.34554837470970001</v>
      </c>
      <c r="DL58" s="87">
        <v>0.31684911251010001</v>
      </c>
      <c r="DM58" s="87">
        <v>0.24209216339340001</v>
      </c>
      <c r="DN58" s="87">
        <v>-0.48668650077696002</v>
      </c>
      <c r="DO58" s="87">
        <v>-0.62880432194047997</v>
      </c>
      <c r="DP58" s="87">
        <v>-0.35640412600832</v>
      </c>
      <c r="DQ58" s="87">
        <v>0.45617324054016001</v>
      </c>
      <c r="DR58" s="87">
        <v>9.0640385063199495E-3</v>
      </c>
      <c r="DS58" s="87">
        <v>-1.3596057759479901E-2</v>
      </c>
      <c r="DT58" s="87">
        <v>0.76110176396436002</v>
      </c>
      <c r="DU58" s="87">
        <v>0.81840267626863505</v>
      </c>
      <c r="DV58" s="87">
        <v>-0.31123911026774997</v>
      </c>
      <c r="DW58" s="87">
        <v>0.42903790916168699</v>
      </c>
      <c r="DX58" s="87">
        <v>-1.0300741824876301</v>
      </c>
      <c r="DY58" s="87">
        <v>0.25199954727254997</v>
      </c>
      <c r="DZ58" s="87">
        <v>-0.55135550986168003</v>
      </c>
      <c r="EA58" s="87">
        <v>-0.22055144944664001</v>
      </c>
      <c r="EB58" s="87">
        <v>-0.30884599324104001</v>
      </c>
      <c r="EC58" s="87">
        <v>0.39395083885648002</v>
      </c>
      <c r="ED58" s="87">
        <v>-0.43004350584741002</v>
      </c>
      <c r="EE58" s="87">
        <v>2.3852783942520099E-2</v>
      </c>
      <c r="EF58" s="87">
        <v>0.42657653143716001</v>
      </c>
      <c r="EG58" s="87">
        <v>1.2527334202370099E-2</v>
      </c>
      <c r="EH58" s="87">
        <v>-0.59233819531950005</v>
      </c>
      <c r="EI58" s="87">
        <v>0.53903930429425995</v>
      </c>
      <c r="EJ58" s="87">
        <v>0.51054241021923996</v>
      </c>
      <c r="EK58" s="87">
        <v>9.1310145196619993E-2</v>
      </c>
      <c r="EL58" s="87">
        <v>-0.34419141798195002</v>
      </c>
      <c r="EM58" s="87">
        <v>0.36464437548242001</v>
      </c>
      <c r="EN58" s="87">
        <v>-0.42452583344654998</v>
      </c>
      <c r="EO58" s="87">
        <v>-0.12428749794868001</v>
      </c>
      <c r="EP58" s="87">
        <v>0.6199209569245</v>
      </c>
      <c r="EQ58" s="87">
        <v>4.1569987448678097E-2</v>
      </c>
      <c r="ER58" s="87">
        <v>-0.31080600206033598</v>
      </c>
      <c r="ES58" s="87">
        <v>-8.5089393435395497E-2</v>
      </c>
      <c r="ET58" s="87">
        <v>-8.88352839964342E-2</v>
      </c>
      <c r="EU58" s="87">
        <v>0.83454703414613896</v>
      </c>
      <c r="EV58" s="87">
        <v>-0.70622405939357003</v>
      </c>
      <c r="EW58" s="87">
        <v>-0.204841589557091</v>
      </c>
      <c r="EX58" s="87">
        <v>0.51345423193115503</v>
      </c>
      <c r="EY58" s="87">
        <v>-0.228689945426269</v>
      </c>
      <c r="EZ58" s="87">
        <v>0.38535375574109498</v>
      </c>
      <c r="FA58" s="87">
        <v>-0.28890733214314002</v>
      </c>
      <c r="FB58" s="87">
        <v>0.188947913047607</v>
      </c>
      <c r="FC58" s="87">
        <v>-0.155493140551963</v>
      </c>
      <c r="FD58" s="87">
        <v>0.64268375310261106</v>
      </c>
      <c r="FE58" s="87">
        <v>-0.153480538227179</v>
      </c>
      <c r="FF58" s="87">
        <v>-0.17352296180169099</v>
      </c>
      <c r="FG58" s="87">
        <v>0.61126257505678105</v>
      </c>
      <c r="FH58" s="87">
        <v>-0.60483630667660104</v>
      </c>
      <c r="FI58" s="87">
        <v>-0.228082964670347</v>
      </c>
      <c r="FJ58" s="87">
        <v>0.215909681118197</v>
      </c>
      <c r="FK58" s="87">
        <v>0.35206125290652501</v>
      </c>
      <c r="FL58" s="87">
        <v>-4.1899114203210602E-2</v>
      </c>
      <c r="FM58" s="87">
        <v>-3.5849340905812897E-2</v>
      </c>
      <c r="FN58" s="87">
        <v>-1.0015076997480099</v>
      </c>
      <c r="FO58" s="87">
        <v>0.93278642695860503</v>
      </c>
      <c r="FP58" s="87">
        <v>-0.68937097374571599</v>
      </c>
      <c r="FQ58" s="87">
        <v>0.58451056205513596</v>
      </c>
      <c r="FR58" s="87">
        <v>-0.151772924110952</v>
      </c>
      <c r="FS58" s="87">
        <v>0.46835287576463502</v>
      </c>
      <c r="FT58" s="87">
        <v>-0.13319676094878</v>
      </c>
      <c r="FU58" s="87">
        <v>-0.450089145598492</v>
      </c>
      <c r="FV58" s="87">
        <v>0.33945460633811902</v>
      </c>
      <c r="FW58" s="87">
        <v>-0.912218702092919</v>
      </c>
      <c r="FX58" s="87">
        <v>1.0132743022360999</v>
      </c>
      <c r="FY58" s="87">
        <v>-6.5314621016027793E-2</v>
      </c>
      <c r="FZ58" s="87">
        <v>7.6466048258041999E-2</v>
      </c>
      <c r="GA58" s="87">
        <v>-4.0207682524696003E-2</v>
      </c>
      <c r="GB58" s="87">
        <v>0.48854250531146498</v>
      </c>
      <c r="GC58" s="87">
        <v>-7.3925409349207299E-2</v>
      </c>
      <c r="GD58" s="87">
        <v>8.8916190717518107E-2</v>
      </c>
      <c r="GE58" s="87">
        <v>0.43896448011335598</v>
      </c>
      <c r="GF58" s="87">
        <v>-1.6941478989277301</v>
      </c>
      <c r="GG58" s="87">
        <v>2.0181684096669401</v>
      </c>
      <c r="GH58" s="87">
        <v>-0.43953048371627201</v>
      </c>
      <c r="GI58" s="87">
        <v>-0.32098987647620297</v>
      </c>
      <c r="GJ58" s="87">
        <v>0.14843746902344301</v>
      </c>
      <c r="GK58" s="87">
        <v>-0.89347347190015303</v>
      </c>
      <c r="GL58" s="87">
        <v>-4.1043358891019698E-2</v>
      </c>
      <c r="GM58" s="87">
        <v>1.6764923565087499</v>
      </c>
      <c r="GN58" s="87">
        <v>-0.60594265032069705</v>
      </c>
      <c r="GO58" s="87">
        <v>-0.61859313122184401</v>
      </c>
      <c r="GP58" s="87">
        <v>0.44177085080017597</v>
      </c>
      <c r="GQ58" s="87">
        <v>-0.36490723778032202</v>
      </c>
      <c r="GR58" s="87">
        <v>0.54736294892920301</v>
      </c>
      <c r="GS58" s="88">
        <v>0.69145331263503296</v>
      </c>
      <c r="GT58" s="88">
        <v>0.46768955570024501</v>
      </c>
      <c r="GU58" s="88">
        <v>-1.2313514728363399</v>
      </c>
      <c r="GV58" s="88">
        <v>0.59482883506883699</v>
      </c>
      <c r="GW58" s="88">
        <v>-0.257774418222674</v>
      </c>
      <c r="GX58" s="88">
        <v>2.9999933747230201</v>
      </c>
      <c r="GY58" s="88">
        <v>-1.68864011008239</v>
      </c>
    </row>
    <row r="59" spans="1:207" ht="14.5" x14ac:dyDescent="0.35">
      <c r="A59" s="36" t="s">
        <v>41</v>
      </c>
      <c r="B59" s="87">
        <v>-5.1462382570240002E-2</v>
      </c>
      <c r="C59" s="87">
        <v>-2.1710692646820001E-2</v>
      </c>
      <c r="D59" s="87">
        <v>3.538038801704E-2</v>
      </c>
      <c r="E59" s="87">
        <v>0.11687826041458001</v>
      </c>
      <c r="F59" s="87">
        <v>-2.81434904681E-2</v>
      </c>
      <c r="G59" s="87">
        <v>7.3787975008800001E-3</v>
      </c>
      <c r="H59" s="87">
        <v>3.4292488385500003E-2</v>
      </c>
      <c r="I59" s="87">
        <v>0.10472216453171999</v>
      </c>
      <c r="J59" s="87">
        <v>-0.14497445089870001</v>
      </c>
      <c r="K59" s="87">
        <v>8.9869969562E-3</v>
      </c>
      <c r="L59" s="87">
        <v>7.0855376002040005E-2</v>
      </c>
      <c r="M59" s="87">
        <v>-0.1445014510589</v>
      </c>
      <c r="N59" s="87">
        <v>-0.21072142863089999</v>
      </c>
      <c r="O59" s="87">
        <v>0.21214042815029999</v>
      </c>
      <c r="P59" s="87">
        <v>-0.13423735453523999</v>
      </c>
      <c r="Q59" s="87">
        <v>0.18849043616030001</v>
      </c>
      <c r="R59" s="87">
        <v>5.0469082906660002E-2</v>
      </c>
      <c r="S59" s="87">
        <v>-1.7973993912400101E-3</v>
      </c>
      <c r="T59" s="87">
        <v>-3.3724888577740003E-2</v>
      </c>
      <c r="U59" s="87">
        <v>0.18357123782637999</v>
      </c>
      <c r="V59" s="87">
        <v>-0.2847459035596</v>
      </c>
      <c r="W59" s="87">
        <v>0.53794271780453995</v>
      </c>
      <c r="X59" s="87">
        <v>0.50024463057248003</v>
      </c>
      <c r="Y59" s="87">
        <v>-0.19549083378934001</v>
      </c>
      <c r="Z59" s="87">
        <v>-0.18815933627244</v>
      </c>
      <c r="AA59" s="87">
        <v>0.17543564058182001</v>
      </c>
      <c r="AB59" s="87">
        <v>0.46519534244330002</v>
      </c>
      <c r="AC59" s="87">
        <v>5.0043383050840003E-2</v>
      </c>
      <c r="AD59" s="87">
        <v>-0.17855743952450001</v>
      </c>
      <c r="AE59" s="87">
        <v>-0.17728033995704001</v>
      </c>
      <c r="AF59" s="87">
        <v>-0.12681125705037999</v>
      </c>
      <c r="AG59" s="87">
        <v>-0.19090273534328001</v>
      </c>
      <c r="AH59" s="87">
        <v>-0.14147425208417999</v>
      </c>
      <c r="AI59" s="87">
        <v>2.1001192887120001E-2</v>
      </c>
      <c r="AJ59" s="87">
        <v>-0.15055584900833999</v>
      </c>
      <c r="AK59" s="87">
        <v>0.18475373742588</v>
      </c>
      <c r="AL59" s="87">
        <v>1.6886094280859999E-2</v>
      </c>
      <c r="AM59" s="87">
        <v>-4.4745784845080003E-2</v>
      </c>
      <c r="AN59" s="87">
        <v>-2.2656692326420001E-2</v>
      </c>
      <c r="AO59" s="87">
        <v>-5.3117882009539999E-2</v>
      </c>
      <c r="AP59" s="87">
        <v>1.1730396027039999E-2</v>
      </c>
      <c r="AQ59" s="87">
        <v>-4.4367384973239998E-2</v>
      </c>
      <c r="AR59" s="87">
        <v>2.076469296722E-2</v>
      </c>
      <c r="AS59" s="87">
        <v>-5.7422180551719999E-2</v>
      </c>
      <c r="AT59" s="87">
        <v>4.4414684957220001E-2</v>
      </c>
      <c r="AU59" s="87">
        <v>-4.7631083867859997E-2</v>
      </c>
      <c r="AV59" s="87">
        <v>0.10566816421132</v>
      </c>
      <c r="AW59" s="87">
        <v>-7.4970474608300003E-2</v>
      </c>
      <c r="AX59" s="87">
        <v>6.9767476370500001E-2</v>
      </c>
      <c r="AY59" s="87">
        <v>-0.11877025977378</v>
      </c>
      <c r="AZ59" s="87">
        <v>8.3200671820819999E-2</v>
      </c>
      <c r="BA59" s="87">
        <v>-0.10183686550894</v>
      </c>
      <c r="BB59" s="87">
        <v>3.8785986863600001E-3</v>
      </c>
      <c r="BC59" s="87">
        <v>-3.9731986543200199E-3</v>
      </c>
      <c r="BD59" s="87">
        <v>-1.1730396027039999E-2</v>
      </c>
      <c r="BE59" s="87">
        <v>5.8226280279379997E-2</v>
      </c>
      <c r="BF59" s="87">
        <v>-4.3184885373740003E-2</v>
      </c>
      <c r="BG59" s="87">
        <v>-2.3981091877859999E-2</v>
      </c>
      <c r="BH59" s="87">
        <v>-1.9203793495880001E-2</v>
      </c>
      <c r="BI59" s="87">
        <v>8.0173472846100005E-2</v>
      </c>
      <c r="BJ59" s="87">
        <v>-3.4387088353460001E-2</v>
      </c>
      <c r="BK59" s="87">
        <v>9.9471866309939996E-2</v>
      </c>
      <c r="BL59" s="87">
        <v>-7.7477373759240006E-2</v>
      </c>
      <c r="BM59" s="87">
        <v>9.5025667815820003E-2</v>
      </c>
      <c r="BN59" s="87">
        <v>-9.7627166934719997E-2</v>
      </c>
      <c r="BO59" s="87">
        <v>8.5944070891659993E-2</v>
      </c>
      <c r="BP59" s="87">
        <v>3.5900687840819998E-2</v>
      </c>
      <c r="BQ59" s="87">
        <v>-7.8044973567000103E-3</v>
      </c>
      <c r="BR59" s="87">
        <v>4.4178185037320003E-2</v>
      </c>
      <c r="BS59" s="87">
        <v>-2.8096190484120001E-2</v>
      </c>
      <c r="BT59" s="87">
        <v>-4.3042985421799997E-2</v>
      </c>
      <c r="BU59" s="87">
        <v>1.7642894024540001E-2</v>
      </c>
      <c r="BV59" s="87">
        <v>-3.3109988785999999E-3</v>
      </c>
      <c r="BW59" s="87">
        <v>-4.7441883931940002E-2</v>
      </c>
      <c r="BX59" s="87">
        <v>-1.8919993591999599E-4</v>
      </c>
      <c r="BY59" s="87">
        <v>-2.549469136522E-2</v>
      </c>
      <c r="BZ59" s="87">
        <v>-1.4521095081859999E-2</v>
      </c>
      <c r="CA59" s="87">
        <v>2.1805292614780002E-2</v>
      </c>
      <c r="CB59" s="87">
        <v>9.7769066886659997E-2</v>
      </c>
      <c r="CC59" s="87">
        <v>-9.2660668616819999E-2</v>
      </c>
      <c r="CD59" s="87">
        <v>5.6901880727940002E-2</v>
      </c>
      <c r="CE59" s="87">
        <v>1.825779381628E-2</v>
      </c>
      <c r="CF59" s="87">
        <v>-5.3969281721179999E-2</v>
      </c>
      <c r="CG59" s="87">
        <v>2.076469296722E-2</v>
      </c>
      <c r="CH59" s="87">
        <v>-8.5234571131959994E-2</v>
      </c>
      <c r="CI59" s="87">
        <v>-5.6949180711919997E-2</v>
      </c>
      <c r="CJ59" s="87">
        <v>5.1509682554219997E-2</v>
      </c>
      <c r="CK59" s="87">
        <v>-1.4662995033800001E-2</v>
      </c>
      <c r="CL59" s="87">
        <v>-3.4055988465600002E-3</v>
      </c>
      <c r="CM59" s="87">
        <v>1.4237295177979999E-2</v>
      </c>
      <c r="CN59" s="87">
        <v>-1.428459516196E-2</v>
      </c>
      <c r="CO59" s="87">
        <v>-3.7839987184000299E-4</v>
      </c>
      <c r="CP59" s="87">
        <v>-1.5703594681360001E-2</v>
      </c>
      <c r="CQ59" s="87">
        <v>3.5711487904900002E-2</v>
      </c>
      <c r="CR59" s="87">
        <v>-5.3023282041580001E-2</v>
      </c>
      <c r="CS59" s="87">
        <v>0.15424524775878001</v>
      </c>
      <c r="CT59" s="87">
        <v>-0.20963352899936</v>
      </c>
      <c r="CU59" s="87">
        <v>0.16034694569220001</v>
      </c>
      <c r="CV59" s="87">
        <v>4.2569985582000102E-3</v>
      </c>
      <c r="CW59" s="87">
        <v>-7.7098973887400101E-3</v>
      </c>
      <c r="CX59" s="87">
        <v>-6.1962979013799897E-3</v>
      </c>
      <c r="CY59" s="87">
        <v>-4.5786384492639998E-2</v>
      </c>
      <c r="CZ59" s="87">
        <v>1.1446596123159999E-2</v>
      </c>
      <c r="DA59" s="87">
        <v>0.1248719577072</v>
      </c>
      <c r="DB59" s="87">
        <v>-0.20471433066544001</v>
      </c>
      <c r="DC59" s="87">
        <v>0.13281835501584</v>
      </c>
      <c r="DD59" s="87">
        <v>1.1824995995E-3</v>
      </c>
      <c r="DE59" s="87">
        <v>-9.0106469481900001E-2</v>
      </c>
      <c r="DF59" s="87">
        <v>-1.3906195290120001E-2</v>
      </c>
      <c r="DG59" s="87">
        <v>1.769019400852E-2</v>
      </c>
      <c r="DH59" s="87">
        <v>-4.6637784204279997E-2</v>
      </c>
      <c r="DI59" s="87">
        <v>0.14535285077054</v>
      </c>
      <c r="DJ59" s="87">
        <v>-3.5333088033059998E-2</v>
      </c>
      <c r="DK59" s="87">
        <v>0.11768236014224</v>
      </c>
      <c r="DL59" s="87">
        <v>-0.14454875104288001</v>
      </c>
      <c r="DM59" s="87">
        <v>7.4355574816559994E-2</v>
      </c>
      <c r="DN59" s="87">
        <v>-6.6219977571999903E-3</v>
      </c>
      <c r="DO59" s="87">
        <v>-7.1801375681639995E-2</v>
      </c>
      <c r="DP59" s="87">
        <v>-5.657078084008E-2</v>
      </c>
      <c r="DQ59" s="87">
        <v>-6.5746977732199898E-3</v>
      </c>
      <c r="DR59" s="87">
        <v>-7.9463973086399894E-3</v>
      </c>
      <c r="DS59" s="87">
        <v>8.4666971324199994E-2</v>
      </c>
      <c r="DT59" s="87">
        <v>-7.5679974368000804E-4</v>
      </c>
      <c r="DU59" s="87">
        <v>-1.25344957547E-2</v>
      </c>
      <c r="DV59" s="87">
        <v>0.12113525897278</v>
      </c>
      <c r="DW59" s="87">
        <v>9.8383966678400006E-2</v>
      </c>
      <c r="DX59" s="87">
        <v>-0.13064255575275999</v>
      </c>
      <c r="DY59" s="87">
        <v>8.9113169818320001E-2</v>
      </c>
      <c r="DZ59" s="87">
        <v>-4.7252683996019999E-2</v>
      </c>
      <c r="EA59" s="87">
        <v>5.8699280119179999E-2</v>
      </c>
      <c r="EB59" s="87">
        <v>6.14899791739999E-4</v>
      </c>
      <c r="EC59" s="87">
        <v>3.8738686879620003E-2</v>
      </c>
      <c r="ED59" s="87">
        <v>-4.0063086431059998E-2</v>
      </c>
      <c r="EE59" s="87">
        <v>3.8312987023800003E-2</v>
      </c>
      <c r="EF59" s="87">
        <v>4.6637784204279997E-2</v>
      </c>
      <c r="EG59" s="87">
        <v>-0.10713446371470001</v>
      </c>
      <c r="EH59" s="87">
        <v>3.065038961904E-2</v>
      </c>
      <c r="EI59" s="87">
        <v>1.6058344561210001E-2</v>
      </c>
      <c r="EJ59" s="87">
        <v>1.7784793976480001E-2</v>
      </c>
      <c r="EK59" s="87">
        <v>-0.11522276097528</v>
      </c>
      <c r="EL59" s="87">
        <v>3.0130089795259999E-2</v>
      </c>
      <c r="EM59" s="87">
        <v>-0.11496440386673799</v>
      </c>
      <c r="EN59" s="87">
        <v>5.8176234794620897E-2</v>
      </c>
      <c r="EO59" s="87">
        <v>-1.6223894505139998E-2</v>
      </c>
      <c r="EP59" s="87">
        <v>1.059519641152E-2</v>
      </c>
      <c r="EQ59" s="87">
        <v>2.0575493031300001E-2</v>
      </c>
      <c r="ER59" s="87">
        <v>-5.5028425768587103E-2</v>
      </c>
      <c r="ES59" s="87">
        <v>4.5552543464661699E-2</v>
      </c>
      <c r="ET59" s="87">
        <v>-0.11239466998976499</v>
      </c>
      <c r="EU59" s="87">
        <v>5.9483898627852097E-2</v>
      </c>
      <c r="EV59" s="87">
        <v>5.1178582666360002E-2</v>
      </c>
      <c r="EW59" s="87">
        <v>1.9865993271600099E-3</v>
      </c>
      <c r="EX59" s="87">
        <v>-6.7165977251600001E-3</v>
      </c>
      <c r="EY59" s="87">
        <v>3.1123389458839999E-2</v>
      </c>
      <c r="EZ59" s="87">
        <v>8.6085970843600007E-3</v>
      </c>
      <c r="FA59" s="87">
        <v>-3.566418792092E-2</v>
      </c>
      <c r="FB59" s="87">
        <v>-7.217977555348E-2</v>
      </c>
      <c r="FC59" s="87">
        <v>9.7627166934719997E-2</v>
      </c>
      <c r="FD59" s="87">
        <v>-6.7355177187520002E-2</v>
      </c>
      <c r="FE59" s="87">
        <v>4.8198683675619997E-2</v>
      </c>
      <c r="FF59" s="87">
        <v>-9.9329966357999803E-4</v>
      </c>
      <c r="FG59" s="87">
        <v>2.213639250264E-2</v>
      </c>
      <c r="FH59" s="87">
        <v>1.9392993431799999E-2</v>
      </c>
      <c r="FI59" s="87">
        <v>-3.1217989426800099E-3</v>
      </c>
      <c r="FJ59" s="87">
        <v>-1.8588893704139998E-2</v>
      </c>
      <c r="FK59" s="87">
        <v>-4.1813185838319999E-2</v>
      </c>
      <c r="FL59" s="87">
        <v>3.9921186479119998E-2</v>
      </c>
      <c r="FM59" s="87">
        <v>-2.994088985934E-2</v>
      </c>
      <c r="FN59" s="87">
        <v>-8.3247971804800008E-3</v>
      </c>
      <c r="FO59" s="87">
        <v>2.1143092839060001E-2</v>
      </c>
      <c r="FP59" s="87">
        <v>2.6251491108899998E-2</v>
      </c>
      <c r="FQ59" s="87">
        <v>-1.79739939124E-2</v>
      </c>
      <c r="FR59" s="87">
        <v>0</v>
      </c>
      <c r="FS59" s="87">
        <v>0</v>
      </c>
      <c r="FT59" s="87">
        <v>0</v>
      </c>
      <c r="FU59" s="87">
        <v>0</v>
      </c>
      <c r="FV59" s="87">
        <v>0</v>
      </c>
      <c r="FW59" s="87">
        <v>0</v>
      </c>
      <c r="FX59" s="87">
        <v>0</v>
      </c>
      <c r="FY59" s="87">
        <v>0</v>
      </c>
      <c r="FZ59" s="87">
        <v>0</v>
      </c>
      <c r="GA59" s="87">
        <v>0</v>
      </c>
      <c r="GB59" s="87">
        <v>0</v>
      </c>
      <c r="GC59" s="87">
        <v>0</v>
      </c>
      <c r="GD59" s="87">
        <v>0</v>
      </c>
      <c r="GE59" s="87">
        <v>0</v>
      </c>
      <c r="GF59" s="87">
        <v>0</v>
      </c>
      <c r="GG59" s="87">
        <v>0</v>
      </c>
      <c r="GH59" s="87">
        <v>0</v>
      </c>
      <c r="GI59" s="87">
        <v>0</v>
      </c>
      <c r="GJ59" s="87">
        <v>0</v>
      </c>
      <c r="GK59" s="87">
        <v>0</v>
      </c>
      <c r="GL59" s="87">
        <v>0</v>
      </c>
      <c r="GM59" s="87">
        <v>0</v>
      </c>
      <c r="GN59" s="87">
        <v>-7.06713752575273E-2</v>
      </c>
      <c r="GO59" s="87">
        <v>4.2552884317426702E-2</v>
      </c>
      <c r="GP59" s="87">
        <v>-1.0432238846885E-2</v>
      </c>
      <c r="GQ59" s="87">
        <v>1.97077186659954E-3</v>
      </c>
      <c r="GR59" s="87">
        <v>-2.6786490164975099E-2</v>
      </c>
      <c r="GS59" s="88">
        <v>3.5296823824352702E-2</v>
      </c>
      <c r="GT59" s="88">
        <v>1.3801796470455501E-2</v>
      </c>
      <c r="GU59" s="88">
        <v>-2.3404296846451299E-2</v>
      </c>
      <c r="GV59" s="88">
        <v>3.5436792441653098E-2</v>
      </c>
      <c r="GW59" s="88">
        <v>-7.7640107904457601E-3</v>
      </c>
      <c r="GX59" s="88">
        <v>-1.6631193103890999E-2</v>
      </c>
      <c r="GY59" s="88">
        <v>-1.4416827390666499E-2</v>
      </c>
    </row>
    <row r="60" spans="1:207" ht="14.5" x14ac:dyDescent="0.35">
      <c r="A60" s="36" t="s">
        <v>42</v>
      </c>
      <c r="B60" s="87">
        <v>-0.12314556356058</v>
      </c>
      <c r="C60" s="87">
        <v>0.40576787993114999</v>
      </c>
      <c r="D60" s="87">
        <v>-0.16699355058573001</v>
      </c>
      <c r="E60" s="87">
        <v>3.8187188700209998E-2</v>
      </c>
      <c r="F60" s="87">
        <v>9.5073571867230006E-2</v>
      </c>
      <c r="G60" s="87">
        <v>0.10546716879171</v>
      </c>
      <c r="H60" s="87">
        <v>9.4470372045719994E-2</v>
      </c>
      <c r="I60" s="87">
        <v>0.21705913577106001</v>
      </c>
      <c r="J60" s="87">
        <v>0.25919032330421998</v>
      </c>
      <c r="K60" s="87">
        <v>-0.25635992414175002</v>
      </c>
      <c r="L60" s="87">
        <v>-0.23148953150102999</v>
      </c>
      <c r="M60" s="87">
        <v>-0.12634716261321</v>
      </c>
      <c r="N60" s="87">
        <v>0.36985429055816998</v>
      </c>
      <c r="O60" s="87">
        <v>-0.38627988569775001</v>
      </c>
      <c r="P60" s="87">
        <v>0.24183672843924001</v>
      </c>
      <c r="Q60" s="87">
        <v>0.22188473434313999</v>
      </c>
      <c r="R60" s="87">
        <v>8.6489574407280001E-2</v>
      </c>
      <c r="S60" s="87">
        <v>4.4265586901580001E-2</v>
      </c>
      <c r="T60" s="87">
        <v>-0.29547511256735998</v>
      </c>
      <c r="U60" s="87">
        <v>9.0201573308879998E-2</v>
      </c>
      <c r="V60" s="87">
        <v>6.9460779446190002E-2</v>
      </c>
      <c r="W60" s="87">
        <v>0.21070233765207</v>
      </c>
      <c r="X60" s="87">
        <v>-0.22211673427449</v>
      </c>
      <c r="Y60" s="87">
        <v>3.8836788507990001E-2</v>
      </c>
      <c r="Z60" s="87">
        <v>-5.1782384677319999E-2</v>
      </c>
      <c r="AA60" s="87">
        <v>0.20531993924475</v>
      </c>
      <c r="AB60" s="87">
        <v>5.6607983249400001E-2</v>
      </c>
      <c r="AC60" s="87">
        <v>8.5561574681879998E-2</v>
      </c>
      <c r="AD60" s="87">
        <v>-3.2572790361539997E-2</v>
      </c>
      <c r="AE60" s="87">
        <v>-0.1257439627917</v>
      </c>
      <c r="AF60" s="87">
        <v>-0.23343833092437</v>
      </c>
      <c r="AG60" s="87">
        <v>1.016159699313E-2</v>
      </c>
      <c r="AH60" s="87">
        <v>-8.3798375203620004E-2</v>
      </c>
      <c r="AI60" s="87">
        <v>-0.12189276393129</v>
      </c>
      <c r="AJ60" s="87">
        <v>-0.12690396244845001</v>
      </c>
      <c r="AK60" s="87">
        <v>0.129919961556</v>
      </c>
      <c r="AL60" s="87">
        <v>0.25107032570697002</v>
      </c>
      <c r="AM60" s="87">
        <v>-0.1201759644393</v>
      </c>
      <c r="AN60" s="87">
        <v>-0.20188634026076999</v>
      </c>
      <c r="AO60" s="87">
        <v>5.8139182796310002E-2</v>
      </c>
      <c r="AP60" s="87">
        <v>-2.162239360182E-2</v>
      </c>
      <c r="AQ60" s="87">
        <v>0.14216955793128</v>
      </c>
      <c r="AR60" s="87">
        <v>-6.8857579624680004E-2</v>
      </c>
      <c r="AS60" s="87">
        <v>-5.461278383979E-2</v>
      </c>
      <c r="AT60" s="87">
        <v>8.4401575025130002E-2</v>
      </c>
      <c r="AU60" s="87">
        <v>-9.9249570631530004E-2</v>
      </c>
      <c r="AV60" s="87">
        <v>8.551517469561E-2</v>
      </c>
      <c r="AW60" s="87">
        <v>-5.7767982906149998E-2</v>
      </c>
      <c r="AX60" s="87">
        <v>-0.10231196972535</v>
      </c>
      <c r="AY60" s="87">
        <v>8.6303974462200103E-3</v>
      </c>
      <c r="AZ60" s="87">
        <v>-9.0202293668700001E-2</v>
      </c>
      <c r="BA60" s="87">
        <v>4.9677336779430002E-2</v>
      </c>
      <c r="BB60" s="87">
        <v>4.3598218218239997E-2</v>
      </c>
      <c r="BC60" s="87">
        <v>-1.9434310608950001E-2</v>
      </c>
      <c r="BD60" s="87">
        <v>6.1576903839259997E-2</v>
      </c>
      <c r="BE60" s="87">
        <v>1.711158993613E-2</v>
      </c>
      <c r="BF60" s="87">
        <v>-0.11758982814298</v>
      </c>
      <c r="BG60" s="87">
        <v>0.23574279609748</v>
      </c>
      <c r="BH60" s="87">
        <v>-8.9338662905079996E-2</v>
      </c>
      <c r="BI60" s="87">
        <v>-6.8005502017001599E-4</v>
      </c>
      <c r="BJ60" s="87">
        <v>-0.15044285295741</v>
      </c>
      <c r="BK60" s="87">
        <v>-5.3220784251690002E-2</v>
      </c>
      <c r="BL60" s="87">
        <v>-4.0024458795689999E-2</v>
      </c>
      <c r="BM60" s="87">
        <v>9.6511971441600002E-3</v>
      </c>
      <c r="BN60" s="87">
        <v>7.1827178745959994E-2</v>
      </c>
      <c r="BO60" s="87">
        <v>-4.3687209907460001E-2</v>
      </c>
      <c r="BP60" s="87">
        <v>-4.6771186160160003E-2</v>
      </c>
      <c r="BQ60" s="87">
        <v>-1.016159699313E-2</v>
      </c>
      <c r="BR60" s="87">
        <v>-1.164639655377E-2</v>
      </c>
      <c r="BS60" s="87">
        <v>2.1947193505709998E-2</v>
      </c>
      <c r="BT60" s="87">
        <v>5.6283183345510003E-2</v>
      </c>
      <c r="BU60" s="87">
        <v>-4.3847987025149998E-2</v>
      </c>
      <c r="BV60" s="87">
        <v>-6.6862380215070003E-2</v>
      </c>
      <c r="BW60" s="87">
        <v>-6.3939181080059998E-2</v>
      </c>
      <c r="BX60" s="87">
        <v>3.2943990251700001E-3</v>
      </c>
      <c r="BY60" s="87">
        <v>6.5563180599509996E-2</v>
      </c>
      <c r="BZ60" s="87">
        <v>-4.1945587588080001E-2</v>
      </c>
      <c r="CA60" s="87">
        <v>2.4035192887860001E-2</v>
      </c>
      <c r="CB60" s="87">
        <v>-0.14745915636606</v>
      </c>
      <c r="CC60" s="87">
        <v>1.7724794755140001E-2</v>
      </c>
      <c r="CD60" s="87">
        <v>2.2643193299760001E-2</v>
      </c>
      <c r="CE60" s="87">
        <v>-5.2756784388990001E-2</v>
      </c>
      <c r="CF60" s="87">
        <v>6.4495980915299997E-2</v>
      </c>
      <c r="CG60" s="87">
        <v>4.6260786311190003E-2</v>
      </c>
      <c r="CH60" s="87">
        <v>-7.9575976453050007E-2</v>
      </c>
      <c r="CI60" s="87">
        <v>-2.6076792283740002E-2</v>
      </c>
      <c r="CJ60" s="87">
        <v>-5.201438460867E-2</v>
      </c>
      <c r="CK60" s="87">
        <v>3.3361590128130003E-2</v>
      </c>
      <c r="CL60" s="87">
        <v>-1.5172795510290001E-2</v>
      </c>
      <c r="CM60" s="87">
        <v>1.0532796883290001E-2</v>
      </c>
      <c r="CN60" s="87">
        <v>2.728319192676E-2</v>
      </c>
      <c r="CO60" s="87">
        <v>-2.3199993134999999E-3</v>
      </c>
      <c r="CP60" s="87">
        <v>-2.4823992654450001E-2</v>
      </c>
      <c r="CQ60" s="87">
        <v>8.6860774297440005E-2</v>
      </c>
      <c r="CR60" s="87">
        <v>1.7028794961089999E-2</v>
      </c>
      <c r="CS60" s="87">
        <v>-4.1295987780299998E-2</v>
      </c>
      <c r="CT60" s="87">
        <v>1.266719625171E-2</v>
      </c>
      <c r="CU60" s="87">
        <v>6.0319982150999903E-4</v>
      </c>
      <c r="CV60" s="87">
        <v>-7.6559977345500001E-3</v>
      </c>
      <c r="CW60" s="87">
        <v>-9.4191972128099995E-3</v>
      </c>
      <c r="CX60" s="87">
        <v>-3.8975988466799999E-3</v>
      </c>
      <c r="CY60" s="87">
        <v>-2.4267192819209998E-2</v>
      </c>
      <c r="CZ60" s="87">
        <v>8.3983975148699992E-3</v>
      </c>
      <c r="DA60" s="87">
        <v>-2.139039367047E-2</v>
      </c>
      <c r="DB60" s="87">
        <v>2.3756792970240002E-2</v>
      </c>
      <c r="DC60" s="87">
        <v>-1.9023994370700001E-2</v>
      </c>
      <c r="DD60" s="87">
        <v>1.248159630663E-2</v>
      </c>
      <c r="DE60" s="87">
        <v>-2.6865592050330001E-2</v>
      </c>
      <c r="DF60" s="87">
        <v>2.3895992929050001E-2</v>
      </c>
      <c r="DG60" s="87">
        <v>-2.0183994027450001E-2</v>
      </c>
      <c r="DH60" s="87">
        <v>2.1993593491980001E-2</v>
      </c>
      <c r="DI60" s="87">
        <v>-2.0323193986260001E-2</v>
      </c>
      <c r="DJ60" s="87">
        <v>8.4447975011399997E-3</v>
      </c>
      <c r="DK60" s="87">
        <v>1.0393596924479999E-2</v>
      </c>
      <c r="DL60" s="87">
        <v>-1.0671996842100001E-3</v>
      </c>
      <c r="DM60" s="87">
        <v>-1.099679674599E-2</v>
      </c>
      <c r="DN60" s="87">
        <v>6.3567981189899996E-3</v>
      </c>
      <c r="DO60" s="87">
        <v>1.192479647139E-2</v>
      </c>
      <c r="DP60" s="87">
        <v>-4.2687987368400003E-3</v>
      </c>
      <c r="DQ60" s="87">
        <v>-6.31039813272E-3</v>
      </c>
      <c r="DR60" s="87">
        <v>-1.2713596237979999E-2</v>
      </c>
      <c r="DS60" s="87">
        <v>-5.3823984073199998E-3</v>
      </c>
      <c r="DT60" s="87">
        <v>1.6007995263149999E-2</v>
      </c>
      <c r="DU60" s="87">
        <v>2.1947193505709998E-2</v>
      </c>
      <c r="DV60" s="87">
        <v>1.5543995400449999E-2</v>
      </c>
      <c r="DW60" s="87">
        <v>-4.9230385432469999E-2</v>
      </c>
      <c r="DX60" s="87">
        <v>8.5375974736800007E-3</v>
      </c>
      <c r="DY60" s="87">
        <v>-2.1993593491980001E-2</v>
      </c>
      <c r="DZ60" s="87">
        <v>1.492790914216E-2</v>
      </c>
      <c r="EA60" s="87">
        <v>-2.2716383477199998E-3</v>
      </c>
      <c r="EB60" s="87">
        <v>2.9577658486639999E-2</v>
      </c>
      <c r="EC60" s="87">
        <v>-2.87431790936E-2</v>
      </c>
      <c r="ED60" s="87">
        <v>1.0709152210680001E-2</v>
      </c>
      <c r="EE60" s="87">
        <v>-2.1835544117879999E-2</v>
      </c>
      <c r="EF60" s="87">
        <v>2.8557739228480001E-2</v>
      </c>
      <c r="EG60" s="87">
        <v>6.3976753466399999E-3</v>
      </c>
      <c r="EH60" s="87">
        <v>-2.3643582802800002E-3</v>
      </c>
      <c r="EI60" s="87">
        <v>1.15183557879E-3</v>
      </c>
      <c r="EJ60" s="87">
        <v>-1.849762654572E-2</v>
      </c>
      <c r="EK60" s="87">
        <v>7.8811942676000005E-3</v>
      </c>
      <c r="EL60" s="87">
        <v>7.97391420016E-3</v>
      </c>
      <c r="EM60" s="87">
        <v>-5.7949957849999997E-3</v>
      </c>
      <c r="EN60" s="87">
        <v>-1.20535912328E-3</v>
      </c>
      <c r="EO60" s="87">
        <v>-2.0676544960879999E-2</v>
      </c>
      <c r="EP60" s="87">
        <v>1.8729426377119999E-2</v>
      </c>
      <c r="EQ60" s="87">
        <v>7.1857947734E-3</v>
      </c>
      <c r="ER60" s="87">
        <v>7.8348343013200008E-3</v>
      </c>
      <c r="ES60" s="87">
        <v>-2.739874007148E-2</v>
      </c>
      <c r="ET60" s="87">
        <v>2.8835899026159999E-2</v>
      </c>
      <c r="EU60" s="87">
        <v>-2.100106472484E-2</v>
      </c>
      <c r="EV60" s="87">
        <v>-1.729226742244E-2</v>
      </c>
      <c r="EW60" s="87">
        <v>9.3647131885599994E-3</v>
      </c>
      <c r="EX60" s="87">
        <v>-1.8219466748040002E-2</v>
      </c>
      <c r="EY60" s="87">
        <v>-8.3447939304000002E-4</v>
      </c>
      <c r="EZ60" s="87">
        <v>0</v>
      </c>
      <c r="FA60" s="87">
        <v>0</v>
      </c>
      <c r="FB60" s="87">
        <v>0</v>
      </c>
      <c r="FC60" s="87">
        <v>0</v>
      </c>
      <c r="FD60" s="87">
        <v>0</v>
      </c>
      <c r="FE60" s="87">
        <v>0</v>
      </c>
      <c r="FF60" s="87">
        <v>0</v>
      </c>
      <c r="FG60" s="87">
        <v>0</v>
      </c>
      <c r="FH60" s="87">
        <v>0</v>
      </c>
      <c r="FI60" s="87">
        <v>0</v>
      </c>
      <c r="FJ60" s="87">
        <v>0</v>
      </c>
      <c r="FK60" s="87">
        <v>0</v>
      </c>
      <c r="FL60" s="87">
        <v>0</v>
      </c>
      <c r="FM60" s="87">
        <v>0</v>
      </c>
      <c r="FN60" s="87">
        <v>0</v>
      </c>
      <c r="FO60" s="87">
        <v>0</v>
      </c>
      <c r="FP60" s="87">
        <v>0</v>
      </c>
      <c r="FQ60" s="87">
        <v>0</v>
      </c>
      <c r="FR60" s="87">
        <v>0</v>
      </c>
      <c r="FS60" s="87">
        <v>0</v>
      </c>
      <c r="FT60" s="87">
        <v>0</v>
      </c>
      <c r="FU60" s="87">
        <v>0</v>
      </c>
      <c r="FV60" s="87">
        <v>0</v>
      </c>
      <c r="FW60" s="87">
        <v>0</v>
      </c>
      <c r="FX60" s="87">
        <v>0</v>
      </c>
      <c r="FY60" s="87">
        <v>0</v>
      </c>
      <c r="FZ60" s="87">
        <v>0</v>
      </c>
      <c r="GA60" s="87">
        <v>0</v>
      </c>
      <c r="GB60" s="87">
        <v>0</v>
      </c>
      <c r="GC60" s="87">
        <v>0</v>
      </c>
      <c r="GD60" s="87">
        <v>0</v>
      </c>
      <c r="GE60" s="87">
        <v>0</v>
      </c>
      <c r="GF60" s="87">
        <v>0</v>
      </c>
      <c r="GG60" s="87">
        <v>0</v>
      </c>
      <c r="GH60" s="87">
        <v>0</v>
      </c>
      <c r="GI60" s="87">
        <v>0</v>
      </c>
      <c r="GJ60" s="87">
        <v>0</v>
      </c>
      <c r="GK60" s="87">
        <v>0</v>
      </c>
      <c r="GL60" s="87">
        <v>0</v>
      </c>
      <c r="GM60" s="87">
        <v>0</v>
      </c>
      <c r="GN60" s="87">
        <v>0</v>
      </c>
      <c r="GO60" s="87">
        <v>0</v>
      </c>
      <c r="GP60" s="87">
        <v>0</v>
      </c>
      <c r="GQ60" s="87">
        <v>0</v>
      </c>
      <c r="GR60" s="87">
        <v>0</v>
      </c>
      <c r="GS60" s="88">
        <v>0</v>
      </c>
      <c r="GT60" s="88">
        <v>0</v>
      </c>
      <c r="GU60" s="88">
        <v>0</v>
      </c>
      <c r="GV60" s="88">
        <v>0</v>
      </c>
      <c r="GW60" s="88">
        <v>0</v>
      </c>
      <c r="GX60" s="88">
        <v>0</v>
      </c>
      <c r="GY60" s="88">
        <v>0</v>
      </c>
    </row>
    <row r="61" spans="1:207" ht="17.25" customHeight="1" x14ac:dyDescent="0.35">
      <c r="A61" s="35" t="s">
        <v>167</v>
      </c>
      <c r="B61" s="87">
        <v>-0.15536383689880001</v>
      </c>
      <c r="C61" s="87">
        <v>0.14902647837116001</v>
      </c>
      <c r="D61" s="87">
        <v>7.2961931242480002E-2</v>
      </c>
      <c r="E61" s="87">
        <v>0.10161158962888001</v>
      </c>
      <c r="F61" s="87">
        <v>-0.27818660214045998</v>
      </c>
      <c r="G61" s="87">
        <v>0.14350632802523999</v>
      </c>
      <c r="H61" s="87">
        <v>-3.3542744907720003E-2</v>
      </c>
      <c r="I61" s="87">
        <v>-0.21181230169738</v>
      </c>
      <c r="J61" s="87">
        <v>-0.2797547337413</v>
      </c>
      <c r="K61" s="87">
        <v>0.46086162786026003</v>
      </c>
      <c r="L61" s="87">
        <v>0.23469613056281999</v>
      </c>
      <c r="M61" s="87">
        <v>0.15731064386266</v>
      </c>
      <c r="N61" s="87">
        <v>-0.13263963391270001</v>
      </c>
      <c r="O61" s="87">
        <v>-0.32099991188498</v>
      </c>
      <c r="P61" s="87">
        <v>0.47208075318690002</v>
      </c>
      <c r="Q61" s="87">
        <v>-0.15432634895492001</v>
      </c>
      <c r="R61" s="87">
        <v>-0.21057856329006</v>
      </c>
      <c r="S61" s="87">
        <v>0.18060280656225999</v>
      </c>
      <c r="T61" s="87">
        <v>-6.718264165948E-2</v>
      </c>
      <c r="U61" s="87">
        <v>0.26677011844648002</v>
      </c>
      <c r="V61" s="87">
        <v>-0.14570266194859999</v>
      </c>
      <c r="W61" s="87">
        <v>-0.10679575397612</v>
      </c>
      <c r="X61" s="87">
        <v>0.78820983274951995</v>
      </c>
      <c r="Y61" s="87">
        <v>-9.4525134655600002E-2</v>
      </c>
      <c r="Z61" s="87">
        <v>0.43250038199348001</v>
      </c>
      <c r="AA61" s="87">
        <v>-5.1795579899999696E-3</v>
      </c>
      <c r="AB61" s="87">
        <v>0.57328031448298</v>
      </c>
      <c r="AC61" s="87">
        <v>-0.23862645657944001</v>
      </c>
      <c r="AD61" s="87">
        <v>-0.11374191560112</v>
      </c>
      <c r="AE61" s="87">
        <v>3.9452881810159997E-2</v>
      </c>
      <c r="AF61" s="87">
        <v>-0.16824273974760001</v>
      </c>
      <c r="AG61" s="87">
        <v>-0.14484945348450001</v>
      </c>
      <c r="AH61" s="87">
        <v>-0.33409421744700002</v>
      </c>
      <c r="AI61" s="87">
        <v>2.8042917984000501E-3</v>
      </c>
      <c r="AJ61" s="87">
        <v>-3.0496186757559999E-2</v>
      </c>
      <c r="AK61" s="87">
        <v>-1.1120709903886801</v>
      </c>
      <c r="AL61" s="87">
        <v>0.53042803082432</v>
      </c>
      <c r="AM61" s="87">
        <v>4.2140278130980001E-2</v>
      </c>
      <c r="AN61" s="87">
        <v>-0.14911861126604001</v>
      </c>
      <c r="AO61" s="87">
        <v>2.4436187127959998E-2</v>
      </c>
      <c r="AP61" s="87">
        <v>-0.25460279174209999</v>
      </c>
      <c r="AQ61" s="87">
        <v>-0.46740990882236</v>
      </c>
      <c r="AR61" s="87">
        <v>-0.15131551982484001</v>
      </c>
      <c r="AS61" s="87">
        <v>0.21870610503426</v>
      </c>
      <c r="AT61" s="87">
        <v>0.4060397598671</v>
      </c>
      <c r="AU61" s="87">
        <v>1.75138303028996</v>
      </c>
      <c r="AV61" s="87">
        <v>-1.0102072280008401</v>
      </c>
      <c r="AW61" s="87">
        <v>0.15915093515486001</v>
      </c>
      <c r="AX61" s="87">
        <v>-0.56595983261367999</v>
      </c>
      <c r="AY61" s="87">
        <v>-0.30217706704025998</v>
      </c>
      <c r="AZ61" s="87">
        <v>0.13147404096202001</v>
      </c>
      <c r="BA61" s="87">
        <v>-5.9044254102499999E-2</v>
      </c>
      <c r="BB61" s="87">
        <v>-0.22047603750610401</v>
      </c>
      <c r="BC61" s="87">
        <v>0.26643361623999201</v>
      </c>
      <c r="BD61" s="87">
        <v>-0.29091212679476403</v>
      </c>
      <c r="BE61" s="87">
        <v>0.29551354953962</v>
      </c>
      <c r="BF61" s="87">
        <v>-0.22724303740823201</v>
      </c>
      <c r="BG61" s="87">
        <v>5.0198231060920001E-2</v>
      </c>
      <c r="BH61" s="87">
        <v>0.85419362945202004</v>
      </c>
      <c r="BI61" s="87">
        <v>-0.27522302503564</v>
      </c>
      <c r="BJ61" s="87">
        <v>-0.64519919989032004</v>
      </c>
      <c r="BK61" s="87">
        <v>9.8801039422944006E-2</v>
      </c>
      <c r="BL61" s="87">
        <v>0.26719150635517602</v>
      </c>
      <c r="BM61" s="87">
        <v>-1.2603648602024099E-2</v>
      </c>
      <c r="BN61" s="87">
        <v>-0.182995826164392</v>
      </c>
      <c r="BO61" s="87">
        <v>-0.36688065934400799</v>
      </c>
      <c r="BP61" s="87">
        <v>0.89029907032902</v>
      </c>
      <c r="BQ61" s="87">
        <v>0.20642932148554399</v>
      </c>
      <c r="BR61" s="87">
        <v>-0.44383725814070002</v>
      </c>
      <c r="BS61" s="87">
        <v>-0.57082341143761195</v>
      </c>
      <c r="BT61" s="87">
        <v>0.28431559258386402</v>
      </c>
      <c r="BU61" s="87">
        <v>-0.180332663299692</v>
      </c>
      <c r="BV61" s="87">
        <v>-0.42396705980507399</v>
      </c>
      <c r="BW61" s="87">
        <v>0.28826440623956801</v>
      </c>
      <c r="BX61" s="87">
        <v>0.79676298552595803</v>
      </c>
      <c r="BY61" s="87">
        <v>0.128607512368316</v>
      </c>
      <c r="BZ61" s="87">
        <v>-0.89795125361184003</v>
      </c>
      <c r="CA61" s="87">
        <v>0.49762223710516801</v>
      </c>
      <c r="CB61" s="87">
        <v>0.26316994650064401</v>
      </c>
      <c r="CC61" s="87">
        <v>-0.113175222084236</v>
      </c>
      <c r="CD61" s="87">
        <v>-0.38680244522482399</v>
      </c>
      <c r="CE61" s="87">
        <v>-0.104268644749396</v>
      </c>
      <c r="CF61" s="87">
        <v>0.72047685694049601</v>
      </c>
      <c r="CG61" s="87">
        <v>-0.402272403167304</v>
      </c>
      <c r="CH61" s="87">
        <v>-0.39057831775758001</v>
      </c>
      <c r="CI61" s="87">
        <v>-6.4498418720001604E-4</v>
      </c>
      <c r="CJ61" s="87">
        <v>0.185260341574328</v>
      </c>
      <c r="CK61" s="87">
        <v>-9.1631721414116005E-2</v>
      </c>
      <c r="CL61" s="87">
        <v>-0.31894206785593199</v>
      </c>
      <c r="CM61" s="87">
        <v>0.55216734904314402</v>
      </c>
      <c r="CN61" s="87">
        <v>0.59136423617552802</v>
      </c>
      <c r="CO61" s="87">
        <v>-0.50643672158013198</v>
      </c>
      <c r="CP61" s="87">
        <v>2.2984197377944E-2</v>
      </c>
      <c r="CQ61" s="87">
        <v>2.7653720663805899E-2</v>
      </c>
      <c r="CR61" s="87">
        <v>-0.84816000451806794</v>
      </c>
      <c r="CS61" s="87">
        <v>0.69256324740317399</v>
      </c>
      <c r="CT61" s="87">
        <v>5.6790033936879999E-3</v>
      </c>
      <c r="CU61" s="87">
        <v>0.56177888813309196</v>
      </c>
      <c r="CV61" s="87">
        <v>0.14969358477644801</v>
      </c>
      <c r="CW61" s="87">
        <v>0.41979140398665998</v>
      </c>
      <c r="CX61" s="87">
        <v>-1.2909562154855401</v>
      </c>
      <c r="CY61" s="87">
        <v>9.4986534736479902E-2</v>
      </c>
      <c r="CZ61" s="87">
        <v>0.43643945634954801</v>
      </c>
      <c r="DA61" s="87">
        <v>-6.6294572639667995E-2</v>
      </c>
      <c r="DB61" s="87">
        <v>-0.864688869257496</v>
      </c>
      <c r="DC61" s="87">
        <v>0.17570930652149999</v>
      </c>
      <c r="DD61" s="87">
        <v>0.13211776995653601</v>
      </c>
      <c r="DE61" s="87">
        <v>0.23430107311749601</v>
      </c>
      <c r="DF61" s="87">
        <v>0.35221306823426801</v>
      </c>
      <c r="DG61" s="87">
        <v>-0.25964321308322003</v>
      </c>
      <c r="DH61" s="87">
        <v>0.14013311070117601</v>
      </c>
      <c r="DI61" s="87">
        <v>-0.19820065668647199</v>
      </c>
      <c r="DJ61" s="87">
        <v>-0.10331405593175599</v>
      </c>
      <c r="DK61" s="87">
        <v>-0.15248779885472399</v>
      </c>
      <c r="DL61" s="87">
        <v>6.3539004676384001E-2</v>
      </c>
      <c r="DM61" s="87">
        <v>-2.071207584652E-2</v>
      </c>
      <c r="DN61" s="87">
        <v>2.5401549174704101E-2</v>
      </c>
      <c r="DO61" s="87">
        <v>-1.1458513238428E-2</v>
      </c>
      <c r="DP61" s="87">
        <v>-0.22690858902906799</v>
      </c>
      <c r="DQ61" s="87">
        <v>0.69900150212592005</v>
      </c>
      <c r="DR61" s="87">
        <v>-0.69625790778516805</v>
      </c>
      <c r="DS61" s="87">
        <v>-0.252566330444284</v>
      </c>
      <c r="DT61" s="87">
        <v>0.51550959708654798</v>
      </c>
      <c r="DU61" s="87">
        <v>-8.4933659526611999E-2</v>
      </c>
      <c r="DV61" s="87">
        <v>-0.50286654771017403</v>
      </c>
      <c r="DW61" s="87">
        <v>0.58073888770794002</v>
      </c>
      <c r="DX61" s="87">
        <v>0.24014222419617401</v>
      </c>
      <c r="DY61" s="87">
        <v>-0.278991538554762</v>
      </c>
      <c r="DZ61" s="87">
        <v>-0.18958203135406801</v>
      </c>
      <c r="EA61" s="87">
        <v>-8.1431936987859999E-2</v>
      </c>
      <c r="EB61" s="87">
        <v>0.37881916949751199</v>
      </c>
      <c r="EC61" s="87">
        <v>-0.28021249788266001</v>
      </c>
      <c r="ED61" s="87">
        <v>-0.51334092450986002</v>
      </c>
      <c r="EE61" s="87">
        <v>0.36806383845160801</v>
      </c>
      <c r="EF61" s="87">
        <v>0.21719206746869801</v>
      </c>
      <c r="EG61" s="87">
        <v>0.13713190696969199</v>
      </c>
      <c r="EH61" s="87">
        <v>-0.235427173468469</v>
      </c>
      <c r="EI61" s="87">
        <v>0.629618941085067</v>
      </c>
      <c r="EJ61" s="87">
        <v>-9.8158696345015298E-2</v>
      </c>
      <c r="EK61" s="87">
        <v>-0.20746168609412599</v>
      </c>
      <c r="EL61" s="87">
        <v>-0.349595560909016</v>
      </c>
      <c r="EM61" s="87">
        <v>0.22776196430849099</v>
      </c>
      <c r="EN61" s="87">
        <v>0.11428847476000099</v>
      </c>
      <c r="EO61" s="87">
        <v>0.29514540873174799</v>
      </c>
      <c r="EP61" s="87">
        <v>-0.54389955961207404</v>
      </c>
      <c r="EQ61" s="87">
        <v>1.3231973485120601</v>
      </c>
      <c r="ER61" s="87">
        <v>0.37601391530733802</v>
      </c>
      <c r="ES61" s="87">
        <v>1.14638077312555</v>
      </c>
      <c r="ET61" s="87">
        <v>-0.77216918017042302</v>
      </c>
      <c r="EU61" s="87">
        <v>1.9679765046158302E-3</v>
      </c>
      <c r="EV61" s="87">
        <v>0.82223677131683204</v>
      </c>
      <c r="EW61" s="87">
        <v>0.74800302383092798</v>
      </c>
      <c r="EX61" s="87">
        <v>-1.38182124312536</v>
      </c>
      <c r="EY61" s="87">
        <v>-0.24752751667683701</v>
      </c>
      <c r="EZ61" s="87">
        <v>0.55333607756957304</v>
      </c>
      <c r="FA61" s="87">
        <v>-5.2465010473907399E-2</v>
      </c>
      <c r="FB61" s="87">
        <v>8.7805278442076203E-3</v>
      </c>
      <c r="FC61" s="87">
        <v>4.7062734531797101E-2</v>
      </c>
      <c r="FD61" s="87">
        <v>0.67175432997829099</v>
      </c>
      <c r="FE61" s="87">
        <v>0.78641526342794899</v>
      </c>
      <c r="FF61" s="87">
        <v>-1.6354849014533099</v>
      </c>
      <c r="FG61" s="87">
        <v>-0.21494087842939699</v>
      </c>
      <c r="FH61" s="87">
        <v>0.70375660128477202</v>
      </c>
      <c r="FI61" s="87">
        <v>-4.5532386138125401E-2</v>
      </c>
      <c r="FJ61" s="87">
        <v>-0.68018376311314299</v>
      </c>
      <c r="FK61" s="87">
        <v>-0.42311854053394798</v>
      </c>
      <c r="FL61" s="87">
        <v>1.2485791072405901</v>
      </c>
      <c r="FM61" s="87">
        <v>-0.89531948374964299</v>
      </c>
      <c r="FN61" s="87">
        <v>1.71239216283069</v>
      </c>
      <c r="FO61" s="87">
        <v>-0.22888716199482401</v>
      </c>
      <c r="FP61" s="87">
        <v>-1.0275517252995201</v>
      </c>
      <c r="FQ61" s="87">
        <v>2.0024085013203599</v>
      </c>
      <c r="FR61" s="87">
        <v>-1.0974856054804101</v>
      </c>
      <c r="FS61" s="87">
        <v>1.33120237981518</v>
      </c>
      <c r="FT61" s="87">
        <v>-1.77088500024144</v>
      </c>
      <c r="FU61" s="87">
        <v>0.64215091649598599</v>
      </c>
      <c r="FV61" s="87">
        <v>7.5790064484272196E-2</v>
      </c>
      <c r="FW61" s="87">
        <v>-1.4120373116271501</v>
      </c>
      <c r="FX61" s="87">
        <v>2.3306259469233601</v>
      </c>
      <c r="FY61" s="87">
        <v>-0.39434825724371703</v>
      </c>
      <c r="FZ61" s="87">
        <v>-0.58675682542891805</v>
      </c>
      <c r="GA61" s="87">
        <v>0.28937525437747103</v>
      </c>
      <c r="GB61" s="87">
        <v>0.26192503228154701</v>
      </c>
      <c r="GC61" s="87">
        <v>-3.5169676381364302E-3</v>
      </c>
      <c r="GD61" s="87">
        <v>-0.16838539373515701</v>
      </c>
      <c r="GE61" s="87">
        <v>9.01913577471367E-2</v>
      </c>
      <c r="GF61" s="87">
        <v>5.1208930124928401E-2</v>
      </c>
      <c r="GG61" s="87">
        <v>-7.6658652381311601E-2</v>
      </c>
      <c r="GH61" s="87">
        <v>-2.3506938699762601</v>
      </c>
      <c r="GI61" s="87">
        <v>0.64164709669402098</v>
      </c>
      <c r="GJ61" s="87">
        <v>0.40646615712704298</v>
      </c>
      <c r="GK61" s="87">
        <v>-2.21350973055831</v>
      </c>
      <c r="GL61" s="87">
        <v>2.89485936789981</v>
      </c>
      <c r="GM61" s="87">
        <v>-1.98720571977597</v>
      </c>
      <c r="GN61" s="87">
        <v>-0.87537195495773401</v>
      </c>
      <c r="GO61" s="87">
        <v>1.37892410346855</v>
      </c>
      <c r="GP61" s="87">
        <v>2.2183102337183899E-2</v>
      </c>
      <c r="GQ61" s="87">
        <v>-2.05728639955856</v>
      </c>
      <c r="GR61" s="87">
        <v>0.95603979816235696</v>
      </c>
      <c r="GS61" s="88">
        <v>-0.56803277359708704</v>
      </c>
      <c r="GT61" s="88">
        <v>-0.43374928737620799</v>
      </c>
      <c r="GU61" s="88">
        <v>-1.6930167818642601E-2</v>
      </c>
      <c r="GV61" s="88">
        <v>0.82879675144272902</v>
      </c>
      <c r="GW61" s="88">
        <v>0.238981380461014</v>
      </c>
      <c r="GX61" s="88">
        <v>-0.55071508257678503</v>
      </c>
      <c r="GY61" s="88">
        <v>-0.49970715884293798</v>
      </c>
    </row>
    <row r="62" spans="1:207" ht="17.25" customHeight="1" x14ac:dyDescent="0.35">
      <c r="A62" s="34" t="s">
        <v>168</v>
      </c>
      <c r="B62" s="84">
        <f t="shared" ref="B62:BM62" si="48">SUM(B63:B65, B69:B71, B75)</f>
        <v>-0.63002537243392043</v>
      </c>
      <c r="C62" s="84">
        <f t="shared" si="48"/>
        <v>0.23819811878184066</v>
      </c>
      <c r="D62" s="84">
        <f t="shared" si="48"/>
        <v>0.66446264001637045</v>
      </c>
      <c r="E62" s="84">
        <f t="shared" si="48"/>
        <v>0.6079596893958108</v>
      </c>
      <c r="F62" s="84">
        <f t="shared" si="48"/>
        <v>-0.756497437107021</v>
      </c>
      <c r="G62" s="84">
        <f t="shared" si="48"/>
        <v>-0.18482537908279997</v>
      </c>
      <c r="H62" s="84">
        <f t="shared" si="48"/>
        <v>0.12803735213555117</v>
      </c>
      <c r="I62" s="84">
        <f t="shared" si="48"/>
        <v>0.66720642581083134</v>
      </c>
      <c r="J62" s="84">
        <f t="shared" si="48"/>
        <v>-0.16705666661447047</v>
      </c>
      <c r="K62" s="84">
        <f t="shared" si="48"/>
        <v>-0.3081193056729617</v>
      </c>
      <c r="L62" s="84">
        <f t="shared" si="48"/>
        <v>0.64857737570508045</v>
      </c>
      <c r="M62" s="84">
        <f t="shared" si="48"/>
        <v>0.59233261661792913</v>
      </c>
      <c r="N62" s="84">
        <f t="shared" si="48"/>
        <v>2.5714819300845795</v>
      </c>
      <c r="O62" s="84">
        <f t="shared" si="48"/>
        <v>1.3159661557551303</v>
      </c>
      <c r="P62" s="84">
        <f t="shared" si="48"/>
        <v>-3.6812937117931295</v>
      </c>
      <c r="Q62" s="84">
        <f t="shared" si="48"/>
        <v>-0.43237063044774066</v>
      </c>
      <c r="R62" s="84">
        <f t="shared" si="48"/>
        <v>-0.55705790828696156</v>
      </c>
      <c r="S62" s="84">
        <f t="shared" si="48"/>
        <v>0.35412998749680913</v>
      </c>
      <c r="T62" s="84">
        <f t="shared" si="48"/>
        <v>0.47512560653908936</v>
      </c>
      <c r="U62" s="84">
        <f t="shared" si="48"/>
        <v>-1.0514327004090407</v>
      </c>
      <c r="V62" s="84">
        <f t="shared" si="48"/>
        <v>0.38566573863714038</v>
      </c>
      <c r="W62" s="84">
        <f t="shared" si="48"/>
        <v>8.9177996775023333E-2</v>
      </c>
      <c r="X62" s="84">
        <f t="shared" si="48"/>
        <v>-1.0427853957795004</v>
      </c>
      <c r="Y62" s="84">
        <f t="shared" si="48"/>
        <v>0.96283208975831125</v>
      </c>
      <c r="Z62" s="84">
        <f t="shared" si="48"/>
        <v>0.10048079897131866</v>
      </c>
      <c r="AA62" s="84">
        <f t="shared" si="48"/>
        <v>0.69417554457537922</v>
      </c>
      <c r="AB62" s="84">
        <f t="shared" si="48"/>
        <v>0.17394430629779056</v>
      </c>
      <c r="AC62" s="84">
        <f t="shared" si="48"/>
        <v>-0.41714960445563426</v>
      </c>
      <c r="AD62" s="84">
        <f t="shared" si="48"/>
        <v>0.96990346397094918</v>
      </c>
      <c r="AE62" s="84">
        <f t="shared" si="48"/>
        <v>-0.4642321296068786</v>
      </c>
      <c r="AF62" s="84">
        <f t="shared" si="48"/>
        <v>1.339230886775302</v>
      </c>
      <c r="AG62" s="84">
        <f t="shared" si="48"/>
        <v>-1.1482906476817667</v>
      </c>
      <c r="AH62" s="84">
        <f t="shared" si="48"/>
        <v>2.2627423870050576</v>
      </c>
      <c r="AI62" s="84">
        <f t="shared" si="48"/>
        <v>-0.2579151992247079</v>
      </c>
      <c r="AJ62" s="84">
        <f t="shared" si="48"/>
        <v>-0.23946275062728914</v>
      </c>
      <c r="AK62" s="84">
        <f t="shared" si="48"/>
        <v>0.86129291583135603</v>
      </c>
      <c r="AL62" s="84">
        <f t="shared" si="48"/>
        <v>1.0301738694233979</v>
      </c>
      <c r="AM62" s="84">
        <f t="shared" si="48"/>
        <v>-1.3817906913090823</v>
      </c>
      <c r="AN62" s="84">
        <f t="shared" si="48"/>
        <v>-0.97340398931469674</v>
      </c>
      <c r="AO62" s="84">
        <f t="shared" si="48"/>
        <v>0.1849197971441405</v>
      </c>
      <c r="AP62" s="84">
        <f t="shared" si="48"/>
        <v>2.3028134359893655</v>
      </c>
      <c r="AQ62" s="84">
        <f t="shared" si="48"/>
        <v>-1.6559101283352933</v>
      </c>
      <c r="AR62" s="84">
        <f t="shared" si="48"/>
        <v>0.33627003456032523</v>
      </c>
      <c r="AS62" s="84">
        <f t="shared" si="48"/>
        <v>0.26888591468978496</v>
      </c>
      <c r="AT62" s="84">
        <f t="shared" si="48"/>
        <v>2.3734687834699044</v>
      </c>
      <c r="AU62" s="84">
        <f t="shared" si="48"/>
        <v>-0.80378251081633323</v>
      </c>
      <c r="AV62" s="84">
        <f t="shared" si="48"/>
        <v>-1.8530127115338317</v>
      </c>
      <c r="AW62" s="84">
        <f t="shared" si="48"/>
        <v>2.6352458999670252</v>
      </c>
      <c r="AX62" s="84">
        <f t="shared" si="48"/>
        <v>0.67635041920862748</v>
      </c>
      <c r="AY62" s="84">
        <f t="shared" si="48"/>
        <v>-0.32199118105765301</v>
      </c>
      <c r="AZ62" s="84">
        <f t="shared" si="48"/>
        <v>0.25964520879890346</v>
      </c>
      <c r="BA62" s="84">
        <f t="shared" si="48"/>
        <v>1.2146258085639623</v>
      </c>
      <c r="BB62" s="84">
        <f t="shared" si="48"/>
        <v>0.89618849024655167</v>
      </c>
      <c r="BC62" s="84">
        <f t="shared" si="48"/>
        <v>-0.50601749474305557</v>
      </c>
      <c r="BD62" s="84">
        <f t="shared" si="48"/>
        <v>-0.51605910883142525</v>
      </c>
      <c r="BE62" s="84">
        <f t="shared" si="48"/>
        <v>0.26611192624156305</v>
      </c>
      <c r="BF62" s="84">
        <f t="shared" si="48"/>
        <v>1.1354391642031176</v>
      </c>
      <c r="BG62" s="84">
        <f t="shared" si="48"/>
        <v>1.7256328499680402</v>
      </c>
      <c r="BH62" s="84">
        <f t="shared" si="48"/>
        <v>-2.2063798847434946</v>
      </c>
      <c r="BI62" s="84">
        <f t="shared" si="48"/>
        <v>1.7543180832836676</v>
      </c>
      <c r="BJ62" s="84">
        <f t="shared" si="48"/>
        <v>-7.342540111090104E-2</v>
      </c>
      <c r="BK62" s="84">
        <f t="shared" si="48"/>
        <v>0.68978670679504051</v>
      </c>
      <c r="BL62" s="84">
        <f t="shared" si="48"/>
        <v>0.36396956837879491</v>
      </c>
      <c r="BM62" s="84">
        <f t="shared" si="48"/>
        <v>1.7557811518968276</v>
      </c>
      <c r="BN62" s="84">
        <f t="shared" ref="BN62:DY62" si="49">SUM(BN63:BN65, BN69:BN71, BN75)</f>
        <v>-1.3062897991728903</v>
      </c>
      <c r="BO62" s="84">
        <f t="shared" si="49"/>
        <v>5.6545104783878794E-2</v>
      </c>
      <c r="BP62" s="84">
        <f t="shared" si="49"/>
        <v>1.976595567018594</v>
      </c>
      <c r="BQ62" s="84">
        <f t="shared" si="49"/>
        <v>-0.58877899510045051</v>
      </c>
      <c r="BR62" s="84">
        <f t="shared" si="49"/>
        <v>-2.3738477815608539</v>
      </c>
      <c r="BS62" s="84">
        <f t="shared" si="49"/>
        <v>-2.6644384651699951</v>
      </c>
      <c r="BT62" s="84">
        <f t="shared" si="49"/>
        <v>0.64963798397256256</v>
      </c>
      <c r="BU62" s="84">
        <f t="shared" si="49"/>
        <v>-1.7374316693610243</v>
      </c>
      <c r="BV62" s="84">
        <f t="shared" si="49"/>
        <v>1.2433857299155362</v>
      </c>
      <c r="BW62" s="84">
        <f t="shared" si="49"/>
        <v>1.2758683428549222</v>
      </c>
      <c r="BX62" s="84">
        <f t="shared" si="49"/>
        <v>-2.3189251303082981</v>
      </c>
      <c r="BY62" s="84">
        <f t="shared" si="49"/>
        <v>3.2791692433238762</v>
      </c>
      <c r="BZ62" s="84">
        <f t="shared" si="49"/>
        <v>3.0421479633376216</v>
      </c>
      <c r="CA62" s="84">
        <f t="shared" si="49"/>
        <v>1.3421000004306738</v>
      </c>
      <c r="CB62" s="84">
        <f t="shared" si="49"/>
        <v>-1.2005745289161478</v>
      </c>
      <c r="CC62" s="84">
        <f t="shared" si="49"/>
        <v>5.3238866848560074</v>
      </c>
      <c r="CD62" s="84">
        <f t="shared" si="49"/>
        <v>0.72042908246765913</v>
      </c>
      <c r="CE62" s="84">
        <f t="shared" si="49"/>
        <v>-2.3705360436679133</v>
      </c>
      <c r="CF62" s="84">
        <f t="shared" si="49"/>
        <v>3.6583456400193812</v>
      </c>
      <c r="CG62" s="84">
        <f t="shared" si="49"/>
        <v>1.4885426636129515</v>
      </c>
      <c r="CH62" s="84">
        <f t="shared" si="49"/>
        <v>-0.19165901025085808</v>
      </c>
      <c r="CI62" s="84">
        <f t="shared" si="49"/>
        <v>-0.4795107514451401</v>
      </c>
      <c r="CJ62" s="84">
        <f t="shared" si="49"/>
        <v>2.9073689364608888</v>
      </c>
      <c r="CK62" s="84">
        <f t="shared" si="49"/>
        <v>2.2661940051389142</v>
      </c>
      <c r="CL62" s="84">
        <f t="shared" si="49"/>
        <v>1.1114419987898687</v>
      </c>
      <c r="CM62" s="84">
        <f t="shared" si="49"/>
        <v>1.8459528619783439</v>
      </c>
      <c r="CN62" s="84">
        <f t="shared" si="49"/>
        <v>-0.33561710133939743</v>
      </c>
      <c r="CO62" s="84">
        <f t="shared" si="49"/>
        <v>7.0418276039095007E-2</v>
      </c>
      <c r="CP62" s="84">
        <f t="shared" si="49"/>
        <v>3.2979656444522121</v>
      </c>
      <c r="CQ62" s="84">
        <f t="shared" si="49"/>
        <v>-2.7708083305768989</v>
      </c>
      <c r="CR62" s="84">
        <f t="shared" si="49"/>
        <v>4.7992267070166239</v>
      </c>
      <c r="CS62" s="84">
        <f t="shared" si="49"/>
        <v>0.25826426839364902</v>
      </c>
      <c r="CT62" s="84">
        <f t="shared" si="49"/>
        <v>-0.45727764925302528</v>
      </c>
      <c r="CU62" s="84">
        <f t="shared" si="49"/>
        <v>2.6524892199387722</v>
      </c>
      <c r="CV62" s="84">
        <f t="shared" si="49"/>
        <v>0.91046817459717955</v>
      </c>
      <c r="CW62" s="84">
        <f t="shared" si="49"/>
        <v>3.4339152811974665</v>
      </c>
      <c r="CX62" s="84">
        <f t="shared" si="49"/>
        <v>-4.3344239245540104</v>
      </c>
      <c r="CY62" s="84">
        <f t="shared" si="49"/>
        <v>6.2291544525872604</v>
      </c>
      <c r="CZ62" s="84">
        <f t="shared" si="49"/>
        <v>-5.5225079747144177</v>
      </c>
      <c r="DA62" s="84">
        <f t="shared" si="49"/>
        <v>-3.1612467423259969</v>
      </c>
      <c r="DB62" s="84">
        <f t="shared" si="49"/>
        <v>6.0789273724892352</v>
      </c>
      <c r="DC62" s="84">
        <f t="shared" si="49"/>
        <v>0.43741427259752996</v>
      </c>
      <c r="DD62" s="84">
        <f t="shared" si="49"/>
        <v>1.885225310384091</v>
      </c>
      <c r="DE62" s="84">
        <f t="shared" si="49"/>
        <v>0.33818391877836324</v>
      </c>
      <c r="DF62" s="84">
        <f t="shared" si="49"/>
        <v>-1.1576681530743571</v>
      </c>
      <c r="DG62" s="84">
        <f t="shared" si="49"/>
        <v>1.0386238171049877</v>
      </c>
      <c r="DH62" s="84">
        <f t="shared" si="49"/>
        <v>1.7052567825070963</v>
      </c>
      <c r="DI62" s="84">
        <f t="shared" si="49"/>
        <v>0.4804872812156244</v>
      </c>
      <c r="DJ62" s="84">
        <f t="shared" si="49"/>
        <v>0.67115745958008333</v>
      </c>
      <c r="DK62" s="84">
        <f t="shared" si="49"/>
        <v>-0.48863013247089693</v>
      </c>
      <c r="DL62" s="84">
        <f t="shared" si="49"/>
        <v>1.7272515029423052</v>
      </c>
      <c r="DM62" s="84">
        <f t="shared" si="49"/>
        <v>1.0928636014095641</v>
      </c>
      <c r="DN62" s="84">
        <f t="shared" si="49"/>
        <v>0.68984586848026619</v>
      </c>
      <c r="DO62" s="84">
        <f t="shared" si="49"/>
        <v>1.4444812244629239</v>
      </c>
      <c r="DP62" s="84">
        <f t="shared" si="49"/>
        <v>0.30577986506547894</v>
      </c>
      <c r="DQ62" s="84">
        <f t="shared" si="49"/>
        <v>-0.70175084573711799</v>
      </c>
      <c r="DR62" s="84">
        <f t="shared" si="49"/>
        <v>-1.7444629442851009E-2</v>
      </c>
      <c r="DS62" s="84">
        <f t="shared" si="49"/>
        <v>0.59264957370201121</v>
      </c>
      <c r="DT62" s="84">
        <f t="shared" si="49"/>
        <v>0.99640292078196002</v>
      </c>
      <c r="DU62" s="84">
        <f t="shared" si="49"/>
        <v>-0.63308488988858125</v>
      </c>
      <c r="DV62" s="84">
        <f t="shared" si="49"/>
        <v>-0.84743519349496643</v>
      </c>
      <c r="DW62" s="84">
        <f t="shared" si="49"/>
        <v>-0.4860002537373348</v>
      </c>
      <c r="DX62" s="84">
        <f t="shared" si="49"/>
        <v>-0.79854196216997808</v>
      </c>
      <c r="DY62" s="84">
        <f t="shared" si="49"/>
        <v>0.36748771771366678</v>
      </c>
      <c r="DZ62" s="84">
        <f t="shared" ref="DZ62:GK62" si="50">SUM(DZ63:DZ65, DZ69:DZ71, DZ75)</f>
        <v>1.0118729036613079</v>
      </c>
      <c r="EA62" s="84">
        <f t="shared" si="50"/>
        <v>-2.1530567393611322</v>
      </c>
      <c r="EB62" s="84">
        <f t="shared" si="50"/>
        <v>-3.6536739408527485</v>
      </c>
      <c r="EC62" s="84">
        <f t="shared" si="50"/>
        <v>-0.78947436460080378</v>
      </c>
      <c r="ED62" s="84">
        <f t="shared" si="50"/>
        <v>1.4857060837366367</v>
      </c>
      <c r="EE62" s="84">
        <f t="shared" si="50"/>
        <v>1.1354222537349159</v>
      </c>
      <c r="EF62" s="84">
        <f t="shared" si="50"/>
        <v>0.16476748056618065</v>
      </c>
      <c r="EG62" s="84">
        <f t="shared" si="50"/>
        <v>-2.0333124067293213</v>
      </c>
      <c r="EH62" s="84">
        <f t="shared" si="50"/>
        <v>1.8829525819539272</v>
      </c>
      <c r="EI62" s="84">
        <f t="shared" si="50"/>
        <v>-0.5950941675039414</v>
      </c>
      <c r="EJ62" s="84">
        <f t="shared" si="50"/>
        <v>0.10553670034230582</v>
      </c>
      <c r="EK62" s="84">
        <f t="shared" si="50"/>
        <v>0.93388476418320876</v>
      </c>
      <c r="EL62" s="84">
        <f t="shared" si="50"/>
        <v>-0.44573870453729852</v>
      </c>
      <c r="EM62" s="84">
        <f t="shared" si="50"/>
        <v>1.4562778394885256</v>
      </c>
      <c r="EN62" s="84">
        <f t="shared" si="50"/>
        <v>-0.4576334631664789</v>
      </c>
      <c r="EO62" s="84">
        <f t="shared" si="50"/>
        <v>0.24918691065325188</v>
      </c>
      <c r="EP62" s="84">
        <f t="shared" si="50"/>
        <v>-0.35338762751051234</v>
      </c>
      <c r="EQ62" s="84">
        <f t="shared" si="50"/>
        <v>0.91264161003948718</v>
      </c>
      <c r="ER62" s="84">
        <f t="shared" si="50"/>
        <v>-0.68248149433205629</v>
      </c>
      <c r="ES62" s="84">
        <f t="shared" si="50"/>
        <v>0.56426958524642812</v>
      </c>
      <c r="ET62" s="84">
        <f t="shared" si="50"/>
        <v>-0.96660077971101965</v>
      </c>
      <c r="EU62" s="84">
        <f t="shared" si="50"/>
        <v>1.7412994361247167</v>
      </c>
      <c r="EV62" s="84">
        <f t="shared" si="50"/>
        <v>2.9446780829481587</v>
      </c>
      <c r="EW62" s="84">
        <f t="shared" si="50"/>
        <v>-1.3443929190217874</v>
      </c>
      <c r="EX62" s="84">
        <f t="shared" si="50"/>
        <v>1.5175766664635104</v>
      </c>
      <c r="EY62" s="84">
        <f t="shared" si="50"/>
        <v>2.2809399105211261</v>
      </c>
      <c r="EZ62" s="84">
        <f t="shared" si="50"/>
        <v>0.55970184362365194</v>
      </c>
      <c r="FA62" s="84">
        <f t="shared" si="50"/>
        <v>1.9087686346228714</v>
      </c>
      <c r="FB62" s="84">
        <f t="shared" si="50"/>
        <v>-3.0031295747919677</v>
      </c>
      <c r="FC62" s="84">
        <f t="shared" si="50"/>
        <v>0.76725793030260192</v>
      </c>
      <c r="FD62" s="84">
        <f t="shared" si="50"/>
        <v>1.8139396297244739</v>
      </c>
      <c r="FE62" s="84">
        <f t="shared" si="50"/>
        <v>2.743126668738848</v>
      </c>
      <c r="FF62" s="84">
        <f t="shared" si="50"/>
        <v>3.8705125972729784</v>
      </c>
      <c r="FG62" s="84">
        <f t="shared" si="50"/>
        <v>2.6235672344016918</v>
      </c>
      <c r="FH62" s="84">
        <f t="shared" si="50"/>
        <v>0.6566787906514735</v>
      </c>
      <c r="FI62" s="84">
        <f t="shared" si="50"/>
        <v>1.74031471116401</v>
      </c>
      <c r="FJ62" s="84">
        <f t="shared" si="50"/>
        <v>-4.2513506030483428E-2</v>
      </c>
      <c r="FK62" s="84">
        <f t="shared" si="50"/>
        <v>1.0532160712283209</v>
      </c>
      <c r="FL62" s="84">
        <f t="shared" si="50"/>
        <v>-0.44446108287710073</v>
      </c>
      <c r="FM62" s="84">
        <f t="shared" si="50"/>
        <v>-4.1653605513607452</v>
      </c>
      <c r="FN62" s="84">
        <f t="shared" si="50"/>
        <v>-5.2904469053865828</v>
      </c>
      <c r="FO62" s="84">
        <f t="shared" si="50"/>
        <v>-0.5204732577706529</v>
      </c>
      <c r="FP62" s="84">
        <f t="shared" si="50"/>
        <v>-0.47363700881584408</v>
      </c>
      <c r="FQ62" s="84">
        <f t="shared" si="50"/>
        <v>-0.54424205733406539</v>
      </c>
      <c r="FR62" s="84">
        <f t="shared" si="50"/>
        <v>1.509947205067286</v>
      </c>
      <c r="FS62" s="84">
        <f t="shared" si="50"/>
        <v>2.2111895605775755</v>
      </c>
      <c r="FT62" s="84">
        <f t="shared" si="50"/>
        <v>-2.8999067408340227</v>
      </c>
      <c r="FU62" s="84">
        <f t="shared" si="50"/>
        <v>-5.1760202767452954</v>
      </c>
      <c r="FV62" s="84">
        <f t="shared" si="50"/>
        <v>1.5097938518998222</v>
      </c>
      <c r="FW62" s="84">
        <f t="shared" si="50"/>
        <v>-4.2118857312485387</v>
      </c>
      <c r="FX62" s="84">
        <f t="shared" si="50"/>
        <v>0.24915926025325627</v>
      </c>
      <c r="FY62" s="84">
        <f t="shared" si="50"/>
        <v>0.71540722389896416</v>
      </c>
      <c r="FZ62" s="84">
        <f t="shared" si="50"/>
        <v>-4.6093758010045622</v>
      </c>
      <c r="GA62" s="84">
        <f t="shared" si="50"/>
        <v>-1.7394922142381306</v>
      </c>
      <c r="GB62" s="84">
        <f t="shared" si="50"/>
        <v>0.77147059902283799</v>
      </c>
      <c r="GC62" s="84">
        <f t="shared" si="50"/>
        <v>-0.52825710566821071</v>
      </c>
      <c r="GD62" s="84">
        <f t="shared" si="50"/>
        <v>-0.57777388752651293</v>
      </c>
      <c r="GE62" s="84">
        <f t="shared" si="50"/>
        <v>-6.2746027125752759</v>
      </c>
      <c r="GF62" s="84">
        <f t="shared" si="50"/>
        <v>-4.2938442354216422</v>
      </c>
      <c r="GG62" s="84">
        <f t="shared" si="50"/>
        <v>-4.7947538952666191</v>
      </c>
      <c r="GH62" s="84">
        <f t="shared" si="50"/>
        <v>-4.0632098758142359</v>
      </c>
      <c r="GI62" s="84">
        <f t="shared" si="50"/>
        <v>-0.29245808356371716</v>
      </c>
      <c r="GJ62" s="84">
        <f t="shared" si="50"/>
        <v>0.30986370077849068</v>
      </c>
      <c r="GK62" s="84">
        <f t="shared" si="50"/>
        <v>-0.21801167043532868</v>
      </c>
      <c r="GL62" s="84">
        <f t="shared" ref="GL62:IW62" si="51">SUM(GL63:GL65, GL69:GL71, GL75)</f>
        <v>-0.27075774902949512</v>
      </c>
      <c r="GM62" s="84">
        <f t="shared" si="51"/>
        <v>-6.2365109492801647</v>
      </c>
      <c r="GN62" s="84">
        <f t="shared" si="51"/>
        <v>-7.7361005018439322</v>
      </c>
      <c r="GO62" s="84">
        <f t="shared" si="51"/>
        <v>-8.9026239007737118</v>
      </c>
      <c r="GP62" s="84">
        <f t="shared" si="51"/>
        <v>0.60269675824942959</v>
      </c>
      <c r="GQ62" s="84">
        <f t="shared" si="51"/>
        <v>-0.16606582069037246</v>
      </c>
      <c r="GR62" s="84">
        <f t="shared" si="51"/>
        <v>-0.35756285789886977</v>
      </c>
      <c r="GS62" s="85">
        <f t="shared" si="51"/>
        <v>-1.2508034904977952</v>
      </c>
      <c r="GT62" s="85">
        <f t="shared" si="51"/>
        <v>1.805867132258788</v>
      </c>
      <c r="GU62" s="85">
        <f t="shared" si="51"/>
        <v>0.10906848698735251</v>
      </c>
      <c r="GV62" s="85">
        <f t="shared" si="51"/>
        <v>-0.63949378098976917</v>
      </c>
      <c r="GW62" s="85">
        <f t="shared" si="51"/>
        <v>0.13689851913546014</v>
      </c>
      <c r="GX62" s="85">
        <f t="shared" si="51"/>
        <v>0.49156760118247089</v>
      </c>
      <c r="GY62" s="85">
        <f t="shared" si="51"/>
        <v>-0.44156512277710708</v>
      </c>
    </row>
    <row r="63" spans="1:207" ht="14.5" x14ac:dyDescent="0.35">
      <c r="A63" s="35" t="s">
        <v>21</v>
      </c>
      <c r="B63" s="87">
        <v>5.1518500000000002E-2</v>
      </c>
      <c r="C63" s="87">
        <v>-3.9223249999999502E-2</v>
      </c>
      <c r="D63" s="87">
        <v>-1.7484499999999601E-2</v>
      </c>
      <c r="E63" s="87">
        <v>-4.3337250000000001E-2</v>
      </c>
      <c r="F63" s="87">
        <v>-0.52397400000000005</v>
      </c>
      <c r="G63" s="87">
        <v>-6.6525249999999897E-2</v>
      </c>
      <c r="H63" s="87">
        <v>-4.2822999999999799E-2</v>
      </c>
      <c r="I63" s="87">
        <v>4.5020249999999901E-2</v>
      </c>
      <c r="J63" s="87">
        <v>-1.855975E-2</v>
      </c>
      <c r="K63" s="87">
        <v>-0.16124074999999999</v>
      </c>
      <c r="L63" s="87">
        <v>0.78282875000000096</v>
      </c>
      <c r="M63" s="87">
        <v>-9.3359749999999894E-2</v>
      </c>
      <c r="N63" s="87">
        <v>-0.16456000000000001</v>
      </c>
      <c r="O63" s="87">
        <v>-0.95318575000000005</v>
      </c>
      <c r="P63" s="87">
        <v>-0.117856749999999</v>
      </c>
      <c r="Q63" s="87">
        <v>0.78105225</v>
      </c>
      <c r="R63" s="87">
        <v>-0.90353724999999996</v>
      </c>
      <c r="S63" s="87">
        <v>0.60176600000000002</v>
      </c>
      <c r="T63" s="87">
        <v>0.2532915</v>
      </c>
      <c r="U63" s="87">
        <v>-1.02144075</v>
      </c>
      <c r="V63" s="87">
        <v>-1.8980500000000199E-2</v>
      </c>
      <c r="W63" s="87">
        <v>2.7292270430835401E-3</v>
      </c>
      <c r="X63" s="87">
        <v>9.3396404572402801E-3</v>
      </c>
      <c r="Y63" s="87">
        <v>1.36092977138014E-3</v>
      </c>
      <c r="Z63" s="87">
        <v>1.5898699836701701E-3</v>
      </c>
      <c r="AA63" s="87">
        <v>1.0501644139203199</v>
      </c>
      <c r="AB63" s="87">
        <v>-1.0552997521730101</v>
      </c>
      <c r="AC63" s="87">
        <v>-4.9410706368697198E-3</v>
      </c>
      <c r="AD63" s="87">
        <v>1.05859913337226</v>
      </c>
      <c r="AE63" s="87">
        <v>-1.05276719835356</v>
      </c>
      <c r="AF63" s="87">
        <v>0.96361264263025004</v>
      </c>
      <c r="AG63" s="87">
        <v>-0.97234773088294002</v>
      </c>
      <c r="AH63" s="87">
        <v>0.96828952318659001</v>
      </c>
      <c r="AI63" s="87">
        <v>-0.21268684129365001</v>
      </c>
      <c r="AJ63" s="87">
        <v>-3.10016171773706E-2</v>
      </c>
      <c r="AK63" s="87">
        <v>1.1885478017126401</v>
      </c>
      <c r="AL63" s="87">
        <v>-0.7138863063866</v>
      </c>
      <c r="AM63" s="87">
        <v>8.4825778240257294E-3</v>
      </c>
      <c r="AN63" s="87">
        <v>-0.55061462336670897</v>
      </c>
      <c r="AO63" s="87">
        <v>-0.52974285650680497</v>
      </c>
      <c r="AP63" s="87">
        <v>1.3146957610015899</v>
      </c>
      <c r="AQ63" s="87">
        <v>-0.768037380943278</v>
      </c>
      <c r="AR63" s="87">
        <v>-0.52558365590161404</v>
      </c>
      <c r="AS63" s="87">
        <v>0.44362536263979901</v>
      </c>
      <c r="AT63" s="87">
        <v>1.3937142615798499</v>
      </c>
      <c r="AU63" s="87">
        <v>-1.0422429762944101</v>
      </c>
      <c r="AV63" s="87">
        <v>0</v>
      </c>
      <c r="AW63" s="87">
        <v>0.25567009620704501</v>
      </c>
      <c r="AX63" s="87">
        <v>-0.26580711281078701</v>
      </c>
      <c r="AY63" s="87">
        <v>0.469207616248833</v>
      </c>
      <c r="AZ63" s="87">
        <v>3.59045432687254E-2</v>
      </c>
      <c r="BA63" s="87">
        <v>3.0321259818946199E-2</v>
      </c>
      <c r="BB63" s="87">
        <v>0.46091889890647297</v>
      </c>
      <c r="BC63" s="87">
        <v>-0.13162568786041401</v>
      </c>
      <c r="BD63" s="87">
        <v>-0.63954594613278504</v>
      </c>
      <c r="BE63" s="87">
        <v>-0.393689994546848</v>
      </c>
      <c r="BF63" s="87">
        <v>1.0778705888516</v>
      </c>
      <c r="BG63" s="87">
        <v>-0.759487800193278</v>
      </c>
      <c r="BH63" s="87">
        <v>0.33443922759619898</v>
      </c>
      <c r="BI63" s="87">
        <v>0.55899226625260201</v>
      </c>
      <c r="BJ63" s="87">
        <v>0.44800170344246498</v>
      </c>
      <c r="BK63" s="87">
        <v>-0.79335599936740897</v>
      </c>
      <c r="BL63" s="87">
        <v>0.35748023424186398</v>
      </c>
      <c r="BM63" s="87">
        <v>0.84283678868419498</v>
      </c>
      <c r="BN63" s="87">
        <v>-0.91213432417471496</v>
      </c>
      <c r="BO63" s="87">
        <v>1.1792789024639899E-2</v>
      </c>
      <c r="BP63" s="87">
        <v>0.49884823557714902</v>
      </c>
      <c r="BQ63" s="87">
        <v>1.83576682958848E-2</v>
      </c>
      <c r="BR63" s="87">
        <v>0.41879226592282598</v>
      </c>
      <c r="BS63" s="87">
        <v>-0.63711573428653701</v>
      </c>
      <c r="BT63" s="87">
        <v>0.79321680189239996</v>
      </c>
      <c r="BU63" s="87">
        <v>-0.77960855387663197</v>
      </c>
      <c r="BV63" s="87">
        <v>1.5835123264813301E-3</v>
      </c>
      <c r="BW63" s="87">
        <v>0.32942450687557101</v>
      </c>
      <c r="BX63" s="87">
        <v>-0.31339504419574099</v>
      </c>
      <c r="BY63" s="87">
        <v>2.5161274562041501E-2</v>
      </c>
      <c r="BZ63" s="87">
        <v>0.30635167957660397</v>
      </c>
      <c r="CA63" s="87">
        <v>-0.66190511095137095</v>
      </c>
      <c r="CB63" s="87">
        <v>1.2438041247057E-2</v>
      </c>
      <c r="CC63" s="87">
        <v>0.25763813192569701</v>
      </c>
      <c r="CD63" s="87">
        <v>-0.23501487697260101</v>
      </c>
      <c r="CE63" s="87">
        <v>-3.9261361076701799E-2</v>
      </c>
      <c r="CF63" s="87">
        <v>1.90778000373569</v>
      </c>
      <c r="CG63" s="87">
        <v>2.4972891138222599</v>
      </c>
      <c r="CH63" s="87">
        <v>0.46720307582953302</v>
      </c>
      <c r="CI63" s="87">
        <v>-0.38876845267552701</v>
      </c>
      <c r="CJ63" s="87">
        <v>1.2995432285163799</v>
      </c>
      <c r="CK63" s="87">
        <v>-1.30718925151163E-2</v>
      </c>
      <c r="CL63" s="87">
        <v>-1.3248374717329399E-2</v>
      </c>
      <c r="CM63" s="87">
        <v>1.99906169168097</v>
      </c>
      <c r="CN63" s="87">
        <v>-7.9697133832185005E-2</v>
      </c>
      <c r="CO63" s="87">
        <v>-0.135314062475059</v>
      </c>
      <c r="CP63" s="87">
        <v>0.66457275345118905</v>
      </c>
      <c r="CQ63" s="87">
        <v>-0.96594114557627797</v>
      </c>
      <c r="CR63" s="87">
        <v>1.0474925850321299</v>
      </c>
      <c r="CS63" s="87">
        <v>-1.0350504890254</v>
      </c>
      <c r="CT63" s="87">
        <v>5.6468299595564701E-2</v>
      </c>
      <c r="CU63" s="87">
        <v>1.158803946156</v>
      </c>
      <c r="CV63" s="87">
        <v>5.6093134912775598E-3</v>
      </c>
      <c r="CW63" s="87">
        <v>7.7104516409263902E-3</v>
      </c>
      <c r="CX63" s="87">
        <v>0.95863019265976102</v>
      </c>
      <c r="CY63" s="87">
        <v>-0.32610125324088002</v>
      </c>
      <c r="CZ63" s="87">
        <v>0.10895962223906</v>
      </c>
      <c r="DA63" s="87">
        <v>3.7849000816501102E-3</v>
      </c>
      <c r="DB63" s="87">
        <v>2.8552226026271899</v>
      </c>
      <c r="DC63" s="87">
        <v>-1.7571279895510501</v>
      </c>
      <c r="DD63" s="87">
        <v>1.33521725219679</v>
      </c>
      <c r="DE63" s="87">
        <v>-0.94765067014482995</v>
      </c>
      <c r="DF63" s="87">
        <v>-0.23104088413809001</v>
      </c>
      <c r="DG63" s="87">
        <v>-0.50207650479048604</v>
      </c>
      <c r="DH63" s="87">
        <v>-0.98276598358893996</v>
      </c>
      <c r="DI63" s="87">
        <v>-1.18944964521016E-2</v>
      </c>
      <c r="DJ63" s="87">
        <v>3.9764544169598997E-3</v>
      </c>
      <c r="DK63" s="87">
        <v>5.3232299271699897E-3</v>
      </c>
      <c r="DL63" s="87">
        <v>7.3892021696242696E-3</v>
      </c>
      <c r="DM63" s="87">
        <v>2.7829201969536199E-2</v>
      </c>
      <c r="DN63" s="87">
        <v>-0.36799742157124998</v>
      </c>
      <c r="DO63" s="87">
        <v>6.6166264471900103E-3</v>
      </c>
      <c r="DP63" s="87">
        <v>-0.73141777016325005</v>
      </c>
      <c r="DQ63" s="87">
        <v>0.73167667815027004</v>
      </c>
      <c r="DR63" s="87">
        <v>-1.2900229953105999</v>
      </c>
      <c r="DS63" s="87">
        <v>3.9346164924499603E-3</v>
      </c>
      <c r="DT63" s="87">
        <v>1.7061234579002799E-3</v>
      </c>
      <c r="DU63" s="87">
        <v>-0.22003463082055999</v>
      </c>
      <c r="DV63" s="87">
        <v>1.4976276411898201E-3</v>
      </c>
      <c r="DW63" s="87">
        <v>0.71899217239024005</v>
      </c>
      <c r="DX63" s="87">
        <v>-1.15100939998355</v>
      </c>
      <c r="DY63" s="87">
        <v>6.2112688611401503E-3</v>
      </c>
      <c r="DZ63" s="87">
        <v>-0.65566229478686999</v>
      </c>
      <c r="EA63" s="87">
        <v>0.29202324813988001</v>
      </c>
      <c r="EB63" s="87">
        <v>-1.3580463054284599</v>
      </c>
      <c r="EC63" s="87">
        <v>-1.2116991858741599</v>
      </c>
      <c r="ED63" s="87">
        <v>-0.25616068134356701</v>
      </c>
      <c r="EE63" s="87">
        <v>0.61927501452240996</v>
      </c>
      <c r="EF63" s="87">
        <v>9.8009107667024493E-3</v>
      </c>
      <c r="EG63" s="87">
        <v>0.34425601295606401</v>
      </c>
      <c r="EH63" s="87">
        <v>3.0783726582935399E-2</v>
      </c>
      <c r="EI63" s="87">
        <v>0.29580900108481001</v>
      </c>
      <c r="EJ63" s="87">
        <v>1.73692044244897E-2</v>
      </c>
      <c r="EK63" s="87">
        <v>1.46227417602489E-2</v>
      </c>
      <c r="EL63" s="87">
        <v>-1.9513901635440301</v>
      </c>
      <c r="EM63" s="87">
        <v>0.78066657373582704</v>
      </c>
      <c r="EN63" s="87">
        <v>-0.82111417473954096</v>
      </c>
      <c r="EO63" s="87">
        <v>0.23991985212309</v>
      </c>
      <c r="EP63" s="87">
        <v>0.95782208272258795</v>
      </c>
      <c r="EQ63" s="87">
        <v>0.60127996244815696</v>
      </c>
      <c r="ER63" s="87">
        <v>7.3329735489047502E-3</v>
      </c>
      <c r="ES63" s="87">
        <v>-0.467566748411337</v>
      </c>
      <c r="ET63" s="87">
        <v>-0.95312221960654997</v>
      </c>
      <c r="EU63" s="87">
        <v>1.7853821551629301</v>
      </c>
      <c r="EV63" s="87">
        <v>-1.01178025688678</v>
      </c>
      <c r="EW63" s="87">
        <v>-1.8280295749692399</v>
      </c>
      <c r="EX63" s="87">
        <v>-1.8714747404707599</v>
      </c>
      <c r="EY63" s="87">
        <v>1.6042815285097799E-3</v>
      </c>
      <c r="EZ63" s="87">
        <v>-0.16030103945205701</v>
      </c>
      <c r="FA63" s="87">
        <v>3.0307809338631902E-3</v>
      </c>
      <c r="FB63" s="87">
        <v>-2.0272375505225599</v>
      </c>
      <c r="FC63" s="87">
        <v>-2.0927184930440799E-3</v>
      </c>
      <c r="FD63" s="87">
        <v>0.76785821722949998</v>
      </c>
      <c r="FE63" s="87">
        <v>7.9895643645619104E-4</v>
      </c>
      <c r="FF63" s="87">
        <v>-0.22179127831645901</v>
      </c>
      <c r="FG63" s="87">
        <v>-0.16102668894939201</v>
      </c>
      <c r="FH63" s="87">
        <v>-0.71130086477455201</v>
      </c>
      <c r="FI63" s="87">
        <v>-2.1685453916462198</v>
      </c>
      <c r="FJ63" s="87">
        <v>-2.2111040587209199</v>
      </c>
      <c r="FK63" s="87">
        <v>-1.75296174360915</v>
      </c>
      <c r="FL63" s="87">
        <v>-2.4844056289228602</v>
      </c>
      <c r="FM63" s="87">
        <v>-6.0234799254939597</v>
      </c>
      <c r="FN63" s="87">
        <v>-4.2249232616817798</v>
      </c>
      <c r="FO63" s="87">
        <v>-2.8233813222242699</v>
      </c>
      <c r="FP63" s="87">
        <v>-0.66744744727111505</v>
      </c>
      <c r="FQ63" s="87">
        <v>-0.74029935904770705</v>
      </c>
      <c r="FR63" s="87">
        <v>-1.11951380713799</v>
      </c>
      <c r="FS63" s="87">
        <v>-1.1432585036363101</v>
      </c>
      <c r="FT63" s="87">
        <v>-1.1076550625313399</v>
      </c>
      <c r="FU63" s="87">
        <v>-1.48532666960395</v>
      </c>
      <c r="FV63" s="87">
        <v>0.83828899427959802</v>
      </c>
      <c r="FW63" s="87">
        <v>-2.1376199585908999</v>
      </c>
      <c r="FX63" s="87">
        <v>-1.11263818129907</v>
      </c>
      <c r="FY63" s="87">
        <v>-0.719396089809617</v>
      </c>
      <c r="FZ63" s="87">
        <v>-0.79667961078218796</v>
      </c>
      <c r="GA63" s="87">
        <v>-1.2706533304795</v>
      </c>
      <c r="GB63" s="87">
        <v>-1.3068259397276201</v>
      </c>
      <c r="GC63" s="87">
        <v>-2.5490550661711402</v>
      </c>
      <c r="GD63" s="87">
        <v>-0.55653097687682895</v>
      </c>
      <c r="GE63" s="87">
        <v>-0.45015721657091401</v>
      </c>
      <c r="GF63" s="87">
        <v>-0.98759111710140901</v>
      </c>
      <c r="GG63" s="87">
        <v>-0.31029297899436098</v>
      </c>
      <c r="GH63" s="87">
        <v>-0.43523289795597198</v>
      </c>
      <c r="GI63" s="87">
        <v>-0.329919262490243</v>
      </c>
      <c r="GJ63" s="87">
        <v>-1.58289021424987</v>
      </c>
      <c r="GK63" s="87">
        <v>-2.9532433204104298</v>
      </c>
      <c r="GL63" s="87">
        <v>-1.25985148580567</v>
      </c>
      <c r="GM63" s="87">
        <v>0.321000417603859</v>
      </c>
      <c r="GN63" s="87">
        <v>-0.61212376065196095</v>
      </c>
      <c r="GO63" s="87">
        <v>-0.67154477868018503</v>
      </c>
      <c r="GP63" s="87">
        <v>-0.85042097699125296</v>
      </c>
      <c r="GQ63" s="87">
        <v>-0.80572050426350605</v>
      </c>
      <c r="GR63" s="87">
        <v>-1.2457436539031099</v>
      </c>
      <c r="GS63" s="88">
        <v>-1.42559458216725</v>
      </c>
      <c r="GT63" s="88">
        <v>-0.16912244544387001</v>
      </c>
      <c r="GU63" s="88">
        <v>-0.93998492983184501</v>
      </c>
      <c r="GV63" s="88">
        <v>-0.48027961533598701</v>
      </c>
      <c r="GW63" s="88">
        <v>-0.120664369750759</v>
      </c>
      <c r="GX63" s="88">
        <v>-0.297206164609915</v>
      </c>
      <c r="GY63" s="88">
        <v>-0.89339234867198702</v>
      </c>
    </row>
    <row r="64" spans="1:207" ht="14.5" x14ac:dyDescent="0.35">
      <c r="A64" s="35" t="s">
        <v>22</v>
      </c>
      <c r="B64" s="87">
        <v>0</v>
      </c>
      <c r="C64" s="87">
        <v>0</v>
      </c>
      <c r="D64" s="87">
        <v>0</v>
      </c>
      <c r="E64" s="87">
        <v>0</v>
      </c>
      <c r="F64" s="87">
        <v>0</v>
      </c>
      <c r="G64" s="87">
        <v>0</v>
      </c>
      <c r="H64" s="87">
        <v>0</v>
      </c>
      <c r="I64" s="87">
        <v>0</v>
      </c>
      <c r="J64" s="87">
        <v>0</v>
      </c>
      <c r="K64" s="87">
        <v>0</v>
      </c>
      <c r="L64" s="87">
        <v>0</v>
      </c>
      <c r="M64" s="87">
        <v>0</v>
      </c>
      <c r="N64" s="87">
        <v>0</v>
      </c>
      <c r="O64" s="87">
        <v>0</v>
      </c>
      <c r="P64" s="87">
        <v>0</v>
      </c>
      <c r="Q64" s="87">
        <v>0</v>
      </c>
      <c r="R64" s="87">
        <v>0</v>
      </c>
      <c r="S64" s="87">
        <v>0</v>
      </c>
      <c r="T64" s="87">
        <v>0</v>
      </c>
      <c r="U64" s="87">
        <v>0</v>
      </c>
      <c r="V64" s="87">
        <v>2.4055602600020001E-2</v>
      </c>
      <c r="W64" s="87">
        <v>0.1134880029296</v>
      </c>
      <c r="X64" s="87">
        <v>0.13175639447038001</v>
      </c>
      <c r="Y64" s="87">
        <v>0.53320019339008995</v>
      </c>
      <c r="Z64" s="87">
        <v>0.14484876168840699</v>
      </c>
      <c r="AA64" s="87">
        <v>0.11467719366474</v>
      </c>
      <c r="AB64" s="87">
        <v>7.6061228087539998E-2</v>
      </c>
      <c r="AC64" s="87">
        <v>0.17293737698367401</v>
      </c>
      <c r="AD64" s="87">
        <v>0.15803296371460801</v>
      </c>
      <c r="AE64" s="87">
        <v>0.19975495224003101</v>
      </c>
      <c r="AF64" s="87">
        <v>0.17629114447025099</v>
      </c>
      <c r="AG64" s="87">
        <v>5.7273776335772499E-2</v>
      </c>
      <c r="AH64" s="87">
        <v>9.20026071467481E-2</v>
      </c>
      <c r="AI64" s="87">
        <v>0.144745968933122</v>
      </c>
      <c r="AJ64" s="87">
        <v>0.17519992675781201</v>
      </c>
      <c r="AK64" s="87">
        <v>0.17332994384765599</v>
      </c>
      <c r="AL64" s="87">
        <v>0.144479983520508</v>
      </c>
      <c r="AM64" s="87">
        <v>0.14852996520996101</v>
      </c>
      <c r="AN64" s="87">
        <v>0.16166996154785199</v>
      </c>
      <c r="AO64" s="87">
        <v>0.16849996337890599</v>
      </c>
      <c r="AP64" s="87">
        <v>0.15359994812011701</v>
      </c>
      <c r="AQ64" s="87">
        <v>0.15524995117187501</v>
      </c>
      <c r="AR64" s="87">
        <v>0.16393995666503899</v>
      </c>
      <c r="AS64" s="87">
        <v>0.192059948730469</v>
      </c>
      <c r="AT64" s="87">
        <v>0.185479934692383</v>
      </c>
      <c r="AU64" s="87">
        <v>0.28884992065429699</v>
      </c>
      <c r="AV64" s="87">
        <v>0.402489916992188</v>
      </c>
      <c r="AW64" s="87">
        <v>0.43489990234374998</v>
      </c>
      <c r="AX64" s="87">
        <v>0.44051988525390601</v>
      </c>
      <c r="AY64" s="87">
        <v>0.38844995117187497</v>
      </c>
      <c r="AZ64" s="87">
        <v>0.28085764684966602</v>
      </c>
      <c r="BA64" s="87">
        <v>7.9859389294886202E-2</v>
      </c>
      <c r="BB64" s="87">
        <v>0.334919915771484</v>
      </c>
      <c r="BC64" s="87">
        <v>0.36006989746093798</v>
      </c>
      <c r="BD64" s="87">
        <v>0.38176988525390598</v>
      </c>
      <c r="BE64" s="87">
        <v>0.37068985595703102</v>
      </c>
      <c r="BF64" s="87">
        <v>0.376979870605469</v>
      </c>
      <c r="BG64" s="87">
        <v>0.31157993164062497</v>
      </c>
      <c r="BH64" s="87">
        <v>0.36202996826171902</v>
      </c>
      <c r="BI64" s="87">
        <v>0.32077993164062502</v>
      </c>
      <c r="BJ64" s="87">
        <v>0.32570993652343699</v>
      </c>
      <c r="BK64" s="87">
        <v>0.26148996582031198</v>
      </c>
      <c r="BL64" s="87">
        <v>0.28552995605468801</v>
      </c>
      <c r="BM64" s="87">
        <v>0.26701992797851598</v>
      </c>
      <c r="BN64" s="87">
        <v>0.23077991027832001</v>
      </c>
      <c r="BO64" s="87">
        <v>1.0439295102478501</v>
      </c>
      <c r="BP64" s="87">
        <v>0.321649871826172</v>
      </c>
      <c r="BQ64" s="87">
        <v>0.441596875</v>
      </c>
      <c r="BR64" s="87">
        <v>-2.20049953649995</v>
      </c>
      <c r="BS64" s="87">
        <v>0.43045987548828102</v>
      </c>
      <c r="BT64" s="87">
        <v>-0.67419855418043895</v>
      </c>
      <c r="BU64" s="87">
        <v>-8.8626878881283705E-2</v>
      </c>
      <c r="BV64" s="87">
        <v>0.39587990722656302</v>
      </c>
      <c r="BW64" s="87">
        <v>-1.02068912129414</v>
      </c>
      <c r="BX64" s="87">
        <v>0.89919723117718997</v>
      </c>
      <c r="BY64" s="87">
        <v>0.30665492376637998</v>
      </c>
      <c r="BZ64" s="87">
        <v>3.5512473356118699</v>
      </c>
      <c r="CA64" s="87">
        <v>0.311</v>
      </c>
      <c r="CB64" s="87">
        <v>0.30174140051268</v>
      </c>
      <c r="CC64" s="87">
        <v>0.28699999999999998</v>
      </c>
      <c r="CD64" s="87">
        <v>0.28599999999999998</v>
      </c>
      <c r="CE64" s="87">
        <v>0.29899999999999999</v>
      </c>
      <c r="CF64" s="87">
        <v>0.35717477957496002</v>
      </c>
      <c r="CG64" s="87">
        <v>0.29399999999999998</v>
      </c>
      <c r="CH64" s="87">
        <v>0.23100000000000001</v>
      </c>
      <c r="CI64" s="87">
        <v>0.22800000000000001</v>
      </c>
      <c r="CJ64" s="87">
        <v>0.24</v>
      </c>
      <c r="CK64" s="87">
        <v>0.17100000000000001</v>
      </c>
      <c r="CL64" s="87">
        <v>0.161</v>
      </c>
      <c r="CM64" s="87">
        <v>0.224</v>
      </c>
      <c r="CN64" s="87">
        <v>0.24199999999999999</v>
      </c>
      <c r="CO64" s="87">
        <v>-0.27784447775783</v>
      </c>
      <c r="CP64" s="87">
        <v>-0.54168757639367004</v>
      </c>
      <c r="CQ64" s="87">
        <v>0.21199999999999999</v>
      </c>
      <c r="CR64" s="87">
        <v>2.2389178566940001E-2</v>
      </c>
      <c r="CS64" s="87">
        <v>0.11607814297246</v>
      </c>
      <c r="CT64" s="87">
        <v>0.13700000000000001</v>
      </c>
      <c r="CU64" s="87">
        <v>0.19900000000000001</v>
      </c>
      <c r="CV64" s="87">
        <v>0.24899882022898001</v>
      </c>
      <c r="CW64" s="87">
        <v>0.11437268089412</v>
      </c>
      <c r="CX64" s="87">
        <v>-0.10032714913203999</v>
      </c>
      <c r="CY64" s="87">
        <v>9.5000000000000001E-2</v>
      </c>
      <c r="CZ64" s="87">
        <v>0.16</v>
      </c>
      <c r="DA64" s="87">
        <v>6.9000000000000006E-2</v>
      </c>
      <c r="DB64" s="87">
        <v>3.171240426856E-2</v>
      </c>
      <c r="DC64" s="87">
        <v>0.16600000000000001</v>
      </c>
      <c r="DD64" s="87">
        <v>0.20300000000000001</v>
      </c>
      <c r="DE64" s="87">
        <v>0.13100000000000001</v>
      </c>
      <c r="DF64" s="87">
        <v>4.4137444160160001E-2</v>
      </c>
      <c r="DG64" s="87">
        <v>-0.17749304230433999</v>
      </c>
      <c r="DH64" s="87">
        <v>0.27295090046010001</v>
      </c>
      <c r="DI64" s="87">
        <v>-0.10536694501144001</v>
      </c>
      <c r="DJ64" s="87">
        <v>0.223</v>
      </c>
      <c r="DK64" s="87">
        <v>0.33623519799264001</v>
      </c>
      <c r="DL64" s="87">
        <v>0.32300000000000001</v>
      </c>
      <c r="DM64" s="87">
        <v>0.25900000000000001</v>
      </c>
      <c r="DN64" s="87">
        <v>0.2</v>
      </c>
      <c r="DO64" s="87">
        <v>0.27200000000000002</v>
      </c>
      <c r="DP64" s="87">
        <v>5.9521912979099999E-2</v>
      </c>
      <c r="DQ64" s="87">
        <v>0.27800000000000002</v>
      </c>
      <c r="DR64" s="87">
        <v>0.27300000000000002</v>
      </c>
      <c r="DS64" s="87">
        <v>0.318</v>
      </c>
      <c r="DT64" s="87">
        <v>0.32400000000000001</v>
      </c>
      <c r="DU64" s="87">
        <v>0.25900000000000001</v>
      </c>
      <c r="DV64" s="87">
        <v>0.23506192847999999</v>
      </c>
      <c r="DW64" s="87">
        <v>0.23713809661999999</v>
      </c>
      <c r="DX64" s="87">
        <v>0.29199999999999998</v>
      </c>
      <c r="DY64" s="87">
        <v>-1.0541202916741801</v>
      </c>
      <c r="DZ64" s="87">
        <v>2.0131763421340002E-2</v>
      </c>
      <c r="EA64" s="87">
        <v>-3.6145592555236998</v>
      </c>
      <c r="EB64" s="87">
        <v>-0.72283599585833003</v>
      </c>
      <c r="EC64" s="87">
        <v>6.2067783158530003E-2</v>
      </c>
      <c r="ED64" s="87">
        <v>0.26371775634976002</v>
      </c>
      <c r="EE64" s="87">
        <v>0.34</v>
      </c>
      <c r="EF64" s="87">
        <v>0.34</v>
      </c>
      <c r="EG64" s="87">
        <v>-3.5745595373579998E-2</v>
      </c>
      <c r="EH64" s="87">
        <v>0.33700000000000002</v>
      </c>
      <c r="EI64" s="87">
        <v>9.0213935122439998E-2</v>
      </c>
      <c r="EJ64" s="87">
        <v>0</v>
      </c>
      <c r="EK64" s="87">
        <v>-0.40278661040660002</v>
      </c>
      <c r="EL64" s="87">
        <v>0</v>
      </c>
      <c r="EM64" s="87">
        <v>0</v>
      </c>
      <c r="EN64" s="87">
        <v>-5.227761135786E-2</v>
      </c>
      <c r="EO64" s="87">
        <v>-2.4532200627760001E-2</v>
      </c>
      <c r="EP64" s="87">
        <v>-3.3115500847400003E-2</v>
      </c>
      <c r="EQ64" s="87">
        <v>-2.1621600553279999E-2</v>
      </c>
      <c r="ER64" s="87">
        <v>-7.1280001823999998E-4</v>
      </c>
      <c r="ES64" s="87">
        <v>-1.7166600439279998E-2</v>
      </c>
      <c r="ET64" s="87">
        <v>-2.7680846190204E-2</v>
      </c>
      <c r="EU64" s="87">
        <v>-2.0995726775699601E-2</v>
      </c>
      <c r="EV64" s="87">
        <v>-9.6822002477600002E-3</v>
      </c>
      <c r="EW64" s="87">
        <v>-3.47490008892E-2</v>
      </c>
      <c r="EX64" s="87">
        <v>-3.1719600811680002E-2</v>
      </c>
      <c r="EY64" s="87">
        <v>-1.1939400305519999E-2</v>
      </c>
      <c r="EZ64" s="87">
        <v>0</v>
      </c>
      <c r="FA64" s="87">
        <v>-3.231360082688E-2</v>
      </c>
      <c r="FB64" s="87">
        <v>-2.2185900567720001E-2</v>
      </c>
      <c r="FC64" s="87">
        <v>-9.8901002530800003E-3</v>
      </c>
      <c r="FD64" s="87">
        <v>-2.2572000577599999E-3</v>
      </c>
      <c r="FE64" s="87">
        <v>-2.1829500558600001E-2</v>
      </c>
      <c r="FF64" s="87">
        <v>-1.303830033364E-2</v>
      </c>
      <c r="FG64" s="87">
        <v>-1.476090037772E-2</v>
      </c>
      <c r="FH64" s="87">
        <v>-9.26640023712E-3</v>
      </c>
      <c r="FI64" s="87">
        <v>-2.0433600522879999E-2</v>
      </c>
      <c r="FJ64" s="87">
        <v>-0.81196904904755995</v>
      </c>
      <c r="FK64" s="87">
        <v>-0.81498536909232</v>
      </c>
      <c r="FL64" s="87">
        <v>-0.47637835694311997</v>
      </c>
      <c r="FM64" s="87">
        <v>-0.71506112548223999</v>
      </c>
      <c r="FN64" s="87">
        <v>-1.8800100481079999E-2</v>
      </c>
      <c r="FO64" s="87">
        <v>-2.9106000744799999E-2</v>
      </c>
      <c r="FP64" s="87">
        <v>-1.5859800405840001E-2</v>
      </c>
      <c r="FQ64" s="87">
        <v>-2.9432700753159999E-2</v>
      </c>
      <c r="FR64" s="87">
        <v>-2.3058367790045799E-2</v>
      </c>
      <c r="FS64" s="87">
        <v>-1.8535740774315201E-2</v>
      </c>
      <c r="FT64" s="87">
        <v>-1.4809845978972501E-2</v>
      </c>
      <c r="FU64" s="87">
        <v>-2.7604428106375901E-2</v>
      </c>
      <c r="FV64" s="87">
        <v>-2.2425668673855498E-2</v>
      </c>
      <c r="FW64" s="87">
        <v>-1.68954097323404E-2</v>
      </c>
      <c r="FX64" s="87">
        <v>-2.7721594609374099E-2</v>
      </c>
      <c r="FY64" s="87">
        <v>0.34382449930667602</v>
      </c>
      <c r="FZ64" s="87">
        <v>-3.2595721134099198E-2</v>
      </c>
      <c r="GA64" s="87">
        <v>-3.6485649033639503E-2</v>
      </c>
      <c r="GB64" s="87">
        <v>-2.5378264549410098E-2</v>
      </c>
      <c r="GC64" s="87">
        <v>-3.3978285869478E-2</v>
      </c>
      <c r="GD64" s="87">
        <v>-3.0541675170037801E-2</v>
      </c>
      <c r="GE64" s="87">
        <v>-4.4480622532224699E-3</v>
      </c>
      <c r="GF64" s="87">
        <v>-3.3071651469277902E-3</v>
      </c>
      <c r="GG64" s="87">
        <v>-3.6912439737460702E-2</v>
      </c>
      <c r="GH64" s="87">
        <v>-1.8670740019069799E-2</v>
      </c>
      <c r="GI64" s="87">
        <v>-3.3258625774762497E-2</v>
      </c>
      <c r="GJ64" s="87">
        <v>-1.3927769677800799E-2</v>
      </c>
      <c r="GK64" s="87">
        <v>-2.6732217224756698E-2</v>
      </c>
      <c r="GL64" s="87">
        <v>7.22350483532728E-3</v>
      </c>
      <c r="GM64" s="87">
        <v>0.59805819821073802</v>
      </c>
      <c r="GN64" s="87">
        <v>-7.3350917536993095E-4</v>
      </c>
      <c r="GO64" s="87">
        <v>2.8042978202812499E-2</v>
      </c>
      <c r="GP64" s="87">
        <v>-2.20401908789914E-3</v>
      </c>
      <c r="GQ64" s="87">
        <v>2.84084803286224E-2</v>
      </c>
      <c r="GR64" s="87">
        <v>-2.90568240775416E-3</v>
      </c>
      <c r="GS64" s="88">
        <v>-2.9361925651348901E-3</v>
      </c>
      <c r="GT64" s="88">
        <v>0.788217215384314</v>
      </c>
      <c r="GU64" s="88">
        <v>0.95424566411289402</v>
      </c>
      <c r="GV64" s="88">
        <v>0</v>
      </c>
      <c r="GW64" s="88">
        <v>0</v>
      </c>
      <c r="GX64" s="88">
        <v>0</v>
      </c>
      <c r="GY64" s="88">
        <v>0</v>
      </c>
    </row>
    <row r="65" spans="1:207" ht="14.5" x14ac:dyDescent="0.35">
      <c r="A65" s="35" t="s">
        <v>24</v>
      </c>
      <c r="B65" s="87">
        <f t="shared" ref="B65:BM65" si="52">SUM(B66:B68)</f>
        <v>-2.1235490797504651E-3</v>
      </c>
      <c r="C65" s="87">
        <f t="shared" si="52"/>
        <v>-7.6568784253499805E-2</v>
      </c>
      <c r="D65" s="87">
        <f t="shared" si="52"/>
        <v>9.5844811861000509E-2</v>
      </c>
      <c r="E65" s="87">
        <f t="shared" si="52"/>
        <v>-7.505427341514985E-2</v>
      </c>
      <c r="F65" s="87">
        <f t="shared" si="52"/>
        <v>-5.2623994069700614E-2</v>
      </c>
      <c r="G65" s="87">
        <f t="shared" si="52"/>
        <v>-6.9518365439650703E-2</v>
      </c>
      <c r="H65" s="87">
        <f t="shared" si="52"/>
        <v>-3.4181106953099297E-2</v>
      </c>
      <c r="I65" s="87">
        <f t="shared" si="52"/>
        <v>0.31898701595085116</v>
      </c>
      <c r="J65" s="87">
        <f t="shared" si="52"/>
        <v>-3.11236196501391E-4</v>
      </c>
      <c r="K65" s="87">
        <f t="shared" si="52"/>
        <v>-1.87227261759512E-2</v>
      </c>
      <c r="L65" s="87">
        <f t="shared" si="52"/>
        <v>-2.7773391002150302E-2</v>
      </c>
      <c r="M65" s="87">
        <f t="shared" si="52"/>
        <v>0.25755842208579888</v>
      </c>
      <c r="N65" s="87">
        <f t="shared" si="52"/>
        <v>2.8664826779077499</v>
      </c>
      <c r="O65" s="87">
        <f t="shared" si="52"/>
        <v>2.2953127697290503</v>
      </c>
      <c r="P65" s="87">
        <f t="shared" si="52"/>
        <v>-3.4677837010151</v>
      </c>
      <c r="Q65" s="87">
        <f t="shared" si="52"/>
        <v>-1.6712661764785999</v>
      </c>
      <c r="R65" s="87">
        <f t="shared" si="52"/>
        <v>-9.65646672801002E-2</v>
      </c>
      <c r="S65" s="87">
        <f t="shared" si="52"/>
        <v>-0.17431307341480101</v>
      </c>
      <c r="T65" s="87">
        <f t="shared" si="52"/>
        <v>-1.44151740287006E-2</v>
      </c>
      <c r="U65" s="87">
        <f t="shared" si="52"/>
        <v>0.49958261186014996</v>
      </c>
      <c r="V65" s="87">
        <f t="shared" si="52"/>
        <v>0.3601055364000999</v>
      </c>
      <c r="W65" s="87">
        <f t="shared" si="52"/>
        <v>-7.978042617579989E-2</v>
      </c>
      <c r="X65" s="87">
        <f t="shared" si="52"/>
        <v>3.8956735378199298E-2</v>
      </c>
      <c r="Y65" s="87">
        <f t="shared" si="52"/>
        <v>-0.1046128717790993</v>
      </c>
      <c r="Z65" s="87">
        <f t="shared" si="52"/>
        <v>-2.3455699386499492E-2</v>
      </c>
      <c r="AA65" s="87">
        <f t="shared" si="52"/>
        <v>-0.47747826134885002</v>
      </c>
      <c r="AB65" s="87">
        <f t="shared" si="52"/>
        <v>0.70417675909865196</v>
      </c>
      <c r="AC65" s="87">
        <f t="shared" si="52"/>
        <v>-0.21524187341444906</v>
      </c>
      <c r="AD65" s="87">
        <f t="shared" si="52"/>
        <v>-1.0000745564396989</v>
      </c>
      <c r="AE65" s="87">
        <f t="shared" si="52"/>
        <v>1.0426569691185501</v>
      </c>
      <c r="AF65" s="87">
        <f t="shared" si="52"/>
        <v>-1.1287815132948801E-2</v>
      </c>
      <c r="AG65" s="87">
        <f t="shared" si="52"/>
        <v>-8.7251105112300179E-2</v>
      </c>
      <c r="AH65" s="87">
        <f t="shared" si="52"/>
        <v>0.82174894273849997</v>
      </c>
      <c r="AI65" s="87">
        <f t="shared" si="52"/>
        <v>-0.76085799120490005</v>
      </c>
      <c r="AJ65" s="87">
        <f t="shared" si="52"/>
        <v>-1.8481664008150388E-2</v>
      </c>
      <c r="AK65" s="87">
        <f t="shared" si="52"/>
        <v>-5.8549676891500296E-3</v>
      </c>
      <c r="AL65" s="87">
        <f t="shared" si="52"/>
        <v>1.0885388081776499</v>
      </c>
      <c r="AM65" s="87">
        <f t="shared" si="52"/>
        <v>-0.76009719051761893</v>
      </c>
      <c r="AN65" s="87">
        <f t="shared" si="52"/>
        <v>-0.13300580149676</v>
      </c>
      <c r="AO65" s="87">
        <f t="shared" si="52"/>
        <v>-0.1114542030216104</v>
      </c>
      <c r="AP65" s="87">
        <f t="shared" si="52"/>
        <v>0.67661045010790888</v>
      </c>
      <c r="AQ65" s="87">
        <f t="shared" si="52"/>
        <v>-0.71269272679591</v>
      </c>
      <c r="AR65" s="87">
        <f t="shared" si="52"/>
        <v>0.46668251036378</v>
      </c>
      <c r="AS65" s="87">
        <f t="shared" si="52"/>
        <v>-0.43343189243947189</v>
      </c>
      <c r="AT65" s="87">
        <f t="shared" si="52"/>
        <v>0.4569111963733099</v>
      </c>
      <c r="AU65" s="87">
        <f t="shared" si="52"/>
        <v>8.3794054214199915E-2</v>
      </c>
      <c r="AV65" s="87">
        <f t="shared" si="52"/>
        <v>-2.1088194580595898</v>
      </c>
      <c r="AW65" s="87">
        <f t="shared" si="52"/>
        <v>2.0870570288839501</v>
      </c>
      <c r="AX65" s="87">
        <f t="shared" si="52"/>
        <v>0.74737097985848833</v>
      </c>
      <c r="AY65" s="87">
        <f t="shared" si="52"/>
        <v>-0.64804576144429105</v>
      </c>
      <c r="AZ65" s="87">
        <f t="shared" si="52"/>
        <v>-3.1605362144728089E-2</v>
      </c>
      <c r="BA65" s="87">
        <f t="shared" si="52"/>
        <v>0.38366182225566109</v>
      </c>
      <c r="BB65" s="87">
        <f t="shared" si="52"/>
        <v>0.53152081745165991</v>
      </c>
      <c r="BC65" s="87">
        <f t="shared" si="52"/>
        <v>-0.71663914301109033</v>
      </c>
      <c r="BD65" s="87">
        <f t="shared" si="52"/>
        <v>-0.28581935895673494</v>
      </c>
      <c r="BE65" s="87">
        <f t="shared" si="52"/>
        <v>-2.4765556763705954E-2</v>
      </c>
      <c r="BF65" s="87">
        <f t="shared" si="52"/>
        <v>-0.17815024785423067</v>
      </c>
      <c r="BG65" s="87">
        <f t="shared" si="52"/>
        <v>1.58642120609673</v>
      </c>
      <c r="BH65" s="87">
        <f t="shared" si="52"/>
        <v>-2.2401193261798391</v>
      </c>
      <c r="BI65" s="87">
        <f t="shared" si="52"/>
        <v>0.61675395860643645</v>
      </c>
      <c r="BJ65" s="87">
        <f t="shared" si="52"/>
        <v>-0.95580556842707898</v>
      </c>
      <c r="BK65" s="87">
        <f t="shared" si="52"/>
        <v>0.47919221033894177</v>
      </c>
      <c r="BL65" s="87">
        <f t="shared" si="52"/>
        <v>0.26574476187045915</v>
      </c>
      <c r="BM65" s="87">
        <f t="shared" si="52"/>
        <v>0.38776276164461687</v>
      </c>
      <c r="BN65" s="87">
        <f t="shared" ref="BN65:DY65" si="53">SUM(BN66:BN68)</f>
        <v>-0.93157572421718093</v>
      </c>
      <c r="BO65" s="87">
        <f t="shared" si="53"/>
        <v>-0.60112956043085597</v>
      </c>
      <c r="BP65" s="87">
        <f t="shared" si="53"/>
        <v>1.028874347166886</v>
      </c>
      <c r="BQ65" s="87">
        <f t="shared" si="53"/>
        <v>0.5916423673762603</v>
      </c>
      <c r="BR65" s="87">
        <f t="shared" si="53"/>
        <v>-0.38175011791346092</v>
      </c>
      <c r="BS65" s="87">
        <f t="shared" si="53"/>
        <v>-0.81678873042808009</v>
      </c>
      <c r="BT65" s="87">
        <f t="shared" si="53"/>
        <v>0.30782087530922086</v>
      </c>
      <c r="BU65" s="87">
        <f t="shared" si="53"/>
        <v>-0.39871614821645096</v>
      </c>
      <c r="BV65" s="87">
        <f t="shared" si="53"/>
        <v>-7.0917452352130095E-2</v>
      </c>
      <c r="BW65" s="87">
        <f t="shared" si="53"/>
        <v>2.2602082681383799</v>
      </c>
      <c r="BX65" s="87">
        <f t="shared" si="53"/>
        <v>-2.6327969696939899</v>
      </c>
      <c r="BY65" s="87">
        <f t="shared" si="53"/>
        <v>1.2156130833196399</v>
      </c>
      <c r="BZ65" s="87">
        <f t="shared" si="53"/>
        <v>-0.11734564566062922</v>
      </c>
      <c r="CA65" s="87">
        <f t="shared" si="53"/>
        <v>0.87778203183002956</v>
      </c>
      <c r="CB65" s="87">
        <f t="shared" si="53"/>
        <v>-0.61518012583499004</v>
      </c>
      <c r="CC65" s="87">
        <f t="shared" si="53"/>
        <v>2.5874272932091902</v>
      </c>
      <c r="CD65" s="87">
        <f t="shared" si="53"/>
        <v>-0.24995192388599996</v>
      </c>
      <c r="CE65" s="87">
        <f t="shared" si="53"/>
        <v>-1.8979712255867995</v>
      </c>
      <c r="CF65" s="87">
        <f t="shared" si="53"/>
        <v>1.0088386426906895</v>
      </c>
      <c r="CG65" s="87">
        <f t="shared" si="53"/>
        <v>-1.2021072819117613</v>
      </c>
      <c r="CH65" s="87">
        <f t="shared" si="53"/>
        <v>-0.99469458318804016</v>
      </c>
      <c r="CI65" s="87">
        <f t="shared" si="53"/>
        <v>-5.3528554675679962E-2</v>
      </c>
      <c r="CJ65" s="87">
        <f t="shared" si="53"/>
        <v>1.0148977359134599</v>
      </c>
      <c r="CK65" s="87">
        <f t="shared" si="53"/>
        <v>0.6499763019198399</v>
      </c>
      <c r="CL65" s="87">
        <f t="shared" si="53"/>
        <v>0.63651984506523007</v>
      </c>
      <c r="CM65" s="87">
        <f t="shared" si="53"/>
        <v>0.19788946250616002</v>
      </c>
      <c r="CN65" s="87">
        <f t="shared" si="53"/>
        <v>-0.73232317078092968</v>
      </c>
      <c r="CO65" s="87">
        <f t="shared" si="53"/>
        <v>0.18066578509595121</v>
      </c>
      <c r="CP65" s="87">
        <f t="shared" si="53"/>
        <v>1.7979244833830399</v>
      </c>
      <c r="CQ65" s="87">
        <f t="shared" si="53"/>
        <v>-0.6738543806851891</v>
      </c>
      <c r="CR65" s="87">
        <f t="shared" si="53"/>
        <v>0.11008472677921899</v>
      </c>
      <c r="CS65" s="87">
        <f t="shared" si="53"/>
        <v>-0.1015584661822599</v>
      </c>
      <c r="CT65" s="87">
        <f t="shared" si="53"/>
        <v>-0.14066533593041999</v>
      </c>
      <c r="CU65" s="87">
        <f t="shared" si="53"/>
        <v>0.56810016510538008</v>
      </c>
      <c r="CV65" s="87">
        <f t="shared" si="53"/>
        <v>-0.27813976193680001</v>
      </c>
      <c r="CW65" s="87">
        <f t="shared" si="53"/>
        <v>1.93865005750096</v>
      </c>
      <c r="CX65" s="87">
        <f t="shared" si="53"/>
        <v>-1.250121764677161</v>
      </c>
      <c r="CY65" s="87">
        <f t="shared" si="53"/>
        <v>-0.78067743384819999</v>
      </c>
      <c r="CZ65" s="87">
        <f t="shared" si="53"/>
        <v>-2.6188124968914002</v>
      </c>
      <c r="DA65" s="87">
        <f t="shared" si="53"/>
        <v>-0.43083291639506111</v>
      </c>
      <c r="DB65" s="87">
        <f t="shared" si="53"/>
        <v>1.5382099575116599</v>
      </c>
      <c r="DC65" s="87">
        <f t="shared" si="53"/>
        <v>1.1125211249114191</v>
      </c>
      <c r="DD65" s="87">
        <f t="shared" si="53"/>
        <v>0.19517286352729002</v>
      </c>
      <c r="DE65" s="87">
        <f t="shared" si="53"/>
        <v>-0.18795400844852</v>
      </c>
      <c r="DF65" s="87">
        <f t="shared" si="53"/>
        <v>2.8415280813501909</v>
      </c>
      <c r="DG65" s="87">
        <f t="shared" si="53"/>
        <v>0.36071416173758997</v>
      </c>
      <c r="DH65" s="87">
        <f t="shared" si="53"/>
        <v>0.71888763055338201</v>
      </c>
      <c r="DI65" s="87">
        <f t="shared" si="53"/>
        <v>-0.123026859838679</v>
      </c>
      <c r="DJ65" s="87">
        <f t="shared" si="53"/>
        <v>-0.83651917784196861</v>
      </c>
      <c r="DK65" s="87">
        <f t="shared" si="53"/>
        <v>-4.0451714026390903E-2</v>
      </c>
      <c r="DL65" s="87">
        <f t="shared" si="53"/>
        <v>0.88257524617496075</v>
      </c>
      <c r="DM65" s="87">
        <f t="shared" si="53"/>
        <v>0.14605358281806896</v>
      </c>
      <c r="DN65" s="87">
        <f t="shared" si="53"/>
        <v>2.1800448758249699E-2</v>
      </c>
      <c r="DO65" s="87">
        <f t="shared" si="53"/>
        <v>1.2561580992113701</v>
      </c>
      <c r="DP65" s="87">
        <f t="shared" si="53"/>
        <v>-5.5519553431210011E-3</v>
      </c>
      <c r="DQ65" s="87">
        <f t="shared" si="53"/>
        <v>-1.0407551214853799</v>
      </c>
      <c r="DR65" s="87">
        <f t="shared" si="53"/>
        <v>0.67803784466479899</v>
      </c>
      <c r="DS65" s="87">
        <f t="shared" si="53"/>
        <v>0.44499923176252099</v>
      </c>
      <c r="DT65" s="87">
        <f t="shared" si="53"/>
        <v>-0.27849267854427101</v>
      </c>
      <c r="DU65" s="87">
        <f t="shared" si="53"/>
        <v>0.28959708560617903</v>
      </c>
      <c r="DV65" s="87">
        <f t="shared" si="53"/>
        <v>0.65601775600650103</v>
      </c>
      <c r="DW65" s="87">
        <f t="shared" si="53"/>
        <v>0.3192225368205413</v>
      </c>
      <c r="DX65" s="87">
        <f t="shared" si="53"/>
        <v>0.31877600583480903</v>
      </c>
      <c r="DY65" s="87">
        <f t="shared" si="53"/>
        <v>0.87766837566013978</v>
      </c>
      <c r="DZ65" s="87">
        <f t="shared" ref="DZ65:GK65" si="54">SUM(DZ66:DZ68)</f>
        <v>0.49316558525608006</v>
      </c>
      <c r="EA65" s="87">
        <f t="shared" si="54"/>
        <v>0.19215125602068001</v>
      </c>
      <c r="EB65" s="87">
        <f t="shared" si="54"/>
        <v>-1.096430677129955E-2</v>
      </c>
      <c r="EC65" s="87">
        <f t="shared" si="54"/>
        <v>-8.8472443087200092E-2</v>
      </c>
      <c r="ED65" s="87">
        <f t="shared" si="54"/>
        <v>0.34303078608641979</v>
      </c>
      <c r="EE65" s="87">
        <f t="shared" si="54"/>
        <v>5.3298450808180201E-2</v>
      </c>
      <c r="EF65" s="87">
        <f t="shared" si="54"/>
        <v>-0.20070432833055998</v>
      </c>
      <c r="EG65" s="87">
        <f t="shared" si="54"/>
        <v>0.35704532792836058</v>
      </c>
      <c r="EH65" s="87">
        <f t="shared" si="54"/>
        <v>0.68265095312139001</v>
      </c>
      <c r="EI65" s="87">
        <f t="shared" si="54"/>
        <v>-4.399792860506041E-2</v>
      </c>
      <c r="EJ65" s="87">
        <f t="shared" si="54"/>
        <v>-1.430956635735779</v>
      </c>
      <c r="EK65" s="87">
        <f t="shared" si="54"/>
        <v>0.48243737249942997</v>
      </c>
      <c r="EL65" s="87">
        <f t="shared" si="54"/>
        <v>-0.1202287385708605</v>
      </c>
      <c r="EM65" s="87">
        <f t="shared" si="54"/>
        <v>0.82590790007732606</v>
      </c>
      <c r="EN65" s="87">
        <f t="shared" si="54"/>
        <v>0.25034408054952401</v>
      </c>
      <c r="EO65" s="87">
        <f t="shared" si="54"/>
        <v>0.43314270496000001</v>
      </c>
      <c r="EP65" s="87">
        <f t="shared" si="54"/>
        <v>-0.12322937028982756</v>
      </c>
      <c r="EQ65" s="87">
        <f t="shared" si="54"/>
        <v>-0.29734683272807999</v>
      </c>
      <c r="ER65" s="87">
        <f t="shared" si="54"/>
        <v>-0.48223496654067399</v>
      </c>
      <c r="ES65" s="87">
        <f t="shared" si="54"/>
        <v>1.613550120077532</v>
      </c>
      <c r="ET65" s="87">
        <f t="shared" si="54"/>
        <v>0.27978663825995748</v>
      </c>
      <c r="EU65" s="87">
        <f t="shared" si="54"/>
        <v>8.2066755879459996E-2</v>
      </c>
      <c r="EV65" s="87">
        <f t="shared" si="54"/>
        <v>-8.62410326384703E-2</v>
      </c>
      <c r="EW65" s="87">
        <f t="shared" si="54"/>
        <v>-0.83755572439181014</v>
      </c>
      <c r="EX65" s="87">
        <f t="shared" si="54"/>
        <v>1.8183144761396699</v>
      </c>
      <c r="EY65" s="87">
        <f t="shared" si="54"/>
        <v>1.746863521552501</v>
      </c>
      <c r="EZ65" s="87">
        <f t="shared" si="54"/>
        <v>3.0799558258981008E-2</v>
      </c>
      <c r="FA65" s="87">
        <f t="shared" si="54"/>
        <v>0.96944226043649906</v>
      </c>
      <c r="FB65" s="87">
        <f t="shared" si="54"/>
        <v>1.36113135737288</v>
      </c>
      <c r="FC65" s="87">
        <f t="shared" si="54"/>
        <v>1.20773114617083</v>
      </c>
      <c r="FD65" s="87">
        <f t="shared" si="54"/>
        <v>0.74279297792957999</v>
      </c>
      <c r="FE65" s="87">
        <f t="shared" si="54"/>
        <v>1.84706507415989</v>
      </c>
      <c r="FF65" s="87">
        <f t="shared" si="54"/>
        <v>4.1129585470635002</v>
      </c>
      <c r="FG65" s="87">
        <f t="shared" si="54"/>
        <v>-0.78832046398080102</v>
      </c>
      <c r="FH65" s="87">
        <f t="shared" si="54"/>
        <v>1.0852247597442004</v>
      </c>
      <c r="FI65" s="87">
        <f t="shared" si="54"/>
        <v>1.9435547880044699</v>
      </c>
      <c r="FJ65" s="87">
        <f t="shared" si="54"/>
        <v>1.4301072236508203</v>
      </c>
      <c r="FK65" s="87">
        <f t="shared" si="54"/>
        <v>3.62198544885924</v>
      </c>
      <c r="FL65" s="87">
        <f t="shared" si="54"/>
        <v>0.6255670372402391</v>
      </c>
      <c r="FM65" s="87">
        <f t="shared" si="54"/>
        <v>3.0910628457015399</v>
      </c>
      <c r="FN65" s="87">
        <f t="shared" si="54"/>
        <v>-0.80974803451760091</v>
      </c>
      <c r="FO65" s="87">
        <f t="shared" si="54"/>
        <v>0.71735373827357107</v>
      </c>
      <c r="FP65" s="87">
        <f t="shared" si="54"/>
        <v>-2.7114102651106989E-2</v>
      </c>
      <c r="FQ65" s="87">
        <f t="shared" si="54"/>
        <v>0.34886884269659363</v>
      </c>
      <c r="FR65" s="87">
        <f t="shared" si="54"/>
        <v>1.9709247657403641</v>
      </c>
      <c r="FS65" s="87">
        <f t="shared" si="54"/>
        <v>0.49729488754488854</v>
      </c>
      <c r="FT65" s="87">
        <f t="shared" si="54"/>
        <v>-1.6780983855215037E-2</v>
      </c>
      <c r="FU65" s="87">
        <f t="shared" si="54"/>
        <v>-1.0120094465980571</v>
      </c>
      <c r="FV65" s="87">
        <f t="shared" si="54"/>
        <v>-6.4881047126049904E-2</v>
      </c>
      <c r="FW65" s="87">
        <f t="shared" si="54"/>
        <v>-3.5924390095321904E-2</v>
      </c>
      <c r="FX65" s="87">
        <f t="shared" si="54"/>
        <v>-1.0209823380549659</v>
      </c>
      <c r="FY65" s="87">
        <f t="shared" si="54"/>
        <v>-0.43626779841525198</v>
      </c>
      <c r="FZ65" s="87">
        <f t="shared" si="54"/>
        <v>-2.410913366914035</v>
      </c>
      <c r="GA65" s="87">
        <f t="shared" si="54"/>
        <v>-0.51951819995068205</v>
      </c>
      <c r="GB65" s="87">
        <f t="shared" si="54"/>
        <v>-0.19134347906656191</v>
      </c>
      <c r="GC65" s="87">
        <f t="shared" si="54"/>
        <v>-0.23771810078168309</v>
      </c>
      <c r="GD65" s="87">
        <f t="shared" si="54"/>
        <v>9.5313452289260747E-2</v>
      </c>
      <c r="GE65" s="87">
        <f t="shared" si="54"/>
        <v>-1.9231419805927901</v>
      </c>
      <c r="GF65" s="87">
        <f t="shared" si="54"/>
        <v>-1.6766951480215779</v>
      </c>
      <c r="GG65" s="87">
        <f t="shared" si="54"/>
        <v>-0.43073119535571203</v>
      </c>
      <c r="GH65" s="87">
        <f t="shared" si="54"/>
        <v>-3.9378373717453781</v>
      </c>
      <c r="GI65" s="87">
        <f t="shared" si="54"/>
        <v>-7.4748974923017339E-2</v>
      </c>
      <c r="GJ65" s="87">
        <f t="shared" si="54"/>
        <v>0.390980862951815</v>
      </c>
      <c r="GK65" s="87">
        <f t="shared" si="54"/>
        <v>0.79317801654136</v>
      </c>
      <c r="GL65" s="87">
        <f t="shared" ref="GL65:IW65" si="55">SUM(GL66:GL68)</f>
        <v>1.9799932603718637</v>
      </c>
      <c r="GM65" s="87">
        <f t="shared" si="55"/>
        <v>-1.6800510549669021</v>
      </c>
      <c r="GN65" s="87">
        <f t="shared" si="55"/>
        <v>-2.1288844311541322E-2</v>
      </c>
      <c r="GO65" s="87">
        <f t="shared" si="55"/>
        <v>-3.2475535645434221</v>
      </c>
      <c r="GP65" s="87">
        <f t="shared" si="55"/>
        <v>0.657121337415151</v>
      </c>
      <c r="GQ65" s="87">
        <f t="shared" si="55"/>
        <v>0.73969225025231866</v>
      </c>
      <c r="GR65" s="87">
        <f t="shared" si="55"/>
        <v>0.49493851755314044</v>
      </c>
      <c r="GS65" s="88">
        <f t="shared" si="55"/>
        <v>0.20310625811317093</v>
      </c>
      <c r="GT65" s="88">
        <f t="shared" si="55"/>
        <v>0.3646297725544696</v>
      </c>
      <c r="GU65" s="88">
        <f t="shared" si="55"/>
        <v>0.38012771023091257</v>
      </c>
      <c r="GV65" s="88">
        <f t="shared" si="55"/>
        <v>-6.3730077052169001E-2</v>
      </c>
      <c r="GW65" s="88">
        <f t="shared" si="55"/>
        <v>0.2762793795369905</v>
      </c>
      <c r="GX65" s="88">
        <f t="shared" si="55"/>
        <v>0.4297653494993397</v>
      </c>
      <c r="GY65" s="88">
        <f t="shared" si="55"/>
        <v>0.30593899884749237</v>
      </c>
    </row>
    <row r="66" spans="1:207" ht="17.25" customHeight="1" x14ac:dyDescent="0.35">
      <c r="A66" s="36" t="s">
        <v>165</v>
      </c>
      <c r="B66" s="87">
        <v>2.1510571102112401E-16</v>
      </c>
      <c r="C66" s="87">
        <v>-4.0232499999999997E-2</v>
      </c>
      <c r="D66" s="87">
        <v>0.12321500000000001</v>
      </c>
      <c r="E66" s="87">
        <v>-8.2935000000000106E-2</v>
      </c>
      <c r="F66" s="87">
        <v>-0.13124250000000001</v>
      </c>
      <c r="G66" s="87">
        <v>-5.8994999999999999E-2</v>
      </c>
      <c r="H66" s="87">
        <v>-9.6377499999999894E-2</v>
      </c>
      <c r="I66" s="87">
        <v>0.28656749999999998</v>
      </c>
      <c r="J66" s="87">
        <v>-8.3837499999999995E-2</v>
      </c>
      <c r="K66" s="87">
        <v>-5.60500000000001E-2</v>
      </c>
      <c r="L66" s="87">
        <v>-7.62375E-2</v>
      </c>
      <c r="M66" s="87">
        <v>0.21622</v>
      </c>
      <c r="N66" s="87">
        <v>-6.8970000000000004E-2</v>
      </c>
      <c r="O66" s="87">
        <v>-5.9042499999999998E-2</v>
      </c>
      <c r="P66" s="87">
        <v>-5.4909999999999903E-2</v>
      </c>
      <c r="Q66" s="87">
        <v>0.18292249999999999</v>
      </c>
      <c r="R66" s="87">
        <v>-6.7212499999999897E-2</v>
      </c>
      <c r="S66" s="87">
        <v>-2.06625E-2</v>
      </c>
      <c r="T66" s="87">
        <v>-4.6787500000000003E-2</v>
      </c>
      <c r="U66" s="87">
        <v>0.13466249999999999</v>
      </c>
      <c r="V66" s="87">
        <v>2.8737499999999899E-2</v>
      </c>
      <c r="W66" s="87">
        <v>-4.7879999999999999E-2</v>
      </c>
      <c r="X66" s="87">
        <v>-1.7860000000000001E-2</v>
      </c>
      <c r="Y66" s="87">
        <v>-8.5642500000000094E-2</v>
      </c>
      <c r="Z66" s="87">
        <v>-2.2040000000000001E-2</v>
      </c>
      <c r="AA66" s="87">
        <v>-8.8302500000000006E-2</v>
      </c>
      <c r="AB66" s="87">
        <v>-1.32525E-2</v>
      </c>
      <c r="AC66" s="87">
        <v>9.9939999999999904E-2</v>
      </c>
      <c r="AD66" s="87">
        <v>-6.88275E-2</v>
      </c>
      <c r="AE66" s="87">
        <v>7.1440000000000003E-2</v>
      </c>
      <c r="AF66" s="87">
        <v>-2.31325E-2</v>
      </c>
      <c r="AG66" s="87">
        <v>-6.7449999999999698E-3</v>
      </c>
      <c r="AH66" s="87">
        <v>-2.66000000000002E-3</v>
      </c>
      <c r="AI66" s="87">
        <v>-2.1375000000000599E-3</v>
      </c>
      <c r="AJ66" s="87">
        <v>-4.6549999999999899E-3</v>
      </c>
      <c r="AK66" s="87">
        <v>-5.2249999999999996E-4</v>
      </c>
      <c r="AL66" s="87">
        <v>2.28475E-2</v>
      </c>
      <c r="AM66" s="87">
        <v>1.230839475678E-2</v>
      </c>
      <c r="AN66" s="87">
        <v>4.4114189528400103E-3</v>
      </c>
      <c r="AO66" s="87">
        <v>-3.43929664164601E-2</v>
      </c>
      <c r="AP66" s="87">
        <v>1.6941725978459901E-2</v>
      </c>
      <c r="AQ66" s="87">
        <v>-7.9827911050859998E-2</v>
      </c>
      <c r="AR66" s="87">
        <v>1.328118684738E-2</v>
      </c>
      <c r="AS66" s="87">
        <v>4.9651928213880099E-2</v>
      </c>
      <c r="AT66" s="87">
        <v>2.2338674697359898E-2</v>
      </c>
      <c r="AU66" s="87">
        <v>-4.83378885258001E-2</v>
      </c>
      <c r="AV66" s="87">
        <v>-0.11188109344224</v>
      </c>
      <c r="AW66" s="87">
        <v>0.2468517414036</v>
      </c>
      <c r="AX66" s="87">
        <v>-5.42510671221599E-2</v>
      </c>
      <c r="AY66" s="87">
        <v>-7.69182517415401E-2</v>
      </c>
      <c r="AZ66" s="87">
        <v>-2.3840434340879998E-2</v>
      </c>
      <c r="BA66" s="87">
        <v>0.14337111596730001</v>
      </c>
      <c r="BB66" s="87">
        <v>-5.3406286227500002E-2</v>
      </c>
      <c r="BC66" s="87">
        <v>5.181071612496E-2</v>
      </c>
      <c r="BD66" s="87">
        <v>3.1114587672870099E-2</v>
      </c>
      <c r="BE66" s="87">
        <v>-5.2890106044230001E-2</v>
      </c>
      <c r="BF66" s="87">
        <v>3.0973797683400001E-2</v>
      </c>
      <c r="BG66" s="87">
        <v>-6.4763395156198196E-3</v>
      </c>
      <c r="BH66" s="87">
        <v>-5.1998436110919997E-2</v>
      </c>
      <c r="BI66" s="87">
        <v>3.2569417564059899E-2</v>
      </c>
      <c r="BJ66" s="87">
        <v>-7.0817364703410005E-2</v>
      </c>
      <c r="BK66" s="87">
        <v>3.92334770656401E-2</v>
      </c>
      <c r="BL66" s="87">
        <v>-7.7528354201479896E-2</v>
      </c>
      <c r="BM66" s="87">
        <v>0.13553382986311999</v>
      </c>
      <c r="BN66" s="87">
        <v>-0.14637946850899999</v>
      </c>
      <c r="BO66" s="87">
        <v>0.1015212442885</v>
      </c>
      <c r="BP66" s="87">
        <v>-3.5131072442160002E-2</v>
      </c>
      <c r="BQ66" s="87">
        <v>7.2906419154160296E-2</v>
      </c>
      <c r="BR66" s="87">
        <v>-0.61736735744666005</v>
      </c>
      <c r="BS66" s="87">
        <v>-1.50089094861488</v>
      </c>
      <c r="BT66" s="87">
        <v>-1.9889069425619801</v>
      </c>
      <c r="BU66" s="87">
        <v>-2.5540054047652001</v>
      </c>
      <c r="BV66" s="87">
        <v>-2.3772426134931801</v>
      </c>
      <c r="BW66" s="87">
        <v>-1.8371615993875201</v>
      </c>
      <c r="BX66" s="87">
        <v>-4.0462239843653398</v>
      </c>
      <c r="BY66" s="87">
        <v>-2.2381451206824101</v>
      </c>
      <c r="BZ66" s="87">
        <v>-2.38160377895688</v>
      </c>
      <c r="CA66" s="87">
        <v>-3.2579947507399201</v>
      </c>
      <c r="CB66" s="87">
        <v>-2.3532266616476401</v>
      </c>
      <c r="CC66" s="87">
        <v>-2.9943515329482602</v>
      </c>
      <c r="CD66" s="87">
        <v>-3.1301761574468001</v>
      </c>
      <c r="CE66" s="87">
        <v>-5.6867536587088496</v>
      </c>
      <c r="CF66" s="87">
        <v>-1.6959675092680599</v>
      </c>
      <c r="CG66" s="87">
        <v>-2.5345758115340602</v>
      </c>
      <c r="CH66" s="87">
        <v>-1.8702920245132899</v>
      </c>
      <c r="CI66" s="87">
        <v>-0.92753361874978002</v>
      </c>
      <c r="CJ66" s="87">
        <v>1.52959617146301</v>
      </c>
      <c r="CK66" s="87">
        <v>-1.91540075879236</v>
      </c>
      <c r="CL66" s="87">
        <v>-2.2254846959505299</v>
      </c>
      <c r="CM66" s="87">
        <v>-1.7280467022546</v>
      </c>
      <c r="CN66" s="87">
        <v>-2.5091558649131098</v>
      </c>
      <c r="CO66" s="87">
        <v>-0.77243593316546899</v>
      </c>
      <c r="CP66" s="87">
        <v>0.51067875914049998</v>
      </c>
      <c r="CQ66" s="87">
        <v>-0.29326527300724903</v>
      </c>
      <c r="CR66" s="87">
        <v>-0.326615530047001</v>
      </c>
      <c r="CS66" s="87">
        <v>-7.9342478558500004E-2</v>
      </c>
      <c r="CT66" s="87">
        <v>-0.63590910152447999</v>
      </c>
      <c r="CU66" s="87">
        <v>-5.89921602777599E-2</v>
      </c>
      <c r="CV66" s="87">
        <v>0.80577071318687998</v>
      </c>
      <c r="CW66" s="87">
        <v>0.87263163605759997</v>
      </c>
      <c r="CX66" s="87">
        <v>-0.79475518417856095</v>
      </c>
      <c r="CY66" s="87">
        <v>-0.89871805990779996</v>
      </c>
      <c r="CZ66" s="87">
        <v>-1.7701022721624</v>
      </c>
      <c r="DA66" s="87">
        <v>-0.35647107525656102</v>
      </c>
      <c r="DB66" s="87">
        <v>1.0132913504432599</v>
      </c>
      <c r="DC66" s="87">
        <v>0.90367951287669901</v>
      </c>
      <c r="DD66" s="87">
        <v>0.47949204828524999</v>
      </c>
      <c r="DE66" s="87">
        <v>-0.3572039042754</v>
      </c>
      <c r="DF66" s="87">
        <v>2.68036505239359</v>
      </c>
      <c r="DG66" s="87">
        <v>0.47073666622179</v>
      </c>
      <c r="DH66" s="87">
        <v>0.32111756956530102</v>
      </c>
      <c r="DI66" s="87">
        <v>-0.31670400206075899</v>
      </c>
      <c r="DJ66" s="87">
        <v>-0.75228073255984895</v>
      </c>
      <c r="DK66" s="87">
        <v>-0.113808578403471</v>
      </c>
      <c r="DL66" s="87">
        <v>0.85377657946938101</v>
      </c>
      <c r="DM66" s="87">
        <v>-0.11064853913574101</v>
      </c>
      <c r="DN66" s="87">
        <v>5.58743389323599E-2</v>
      </c>
      <c r="DO66" s="87">
        <v>0.95980430612898004</v>
      </c>
      <c r="DP66" s="87">
        <v>0.15980249380991901</v>
      </c>
      <c r="DQ66" s="87">
        <v>-1.1981418109003199</v>
      </c>
      <c r="DR66" s="87">
        <v>0.57295305396719898</v>
      </c>
      <c r="DS66" s="87">
        <v>0.34550669542830098</v>
      </c>
      <c r="DT66" s="87">
        <v>-0.428003941023401</v>
      </c>
      <c r="DU66" s="87">
        <v>0.120054034900319</v>
      </c>
      <c r="DV66" s="87">
        <v>0.76314915621828106</v>
      </c>
      <c r="DW66" s="87">
        <v>-8.9303950753038694E-2</v>
      </c>
      <c r="DX66" s="87">
        <v>0.60519523137909903</v>
      </c>
      <c r="DY66" s="87">
        <v>2.0879433526363398</v>
      </c>
      <c r="DZ66" s="87">
        <v>0.49405792985183999</v>
      </c>
      <c r="EA66" s="87">
        <v>-0.14379300153044</v>
      </c>
      <c r="EB66" s="87">
        <v>-6.0798942471396401E-3</v>
      </c>
      <c r="EC66" s="87">
        <v>-0.10340747368992</v>
      </c>
      <c r="ED66" s="87">
        <v>0.30202923667157999</v>
      </c>
      <c r="EE66" s="87">
        <v>8.1994838772060402E-2</v>
      </c>
      <c r="EF66" s="87">
        <v>-0.27477012836171999</v>
      </c>
      <c r="EG66" s="87">
        <v>-3.1177819222919401E-2</v>
      </c>
      <c r="EH66" s="87">
        <v>0.66543894789414004</v>
      </c>
      <c r="EI66" s="87">
        <v>-0.11072830884440001</v>
      </c>
      <c r="EJ66" s="87">
        <v>-0.96196688882159898</v>
      </c>
      <c r="EK66" s="87">
        <v>-0.19913606302162001</v>
      </c>
      <c r="EL66" s="87">
        <v>-7.5297941450520406E-2</v>
      </c>
      <c r="EM66" s="87">
        <v>0.164397333302126</v>
      </c>
      <c r="EN66" s="87">
        <v>0.70303860452252098</v>
      </c>
      <c r="EO66" s="87">
        <v>-0.30603604310964</v>
      </c>
      <c r="EP66" s="87">
        <v>-0.25638485432820102</v>
      </c>
      <c r="EQ66" s="87">
        <v>-0.34529609745634998</v>
      </c>
      <c r="ER66" s="87">
        <v>-0.28079976965898701</v>
      </c>
      <c r="ES66" s="87">
        <v>0.83805335888727095</v>
      </c>
      <c r="ET66" s="87">
        <v>0.32556979037363998</v>
      </c>
      <c r="EU66" s="87">
        <v>0.192488022231983</v>
      </c>
      <c r="EV66" s="87">
        <v>-4.0264514672080101E-2</v>
      </c>
      <c r="EW66" s="87">
        <v>-0.80656031902120995</v>
      </c>
      <c r="EX66" s="87">
        <v>0.51876895050329996</v>
      </c>
      <c r="EY66" s="87">
        <v>0.60131106366135101</v>
      </c>
      <c r="EZ66" s="87">
        <v>-0.25726801081169898</v>
      </c>
      <c r="FA66" s="87">
        <v>-0.87908526326901104</v>
      </c>
      <c r="FB66" s="87">
        <v>-0.68905529843430002</v>
      </c>
      <c r="FC66" s="87">
        <v>-0.53798629916675</v>
      </c>
      <c r="FD66" s="87">
        <v>-0.69117242860155004</v>
      </c>
      <c r="FE66" s="87">
        <v>0.43151817542260001</v>
      </c>
      <c r="FF66" s="87">
        <v>1.289928668076</v>
      </c>
      <c r="FG66" s="87">
        <v>-0.94082276829600098</v>
      </c>
      <c r="FH66" s="87">
        <v>5.4070274040004399E-3</v>
      </c>
      <c r="FI66" s="87">
        <v>6.0954209396419899E-2</v>
      </c>
      <c r="FJ66" s="87">
        <v>-3.5692825171079703E-2</v>
      </c>
      <c r="FK66" s="87">
        <v>1.75675476932284</v>
      </c>
      <c r="FL66" s="87">
        <v>-0.17554850640796099</v>
      </c>
      <c r="FM66" s="87">
        <v>1.79837288562904</v>
      </c>
      <c r="FN66" s="87">
        <v>-0.72858499315630099</v>
      </c>
      <c r="FO66" s="87">
        <v>0.419895357499741</v>
      </c>
      <c r="FP66" s="87">
        <v>0.10454392879368</v>
      </c>
      <c r="FQ66" s="87">
        <v>0.31883800612639002</v>
      </c>
      <c r="FR66" s="87">
        <v>0.86705629150836405</v>
      </c>
      <c r="FS66" s="87">
        <v>-9.7974229529704401E-2</v>
      </c>
      <c r="FT66" s="87">
        <v>-0.41326580434613303</v>
      </c>
      <c r="FU66" s="87">
        <v>-0.83759233734698801</v>
      </c>
      <c r="FV66" s="87">
        <v>9.8320316668796107E-2</v>
      </c>
      <c r="FW66" s="87">
        <v>7.6365586063094099E-2</v>
      </c>
      <c r="FX66" s="87">
        <v>0.60254089990037396</v>
      </c>
      <c r="FY66" s="87">
        <v>-0.100611310891531</v>
      </c>
      <c r="FZ66" s="87">
        <v>-1.8915653623671</v>
      </c>
      <c r="GA66" s="87">
        <v>-0.30090580313343401</v>
      </c>
      <c r="GB66" s="87">
        <v>-7.2284514789309903E-2</v>
      </c>
      <c r="GC66" s="87">
        <v>-8.3741090030926099E-2</v>
      </c>
      <c r="GD66" s="87">
        <v>9.8179690031929195E-2</v>
      </c>
      <c r="GE66" s="87">
        <v>-1.53579085520658</v>
      </c>
      <c r="GF66" s="87">
        <v>-1.2218887495530399</v>
      </c>
      <c r="GG66" s="87">
        <v>-0.225896558287074</v>
      </c>
      <c r="GH66" s="87">
        <v>-3.12349242213969</v>
      </c>
      <c r="GI66" s="87">
        <v>4.7644497854060696E-3</v>
      </c>
      <c r="GJ66" s="87">
        <v>0.355077117531437</v>
      </c>
      <c r="GK66" s="87">
        <v>0.92705682615048302</v>
      </c>
      <c r="GL66" s="87">
        <v>2.0376258420667601</v>
      </c>
      <c r="GM66" s="87">
        <v>-1.2156989646635701</v>
      </c>
      <c r="GN66" s="87">
        <v>-1.44537120625089E-2</v>
      </c>
      <c r="GO66" s="87">
        <v>-2.2660920611063902</v>
      </c>
      <c r="GP66" s="87">
        <v>0.60924929704453001</v>
      </c>
      <c r="GQ66" s="87">
        <v>0.65940467703952399</v>
      </c>
      <c r="GR66" s="87">
        <v>0.43452924261988402</v>
      </c>
      <c r="GS66" s="88">
        <v>0.20526501126715699</v>
      </c>
      <c r="GT66" s="88">
        <v>0.34079460692022301</v>
      </c>
      <c r="GU66" s="88">
        <v>0.30409403007727398</v>
      </c>
      <c r="GV66" s="88">
        <v>-8.13670886720851E-2</v>
      </c>
      <c r="GW66" s="88">
        <v>0.19135266797483799</v>
      </c>
      <c r="GX66" s="88">
        <v>0.33245949007893699</v>
      </c>
      <c r="GY66" s="88">
        <v>0.22754571705940499</v>
      </c>
    </row>
    <row r="67" spans="1:207" ht="17.25" customHeight="1" x14ac:dyDescent="0.35">
      <c r="A67" s="36" t="s">
        <v>166</v>
      </c>
      <c r="B67" s="87">
        <v>-2.1235490797506802E-3</v>
      </c>
      <c r="C67" s="87">
        <v>-3.6336284253499801E-2</v>
      </c>
      <c r="D67" s="87">
        <v>-2.73701881389995E-2</v>
      </c>
      <c r="E67" s="87">
        <v>7.8807265848502596E-3</v>
      </c>
      <c r="F67" s="87">
        <v>7.8618505930299398E-2</v>
      </c>
      <c r="G67" s="87">
        <v>-1.0523365439650699E-2</v>
      </c>
      <c r="H67" s="87">
        <v>6.2196393046900597E-2</v>
      </c>
      <c r="I67" s="87">
        <v>3.2419515950851199E-2</v>
      </c>
      <c r="J67" s="87">
        <v>8.3526263803498604E-2</v>
      </c>
      <c r="K67" s="87">
        <v>3.73272738240489E-2</v>
      </c>
      <c r="L67" s="87">
        <v>4.8464108997849698E-2</v>
      </c>
      <c r="M67" s="87">
        <v>4.1338422085798902E-2</v>
      </c>
      <c r="N67" s="87">
        <v>2.9354526779077501</v>
      </c>
      <c r="O67" s="87">
        <v>2.3543552697290502</v>
      </c>
      <c r="P67" s="87">
        <v>-3.4128737010151</v>
      </c>
      <c r="Q67" s="87">
        <v>-1.8541886764786</v>
      </c>
      <c r="R67" s="87">
        <v>-2.9352167280100299E-2</v>
      </c>
      <c r="S67" s="87">
        <v>-0.15365057341480101</v>
      </c>
      <c r="T67" s="87">
        <v>3.2372325971299402E-2</v>
      </c>
      <c r="U67" s="87">
        <v>0.36492011186015</v>
      </c>
      <c r="V67" s="87">
        <v>0.33136803640009999</v>
      </c>
      <c r="W67" s="87">
        <v>-3.1900426175799898E-2</v>
      </c>
      <c r="X67" s="87">
        <v>5.6816735378199298E-2</v>
      </c>
      <c r="Y67" s="87">
        <v>-1.8970371779099202E-2</v>
      </c>
      <c r="Z67" s="87">
        <v>-1.41569938649949E-3</v>
      </c>
      <c r="AA67" s="87">
        <v>-0.38917576134885001</v>
      </c>
      <c r="AB67" s="87">
        <v>0.71742925909865196</v>
      </c>
      <c r="AC67" s="87">
        <v>-0.31518187341444898</v>
      </c>
      <c r="AD67" s="87">
        <v>-0.93124705643969896</v>
      </c>
      <c r="AE67" s="87">
        <v>0.97121696911855004</v>
      </c>
      <c r="AF67" s="87">
        <v>1.1844684867051199E-2</v>
      </c>
      <c r="AG67" s="87">
        <v>-8.0506105112300205E-2</v>
      </c>
      <c r="AH67" s="87">
        <v>0.82440894273849996</v>
      </c>
      <c r="AI67" s="87">
        <v>-0.75872049120490004</v>
      </c>
      <c r="AJ67" s="87">
        <v>-1.3826664008150399E-2</v>
      </c>
      <c r="AK67" s="87">
        <v>-5.33246768915003E-3</v>
      </c>
      <c r="AL67" s="87">
        <v>1.06569130817765</v>
      </c>
      <c r="AM67" s="87">
        <v>-0.77240558527439895</v>
      </c>
      <c r="AN67" s="87">
        <v>-0.1374172204496</v>
      </c>
      <c r="AO67" s="87">
        <v>-7.7061236605150296E-2</v>
      </c>
      <c r="AP67" s="87">
        <v>0.65966872412944899</v>
      </c>
      <c r="AQ67" s="87">
        <v>-0.63286481574505005</v>
      </c>
      <c r="AR67" s="87">
        <v>0.4534013235164</v>
      </c>
      <c r="AS67" s="87">
        <v>-0.48308382065335198</v>
      </c>
      <c r="AT67" s="87">
        <v>0.43457252167595001</v>
      </c>
      <c r="AU67" s="87">
        <v>0.13213194274000001</v>
      </c>
      <c r="AV67" s="87">
        <v>-1.99693836461735</v>
      </c>
      <c r="AW67" s="87">
        <v>1.49257186318695</v>
      </c>
      <c r="AX67" s="87">
        <v>0.71808991881234896</v>
      </c>
      <c r="AY67" s="87">
        <v>-1.03709418057035</v>
      </c>
      <c r="AZ67" s="87">
        <v>0.62720201819905197</v>
      </c>
      <c r="BA67" s="87">
        <v>-0.31560658323039997</v>
      </c>
      <c r="BB67" s="87">
        <v>-1.1599768873185501</v>
      </c>
      <c r="BC67" s="87">
        <v>1.25058164805455</v>
      </c>
      <c r="BD67" s="87">
        <v>-0.19060032740245</v>
      </c>
      <c r="BE67" s="87">
        <v>-0.24619012331234999</v>
      </c>
      <c r="BF67" s="87">
        <v>8.0222965234999305E-2</v>
      </c>
      <c r="BG67" s="87">
        <v>0.20216187239219999</v>
      </c>
      <c r="BH67" s="87">
        <v>-0.33910719304629899</v>
      </c>
      <c r="BI67" s="87">
        <v>-4.0630572392549497E-2</v>
      </c>
      <c r="BJ67" s="87">
        <v>-0.37846363599100102</v>
      </c>
      <c r="BK67" s="87">
        <v>8.2959984048899704E-2</v>
      </c>
      <c r="BL67" s="87">
        <v>-0.71233274130725099</v>
      </c>
      <c r="BM67" s="87">
        <v>1.0305347734129</v>
      </c>
      <c r="BN67" s="87">
        <v>-0.47440086441614998</v>
      </c>
      <c r="BO67" s="87">
        <v>-0.37827487607280003</v>
      </c>
      <c r="BP67" s="87">
        <v>0.53716353721764998</v>
      </c>
      <c r="BQ67" s="87">
        <v>0.48143217136909999</v>
      </c>
      <c r="BR67" s="87">
        <v>-0.50370584171670096</v>
      </c>
      <c r="BS67" s="87">
        <v>-0.41319546093979997</v>
      </c>
      <c r="BT67" s="87">
        <v>0.22972082044940101</v>
      </c>
      <c r="BU67" s="87">
        <v>-0.19286544642085099</v>
      </c>
      <c r="BV67" s="87">
        <v>-0.30876403619565002</v>
      </c>
      <c r="BW67" s="87">
        <v>0.373744638036</v>
      </c>
      <c r="BX67" s="87">
        <v>-0.95271849713495005</v>
      </c>
      <c r="BY67" s="87">
        <v>0.30489445787254998</v>
      </c>
      <c r="BZ67" s="87">
        <v>-0.169553596523149</v>
      </c>
      <c r="CA67" s="87">
        <v>0.42117056748374998</v>
      </c>
      <c r="CB67" s="87">
        <v>-0.40465407464124997</v>
      </c>
      <c r="CC67" s="87">
        <v>1.70804130981225</v>
      </c>
      <c r="CD67" s="87">
        <v>-0.95786220490590002</v>
      </c>
      <c r="CE67" s="87">
        <v>-0.13859696993835</v>
      </c>
      <c r="CF67" s="87">
        <v>1.5572693251495501E-3</v>
      </c>
      <c r="CG67" s="87">
        <v>-0.76721468752390098</v>
      </c>
      <c r="CH67" s="87">
        <v>7.8193796114349803E-2</v>
      </c>
      <c r="CI67" s="87">
        <v>0.35477426625690001</v>
      </c>
      <c r="CJ67" s="87">
        <v>-0.66750226073475005</v>
      </c>
      <c r="CK67" s="87">
        <v>0.28068599836340002</v>
      </c>
      <c r="CL67" s="87">
        <v>8.6131343445559894E-2</v>
      </c>
      <c r="CM67" s="87">
        <v>-0.16307533900724</v>
      </c>
      <c r="CN67" s="87">
        <v>0.16804829238318</v>
      </c>
      <c r="CO67" s="87">
        <v>3.4153868468720303E-2</v>
      </c>
      <c r="CP67" s="87">
        <v>0.42600067864523999</v>
      </c>
      <c r="CQ67" s="87">
        <v>-0.37086179371374001</v>
      </c>
      <c r="CR67" s="87">
        <v>0.42909784154351999</v>
      </c>
      <c r="CS67" s="87">
        <v>-2.6607444898859901E-2</v>
      </c>
      <c r="CT67" s="87">
        <v>0.49165504782086</v>
      </c>
      <c r="CU67" s="87">
        <v>0.41044709981153998</v>
      </c>
      <c r="CV67" s="87">
        <v>-1.13972448049108</v>
      </c>
      <c r="CW67" s="87">
        <v>1.0660184214433599</v>
      </c>
      <c r="CX67" s="87">
        <v>-0.45536658049860002</v>
      </c>
      <c r="CY67" s="87">
        <v>0.1180406260596</v>
      </c>
      <c r="CZ67" s="87">
        <v>-0.84871022472900004</v>
      </c>
      <c r="DA67" s="87">
        <v>-7.4361841138500098E-2</v>
      </c>
      <c r="DB67" s="87">
        <v>0.52491860706839999</v>
      </c>
      <c r="DC67" s="87">
        <v>0.20884161203471999</v>
      </c>
      <c r="DD67" s="87">
        <v>-0.28431918475795998</v>
      </c>
      <c r="DE67" s="87">
        <v>0.16924989582687999</v>
      </c>
      <c r="DF67" s="87">
        <v>0.16116302895660101</v>
      </c>
      <c r="DG67" s="87">
        <v>-0.11002250448420001</v>
      </c>
      <c r="DH67" s="87">
        <v>0.39777006098808099</v>
      </c>
      <c r="DI67" s="87">
        <v>0.19367714222207999</v>
      </c>
      <c r="DJ67" s="87">
        <v>-8.4238445282119698E-2</v>
      </c>
      <c r="DK67" s="87">
        <v>7.3356864377080097E-2</v>
      </c>
      <c r="DL67" s="87">
        <v>2.8798666705579699E-2</v>
      </c>
      <c r="DM67" s="87">
        <v>0.25670212195380998</v>
      </c>
      <c r="DN67" s="87">
        <v>-3.4073890174110201E-2</v>
      </c>
      <c r="DO67" s="87">
        <v>0.29635379308239002</v>
      </c>
      <c r="DP67" s="87">
        <v>-0.16535444915304001</v>
      </c>
      <c r="DQ67" s="87">
        <v>0.15738668941494</v>
      </c>
      <c r="DR67" s="87">
        <v>0.1050847906976</v>
      </c>
      <c r="DS67" s="87">
        <v>9.9492536334220005E-2</v>
      </c>
      <c r="DT67" s="87">
        <v>0.14951126247912999</v>
      </c>
      <c r="DU67" s="87">
        <v>0.16954305070586001</v>
      </c>
      <c r="DV67" s="87">
        <v>-0.10713140021178</v>
      </c>
      <c r="DW67" s="87">
        <v>0.40852648757358001</v>
      </c>
      <c r="DX67" s="87">
        <v>-0.28641922554429</v>
      </c>
      <c r="DY67" s="87">
        <v>-1.2102749769762</v>
      </c>
      <c r="DZ67" s="87">
        <v>-8.92344595759907E-4</v>
      </c>
      <c r="EA67" s="87">
        <v>0.33594425755112001</v>
      </c>
      <c r="EB67" s="87">
        <v>-4.8844125241599102E-3</v>
      </c>
      <c r="EC67" s="87">
        <v>1.49350306027199E-2</v>
      </c>
      <c r="ED67" s="87">
        <v>4.10015494148398E-2</v>
      </c>
      <c r="EE67" s="87">
        <v>-2.8696387963880202E-2</v>
      </c>
      <c r="EF67" s="87">
        <v>7.4065800031160006E-2</v>
      </c>
      <c r="EG67" s="87">
        <v>0.38822314715127998</v>
      </c>
      <c r="EH67" s="87">
        <v>1.7212005227249999E-2</v>
      </c>
      <c r="EI67" s="87">
        <v>6.6730380239339596E-2</v>
      </c>
      <c r="EJ67" s="87">
        <v>-0.46898974691417999</v>
      </c>
      <c r="EK67" s="87">
        <v>0.68157343552104999</v>
      </c>
      <c r="EL67" s="87">
        <v>-4.49307971203401E-2</v>
      </c>
      <c r="EM67" s="87">
        <v>0.66151056677520004</v>
      </c>
      <c r="EN67" s="87">
        <v>-0.45269452397299698</v>
      </c>
      <c r="EO67" s="87">
        <v>0.73917874806964001</v>
      </c>
      <c r="EP67" s="87">
        <v>0.13332807302993099</v>
      </c>
      <c r="EQ67" s="87">
        <v>4.7949264728269998E-2</v>
      </c>
      <c r="ER67" s="87">
        <v>-0.20143519688168701</v>
      </c>
      <c r="ES67" s="87">
        <v>0.77549676119026101</v>
      </c>
      <c r="ET67" s="87">
        <v>-4.5783152113682501E-2</v>
      </c>
      <c r="EU67" s="87">
        <v>-0.110421266352523</v>
      </c>
      <c r="EV67" s="87">
        <v>-4.5976517966390198E-2</v>
      </c>
      <c r="EW67" s="87">
        <v>-3.09954053706002E-2</v>
      </c>
      <c r="EX67" s="87">
        <v>1.2995455256363699</v>
      </c>
      <c r="EY67" s="87">
        <v>1.14555245789115</v>
      </c>
      <c r="EZ67" s="87">
        <v>0.28806756907067999</v>
      </c>
      <c r="FA67" s="87">
        <v>1.8485275237055101</v>
      </c>
      <c r="FB67" s="87">
        <v>2.0501866558071802</v>
      </c>
      <c r="FC67" s="87">
        <v>1.7457174453375801</v>
      </c>
      <c r="FD67" s="87">
        <v>1.43396540653113</v>
      </c>
      <c r="FE67" s="87">
        <v>1.4155468987372899</v>
      </c>
      <c r="FF67" s="87">
        <v>2.8230298789875001</v>
      </c>
      <c r="FG67" s="87">
        <v>0.15250230431520001</v>
      </c>
      <c r="FH67" s="87">
        <v>1.0798177323402001</v>
      </c>
      <c r="FI67" s="87">
        <v>1.88260057860805</v>
      </c>
      <c r="FJ67" s="87">
        <v>1.4658000488219001</v>
      </c>
      <c r="FK67" s="87">
        <v>1.8652306795364</v>
      </c>
      <c r="FL67" s="87">
        <v>0.80111554364820003</v>
      </c>
      <c r="FM67" s="87">
        <v>1.2926899600724999</v>
      </c>
      <c r="FN67" s="87">
        <v>-8.1163041361299898E-2</v>
      </c>
      <c r="FO67" s="87">
        <v>0.29745838077383002</v>
      </c>
      <c r="FP67" s="87">
        <v>-0.13165803144478699</v>
      </c>
      <c r="FQ67" s="87">
        <v>3.0030836570203601E-2</v>
      </c>
      <c r="FR67" s="87">
        <v>1.103868474232</v>
      </c>
      <c r="FS67" s="87">
        <v>0.59526911707459296</v>
      </c>
      <c r="FT67" s="87">
        <v>0.39648482049091799</v>
      </c>
      <c r="FU67" s="87">
        <v>-0.17441710925106901</v>
      </c>
      <c r="FV67" s="87">
        <v>-0.16320136379484601</v>
      </c>
      <c r="FW67" s="87">
        <v>-0.112289976158416</v>
      </c>
      <c r="FX67" s="87">
        <v>-1.6235232379553399</v>
      </c>
      <c r="FY67" s="87">
        <v>-0.33565648752372101</v>
      </c>
      <c r="FZ67" s="87">
        <v>-0.51934800454693497</v>
      </c>
      <c r="GA67" s="87">
        <v>-0.21861239681724801</v>
      </c>
      <c r="GB67" s="87">
        <v>-0.119058964277252</v>
      </c>
      <c r="GC67" s="87">
        <v>-0.15397701075075701</v>
      </c>
      <c r="GD67" s="87">
        <v>-2.86623774266845E-3</v>
      </c>
      <c r="GE67" s="87">
        <v>-0.38735112538621003</v>
      </c>
      <c r="GF67" s="87">
        <v>-0.45480639846853799</v>
      </c>
      <c r="GG67" s="87">
        <v>-0.204834637068638</v>
      </c>
      <c r="GH67" s="87">
        <v>-0.81434494960568804</v>
      </c>
      <c r="GI67" s="87">
        <v>-7.9513424708423402E-2</v>
      </c>
      <c r="GJ67" s="87">
        <v>3.5903745420377997E-2</v>
      </c>
      <c r="GK67" s="87">
        <v>-0.13387880960912299</v>
      </c>
      <c r="GL67" s="87">
        <v>-5.7632581694896302E-2</v>
      </c>
      <c r="GM67" s="87">
        <v>-0.46435209030333202</v>
      </c>
      <c r="GN67" s="87">
        <v>-6.8351322490324204E-3</v>
      </c>
      <c r="GO67" s="87">
        <v>-0.98146150343703198</v>
      </c>
      <c r="GP67" s="87">
        <v>4.7872040370620997E-2</v>
      </c>
      <c r="GQ67" s="87">
        <v>8.0287573212794699E-2</v>
      </c>
      <c r="GR67" s="87">
        <v>6.0409274933256402E-2</v>
      </c>
      <c r="GS67" s="88">
        <v>-2.1587531539860598E-3</v>
      </c>
      <c r="GT67" s="88">
        <v>2.3835165634246602E-2</v>
      </c>
      <c r="GU67" s="88">
        <v>7.6033680153638594E-2</v>
      </c>
      <c r="GV67" s="88">
        <v>1.7637011619916099E-2</v>
      </c>
      <c r="GW67" s="88">
        <v>8.4926711562152493E-2</v>
      </c>
      <c r="GX67" s="88">
        <v>9.7305859420402693E-2</v>
      </c>
      <c r="GY67" s="88">
        <v>7.8393281788087396E-2</v>
      </c>
    </row>
    <row r="68" spans="1:207" ht="17.25" customHeight="1" x14ac:dyDescent="0.35">
      <c r="A68" s="36" t="s">
        <v>60</v>
      </c>
      <c r="B68" s="87">
        <v>0</v>
      </c>
      <c r="C68" s="87">
        <v>0</v>
      </c>
      <c r="D68" s="87">
        <v>0</v>
      </c>
      <c r="E68" s="87">
        <v>0</v>
      </c>
      <c r="F68" s="87">
        <v>0</v>
      </c>
      <c r="G68" s="87">
        <v>0</v>
      </c>
      <c r="H68" s="87">
        <v>0</v>
      </c>
      <c r="I68" s="87">
        <v>0</v>
      </c>
      <c r="J68" s="87">
        <v>0</v>
      </c>
      <c r="K68" s="87">
        <v>0</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7">
        <v>0</v>
      </c>
      <c r="AV68" s="87">
        <v>0</v>
      </c>
      <c r="AW68" s="87">
        <v>0.3476334242934</v>
      </c>
      <c r="AX68" s="87">
        <v>8.3532128168299205E-2</v>
      </c>
      <c r="AY68" s="87">
        <v>0.46596667086759902</v>
      </c>
      <c r="AZ68" s="87">
        <v>-0.63496694600290005</v>
      </c>
      <c r="BA68" s="87">
        <v>0.55589728951876105</v>
      </c>
      <c r="BB68" s="87">
        <v>1.74490399099771</v>
      </c>
      <c r="BC68" s="87">
        <v>-2.0190315071906002</v>
      </c>
      <c r="BD68" s="87">
        <v>-0.126333619227155</v>
      </c>
      <c r="BE68" s="87">
        <v>0.27431467259287401</v>
      </c>
      <c r="BF68" s="87">
        <v>-0.28934701077262998</v>
      </c>
      <c r="BG68" s="87">
        <v>1.3907356732201499</v>
      </c>
      <c r="BH68" s="87">
        <v>-1.8490136970226201</v>
      </c>
      <c r="BI68" s="87">
        <v>0.62481511343492602</v>
      </c>
      <c r="BJ68" s="87">
        <v>-0.50652456773266796</v>
      </c>
      <c r="BK68" s="87">
        <v>0.356998749224402</v>
      </c>
      <c r="BL68" s="87">
        <v>1.05560585737919</v>
      </c>
      <c r="BM68" s="87">
        <v>-0.77830584163140304</v>
      </c>
      <c r="BN68" s="87">
        <v>-0.31079539129203099</v>
      </c>
      <c r="BO68" s="87">
        <v>-0.32437592864655601</v>
      </c>
      <c r="BP68" s="87">
        <v>0.52684188239139595</v>
      </c>
      <c r="BQ68" s="87">
        <v>3.7303776853000001E-2</v>
      </c>
      <c r="BR68" s="87">
        <v>0.73932308124989998</v>
      </c>
      <c r="BS68" s="87">
        <v>1.0972976791266</v>
      </c>
      <c r="BT68" s="87">
        <v>2.0670069974217999</v>
      </c>
      <c r="BU68" s="87">
        <v>2.3481547029695999</v>
      </c>
      <c r="BV68" s="87">
        <v>2.6150891973367001</v>
      </c>
      <c r="BW68" s="87">
        <v>3.7236252294899002</v>
      </c>
      <c r="BX68" s="87">
        <v>2.3661455118063</v>
      </c>
      <c r="BY68" s="87">
        <v>3.1488637461294999</v>
      </c>
      <c r="BZ68" s="87">
        <v>2.4338117298194</v>
      </c>
      <c r="CA68" s="87">
        <v>3.7146062150861998</v>
      </c>
      <c r="CB68" s="87">
        <v>2.1427006104538999</v>
      </c>
      <c r="CC68" s="87">
        <v>3.8737375163452001</v>
      </c>
      <c r="CD68" s="87">
        <v>3.8380864384666999</v>
      </c>
      <c r="CE68" s="87">
        <v>3.9273794030603999</v>
      </c>
      <c r="CF68" s="87">
        <v>2.7032488826335999</v>
      </c>
      <c r="CG68" s="87">
        <v>2.0996832171461999</v>
      </c>
      <c r="CH68" s="87">
        <v>0.79740364521090001</v>
      </c>
      <c r="CI68" s="87">
        <v>0.51923079781720005</v>
      </c>
      <c r="CJ68" s="87">
        <v>0.1528038251852</v>
      </c>
      <c r="CK68" s="87">
        <v>2.2846910623487999</v>
      </c>
      <c r="CL68" s="87">
        <v>2.7758731975702</v>
      </c>
      <c r="CM68" s="87">
        <v>2.0890115037679999</v>
      </c>
      <c r="CN68" s="87">
        <v>1.6087844017490001</v>
      </c>
      <c r="CO68" s="87">
        <v>0.91894784979269994</v>
      </c>
      <c r="CP68" s="87">
        <v>0.86124504559729997</v>
      </c>
      <c r="CQ68" s="87">
        <v>-9.7273139642000007E-3</v>
      </c>
      <c r="CR68" s="87">
        <v>7.6024152827000001E-3</v>
      </c>
      <c r="CS68" s="87">
        <v>4.3914572750999997E-3</v>
      </c>
      <c r="CT68" s="87">
        <v>3.5887177732000001E-3</v>
      </c>
      <c r="CU68" s="87">
        <v>0.21664522557159999</v>
      </c>
      <c r="CV68" s="87">
        <v>5.5814005367399999E-2</v>
      </c>
      <c r="CW68" s="87">
        <v>0</v>
      </c>
      <c r="CX68" s="87">
        <v>0</v>
      </c>
      <c r="CY68" s="87">
        <v>0</v>
      </c>
      <c r="CZ68" s="87">
        <v>0</v>
      </c>
      <c r="DA68" s="87">
        <v>0</v>
      </c>
      <c r="DB68" s="87">
        <v>0</v>
      </c>
      <c r="DC68" s="87">
        <v>0</v>
      </c>
      <c r="DD68" s="87">
        <v>0</v>
      </c>
      <c r="DE68" s="87">
        <v>0</v>
      </c>
      <c r="DF68" s="87">
        <v>0</v>
      </c>
      <c r="DG68" s="87">
        <v>0</v>
      </c>
      <c r="DH68" s="87">
        <v>0</v>
      </c>
      <c r="DI68" s="87">
        <v>0</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0</v>
      </c>
      <c r="EH68" s="87">
        <v>0</v>
      </c>
      <c r="EI68" s="87">
        <v>0</v>
      </c>
      <c r="EJ68" s="87">
        <v>0</v>
      </c>
      <c r="EK68" s="87">
        <v>0</v>
      </c>
      <c r="EL68" s="87">
        <v>0</v>
      </c>
      <c r="EM68" s="87">
        <v>0</v>
      </c>
      <c r="EN68" s="87">
        <v>0</v>
      </c>
      <c r="EO68" s="87">
        <v>0</v>
      </c>
      <c r="EP68" s="87">
        <v>-1.72588991557526E-4</v>
      </c>
      <c r="EQ68" s="87">
        <v>0</v>
      </c>
      <c r="ER68" s="87">
        <v>0</v>
      </c>
      <c r="ES68" s="87">
        <v>0</v>
      </c>
      <c r="ET68" s="87">
        <v>0</v>
      </c>
      <c r="EU68" s="87">
        <v>0</v>
      </c>
      <c r="EV68" s="87">
        <v>0</v>
      </c>
      <c r="EW68" s="87">
        <v>0</v>
      </c>
      <c r="EX68" s="87">
        <v>0</v>
      </c>
      <c r="EY68" s="87">
        <v>0</v>
      </c>
      <c r="EZ68" s="87">
        <v>0</v>
      </c>
      <c r="FA68" s="87">
        <v>0</v>
      </c>
      <c r="FB68" s="87">
        <v>0</v>
      </c>
      <c r="FC68" s="87">
        <v>0</v>
      </c>
      <c r="FD68" s="87">
        <v>0</v>
      </c>
      <c r="FE68" s="87">
        <v>0</v>
      </c>
      <c r="FF68" s="87">
        <v>0</v>
      </c>
      <c r="FG68" s="87">
        <v>0</v>
      </c>
      <c r="FH68" s="87">
        <v>0</v>
      </c>
      <c r="FI68" s="87">
        <v>0</v>
      </c>
      <c r="FJ68" s="87">
        <v>0</v>
      </c>
      <c r="FK68" s="87">
        <v>0</v>
      </c>
      <c r="FL68" s="87">
        <v>0</v>
      </c>
      <c r="FM68" s="87">
        <v>0</v>
      </c>
      <c r="FN68" s="87">
        <v>0</v>
      </c>
      <c r="FO68" s="87">
        <v>0</v>
      </c>
      <c r="FP68" s="87">
        <v>0</v>
      </c>
      <c r="FQ68" s="87">
        <v>0</v>
      </c>
      <c r="FR68" s="87">
        <v>0</v>
      </c>
      <c r="FS68" s="87">
        <v>0</v>
      </c>
      <c r="FT68" s="87">
        <v>0</v>
      </c>
      <c r="FU68" s="87">
        <v>0</v>
      </c>
      <c r="FV68" s="87">
        <v>0</v>
      </c>
      <c r="FW68" s="87">
        <v>0</v>
      </c>
      <c r="FX68" s="87">
        <v>0</v>
      </c>
      <c r="FY68" s="87">
        <v>0</v>
      </c>
      <c r="FZ68" s="87">
        <v>0</v>
      </c>
      <c r="GA68" s="87">
        <v>0</v>
      </c>
      <c r="GB68" s="87">
        <v>0</v>
      </c>
      <c r="GC68" s="87">
        <v>0</v>
      </c>
      <c r="GD68" s="87">
        <v>0</v>
      </c>
      <c r="GE68" s="87">
        <v>0</v>
      </c>
      <c r="GF68" s="87">
        <v>0</v>
      </c>
      <c r="GG68" s="87">
        <v>0</v>
      </c>
      <c r="GH68" s="87">
        <v>0</v>
      </c>
      <c r="GI68" s="87">
        <v>0</v>
      </c>
      <c r="GJ68" s="87">
        <v>0</v>
      </c>
      <c r="GK68" s="87">
        <v>0</v>
      </c>
      <c r="GL68" s="87">
        <v>0</v>
      </c>
      <c r="GM68" s="87">
        <v>0</v>
      </c>
      <c r="GN68" s="87">
        <v>0</v>
      </c>
      <c r="GO68" s="87">
        <v>0</v>
      </c>
      <c r="GP68" s="87">
        <v>0</v>
      </c>
      <c r="GQ68" s="87">
        <v>0</v>
      </c>
      <c r="GR68" s="87">
        <v>0</v>
      </c>
      <c r="GS68" s="88">
        <v>0</v>
      </c>
      <c r="GT68" s="88">
        <v>0</v>
      </c>
      <c r="GU68" s="88">
        <v>0</v>
      </c>
      <c r="GV68" s="88">
        <v>0</v>
      </c>
      <c r="GW68" s="88">
        <v>0</v>
      </c>
      <c r="GX68" s="88">
        <v>0</v>
      </c>
      <c r="GY68" s="88">
        <v>0</v>
      </c>
    </row>
    <row r="69" spans="1:207" ht="14.5" x14ac:dyDescent="0.35">
      <c r="A69" s="35" t="s">
        <v>25</v>
      </c>
      <c r="B69" s="87">
        <v>-7.4394213251839897E-2</v>
      </c>
      <c r="C69" s="87">
        <v>-0.28622538279838</v>
      </c>
      <c r="D69" s="87">
        <v>-7.5011033079810496E-2</v>
      </c>
      <c r="E69" s="87">
        <v>9.4081666630899702E-2</v>
      </c>
      <c r="F69" s="87">
        <v>-0.20609612600845001</v>
      </c>
      <c r="G69" s="87">
        <v>1.98329970900042E-3</v>
      </c>
      <c r="H69" s="87">
        <v>-2.6556390318100202E-2</v>
      </c>
      <c r="I69" s="87">
        <v>0.24783927153610999</v>
      </c>
      <c r="J69" s="87">
        <v>-0.17297361729817901</v>
      </c>
      <c r="K69" s="87">
        <v>-4.3819583615500902E-2</v>
      </c>
      <c r="L69" s="87">
        <v>5.3177603461319702E-2</v>
      </c>
      <c r="M69" s="87">
        <v>0.39171689945629001</v>
      </c>
      <c r="N69" s="87">
        <v>-6.3191736179410096E-2</v>
      </c>
      <c r="O69" s="87">
        <v>-0.13502267108027</v>
      </c>
      <c r="P69" s="87">
        <v>-0.11777219724264</v>
      </c>
      <c r="Q69" s="87">
        <v>0.49103636466299</v>
      </c>
      <c r="R69" s="87">
        <v>-0.15338646530627101</v>
      </c>
      <c r="S69" s="87">
        <v>9.3882947979530104E-2</v>
      </c>
      <c r="T69" s="87">
        <v>0.35486533875281001</v>
      </c>
      <c r="U69" s="87">
        <v>-0.24617027507496</v>
      </c>
      <c r="V69" s="87">
        <v>3.8297684839200201E-2</v>
      </c>
      <c r="W69" s="87">
        <v>5.88788388899096E-2</v>
      </c>
      <c r="X69" s="87">
        <v>-0.32556062977019001</v>
      </c>
      <c r="Y69" s="87">
        <v>0.51697864274177097</v>
      </c>
      <c r="Z69" s="87">
        <v>-3.02172701543796E-2</v>
      </c>
      <c r="AA69" s="87">
        <v>1.72736139704701E-2</v>
      </c>
      <c r="AB69" s="87">
        <v>0.43646400951220898</v>
      </c>
      <c r="AC69" s="87">
        <v>-0.38289598791736901</v>
      </c>
      <c r="AD69" s="87">
        <v>0.36966481405519003</v>
      </c>
      <c r="AE69" s="87">
        <v>-0.72193397475705001</v>
      </c>
      <c r="AF69" s="87">
        <v>6.8064254567909793E-2</v>
      </c>
      <c r="AG69" s="87">
        <v>0.211489666583661</v>
      </c>
      <c r="AH69" s="87">
        <v>6.4141658350780006E-2</v>
      </c>
      <c r="AI69" s="87">
        <v>0.54235203404828003</v>
      </c>
      <c r="AJ69" s="87">
        <v>-0.35920937750208998</v>
      </c>
      <c r="AK69" s="87">
        <v>-0.32676180796666998</v>
      </c>
      <c r="AL69" s="87">
        <v>0.52816729901744996</v>
      </c>
      <c r="AM69" s="87">
        <v>-0.71788625493945002</v>
      </c>
      <c r="AN69" s="87">
        <v>-0.38684636796330002</v>
      </c>
      <c r="AO69" s="87">
        <v>0.63359904327605998</v>
      </c>
      <c r="AP69" s="87">
        <v>-7.3866014978490199E-2</v>
      </c>
      <c r="AQ69" s="87">
        <v>-0.19513869328371</v>
      </c>
      <c r="AR69" s="87">
        <v>0.15064606834052</v>
      </c>
      <c r="AS69" s="87">
        <v>0.13058443554462901</v>
      </c>
      <c r="AT69" s="87">
        <v>0.191219794789211</v>
      </c>
      <c r="AU69" s="87">
        <v>-0.27294520679329998</v>
      </c>
      <c r="AV69" s="87">
        <v>-0.46900241976078</v>
      </c>
      <c r="AW69" s="87">
        <v>0.34332930261326999</v>
      </c>
      <c r="AX69" s="87">
        <v>-0.24016569791518</v>
      </c>
      <c r="AY69" s="87">
        <v>-0.21177134804072001</v>
      </c>
      <c r="AZ69" s="87">
        <v>3.0484729577640202E-2</v>
      </c>
      <c r="BA69" s="87">
        <v>0.69484952243935905</v>
      </c>
      <c r="BB69" s="87">
        <v>-0.50715922660839896</v>
      </c>
      <c r="BC69" s="87">
        <v>-5.88499398683206E-2</v>
      </c>
      <c r="BD69" s="87">
        <v>4.4049244942230302E-2</v>
      </c>
      <c r="BE69" s="87">
        <v>0.46039758259564101</v>
      </c>
      <c r="BF69" s="87">
        <v>-6.1613178935186501E-3</v>
      </c>
      <c r="BG69" s="87">
        <v>0.18690863609819899</v>
      </c>
      <c r="BH69" s="87">
        <v>-0.74322046590192103</v>
      </c>
      <c r="BI69" s="87">
        <v>0.48439075428196998</v>
      </c>
      <c r="BJ69" s="87">
        <v>-0.21998202491249999</v>
      </c>
      <c r="BK69" s="87">
        <v>0.81952203976401905</v>
      </c>
      <c r="BL69" s="87">
        <v>-0.85817042660192</v>
      </c>
      <c r="BM69" s="87">
        <v>0.35151697982059998</v>
      </c>
      <c r="BN69" s="87">
        <v>7.8568985728838706E-2</v>
      </c>
      <c r="BO69" s="87">
        <v>-0.73275328406684004</v>
      </c>
      <c r="BP69" s="87">
        <v>0.34922657720649097</v>
      </c>
      <c r="BQ69" s="87">
        <v>-1.47272519745216</v>
      </c>
      <c r="BR69" s="87">
        <v>-0.64652268647462097</v>
      </c>
      <c r="BS69" s="87">
        <v>-0.61230139686070095</v>
      </c>
      <c r="BT69" s="87">
        <v>0.72293396534841103</v>
      </c>
      <c r="BU69" s="87">
        <v>-1.0335169284311501</v>
      </c>
      <c r="BV69" s="87">
        <v>0.65598351047647996</v>
      </c>
      <c r="BW69" s="87">
        <v>-4.2638401768320497E-2</v>
      </c>
      <c r="BX69" s="87">
        <v>8.5404231937650496E-2</v>
      </c>
      <c r="BY69" s="87">
        <v>0.94625623132903902</v>
      </c>
      <c r="BZ69" s="87">
        <v>3.2210212477079898E-2</v>
      </c>
      <c r="CA69" s="87">
        <v>0.55351958900834097</v>
      </c>
      <c r="CB69" s="87">
        <v>-0.84074321404611896</v>
      </c>
      <c r="CC69" s="87">
        <v>0.45566998630277999</v>
      </c>
      <c r="CD69" s="87">
        <v>0.68727295636518004</v>
      </c>
      <c r="CE69" s="87">
        <v>-0.22667380423988001</v>
      </c>
      <c r="CF69" s="87">
        <v>0.12216244821922199</v>
      </c>
      <c r="CG69" s="87">
        <v>0.38461567154731902</v>
      </c>
      <c r="CH69" s="87">
        <v>-0.78414794063231097</v>
      </c>
      <c r="CI69" s="87">
        <v>0.363764651021389</v>
      </c>
      <c r="CJ69" s="87">
        <v>3.7640845842897203E-2</v>
      </c>
      <c r="CK69" s="87">
        <v>1.2241779702497899</v>
      </c>
      <c r="CL69" s="87">
        <v>0.40516307499286902</v>
      </c>
      <c r="CM69" s="87">
        <v>-0.70639127272468005</v>
      </c>
      <c r="CN69" s="87">
        <v>0.63319408445261904</v>
      </c>
      <c r="CO69" s="87">
        <v>-0.30766224748541998</v>
      </c>
      <c r="CP69" s="87">
        <v>0.84157843108295904</v>
      </c>
      <c r="CQ69" s="87">
        <v>-0.27473865590847202</v>
      </c>
      <c r="CR69" s="87">
        <v>2.1759424465639401</v>
      </c>
      <c r="CS69" s="87">
        <v>0.72393408584260799</v>
      </c>
      <c r="CT69" s="87">
        <v>-1.3903091690493801</v>
      </c>
      <c r="CU69" s="87">
        <v>1.7820598917622199</v>
      </c>
      <c r="CV69" s="87">
        <v>-0.58615466859351095</v>
      </c>
      <c r="CW69" s="87">
        <v>1.7277482779939199</v>
      </c>
      <c r="CX69" s="87">
        <v>-2.9064134151958498</v>
      </c>
      <c r="CY69" s="87">
        <v>4.9278502555789503</v>
      </c>
      <c r="CZ69" s="87">
        <v>-3.5338470001802098</v>
      </c>
      <c r="DA69" s="87">
        <v>-2.2204369782869402</v>
      </c>
      <c r="DB69" s="87">
        <v>2.3554217627494398</v>
      </c>
      <c r="DC69" s="87">
        <v>-0.143584366464</v>
      </c>
      <c r="DD69" s="87">
        <v>0.390184818073601</v>
      </c>
      <c r="DE69" s="87">
        <v>-0.35075609521919998</v>
      </c>
      <c r="DF69" s="87">
        <v>-3.5761482208959801</v>
      </c>
      <c r="DG69" s="87">
        <v>1.9438717833399199</v>
      </c>
      <c r="DH69" s="87">
        <v>1.77835335536138</v>
      </c>
      <c r="DI69" s="87">
        <v>-0.42016216333013801</v>
      </c>
      <c r="DJ69" s="87">
        <v>0.71193809026666999</v>
      </c>
      <c r="DK69" s="87">
        <v>-0.57400178823768</v>
      </c>
      <c r="DL69" s="87">
        <v>0.46011146035613998</v>
      </c>
      <c r="DM69" s="87">
        <v>-0.62377407195808099</v>
      </c>
      <c r="DN69" s="87">
        <v>0.26615871678218</v>
      </c>
      <c r="DO69" s="87">
        <v>-0.66862366269022</v>
      </c>
      <c r="DP69" s="87">
        <v>0.21626404748550099</v>
      </c>
      <c r="DQ69" s="87">
        <v>-0.83337879366958001</v>
      </c>
      <c r="DR69" s="87">
        <v>-0.53846403959349898</v>
      </c>
      <c r="DS69" s="87">
        <v>0.10528055613308</v>
      </c>
      <c r="DT69" s="87">
        <v>0.10469378339576101</v>
      </c>
      <c r="DU69" s="87">
        <v>-0.23178024779435799</v>
      </c>
      <c r="DV69" s="87">
        <v>-0.54689508067527104</v>
      </c>
      <c r="DW69" s="87">
        <v>-1.45714746689494</v>
      </c>
      <c r="DX69" s="87">
        <v>-0.63099253312458103</v>
      </c>
      <c r="DY69" s="87">
        <v>0.44040850186154201</v>
      </c>
      <c r="DZ69" s="87">
        <v>0.42364428160483197</v>
      </c>
      <c r="EA69" s="87">
        <v>1.03784978376833</v>
      </c>
      <c r="EB69" s="87">
        <v>-0.62623647592711895</v>
      </c>
      <c r="EC69" s="87">
        <v>0.17976894453896999</v>
      </c>
      <c r="ED69" s="87">
        <v>0.67861015662116897</v>
      </c>
      <c r="EE69" s="87">
        <v>-0.22720040209331199</v>
      </c>
      <c r="EF69" s="87">
        <v>0.72371573163052005</v>
      </c>
      <c r="EG69" s="87">
        <v>-1.6609079408327001</v>
      </c>
      <c r="EH69" s="87">
        <v>0.63879277416585201</v>
      </c>
      <c r="EI69" s="87">
        <v>-1.8511539247422399</v>
      </c>
      <c r="EJ69" s="87">
        <v>-0.118628793287609</v>
      </c>
      <c r="EK69" s="87">
        <v>-0.29596259511296102</v>
      </c>
      <c r="EL69" s="87">
        <v>0.63807247140081502</v>
      </c>
      <c r="EM69" s="87">
        <v>0.36670707586047901</v>
      </c>
      <c r="EN69" s="87">
        <v>-0.112670797819563</v>
      </c>
      <c r="EO69" s="87">
        <v>-0.235862157470171</v>
      </c>
      <c r="EP69" s="87">
        <v>-0.57438555424759097</v>
      </c>
      <c r="EQ69" s="87">
        <v>0.18664497819690201</v>
      </c>
      <c r="ER69" s="87">
        <v>0.19157608512749499</v>
      </c>
      <c r="ES69" s="87">
        <v>-0.92640138846017395</v>
      </c>
      <c r="ET69" s="87">
        <v>0.93161162781134599</v>
      </c>
      <c r="EU69" s="87">
        <v>-0.50415573327829</v>
      </c>
      <c r="EV69" s="87">
        <v>0.25744421345207102</v>
      </c>
      <c r="EW69" s="87">
        <v>0.29912491842051098</v>
      </c>
      <c r="EX69" s="87">
        <v>0.15385624353803801</v>
      </c>
      <c r="EY69" s="87">
        <v>0.112187888606869</v>
      </c>
      <c r="EZ69" s="87">
        <v>0.17273087461460901</v>
      </c>
      <c r="FA69" s="87">
        <v>0.67042226591760601</v>
      </c>
      <c r="FB69" s="87">
        <v>-1.5150250428643199</v>
      </c>
      <c r="FC69" s="87">
        <v>-0.75696399679680204</v>
      </c>
      <c r="FD69" s="87">
        <v>0.50857375775128</v>
      </c>
      <c r="FE69" s="87">
        <v>-0.1643288386766</v>
      </c>
      <c r="FF69" s="87">
        <v>0.16378949347298999</v>
      </c>
      <c r="FG69" s="87">
        <v>0.255108938902111</v>
      </c>
      <c r="FH69" s="87">
        <v>9.8456427813540498E-2</v>
      </c>
      <c r="FI69" s="87">
        <v>8.5807323320502699E-2</v>
      </c>
      <c r="FJ69" s="87">
        <v>8.8482468242020801E-2</v>
      </c>
      <c r="FK69" s="87">
        <v>0.83808035965374195</v>
      </c>
      <c r="FL69" s="87">
        <v>0.88918470242932102</v>
      </c>
      <c r="FM69" s="87">
        <v>-1.1089540117843999</v>
      </c>
      <c r="FN69" s="87">
        <v>0.127006450323459</v>
      </c>
      <c r="FO69" s="87">
        <v>-0.30530149482243901</v>
      </c>
      <c r="FP69" s="87">
        <v>-0.164245350057658</v>
      </c>
      <c r="FQ69" s="87">
        <v>-0.44237129538781</v>
      </c>
      <c r="FR69" s="87">
        <v>0.341149521491803</v>
      </c>
      <c r="FS69" s="87">
        <v>1.1182867208704199</v>
      </c>
      <c r="FT69" s="87">
        <v>-2.1893484462725801</v>
      </c>
      <c r="FU69" s="87">
        <v>-0.76905442735350804</v>
      </c>
      <c r="FV69" s="87">
        <v>-0.114405720080788</v>
      </c>
      <c r="FW69" s="87">
        <v>-0.36107073838735998</v>
      </c>
      <c r="FX69" s="87">
        <v>-3.5038765181297201E-3</v>
      </c>
      <c r="FY69" s="87">
        <v>0.68677718774376695</v>
      </c>
      <c r="FZ69" s="87">
        <v>-0.66482253476951403</v>
      </c>
      <c r="GA69" s="87">
        <v>-0.132647615738088</v>
      </c>
      <c r="GB69" s="87">
        <v>0.65382642332862195</v>
      </c>
      <c r="GC69" s="87">
        <v>0.36977227602579499</v>
      </c>
      <c r="GD69" s="87">
        <v>0.240678665380091</v>
      </c>
      <c r="GE69" s="87">
        <v>-2.0233213713747098</v>
      </c>
      <c r="GF69" s="87">
        <v>-1.14078175365278</v>
      </c>
      <c r="GG69" s="87">
        <v>-4.0709371320950902</v>
      </c>
      <c r="GH69" s="87">
        <v>4.9639676551285199E-2</v>
      </c>
      <c r="GI69" s="87">
        <v>-0.21299376633078501</v>
      </c>
      <c r="GJ69" s="87">
        <v>-1.5641412403592201</v>
      </c>
      <c r="GK69" s="87">
        <v>0.117849222150505</v>
      </c>
      <c r="GL69" s="87">
        <v>-0.232886197872052</v>
      </c>
      <c r="GM69" s="87">
        <v>-2.59965141202232</v>
      </c>
      <c r="GN69" s="87">
        <v>-0.47084863533037502</v>
      </c>
      <c r="GO69" s="87">
        <v>-5.6549053587899403</v>
      </c>
      <c r="GP69" s="87">
        <v>0.45608154438015502</v>
      </c>
      <c r="GQ69" s="87">
        <v>0.13707077667442599</v>
      </c>
      <c r="GR69" s="87">
        <v>0.24742611843913601</v>
      </c>
      <c r="GS69" s="88">
        <v>0.20123108544567</v>
      </c>
      <c r="GT69" s="88">
        <v>0.32208366493872098</v>
      </c>
      <c r="GU69" s="88">
        <v>2.0571372319336301E-2</v>
      </c>
      <c r="GV69" s="88">
        <v>-0.11476424921186</v>
      </c>
      <c r="GW69" s="88">
        <v>-1.79800084333307E-2</v>
      </c>
      <c r="GX69" s="88">
        <v>0.30224507068247403</v>
      </c>
      <c r="GY69" s="88">
        <v>0.247998289692203</v>
      </c>
    </row>
    <row r="70" spans="1:207" ht="14.5" x14ac:dyDescent="0.35">
      <c r="A70" s="35" t="s">
        <v>26</v>
      </c>
      <c r="B70" s="87">
        <v>-0.67979863092680004</v>
      </c>
      <c r="C70" s="87">
        <v>0.60785722493205996</v>
      </c>
      <c r="D70" s="87">
        <v>0.58209036774084</v>
      </c>
      <c r="E70" s="87">
        <v>0.68341108542237095</v>
      </c>
      <c r="F70" s="87">
        <v>6.3047903448962598E-4</v>
      </c>
      <c r="G70" s="87">
        <v>-5.80568730170197E-2</v>
      </c>
      <c r="H70" s="87">
        <v>4.7201808630970399E-2</v>
      </c>
      <c r="I70" s="87">
        <v>3.05589359290903E-2</v>
      </c>
      <c r="J70" s="87">
        <v>2.4011969901429901E-2</v>
      </c>
      <c r="K70" s="87">
        <v>-9.5894055268296394E-3</v>
      </c>
      <c r="L70" s="87">
        <v>-0.19774589941040999</v>
      </c>
      <c r="M70" s="87">
        <v>-1.7959681761398601E-3</v>
      </c>
      <c r="N70" s="87">
        <v>-6.7926810294520398E-2</v>
      </c>
      <c r="O70" s="87">
        <v>0.10840974578192999</v>
      </c>
      <c r="P70" s="87">
        <v>2.1349547471129798E-2</v>
      </c>
      <c r="Q70" s="87">
        <v>-3.41779081770308E-2</v>
      </c>
      <c r="R70" s="87">
        <v>2.60154264603898E-2</v>
      </c>
      <c r="S70" s="87">
        <v>-1.58240749202599E-2</v>
      </c>
      <c r="T70" s="87">
        <v>-5.0383694250639897E-2</v>
      </c>
      <c r="U70" s="87">
        <v>6.5143297131169495E-2</v>
      </c>
      <c r="V70" s="87">
        <v>-1.8876599002049601E-2</v>
      </c>
      <c r="W70" s="87">
        <v>-1.6600594992879799E-2</v>
      </c>
      <c r="X70" s="87">
        <v>-2.3721624405469901E-2</v>
      </c>
      <c r="Y70" s="87">
        <v>3.0106683733995602E-3</v>
      </c>
      <c r="Z70" s="87">
        <v>-3.26232718418593E-2</v>
      </c>
      <c r="AA70" s="87">
        <v>-2.0811220882480701E-2</v>
      </c>
      <c r="AB70" s="87">
        <v>-1.2282995070820301E-2</v>
      </c>
      <c r="AC70" s="87">
        <v>-3.1740417772400401E-2</v>
      </c>
      <c r="AD70" s="87">
        <v>0.37073311689055999</v>
      </c>
      <c r="AE70" s="87">
        <v>2.22417682031202E-2</v>
      </c>
      <c r="AF70" s="87">
        <v>0.10413630702465999</v>
      </c>
      <c r="AG70" s="87">
        <v>-0.34743778971330003</v>
      </c>
      <c r="AH70" s="87">
        <v>0.10953483405547999</v>
      </c>
      <c r="AI70" s="87">
        <v>-9.6958635288898597E-3</v>
      </c>
      <c r="AJ70" s="87">
        <v>-2.17508603042702E-2</v>
      </c>
      <c r="AK70" s="87">
        <v>-6.4880169059999696E-3</v>
      </c>
      <c r="AL70" s="87">
        <v>-1.8475671049799899E-2</v>
      </c>
      <c r="AM70" s="87">
        <v>-7.6193755799149998E-2</v>
      </c>
      <c r="AN70" s="87">
        <v>-3.5278569373539799E-2</v>
      </c>
      <c r="AO70" s="87">
        <v>-5.9765933934100802E-3</v>
      </c>
      <c r="AP70" s="87">
        <v>0.21141359647884</v>
      </c>
      <c r="AQ70" s="87">
        <v>-4.3119316267550001E-2</v>
      </c>
      <c r="AR70" s="87">
        <v>1.82906986115202E-2</v>
      </c>
      <c r="AS70" s="87">
        <v>-3.6390517183699803E-2</v>
      </c>
      <c r="AT70" s="87">
        <v>2.1888483204300598E-3</v>
      </c>
      <c r="AU70" s="87">
        <v>2.3999187697600001E-3</v>
      </c>
      <c r="AV70" s="87">
        <v>0.28633054003250002</v>
      </c>
      <c r="AW70" s="87">
        <v>-0.12620943988895</v>
      </c>
      <c r="AX70" s="87">
        <v>7.7011392576200002E-2</v>
      </c>
      <c r="AY70" s="87">
        <v>-7.7653532074959897E-2</v>
      </c>
      <c r="AZ70" s="87">
        <v>-4.47138808220401E-2</v>
      </c>
      <c r="BA70" s="87">
        <v>1.774497150255E-2</v>
      </c>
      <c r="BB70" s="87">
        <v>5.2103379413299599E-3</v>
      </c>
      <c r="BC70" s="87">
        <v>-2.8322602381619901E-2</v>
      </c>
      <c r="BD70" s="87">
        <v>-5.4043880295779702E-2</v>
      </c>
      <c r="BE70" s="87">
        <v>-6.0264352479998803E-3</v>
      </c>
      <c r="BF70" s="87">
        <v>4.4573475581210102E-2</v>
      </c>
      <c r="BG70" s="87">
        <v>0.33101062349726001</v>
      </c>
      <c r="BH70" s="87">
        <v>-6.8273509642900396E-2</v>
      </c>
      <c r="BI70" s="87">
        <v>-0.31821413249532998</v>
      </c>
      <c r="BJ70" s="87">
        <v>0.22198287066304001</v>
      </c>
      <c r="BK70" s="87">
        <v>-9.0034181141959796E-2</v>
      </c>
      <c r="BL70" s="87">
        <v>6.5834263345889807E-2</v>
      </c>
      <c r="BM70" s="87">
        <v>8.5570266901950007E-2</v>
      </c>
      <c r="BN70" s="87">
        <v>0.1127217528497</v>
      </c>
      <c r="BO70" s="87">
        <v>3.2544888352197001E-3</v>
      </c>
      <c r="BP70" s="87">
        <v>-0.23399004307411</v>
      </c>
      <c r="BQ70" s="87">
        <v>-3.8736770028419798E-2</v>
      </c>
      <c r="BR70" s="87">
        <v>0.11950132103944</v>
      </c>
      <c r="BS70" s="87">
        <v>-0.54760665176272005</v>
      </c>
      <c r="BT70" s="87">
        <v>-0.40814014867875997</v>
      </c>
      <c r="BU70" s="87">
        <v>3.7242267489079703E-2</v>
      </c>
      <c r="BV70" s="87">
        <v>0.13791992441675999</v>
      </c>
      <c r="BW70" s="87">
        <v>-0.41654516442603001</v>
      </c>
      <c r="BX70" s="87">
        <v>-0.4400262526557</v>
      </c>
      <c r="BY70" s="87">
        <v>0.19108826418297001</v>
      </c>
      <c r="BZ70" s="87">
        <v>-0.15319138995803</v>
      </c>
      <c r="CA70" s="87">
        <v>-0.18943170603293</v>
      </c>
      <c r="CB70" s="87">
        <v>-0.11139206358659</v>
      </c>
      <c r="CC70" s="87">
        <v>0.12887125584918999</v>
      </c>
      <c r="CD70" s="87">
        <v>2.2213950384519902E-2</v>
      </c>
      <c r="CE70" s="87">
        <v>-0.33874020986252001</v>
      </c>
      <c r="CF70" s="87">
        <v>-7.720170275761E-2</v>
      </c>
      <c r="CG70" s="87">
        <v>7.6099361173239899E-2</v>
      </c>
      <c r="CH70" s="87">
        <v>0.13120547653449</v>
      </c>
      <c r="CI70" s="87">
        <v>-8.1177672348880098E-2</v>
      </c>
      <c r="CJ70" s="87">
        <v>-0.15629693711126</v>
      </c>
      <c r="CK70" s="87">
        <v>-0.14362207697863</v>
      </c>
      <c r="CL70" s="87">
        <v>-0.24089412746495001</v>
      </c>
      <c r="CM70" s="87">
        <v>-0.10469815338437</v>
      </c>
      <c r="CN70" s="87">
        <v>-0.20348898633703</v>
      </c>
      <c r="CO70" s="87">
        <v>5.9459312216329899E-2</v>
      </c>
      <c r="CP70" s="87">
        <v>5.0553137079290003E-2</v>
      </c>
      <c r="CQ70" s="87">
        <v>-0.34277067497216002</v>
      </c>
      <c r="CR70" s="87">
        <v>0.72338635244897997</v>
      </c>
      <c r="CS70" s="87">
        <v>0.30503309370916998</v>
      </c>
      <c r="CT70" s="87">
        <v>0.45686514525466998</v>
      </c>
      <c r="CU70" s="87">
        <v>-0.97382219895438005</v>
      </c>
      <c r="CV70" s="87">
        <v>1.80550636810656</v>
      </c>
      <c r="CW70" s="87">
        <v>-0.56942733338039997</v>
      </c>
      <c r="CX70" s="87">
        <v>-0.27170215902439998</v>
      </c>
      <c r="CY70" s="87">
        <v>-0.62458819487322004</v>
      </c>
      <c r="CZ70" s="87">
        <v>0.30684279795982999</v>
      </c>
      <c r="DA70" s="87">
        <v>-0.64841913626985004</v>
      </c>
      <c r="DB70" s="87">
        <v>-0.21735671051747901</v>
      </c>
      <c r="DC70" s="87">
        <v>0.64933687133699003</v>
      </c>
      <c r="DD70" s="87">
        <v>-0.75241869576686005</v>
      </c>
      <c r="DE70" s="87">
        <v>1.0032559854911101</v>
      </c>
      <c r="DF70" s="87">
        <v>0.44158730793104001</v>
      </c>
      <c r="DG70" s="87">
        <v>-1.4066033010287899</v>
      </c>
      <c r="DH70" s="87">
        <v>-8.9543057832749906E-2</v>
      </c>
      <c r="DI70" s="87">
        <v>0.76531873595058997</v>
      </c>
      <c r="DJ70" s="87">
        <v>0.55970425904639998</v>
      </c>
      <c r="DK70" s="87">
        <v>-4.3620281826250003E-2</v>
      </c>
      <c r="DL70" s="87">
        <v>-2.3226437859049799E-2</v>
      </c>
      <c r="DM70" s="87">
        <v>0.30998420340397997</v>
      </c>
      <c r="DN70" s="87">
        <v>0.48087984513611998</v>
      </c>
      <c r="DO70" s="87">
        <v>0.65779972592754998</v>
      </c>
      <c r="DP70" s="87">
        <v>0.40506635263784102</v>
      </c>
      <c r="DQ70" s="87">
        <v>0.30162458294166999</v>
      </c>
      <c r="DR70" s="87">
        <v>0.23111145350899001</v>
      </c>
      <c r="DS70" s="87">
        <v>-5.7341385311997896E-3</v>
      </c>
      <c r="DT70" s="87">
        <v>0.68018045831061003</v>
      </c>
      <c r="DU70" s="87">
        <v>-0.87342157327463998</v>
      </c>
      <c r="DV70" s="87">
        <v>-1.2389464728028801</v>
      </c>
      <c r="DW70" s="87">
        <v>-0.11461315201079</v>
      </c>
      <c r="DX70" s="87">
        <v>0.29483612592785002</v>
      </c>
      <c r="DY70" s="87">
        <v>-5.6651698106869999E-2</v>
      </c>
      <c r="DZ70" s="87">
        <v>-8.9880393324120206E-2</v>
      </c>
      <c r="EA70" s="87">
        <v>0.16159138055502101</v>
      </c>
      <c r="EB70" s="87">
        <v>-0.91321004889103996</v>
      </c>
      <c r="EC70" s="87">
        <v>0.47632627774651998</v>
      </c>
      <c r="ED70" s="87">
        <v>0.36366746731623001</v>
      </c>
      <c r="EE70" s="87">
        <v>0.55557321065355003</v>
      </c>
      <c r="EF70" s="87">
        <v>-0.72775469779535995</v>
      </c>
      <c r="EG70" s="87">
        <v>-0.99581362218712</v>
      </c>
      <c r="EH70" s="87">
        <v>-0.20115218072436999</v>
      </c>
      <c r="EI70" s="87">
        <v>0.77377285416367003</v>
      </c>
      <c r="EJ70" s="87">
        <v>0.91173663051869003</v>
      </c>
      <c r="EK70" s="87">
        <v>0.88384102752724003</v>
      </c>
      <c r="EL70" s="87">
        <v>1.3429567971496501</v>
      </c>
      <c r="EM70" s="87">
        <v>-0.67799659417144897</v>
      </c>
      <c r="EN70" s="87">
        <v>-0.13703103458628699</v>
      </c>
      <c r="EO70" s="87">
        <v>-0.34224220691844998</v>
      </c>
      <c r="EP70" s="87">
        <v>-0.83032600112893995</v>
      </c>
      <c r="EQ70" s="87">
        <v>-8.3221558203990201E-2</v>
      </c>
      <c r="ER70" s="87">
        <v>0.158236711129674</v>
      </c>
      <c r="ES70" s="87">
        <v>-9.5085312374983993E-2</v>
      </c>
      <c r="ET70" s="87">
        <v>-0.57372725166841598</v>
      </c>
      <c r="EU70" s="87">
        <v>0.49855469008583297</v>
      </c>
      <c r="EV70" s="87">
        <v>3.3335535167767598</v>
      </c>
      <c r="EW70" s="87">
        <v>1.1917646234369099</v>
      </c>
      <c r="EX70" s="87">
        <v>1.15598708963045</v>
      </c>
      <c r="EY70" s="87">
        <v>0.44333865425111102</v>
      </c>
      <c r="EZ70" s="87">
        <v>0.41602286664096999</v>
      </c>
      <c r="FA70" s="87">
        <v>0.11568862361548</v>
      </c>
      <c r="FB70" s="87">
        <v>-0.49434226908899997</v>
      </c>
      <c r="FC70" s="87">
        <v>-3.89236680876998E-2</v>
      </c>
      <c r="FD70" s="87">
        <v>-0.19329236826959001</v>
      </c>
      <c r="FE70" s="87">
        <v>0.69081088448546002</v>
      </c>
      <c r="FF70" s="87">
        <v>-0.11223879696730001</v>
      </c>
      <c r="FG70" s="87">
        <v>3.97810068532501</v>
      </c>
      <c r="FH70" s="87">
        <v>0.19343430749644</v>
      </c>
      <c r="FI70" s="87">
        <v>0.234570983685919</v>
      </c>
      <c r="FJ70" s="87">
        <v>1.0447891701034999</v>
      </c>
      <c r="FK70" s="87">
        <v>-0.52385514545023004</v>
      </c>
      <c r="FL70" s="87">
        <v>1.04452141249018</v>
      </c>
      <c r="FM70" s="87">
        <v>0.68901648605857002</v>
      </c>
      <c r="FN70" s="87">
        <v>8.9559104851820101E-2</v>
      </c>
      <c r="FO70" s="87">
        <v>2.2553187199856501</v>
      </c>
      <c r="FP70" s="87">
        <v>0.42331495216422799</v>
      </c>
      <c r="FQ70" s="87">
        <v>0.92442232912820199</v>
      </c>
      <c r="FR70" s="87">
        <v>8.80998829566116E-2</v>
      </c>
      <c r="FS70" s="87">
        <v>0.24980583657088901</v>
      </c>
      <c r="FT70" s="87">
        <v>0.78239576679626799</v>
      </c>
      <c r="FU70" s="87">
        <v>-0.58123229852108205</v>
      </c>
      <c r="FV70" s="87">
        <v>0.648020691157426</v>
      </c>
      <c r="FW70" s="87">
        <v>-1.71000901005453</v>
      </c>
      <c r="FX70" s="87">
        <v>2.3437354493929599</v>
      </c>
      <c r="FY70" s="87">
        <v>1.2111472670693599</v>
      </c>
      <c r="FZ70" s="87">
        <v>-0.69224275141014702</v>
      </c>
      <c r="GA70" s="87">
        <v>0.13098636167561201</v>
      </c>
      <c r="GB70" s="87">
        <v>1.52470330407661</v>
      </c>
      <c r="GC70" s="87">
        <v>1.8060136995590199</v>
      </c>
      <c r="GD70" s="87">
        <v>-0.32834924150987599</v>
      </c>
      <c r="GE70" s="87">
        <v>-0.77432822392289802</v>
      </c>
      <c r="GF70" s="87">
        <v>0.12882290932721799</v>
      </c>
      <c r="GG70" s="87">
        <v>0.53496017466537005</v>
      </c>
      <c r="GH70" s="87">
        <v>0.51424303613678901</v>
      </c>
      <c r="GI70" s="87">
        <v>0.26667760658225598</v>
      </c>
      <c r="GJ70" s="87">
        <v>2.25886421695877</v>
      </c>
      <c r="GK70" s="87">
        <v>2.2211270671216998</v>
      </c>
      <c r="GL70" s="87">
        <v>-0.81088495663649696</v>
      </c>
      <c r="GM70" s="87">
        <v>-1.2497346847295201</v>
      </c>
      <c r="GN70" s="87">
        <v>-6.6353680385574298</v>
      </c>
      <c r="GO70" s="87">
        <v>3.3687730057552101</v>
      </c>
      <c r="GP70" s="87">
        <v>1.668963855E-2</v>
      </c>
      <c r="GQ70" s="87">
        <v>0</v>
      </c>
      <c r="GR70" s="87">
        <v>0</v>
      </c>
      <c r="GS70" s="88">
        <v>0</v>
      </c>
      <c r="GT70" s="88">
        <v>0.49746095831564702</v>
      </c>
      <c r="GU70" s="88">
        <v>-0.30529621813309499</v>
      </c>
      <c r="GV70" s="88">
        <v>0</v>
      </c>
      <c r="GW70" s="88">
        <v>0</v>
      </c>
      <c r="GX70" s="88">
        <v>0</v>
      </c>
      <c r="GY70" s="88">
        <v>-7.9263805919999999E-2</v>
      </c>
    </row>
    <row r="71" spans="1:207" ht="14.5" x14ac:dyDescent="0.35">
      <c r="A71" s="35" t="s">
        <v>27</v>
      </c>
      <c r="B71" s="87">
        <f t="shared" ref="B71:BM71" si="56">SUM(B72:B74)</f>
        <v>4.9044785487389997E-2</v>
      </c>
      <c r="C71" s="87">
        <f t="shared" si="56"/>
        <v>3.192319055376E-2</v>
      </c>
      <c r="D71" s="87">
        <f t="shared" si="56"/>
        <v>7.8230376851220002E-2</v>
      </c>
      <c r="E71" s="87">
        <f t="shared" si="56"/>
        <v>-5.1828784663589998E-2</v>
      </c>
      <c r="F71" s="87">
        <f t="shared" si="56"/>
        <v>2.3385593080080001E-2</v>
      </c>
      <c r="G71" s="87">
        <f t="shared" si="56"/>
        <v>6.72799800915E-3</v>
      </c>
      <c r="H71" s="87">
        <f t="shared" si="56"/>
        <v>0.18402234554682001</v>
      </c>
      <c r="I71" s="87">
        <f t="shared" si="56"/>
        <v>2.4499192750559999E-2</v>
      </c>
      <c r="J71" s="87">
        <f t="shared" si="56"/>
        <v>0</v>
      </c>
      <c r="K71" s="87">
        <f t="shared" si="56"/>
        <v>0</v>
      </c>
      <c r="L71" s="87">
        <f t="shared" si="56"/>
        <v>0</v>
      </c>
      <c r="M71" s="87">
        <f t="shared" si="56"/>
        <v>0</v>
      </c>
      <c r="N71" s="87">
        <f t="shared" si="56"/>
        <v>0</v>
      </c>
      <c r="O71" s="87">
        <f t="shared" si="56"/>
        <v>0</v>
      </c>
      <c r="P71" s="87">
        <f t="shared" si="56"/>
        <v>0</v>
      </c>
      <c r="Q71" s="87">
        <f t="shared" si="56"/>
        <v>0</v>
      </c>
      <c r="R71" s="87">
        <f t="shared" si="56"/>
        <v>0</v>
      </c>
      <c r="S71" s="87">
        <f t="shared" si="56"/>
        <v>0</v>
      </c>
      <c r="T71" s="87">
        <f t="shared" si="56"/>
        <v>0</v>
      </c>
      <c r="U71" s="87">
        <f t="shared" si="56"/>
        <v>0</v>
      </c>
      <c r="V71" s="87">
        <f t="shared" si="56"/>
        <v>2.7827985764999999E-4</v>
      </c>
      <c r="W71" s="87">
        <f t="shared" si="56"/>
        <v>1.3919995880999999E-4</v>
      </c>
      <c r="X71" s="87">
        <f t="shared" si="56"/>
        <v>-1.4189995193999999E-4</v>
      </c>
      <c r="Y71" s="87">
        <f t="shared" si="56"/>
        <v>3.9013779716100001E-3</v>
      </c>
      <c r="Z71" s="87">
        <f t="shared" si="56"/>
        <v>1.20759936522E-3</v>
      </c>
      <c r="AA71" s="87">
        <f t="shared" si="56"/>
        <v>1.02079969794E-3</v>
      </c>
      <c r="AB71" s="87">
        <f t="shared" si="56"/>
        <v>9.4599967960000002E-5</v>
      </c>
      <c r="AC71" s="87">
        <f t="shared" si="56"/>
        <v>-1.4103997422E-4</v>
      </c>
      <c r="AD71" s="87">
        <f t="shared" si="56"/>
        <v>-7.4483919145000013E-4</v>
      </c>
      <c r="AE71" s="87">
        <f t="shared" si="56"/>
        <v>2.4497812512970001E-2</v>
      </c>
      <c r="AF71" s="87">
        <f t="shared" si="56"/>
        <v>5.6593184894399998E-3</v>
      </c>
      <c r="AG71" s="87">
        <f t="shared" si="56"/>
        <v>9.1964544065199997E-3</v>
      </c>
      <c r="AH71" s="87">
        <f t="shared" si="56"/>
        <v>-3.6133993534000501E-4</v>
      </c>
      <c r="AI71" s="87">
        <f t="shared" si="56"/>
        <v>1.085367666305E-2</v>
      </c>
      <c r="AJ71" s="87">
        <f t="shared" si="56"/>
        <v>1.3907989884E-4</v>
      </c>
      <c r="AK71" s="87">
        <f t="shared" si="56"/>
        <v>2.8759591371400003E-3</v>
      </c>
      <c r="AL71" s="87">
        <f t="shared" si="56"/>
        <v>-1.4349984741000003E-4</v>
      </c>
      <c r="AM71" s="87">
        <f t="shared" si="56"/>
        <v>-4.7209984209000002E-4</v>
      </c>
      <c r="AN71" s="87">
        <f t="shared" si="56"/>
        <v>-5.2618561727800002E-2</v>
      </c>
      <c r="AO71" s="87">
        <f t="shared" si="56"/>
        <v>1.2031452823220001E-2</v>
      </c>
      <c r="AP71" s="87">
        <f t="shared" si="56"/>
        <v>0</v>
      </c>
      <c r="AQ71" s="87">
        <f t="shared" si="56"/>
        <v>-0.1151717009205</v>
      </c>
      <c r="AR71" s="87">
        <f t="shared" si="56"/>
        <v>-4.6359966279999999E-5</v>
      </c>
      <c r="AS71" s="87">
        <f t="shared" si="56"/>
        <v>6.8743958890399998E-3</v>
      </c>
      <c r="AT71" s="87">
        <f t="shared" si="56"/>
        <v>-7.8999946216000004E-4</v>
      </c>
      <c r="AU71" s="87">
        <f t="shared" si="56"/>
        <v>-1.8355982972E-4</v>
      </c>
      <c r="AV71" s="87">
        <f t="shared" si="56"/>
        <v>-5.6190223293009996E-2</v>
      </c>
      <c r="AW71" s="87">
        <f t="shared" si="56"/>
        <v>-9.2719932559999998E-5</v>
      </c>
      <c r="AX71" s="87">
        <f t="shared" si="56"/>
        <v>-4.6359966279999997E-4</v>
      </c>
      <c r="AY71" s="87">
        <f t="shared" si="56"/>
        <v>-4.0839920050000006E-5</v>
      </c>
      <c r="AZ71" s="87">
        <f t="shared" si="56"/>
        <v>-1.39503929908E-3</v>
      </c>
      <c r="BA71" s="87">
        <f t="shared" si="56"/>
        <v>-3.8989550940049999E-5</v>
      </c>
      <c r="BB71" s="87">
        <f t="shared" si="56"/>
        <v>7.1946010533980004E-2</v>
      </c>
      <c r="BC71" s="87">
        <f t="shared" si="56"/>
        <v>7.2705538022439301E-2</v>
      </c>
      <c r="BD71" s="87">
        <f t="shared" si="56"/>
        <v>-2.6682567096986999E-4</v>
      </c>
      <c r="BE71" s="87">
        <f t="shared" si="56"/>
        <v>-0.11615952197075899</v>
      </c>
      <c r="BF71" s="87">
        <f t="shared" si="56"/>
        <v>-0.19451883056188002</v>
      </c>
      <c r="BG71" s="87">
        <f t="shared" si="56"/>
        <v>-7.0241981963160005E-2</v>
      </c>
      <c r="BH71" s="87">
        <f t="shared" si="56"/>
        <v>0.22907692531786</v>
      </c>
      <c r="BI71" s="87">
        <f t="shared" si="56"/>
        <v>3.5178379825480305E-2</v>
      </c>
      <c r="BJ71" s="87">
        <f t="shared" si="56"/>
        <v>6.8751715689739909E-2</v>
      </c>
      <c r="BK71" s="87">
        <f t="shared" si="56"/>
        <v>-3.5506672220219401E-2</v>
      </c>
      <c r="BL71" s="87">
        <f t="shared" si="56"/>
        <v>0.20173086674139001</v>
      </c>
      <c r="BM71" s="87">
        <f t="shared" si="56"/>
        <v>-0.22828120144889</v>
      </c>
      <c r="BN71" s="87">
        <f t="shared" ref="BN71:DY71" si="57">SUM(BN72:BN74)</f>
        <v>-5.5369970713693012E-3</v>
      </c>
      <c r="BO71" s="87">
        <f t="shared" si="57"/>
        <v>0.28296656445450102</v>
      </c>
      <c r="BP71" s="87">
        <f t="shared" si="57"/>
        <v>-4.6268046259549958E-2</v>
      </c>
      <c r="BQ71" s="87">
        <f t="shared" si="57"/>
        <v>-0.25934268653221998</v>
      </c>
      <c r="BR71" s="87">
        <f t="shared" si="57"/>
        <v>0.17449285963539998</v>
      </c>
      <c r="BS71" s="87">
        <f t="shared" si="57"/>
        <v>-0.50462066970862995</v>
      </c>
      <c r="BT71" s="87">
        <f t="shared" si="57"/>
        <v>-8.4103472393790304E-2</v>
      </c>
      <c r="BU71" s="87">
        <f t="shared" si="57"/>
        <v>0.15527778751945998</v>
      </c>
      <c r="BV71" s="87">
        <f t="shared" si="57"/>
        <v>0.17944777159091002</v>
      </c>
      <c r="BW71" s="87">
        <f t="shared" si="57"/>
        <v>0.13774544933386001</v>
      </c>
      <c r="BX71" s="87">
        <f t="shared" si="57"/>
        <v>-0.19842942952296</v>
      </c>
      <c r="BY71" s="87">
        <f t="shared" si="57"/>
        <v>0.44163971287257997</v>
      </c>
      <c r="BZ71" s="87">
        <f t="shared" si="57"/>
        <v>-0.57165028281612107</v>
      </c>
      <c r="CA71" s="87">
        <f t="shared" si="57"/>
        <v>0.42398284560376004</v>
      </c>
      <c r="CB71" s="87">
        <f t="shared" si="57"/>
        <v>-5.8193684101969984E-2</v>
      </c>
      <c r="CC71" s="87">
        <f t="shared" si="57"/>
        <v>1.2342942313711101</v>
      </c>
      <c r="CD71" s="87">
        <f t="shared" si="57"/>
        <v>4.5229680576660193E-2</v>
      </c>
      <c r="CE71" s="87">
        <f t="shared" si="57"/>
        <v>-0.36550955794411999</v>
      </c>
      <c r="CF71" s="87">
        <f t="shared" si="57"/>
        <v>0.25921548802952998</v>
      </c>
      <c r="CG71" s="87">
        <f t="shared" si="57"/>
        <v>-0.49637977542167006</v>
      </c>
      <c r="CH71" s="87">
        <f t="shared" si="57"/>
        <v>0.41939276867821002</v>
      </c>
      <c r="CI71" s="87">
        <f t="shared" si="57"/>
        <v>-0.33832202445489001</v>
      </c>
      <c r="CJ71" s="87">
        <f t="shared" si="57"/>
        <v>0.31722423032225994</v>
      </c>
      <c r="CK71" s="87">
        <f t="shared" si="57"/>
        <v>0.32501018147195093</v>
      </c>
      <c r="CL71" s="87">
        <f t="shared" si="57"/>
        <v>-4.6414291469919197E-2</v>
      </c>
      <c r="CM71" s="87">
        <f t="shared" si="57"/>
        <v>9.2494713030100012E-2</v>
      </c>
      <c r="CN71" s="87">
        <f t="shared" si="57"/>
        <v>-0.13087921274123979</v>
      </c>
      <c r="CO71" s="87">
        <f t="shared" si="57"/>
        <v>0.40817271284485096</v>
      </c>
      <c r="CP71" s="87">
        <f t="shared" si="57"/>
        <v>0.37705756700549997</v>
      </c>
      <c r="CQ71" s="87">
        <f t="shared" si="57"/>
        <v>-0.86575262754120996</v>
      </c>
      <c r="CR71" s="87">
        <f t="shared" si="57"/>
        <v>0.65359915690579906</v>
      </c>
      <c r="CS71" s="87">
        <f t="shared" si="57"/>
        <v>-0.135240544043571</v>
      </c>
      <c r="CT71" s="87">
        <f t="shared" si="57"/>
        <v>0.48320168610015996</v>
      </c>
      <c r="CU71" s="87">
        <f t="shared" si="57"/>
        <v>-0.13499338528234001</v>
      </c>
      <c r="CV71" s="87">
        <f t="shared" si="57"/>
        <v>-0.43642938881643101</v>
      </c>
      <c r="CW71" s="87">
        <f t="shared" si="57"/>
        <v>0.20433764833562001</v>
      </c>
      <c r="CX71" s="87">
        <f t="shared" si="57"/>
        <v>-0.90334365455172105</v>
      </c>
      <c r="CY71" s="87">
        <f t="shared" si="57"/>
        <v>2.66413438572101</v>
      </c>
      <c r="CZ71" s="87">
        <f t="shared" si="57"/>
        <v>-4.4095857145710404E-2</v>
      </c>
      <c r="DA71" s="87">
        <f t="shared" si="57"/>
        <v>-0.1127758496125798</v>
      </c>
      <c r="DB71" s="87">
        <f t="shared" si="57"/>
        <v>-0.44413056064130002</v>
      </c>
      <c r="DC71" s="87">
        <f t="shared" si="57"/>
        <v>0.307986190688531</v>
      </c>
      <c r="DD71" s="87">
        <f t="shared" si="57"/>
        <v>0.36913888003238998</v>
      </c>
      <c r="DE71" s="87">
        <f t="shared" si="57"/>
        <v>0.62272594151421901</v>
      </c>
      <c r="DF71" s="87">
        <f t="shared" si="57"/>
        <v>-0.98534676543680988</v>
      </c>
      <c r="DG71" s="87">
        <f t="shared" si="57"/>
        <v>0.81793893275828988</v>
      </c>
      <c r="DH71" s="87">
        <f t="shared" si="57"/>
        <v>-0.14826022251980001</v>
      </c>
      <c r="DI71" s="87">
        <f t="shared" si="57"/>
        <v>0.13511698714658898</v>
      </c>
      <c r="DJ71" s="87">
        <f t="shared" si="57"/>
        <v>-0.17688181183831</v>
      </c>
      <c r="DK71" s="87">
        <f t="shared" si="57"/>
        <v>-0.16083508100252999</v>
      </c>
      <c r="DL71" s="87">
        <f t="shared" si="57"/>
        <v>-9.5062149482649808E-2</v>
      </c>
      <c r="DM71" s="87">
        <f t="shared" si="57"/>
        <v>0.74313031764941995</v>
      </c>
      <c r="DN71" s="87">
        <f t="shared" si="57"/>
        <v>3.1291278385054999E-4</v>
      </c>
      <c r="DO71" s="87">
        <f t="shared" si="57"/>
        <v>0.13272277872405</v>
      </c>
      <c r="DP71" s="87">
        <f t="shared" si="57"/>
        <v>0.20433949976981999</v>
      </c>
      <c r="DQ71" s="87">
        <f t="shared" si="57"/>
        <v>-0.25189784727234998</v>
      </c>
      <c r="DR71" s="87">
        <f t="shared" si="57"/>
        <v>0.59200203719135902</v>
      </c>
      <c r="DS71" s="87">
        <f t="shared" si="57"/>
        <v>-0.34697477850962</v>
      </c>
      <c r="DT71" s="87">
        <f t="shared" si="57"/>
        <v>-5.2670585564602405E-3</v>
      </c>
      <c r="DU71" s="87">
        <f t="shared" si="57"/>
        <v>3.1377417924049703E-2</v>
      </c>
      <c r="DV71" s="87">
        <f t="shared" si="57"/>
        <v>-3.5497456888530302E-2</v>
      </c>
      <c r="DW71" s="87">
        <f t="shared" si="57"/>
        <v>-0.29857418638320998</v>
      </c>
      <c r="DX71" s="87">
        <f t="shared" si="57"/>
        <v>9.5160631093199693E-2</v>
      </c>
      <c r="DY71" s="87">
        <f t="shared" si="57"/>
        <v>0.18828016270259898</v>
      </c>
      <c r="DZ71" s="87">
        <f t="shared" ref="DZ71:GK71" si="58">SUM(DZ72:DZ74)</f>
        <v>0.95952760378719004</v>
      </c>
      <c r="EA71" s="87">
        <f t="shared" si="58"/>
        <v>-0.26606528101599997</v>
      </c>
      <c r="EB71" s="87">
        <f t="shared" si="58"/>
        <v>-1.8048376324800001E-2</v>
      </c>
      <c r="EC71" s="87">
        <f t="shared" si="58"/>
        <v>-3.98481134820797E-2</v>
      </c>
      <c r="ED71" s="87">
        <f t="shared" si="58"/>
        <v>7.7252063454580702E-2</v>
      </c>
      <c r="EE71" s="87">
        <f t="shared" si="58"/>
        <v>-4.2956196111110213E-2</v>
      </c>
      <c r="EF71" s="87">
        <f t="shared" si="58"/>
        <v>0.19551923197899002</v>
      </c>
      <c r="EG71" s="87">
        <f t="shared" si="58"/>
        <v>-3.8478183869999696E-2</v>
      </c>
      <c r="EH71" s="87">
        <f t="shared" si="58"/>
        <v>0.30417832327858008</v>
      </c>
      <c r="EI71" s="87">
        <f t="shared" si="58"/>
        <v>0.37008116190026097</v>
      </c>
      <c r="EJ71" s="87">
        <f t="shared" si="58"/>
        <v>0.70198426749793996</v>
      </c>
      <c r="EK71" s="87">
        <f t="shared" si="58"/>
        <v>0.13717183949265899</v>
      </c>
      <c r="EL71" s="87">
        <f t="shared" si="58"/>
        <v>-0.30509010795011099</v>
      </c>
      <c r="EM71" s="87">
        <f t="shared" si="58"/>
        <v>9.0366760690107975E-2</v>
      </c>
      <c r="EN71" s="87">
        <f t="shared" si="58"/>
        <v>-4.5248778104099399E-4</v>
      </c>
      <c r="EO71" s="87">
        <f t="shared" si="58"/>
        <v>-3.4026703561731098E-2</v>
      </c>
      <c r="EP71" s="87">
        <f t="shared" si="58"/>
        <v>0.24541527508923899</v>
      </c>
      <c r="EQ71" s="87">
        <f t="shared" si="58"/>
        <v>0.59722552537055007</v>
      </c>
      <c r="ER71" s="87">
        <f t="shared" si="58"/>
        <v>-0.68266385456128698</v>
      </c>
      <c r="ES71" s="87">
        <f t="shared" si="58"/>
        <v>0.34984828106482402</v>
      </c>
      <c r="ET71" s="87">
        <f t="shared" si="58"/>
        <v>-0.73673595069996312</v>
      </c>
      <c r="EU71" s="87">
        <f t="shared" si="58"/>
        <v>-0.36913234430396102</v>
      </c>
      <c r="EV71" s="87">
        <f t="shared" si="58"/>
        <v>0.35522295944393001</v>
      </c>
      <c r="EW71" s="87">
        <f t="shared" si="58"/>
        <v>-3.6052799471910493E-2</v>
      </c>
      <c r="EX71" s="87">
        <f t="shared" si="58"/>
        <v>3.0060215682768499E-2</v>
      </c>
      <c r="EY71" s="87">
        <f t="shared" si="58"/>
        <v>-3.8025003247261102E-2</v>
      </c>
      <c r="EZ71" s="87">
        <f t="shared" si="58"/>
        <v>8.0993947830780705E-2</v>
      </c>
      <c r="FA71" s="87">
        <f t="shared" si="58"/>
        <v>4.4421819848939399E-2</v>
      </c>
      <c r="FB71" s="87">
        <f t="shared" si="58"/>
        <v>-0.30246401654488003</v>
      </c>
      <c r="FC71" s="87">
        <f t="shared" si="58"/>
        <v>0.21064337346501</v>
      </c>
      <c r="FD71" s="87">
        <f t="shared" si="58"/>
        <v>-0.2062447908408</v>
      </c>
      <c r="FE71" s="87">
        <f t="shared" si="58"/>
        <v>0.43204078591484002</v>
      </c>
      <c r="FF71" s="87">
        <f t="shared" si="58"/>
        <v>-0.23349532498957901</v>
      </c>
      <c r="FG71" s="87">
        <f t="shared" si="58"/>
        <v>-0.53990696998217003</v>
      </c>
      <c r="FH71" s="87">
        <f t="shared" si="58"/>
        <v>-9.8840618098139502E-2</v>
      </c>
      <c r="FI71" s="87">
        <f t="shared" si="58"/>
        <v>1.5721820720600002</v>
      </c>
      <c r="FJ71" s="87">
        <f t="shared" si="58"/>
        <v>0.29083295853811103</v>
      </c>
      <c r="FK71" s="87">
        <f t="shared" si="58"/>
        <v>-0.40787857501512104</v>
      </c>
      <c r="FL71" s="87">
        <f t="shared" si="58"/>
        <v>-0.128336133578281</v>
      </c>
      <c r="FM71" s="87">
        <f t="shared" si="58"/>
        <v>-0.15512053626965899</v>
      </c>
      <c r="FN71" s="87">
        <f t="shared" si="58"/>
        <v>0.28861518529769897</v>
      </c>
      <c r="FO71" s="87">
        <f t="shared" si="58"/>
        <v>-0.55326304736598109</v>
      </c>
      <c r="FP71" s="87">
        <f t="shared" si="58"/>
        <v>-0.29166235649054501</v>
      </c>
      <c r="FQ71" s="87">
        <f t="shared" si="58"/>
        <v>-0.17540312307176001</v>
      </c>
      <c r="FR71" s="87">
        <f t="shared" si="58"/>
        <v>1.5108147339164628</v>
      </c>
      <c r="FS71" s="87">
        <f t="shared" si="58"/>
        <v>1.4140059646552019</v>
      </c>
      <c r="FT71" s="87">
        <f t="shared" si="58"/>
        <v>-0.234438438069063</v>
      </c>
      <c r="FU71" s="87">
        <f t="shared" si="58"/>
        <v>-1.4312871924248842</v>
      </c>
      <c r="FV71" s="87">
        <f t="shared" si="58"/>
        <v>0.1128884455779387</v>
      </c>
      <c r="FW71" s="87">
        <f t="shared" si="58"/>
        <v>-1.0366903017802014E-3</v>
      </c>
      <c r="FX71" s="87">
        <f t="shared" si="58"/>
        <v>-6.5720908159802E-2</v>
      </c>
      <c r="FY71" s="87">
        <f t="shared" si="58"/>
        <v>-0.48169491001985776</v>
      </c>
      <c r="FZ71" s="87">
        <f t="shared" si="58"/>
        <v>-0.13142205646683891</v>
      </c>
      <c r="GA71" s="87">
        <f t="shared" si="58"/>
        <v>-3.3258890271764902E-2</v>
      </c>
      <c r="GB71" s="87">
        <f t="shared" si="58"/>
        <v>-8.4793212529899603E-5</v>
      </c>
      <c r="GC71" s="87">
        <f t="shared" si="58"/>
        <v>-7.8890906392480014E-3</v>
      </c>
      <c r="GD71" s="87">
        <f t="shared" si="58"/>
        <v>-9.1988563115509403E-2</v>
      </c>
      <c r="GE71" s="87">
        <f t="shared" si="58"/>
        <v>-1.2260234812707318</v>
      </c>
      <c r="GF71" s="87">
        <f t="shared" si="58"/>
        <v>-0.64665212216162249</v>
      </c>
      <c r="GG71" s="87">
        <f t="shared" si="58"/>
        <v>-0.39882649810819804</v>
      </c>
      <c r="GH71" s="87">
        <f t="shared" si="58"/>
        <v>0.36764002127758222</v>
      </c>
      <c r="GI71" s="87">
        <f t="shared" si="58"/>
        <v>4.2308763624616136E-2</v>
      </c>
      <c r="GJ71" s="87">
        <f t="shared" si="58"/>
        <v>0.77764960574891173</v>
      </c>
      <c r="GK71" s="87">
        <f t="shared" si="58"/>
        <v>-0.42451404144918298</v>
      </c>
      <c r="GL71" s="87">
        <f t="shared" ref="GL71:IW71" si="59">SUM(GL72:GL74)</f>
        <v>-7.1206000535659064E-4</v>
      </c>
      <c r="GM71" s="87">
        <f t="shared" si="59"/>
        <v>-2.1754807435947288</v>
      </c>
      <c r="GN71" s="87">
        <f t="shared" si="59"/>
        <v>4.2770517027439798E-3</v>
      </c>
      <c r="GO71" s="87">
        <f t="shared" si="59"/>
        <v>-2.7234928882881886</v>
      </c>
      <c r="GP71" s="87">
        <f t="shared" si="59"/>
        <v>0.32797766140327578</v>
      </c>
      <c r="GQ71" s="87">
        <f t="shared" si="59"/>
        <v>-0.26550166007223347</v>
      </c>
      <c r="GR71" s="87">
        <f t="shared" si="59"/>
        <v>0.15189617588971799</v>
      </c>
      <c r="GS71" s="88">
        <f t="shared" si="59"/>
        <v>-0.22657701785425099</v>
      </c>
      <c r="GT71" s="88">
        <f t="shared" si="59"/>
        <v>-9.1711113757360005E-4</v>
      </c>
      <c r="GU71" s="88">
        <f t="shared" si="59"/>
        <v>1.7701632622959401E-4</v>
      </c>
      <c r="GV71" s="88">
        <f t="shared" si="59"/>
        <v>2.2973748200246901E-2</v>
      </c>
      <c r="GW71" s="88">
        <f t="shared" si="59"/>
        <v>-7.0590166744066696E-4</v>
      </c>
      <c r="GX71" s="88">
        <f t="shared" si="59"/>
        <v>5.9235014040572201E-2</v>
      </c>
      <c r="GY71" s="88">
        <f t="shared" si="59"/>
        <v>-6.0021384714815398E-2</v>
      </c>
    </row>
    <row r="72" spans="1:207" ht="14.5" x14ac:dyDescent="0.35">
      <c r="A72" s="36" t="s">
        <v>40</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1.3907989884E-4</v>
      </c>
      <c r="W72" s="87">
        <v>0</v>
      </c>
      <c r="X72" s="87">
        <v>0</v>
      </c>
      <c r="Y72" s="87">
        <v>2.9269782599399999E-3</v>
      </c>
      <c r="Z72" s="87">
        <v>9.2919944760000005E-4</v>
      </c>
      <c r="AA72" s="87">
        <v>0</v>
      </c>
      <c r="AB72" s="87">
        <v>0</v>
      </c>
      <c r="AC72" s="87">
        <v>4.6359966279999999E-5</v>
      </c>
      <c r="AD72" s="87">
        <v>-1.3444390221200001E-3</v>
      </c>
      <c r="AE72" s="87">
        <v>5.5631959536000001E-4</v>
      </c>
      <c r="AF72" s="87">
        <v>-3.7087973023999999E-4</v>
      </c>
      <c r="AG72" s="87">
        <v>9.1036544339800005E-3</v>
      </c>
      <c r="AH72" s="87">
        <v>4.6359966279999999E-5</v>
      </c>
      <c r="AI72" s="87">
        <v>6.0467968363999997E-4</v>
      </c>
      <c r="AJ72" s="87">
        <v>1.3907989884E-4</v>
      </c>
      <c r="AK72" s="87">
        <v>4.6459972380000003E-5</v>
      </c>
      <c r="AL72" s="87">
        <v>-2.3179983139999999E-4</v>
      </c>
      <c r="AM72" s="87">
        <v>0</v>
      </c>
      <c r="AN72" s="87">
        <v>-5.2618561727800002E-2</v>
      </c>
      <c r="AO72" s="87">
        <v>1.212605279118E-2</v>
      </c>
      <c r="AP72" s="87">
        <v>0</v>
      </c>
      <c r="AQ72" s="87">
        <v>-1.8543986512E-4</v>
      </c>
      <c r="AR72" s="87">
        <v>-4.6359966279999999E-5</v>
      </c>
      <c r="AS72" s="87">
        <v>6.968995857E-3</v>
      </c>
      <c r="AT72" s="87">
        <v>-6.9539949420000002E-4</v>
      </c>
      <c r="AU72" s="87">
        <v>-2.7815979768000001E-4</v>
      </c>
      <c r="AV72" s="87">
        <v>-1.8543986512E-4</v>
      </c>
      <c r="AW72" s="87">
        <v>-9.2719932559999998E-5</v>
      </c>
      <c r="AX72" s="87">
        <v>-4.6359966279999997E-4</v>
      </c>
      <c r="AY72" s="87">
        <v>-1.8543986512E-4</v>
      </c>
      <c r="AZ72" s="87">
        <v>-6.4903952792000005E-4</v>
      </c>
      <c r="BA72" s="87">
        <v>1.8101924237699399E-3</v>
      </c>
      <c r="BB72" s="87">
        <v>7.2429914492540007E-2</v>
      </c>
      <c r="BC72" s="87">
        <v>7.7716092630919303E-2</v>
      </c>
      <c r="BD72" s="87">
        <v>3.2458988569001299E-3</v>
      </c>
      <c r="BE72" s="87">
        <v>-0.116574138946379</v>
      </c>
      <c r="BF72" s="87">
        <v>-0.19531037121804001</v>
      </c>
      <c r="BG72" s="87">
        <v>-4.799293309845E-2</v>
      </c>
      <c r="BH72" s="87">
        <v>0.20370333826230999</v>
      </c>
      <c r="BI72" s="87">
        <v>3.69105070013203E-2</v>
      </c>
      <c r="BJ72" s="87">
        <v>6.8243494725259896E-2</v>
      </c>
      <c r="BK72" s="87">
        <v>-2.3176074813979399E-2</v>
      </c>
      <c r="BL72" s="87">
        <v>0.25049073655622001</v>
      </c>
      <c r="BM72" s="87">
        <v>-0.22743961890433001</v>
      </c>
      <c r="BN72" s="87">
        <v>-5.2119883293319298E-2</v>
      </c>
      <c r="BO72" s="87">
        <v>0.30196125879542102</v>
      </c>
      <c r="BP72" s="87">
        <v>9.2740005860042496E-5</v>
      </c>
      <c r="BQ72" s="87">
        <v>-0.25971838641092998</v>
      </c>
      <c r="BR72" s="87">
        <v>0.17435725966742999</v>
      </c>
      <c r="BS72" s="87">
        <v>-0.38661020466294999</v>
      </c>
      <c r="BT72" s="87">
        <v>6.4195383713679693E-2</v>
      </c>
      <c r="BU72" s="87">
        <v>0.20061057410524999</v>
      </c>
      <c r="BV72" s="87">
        <v>0.17931037162752</v>
      </c>
      <c r="BW72" s="87">
        <v>0.19347183284413</v>
      </c>
      <c r="BX72" s="87">
        <v>-0.19880062941311999</v>
      </c>
      <c r="BY72" s="87">
        <v>0.54025138366656</v>
      </c>
      <c r="BZ72" s="87">
        <v>-0.55186228872006104</v>
      </c>
      <c r="CA72" s="87">
        <v>0.46821733248014002</v>
      </c>
      <c r="CB72" s="87">
        <v>-0.14012345988684999</v>
      </c>
      <c r="CC72" s="87">
        <v>1.2964202129958</v>
      </c>
      <c r="CD72" s="87">
        <v>9.2346366588040199E-2</v>
      </c>
      <c r="CE72" s="87">
        <v>-0.27427098497851998</v>
      </c>
      <c r="CF72" s="87">
        <v>0.41304764247336001</v>
      </c>
      <c r="CG72" s="87">
        <v>-0.40063860379246002</v>
      </c>
      <c r="CH72" s="87">
        <v>0.43815726308320002</v>
      </c>
      <c r="CI72" s="87">
        <v>-0.31426973161054</v>
      </c>
      <c r="CJ72" s="87">
        <v>0.31839772994465998</v>
      </c>
      <c r="CK72" s="87">
        <v>0.32860948024298098</v>
      </c>
      <c r="CL72" s="87">
        <v>-1.8319799833819199E-2</v>
      </c>
      <c r="CM72" s="87">
        <v>0.11233000711014</v>
      </c>
      <c r="CN72" s="87">
        <v>-7.4480729480439795E-2</v>
      </c>
      <c r="CO72" s="87">
        <v>0.44536070179216097</v>
      </c>
      <c r="CP72" s="87">
        <v>0.39359936205807999</v>
      </c>
      <c r="CQ72" s="87">
        <v>-0.90754719508491999</v>
      </c>
      <c r="CR72" s="87">
        <v>0.60194362291127901</v>
      </c>
      <c r="CS72" s="87">
        <v>-0.132422038927621</v>
      </c>
      <c r="CT72" s="87">
        <v>0.44921102105687999</v>
      </c>
      <c r="CU72" s="87">
        <v>-0.11160867148632</v>
      </c>
      <c r="CV72" s="87">
        <v>-0.45332925147242098</v>
      </c>
      <c r="CW72" s="87">
        <v>0.18818924831462</v>
      </c>
      <c r="CX72" s="87">
        <v>-0.916122217898521</v>
      </c>
      <c r="CY72" s="87">
        <v>2.6082010190234</v>
      </c>
      <c r="CZ72" s="87">
        <v>-6.7027687914560402E-2</v>
      </c>
      <c r="DA72" s="87">
        <v>-4.68916076363598E-2</v>
      </c>
      <c r="DB72" s="87">
        <v>-0.54303300489654005</v>
      </c>
      <c r="DC72" s="87">
        <v>0.28337180636826098</v>
      </c>
      <c r="DD72" s="87">
        <v>0.31225899915576</v>
      </c>
      <c r="DE72" s="87">
        <v>0.65548506897971903</v>
      </c>
      <c r="DF72" s="87">
        <v>-0.99780739998866996</v>
      </c>
      <c r="DG72" s="87">
        <v>0.75757138109740996</v>
      </c>
      <c r="DH72" s="87">
        <v>-0.17187467196764</v>
      </c>
      <c r="DI72" s="87">
        <v>0.18075517170331901</v>
      </c>
      <c r="DJ72" s="87">
        <v>-0.17719479951624001</v>
      </c>
      <c r="DK72" s="87">
        <v>-0.18881337179381999</v>
      </c>
      <c r="DL72" s="87">
        <v>-9.46612761260998E-2</v>
      </c>
      <c r="DM72" s="87">
        <v>0.75599411329655997</v>
      </c>
      <c r="DN72" s="87">
        <v>-4.1608991231945102E-4</v>
      </c>
      <c r="DO72" s="87">
        <v>0.13703227779072</v>
      </c>
      <c r="DP72" s="87">
        <v>0.17679198052351999</v>
      </c>
      <c r="DQ72" s="87">
        <v>-0.24327390206975999</v>
      </c>
      <c r="DR72" s="87">
        <v>0.59568306122401904</v>
      </c>
      <c r="DS72" s="87">
        <v>-0.30591129958829999</v>
      </c>
      <c r="DT72" s="87">
        <v>-5.7806368025002403E-3</v>
      </c>
      <c r="DU72" s="87">
        <v>4.74937119693397E-2</v>
      </c>
      <c r="DV72" s="87">
        <v>-3.5497456888530302E-2</v>
      </c>
      <c r="DW72" s="87">
        <v>-0.29841929858832</v>
      </c>
      <c r="DX72" s="87">
        <v>6.3867653854199694E-2</v>
      </c>
      <c r="DY72" s="87">
        <v>0.22214836123199899</v>
      </c>
      <c r="DZ72" s="87">
        <v>0.95972933178824005</v>
      </c>
      <c r="EA72" s="87">
        <v>-0.28933798408855999</v>
      </c>
      <c r="EB72" s="87">
        <v>-3.735182795072E-2</v>
      </c>
      <c r="EC72" s="87">
        <v>-3.98481134820797E-2</v>
      </c>
      <c r="ED72" s="87">
        <v>7.7336642511310699E-2</v>
      </c>
      <c r="EE72" s="87">
        <v>-9.8462073251102105E-3</v>
      </c>
      <c r="EF72" s="87">
        <v>0.17612230004070001</v>
      </c>
      <c r="EG72" s="87">
        <v>-6.4347045054239702E-2</v>
      </c>
      <c r="EH72" s="87">
        <v>-6.4429768613699895E-2</v>
      </c>
      <c r="EI72" s="87">
        <v>0.34782837808586098</v>
      </c>
      <c r="EJ72" s="87">
        <v>0.70198426749793996</v>
      </c>
      <c r="EK72" s="87">
        <v>0.13749635925661899</v>
      </c>
      <c r="EL72" s="87">
        <v>-0.30411654865823101</v>
      </c>
      <c r="EM72" s="87">
        <v>9.0564816793714906E-2</v>
      </c>
      <c r="EN72" s="87">
        <v>-1.5419792839099799E-4</v>
      </c>
      <c r="EO72" s="87">
        <v>-3.4026703561731098E-2</v>
      </c>
      <c r="EP72" s="87">
        <v>0.24550273558524899</v>
      </c>
      <c r="EQ72" s="87">
        <v>0.56880686604091002</v>
      </c>
      <c r="ER72" s="87">
        <v>-0.68291812242493699</v>
      </c>
      <c r="ES72" s="87">
        <v>0.34984828106482402</v>
      </c>
      <c r="ET72" s="87">
        <v>-0.75229693468306202</v>
      </c>
      <c r="EU72" s="87">
        <v>-0.36913234430396102</v>
      </c>
      <c r="EV72" s="87">
        <v>0.35522295944393001</v>
      </c>
      <c r="EW72" s="87">
        <v>-3.63494253028405E-2</v>
      </c>
      <c r="EX72" s="87">
        <v>3.0060215682768499E-2</v>
      </c>
      <c r="EY72" s="87">
        <v>-2.9369106178921099E-2</v>
      </c>
      <c r="EZ72" s="87">
        <v>8.0993947830780705E-2</v>
      </c>
      <c r="FA72" s="87">
        <v>4.4421819848939399E-2</v>
      </c>
      <c r="FB72" s="87">
        <v>-0.28988222080620002</v>
      </c>
      <c r="FC72" s="87">
        <v>0.22067097006877001</v>
      </c>
      <c r="FD72" s="87">
        <v>-0.1899262963677</v>
      </c>
      <c r="FE72" s="87">
        <v>0.45155947933980001</v>
      </c>
      <c r="FF72" s="87">
        <v>-0.222237928802339</v>
      </c>
      <c r="FG72" s="87">
        <v>-0.48631608813283</v>
      </c>
      <c r="FH72" s="87">
        <v>-8.8765721510399506E-2</v>
      </c>
      <c r="FI72" s="87">
        <v>1.5921426652995601</v>
      </c>
      <c r="FJ72" s="87">
        <v>0.33969384198945102</v>
      </c>
      <c r="FK72" s="87">
        <v>-0.39156008054202102</v>
      </c>
      <c r="FL72" s="87">
        <v>-0.10733494069116099</v>
      </c>
      <c r="FM72" s="87">
        <v>-0.112692450639599</v>
      </c>
      <c r="FN72" s="87">
        <v>0.33047567111999898</v>
      </c>
      <c r="FO72" s="87">
        <v>-0.52010575859600106</v>
      </c>
      <c r="FP72" s="87">
        <v>-0.250085670572125</v>
      </c>
      <c r="FQ72" s="87">
        <v>-0.13061453823124999</v>
      </c>
      <c r="FR72" s="87">
        <v>1.5491167097618099</v>
      </c>
      <c r="FS72" s="87">
        <v>1.45581245373566</v>
      </c>
      <c r="FT72" s="87">
        <v>-0.20423687860576101</v>
      </c>
      <c r="FU72" s="87">
        <v>-1.4219138842174099</v>
      </c>
      <c r="FV72" s="87">
        <v>0.131808433409382</v>
      </c>
      <c r="FW72" s="87">
        <v>1.54709990811541E-2</v>
      </c>
      <c r="FX72" s="87">
        <v>-4.1456023765975999E-2</v>
      </c>
      <c r="FY72" s="87">
        <v>-0.45861252486549697</v>
      </c>
      <c r="FZ72" s="87">
        <v>-9.4007780530159804E-2</v>
      </c>
      <c r="GA72" s="87">
        <v>-1.54741017102082E-2</v>
      </c>
      <c r="GB72" s="87">
        <v>1.6943195835769101E-2</v>
      </c>
      <c r="GC72" s="87">
        <v>1.2071496522924699E-2</v>
      </c>
      <c r="GD72" s="87">
        <v>-4.0573496183562201E-2</v>
      </c>
      <c r="GE72" s="87">
        <v>-1.2128267897583001</v>
      </c>
      <c r="GF72" s="87">
        <v>-0.60687284774601302</v>
      </c>
      <c r="GG72" s="87">
        <v>-0.36212172171519802</v>
      </c>
      <c r="GH72" s="87">
        <v>0.41266434201979402</v>
      </c>
      <c r="GI72" s="87">
        <v>5.1673898208147398E-2</v>
      </c>
      <c r="GJ72" s="87">
        <v>0.78864894028059296</v>
      </c>
      <c r="GK72" s="87">
        <v>-0.42188892151755197</v>
      </c>
      <c r="GL72" s="87">
        <v>4.2637372988155696E-3</v>
      </c>
      <c r="GM72" s="87">
        <v>-2.1597217408342702</v>
      </c>
      <c r="GN72" s="87">
        <v>-8.0772714350643201E-3</v>
      </c>
      <c r="GO72" s="87">
        <v>-2.6565899435028801</v>
      </c>
      <c r="GP72" s="87">
        <v>0.31673664862530099</v>
      </c>
      <c r="GQ72" s="87">
        <v>-0.25291306247808498</v>
      </c>
      <c r="GR72" s="87">
        <v>0.15186715850177199</v>
      </c>
      <c r="GS72" s="88">
        <v>-0.214657050455375</v>
      </c>
      <c r="GT72" s="88">
        <v>-9.1711113757360005E-4</v>
      </c>
      <c r="GU72" s="88">
        <v>1.7701632622959401E-4</v>
      </c>
      <c r="GV72" s="88">
        <v>2.2973748200246901E-2</v>
      </c>
      <c r="GW72" s="88">
        <v>-7.0590166744066696E-4</v>
      </c>
      <c r="GX72" s="88">
        <v>5.9235014040572201E-2</v>
      </c>
      <c r="GY72" s="88">
        <v>-6.0021384714815398E-2</v>
      </c>
    </row>
    <row r="73" spans="1:207" ht="14.5" x14ac:dyDescent="0.35">
      <c r="A73" s="36" t="s">
        <v>41</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0</v>
      </c>
      <c r="V73" s="87">
        <v>0</v>
      </c>
      <c r="W73" s="87">
        <v>0</v>
      </c>
      <c r="X73" s="87">
        <v>-1.4189995193999999E-4</v>
      </c>
      <c r="Y73" s="87">
        <v>0</v>
      </c>
      <c r="Z73" s="87">
        <v>0</v>
      </c>
      <c r="AA73" s="87">
        <v>0</v>
      </c>
      <c r="AB73" s="87">
        <v>9.4599967960000002E-5</v>
      </c>
      <c r="AC73" s="87">
        <v>-9.4599967960000002E-5</v>
      </c>
      <c r="AD73" s="87">
        <v>-1.8919993592E-4</v>
      </c>
      <c r="AE73" s="87">
        <v>-4.7299983980000001E-5</v>
      </c>
      <c r="AF73" s="87">
        <v>-9.4599967960000002E-5</v>
      </c>
      <c r="AG73" s="87">
        <v>0</v>
      </c>
      <c r="AH73" s="87">
        <v>5.2029982378000005E-4</v>
      </c>
      <c r="AI73" s="87">
        <v>-2.8379990387999998E-4</v>
      </c>
      <c r="AJ73" s="87">
        <v>0</v>
      </c>
      <c r="AK73" s="87">
        <v>-4.7299983980000001E-5</v>
      </c>
      <c r="AL73" s="87">
        <v>-2.3649991989999999E-4</v>
      </c>
      <c r="AM73" s="87">
        <v>-4.2569985582000002E-4</v>
      </c>
      <c r="AN73" s="87">
        <v>0</v>
      </c>
      <c r="AO73" s="87">
        <v>-9.4599967960000002E-5</v>
      </c>
      <c r="AP73" s="87">
        <v>0</v>
      </c>
      <c r="AQ73" s="87">
        <v>-0.11498626105538</v>
      </c>
      <c r="AR73" s="87">
        <v>0</v>
      </c>
      <c r="AS73" s="87">
        <v>-9.4599967960000002E-5</v>
      </c>
      <c r="AT73" s="87">
        <v>-9.4599967960000002E-5</v>
      </c>
      <c r="AU73" s="87">
        <v>9.4599967960000002E-5</v>
      </c>
      <c r="AV73" s="87">
        <v>0</v>
      </c>
      <c r="AW73" s="87">
        <v>0</v>
      </c>
      <c r="AX73" s="87">
        <v>0</v>
      </c>
      <c r="AY73" s="87">
        <v>2.8379990387999998E-4</v>
      </c>
      <c r="AZ73" s="87">
        <v>-1.8919993592E-4</v>
      </c>
      <c r="BA73" s="87">
        <v>-4.7299983980000001E-5</v>
      </c>
      <c r="BB73" s="87">
        <v>-9.4599967959999997E-4</v>
      </c>
      <c r="BC73" s="87">
        <v>-7.094997597E-4</v>
      </c>
      <c r="BD73" s="87">
        <v>-1.7973993912399999E-3</v>
      </c>
      <c r="BE73" s="87">
        <v>-5.2029982378000005E-4</v>
      </c>
      <c r="BF73" s="87">
        <v>-2.8379990387999998E-4</v>
      </c>
      <c r="BG73" s="87">
        <v>-9.4599967959999997E-4</v>
      </c>
      <c r="BH73" s="87">
        <v>-1.4189995193999999E-4</v>
      </c>
      <c r="BI73" s="87">
        <v>-3.3109988785999999E-4</v>
      </c>
      <c r="BJ73" s="87">
        <v>-8.9869969561999995E-4</v>
      </c>
      <c r="BK73" s="87">
        <v>-2.0338993111400001E-3</v>
      </c>
      <c r="BL73" s="87">
        <v>-1.8636193688120001E-2</v>
      </c>
      <c r="BM73" s="87">
        <v>-7.094997597E-4</v>
      </c>
      <c r="BN73" s="87">
        <v>-1.4189995193999999E-4</v>
      </c>
      <c r="BO73" s="87">
        <v>-8.9869969561999995E-4</v>
      </c>
      <c r="BP73" s="87">
        <v>-3.7839987184000001E-4</v>
      </c>
      <c r="BQ73" s="87">
        <v>2.3649991989999999E-4</v>
      </c>
      <c r="BR73" s="87">
        <v>-1.8919993592E-4</v>
      </c>
      <c r="BS73" s="87">
        <v>-8.0409972766000003E-4</v>
      </c>
      <c r="BT73" s="87">
        <v>-2.3649991989999999E-4</v>
      </c>
      <c r="BU73" s="87">
        <v>0</v>
      </c>
      <c r="BV73" s="87">
        <v>-9.4599967960000002E-5</v>
      </c>
      <c r="BW73" s="87">
        <v>0</v>
      </c>
      <c r="BX73" s="87">
        <v>0</v>
      </c>
      <c r="BY73" s="87">
        <v>-6.1489979173999997E-4</v>
      </c>
      <c r="BZ73" s="87">
        <v>-1.1351996155199999E-3</v>
      </c>
      <c r="CA73" s="87">
        <v>-8.0409972766000003E-4</v>
      </c>
      <c r="CB73" s="87">
        <v>-6.6219977571999999E-4</v>
      </c>
      <c r="CC73" s="87">
        <v>1.8919993592E-4</v>
      </c>
      <c r="CD73" s="87">
        <v>-1.08789963154E-3</v>
      </c>
      <c r="CE73" s="87">
        <v>-8.5139971163997197E-4</v>
      </c>
      <c r="CF73" s="87">
        <v>-8.5139971164000005E-4</v>
      </c>
      <c r="CG73" s="87">
        <v>-9.4599967959999997E-4</v>
      </c>
      <c r="CH73" s="87">
        <v>-9.9329966357999998E-4</v>
      </c>
      <c r="CI73" s="87">
        <v>-8.9869969561999995E-4</v>
      </c>
      <c r="CJ73" s="87">
        <v>-7.094997597E-4</v>
      </c>
      <c r="CK73" s="87">
        <v>-3.83129870238E-3</v>
      </c>
      <c r="CL73" s="87">
        <v>-1.1824995995E-3</v>
      </c>
      <c r="CM73" s="87">
        <v>-1.1824995995E-3</v>
      </c>
      <c r="CN73" s="87">
        <v>-1.1824995995E-3</v>
      </c>
      <c r="CO73" s="87">
        <v>-1.1351996155199999E-3</v>
      </c>
      <c r="CP73" s="87">
        <v>-1.2297995834799999E-3</v>
      </c>
      <c r="CQ73" s="87">
        <v>-1.2770995674600001E-3</v>
      </c>
      <c r="CR73" s="87">
        <v>-9.9329966357999998E-4</v>
      </c>
      <c r="CS73" s="87">
        <v>-1.1824995995E-3</v>
      </c>
      <c r="CT73" s="87">
        <v>2.0953892903139999E-2</v>
      </c>
      <c r="CU73" s="87">
        <v>-4.8766283483380003E-2</v>
      </c>
      <c r="CV73" s="87">
        <v>4.2569985581999998E-3</v>
      </c>
      <c r="CW73" s="87">
        <v>-5.6286980936200003E-3</v>
      </c>
      <c r="CX73" s="87">
        <v>9.6018967479400003E-3</v>
      </c>
      <c r="CY73" s="87">
        <v>1.9865993271600001E-2</v>
      </c>
      <c r="CZ73" s="87">
        <v>2.8852990227800001E-3</v>
      </c>
      <c r="DA73" s="87">
        <v>-7.7335473807300006E-2</v>
      </c>
      <c r="DB73" s="87">
        <v>6.9578276434580005E-2</v>
      </c>
      <c r="DC73" s="87">
        <v>6.9057976610799997E-3</v>
      </c>
      <c r="DD73" s="87">
        <v>6.059127947838E-2</v>
      </c>
      <c r="DE73" s="87">
        <v>-2.9467890019540002E-2</v>
      </c>
      <c r="DF73" s="87">
        <v>-6.1016979334199998E-3</v>
      </c>
      <c r="DG73" s="87">
        <v>4.2428085630060001E-2</v>
      </c>
      <c r="DH73" s="87">
        <v>4.7299983980000002E-3</v>
      </c>
      <c r="DI73" s="87">
        <v>-4.5313384652840002E-2</v>
      </c>
      <c r="DJ73" s="87">
        <v>6.6219977571999999E-4</v>
      </c>
      <c r="DK73" s="87">
        <v>-2.8379990387999998E-4</v>
      </c>
      <c r="DL73" s="87">
        <v>-1.4189995193999999E-4</v>
      </c>
      <c r="DM73" s="87">
        <v>-1.2770995674599999E-2</v>
      </c>
      <c r="DN73" s="87">
        <v>1.08789963154E-3</v>
      </c>
      <c r="DO73" s="87">
        <v>0</v>
      </c>
      <c r="DP73" s="87">
        <v>-1.84469937522E-3</v>
      </c>
      <c r="DQ73" s="87">
        <v>-8.5612971003800001E-3</v>
      </c>
      <c r="DR73" s="87">
        <v>-1.72644941527E-2</v>
      </c>
      <c r="DS73" s="87">
        <v>-7.4071774912679994E-2</v>
      </c>
      <c r="DT73" s="87">
        <v>0</v>
      </c>
      <c r="DU73" s="87">
        <v>-4.7394583947959999E-2</v>
      </c>
      <c r="DV73" s="87">
        <v>0</v>
      </c>
      <c r="DW73" s="87">
        <v>0</v>
      </c>
      <c r="DX73" s="87">
        <v>0</v>
      </c>
      <c r="DY73" s="87">
        <v>-5.9597979814800001E-2</v>
      </c>
      <c r="DZ73" s="87">
        <v>0</v>
      </c>
      <c r="EA73" s="87">
        <v>0</v>
      </c>
      <c r="EB73" s="87">
        <v>0</v>
      </c>
      <c r="EC73" s="87">
        <v>0</v>
      </c>
      <c r="ED73" s="87">
        <v>0</v>
      </c>
      <c r="EE73" s="87">
        <v>-3.3109988786000001E-2</v>
      </c>
      <c r="EF73" s="87">
        <v>0</v>
      </c>
      <c r="EG73" s="87">
        <v>0</v>
      </c>
      <c r="EH73" s="87">
        <v>0</v>
      </c>
      <c r="EI73" s="87">
        <v>0</v>
      </c>
      <c r="EJ73" s="87">
        <v>0</v>
      </c>
      <c r="EK73" s="87">
        <v>0</v>
      </c>
      <c r="EL73" s="87">
        <v>0</v>
      </c>
      <c r="EM73" s="87">
        <v>0</v>
      </c>
      <c r="EN73" s="87">
        <v>0</v>
      </c>
      <c r="EO73" s="87">
        <v>0</v>
      </c>
      <c r="EP73" s="87">
        <v>0</v>
      </c>
      <c r="EQ73" s="87">
        <v>0</v>
      </c>
      <c r="ER73" s="87">
        <v>0</v>
      </c>
      <c r="ES73" s="87">
        <v>0</v>
      </c>
      <c r="ET73" s="87">
        <v>0</v>
      </c>
      <c r="EU73" s="87">
        <v>0</v>
      </c>
      <c r="EV73" s="87">
        <v>0</v>
      </c>
      <c r="EW73" s="87">
        <v>0</v>
      </c>
      <c r="EX73" s="87">
        <v>0</v>
      </c>
      <c r="EY73" s="87">
        <v>-8.6558970683399995E-3</v>
      </c>
      <c r="EZ73" s="87">
        <v>0</v>
      </c>
      <c r="FA73" s="87">
        <v>0</v>
      </c>
      <c r="FB73" s="87">
        <v>-1.2581795738680001E-2</v>
      </c>
      <c r="FC73" s="87">
        <v>-1.002759660376E-2</v>
      </c>
      <c r="FD73" s="87">
        <v>-1.63184944731E-2</v>
      </c>
      <c r="FE73" s="87">
        <v>-1.86834936721E-2</v>
      </c>
      <c r="FF73" s="87">
        <v>-1.1257396187240001E-2</v>
      </c>
      <c r="FG73" s="87">
        <v>-5.3590881849340001E-2</v>
      </c>
      <c r="FH73" s="87">
        <v>-1.0074896587740001E-2</v>
      </c>
      <c r="FI73" s="87">
        <v>-1.9960593239559999E-2</v>
      </c>
      <c r="FJ73" s="87">
        <v>-4.8860883451340001E-2</v>
      </c>
      <c r="FK73" s="87">
        <v>-1.63184944731E-2</v>
      </c>
      <c r="FL73" s="87">
        <v>-2.1001192887120001E-2</v>
      </c>
      <c r="FM73" s="87">
        <v>-4.2428085630060001E-2</v>
      </c>
      <c r="FN73" s="87">
        <v>-4.1860485822300002E-2</v>
      </c>
      <c r="FO73" s="87">
        <v>-3.3157288769980003E-2</v>
      </c>
      <c r="FP73" s="87">
        <v>-4.1576685918420002E-2</v>
      </c>
      <c r="FQ73" s="87">
        <v>-4.4556584909160001E-2</v>
      </c>
      <c r="FR73" s="87">
        <v>-3.83019758453471E-2</v>
      </c>
      <c r="FS73" s="87">
        <v>-4.1689486903439502E-2</v>
      </c>
      <c r="FT73" s="87">
        <v>-2.7927256521139199E-2</v>
      </c>
      <c r="FU73" s="87">
        <v>-9.3733082074743193E-3</v>
      </c>
      <c r="FV73" s="87">
        <v>-1.8919987831443299E-2</v>
      </c>
      <c r="FW73" s="87">
        <v>-1.6507689382934301E-2</v>
      </c>
      <c r="FX73" s="87">
        <v>-2.4264884393826E-2</v>
      </c>
      <c r="FY73" s="87">
        <v>-2.3082385154360799E-2</v>
      </c>
      <c r="FZ73" s="87">
        <v>-3.7414275936679099E-2</v>
      </c>
      <c r="GA73" s="87">
        <v>-1.77847885615567E-2</v>
      </c>
      <c r="GB73" s="87">
        <v>-1.7027989048299001E-2</v>
      </c>
      <c r="GC73" s="87">
        <v>-1.9960587162172701E-2</v>
      </c>
      <c r="GD73" s="87">
        <v>-5.1415066931947202E-2</v>
      </c>
      <c r="GE73" s="87">
        <v>-1.3196691512431699E-2</v>
      </c>
      <c r="GF73" s="87">
        <v>-3.9779274415609502E-2</v>
      </c>
      <c r="GG73" s="87">
        <v>-3.6704776393000002E-2</v>
      </c>
      <c r="GH73" s="87">
        <v>-4.5024320742211799E-2</v>
      </c>
      <c r="GI73" s="87">
        <v>-9.3651345835312604E-3</v>
      </c>
      <c r="GJ73" s="87">
        <v>-1.09993345316812E-2</v>
      </c>
      <c r="GK73" s="87">
        <v>-2.6251199316310201E-3</v>
      </c>
      <c r="GL73" s="87">
        <v>-4.9757973041721602E-3</v>
      </c>
      <c r="GM73" s="87">
        <v>-1.5759002760458701E-2</v>
      </c>
      <c r="GN73" s="87">
        <v>1.23543231378083E-2</v>
      </c>
      <c r="GO73" s="87">
        <v>-6.6902944785308296E-2</v>
      </c>
      <c r="GP73" s="87">
        <v>1.1241012777974801E-2</v>
      </c>
      <c r="GQ73" s="87">
        <v>-1.2588597594148499E-2</v>
      </c>
      <c r="GR73" s="87">
        <v>2.9017387945987299E-5</v>
      </c>
      <c r="GS73" s="88">
        <v>-1.1919967398876E-2</v>
      </c>
      <c r="GT73" s="88">
        <v>0</v>
      </c>
      <c r="GU73" s="88">
        <v>0</v>
      </c>
      <c r="GV73" s="88">
        <v>0</v>
      </c>
      <c r="GW73" s="88">
        <v>0</v>
      </c>
      <c r="GX73" s="88">
        <v>0</v>
      </c>
      <c r="GY73" s="88">
        <v>0</v>
      </c>
    </row>
    <row r="74" spans="1:207" ht="14.5" x14ac:dyDescent="0.35">
      <c r="A74" s="36" t="s">
        <v>42</v>
      </c>
      <c r="B74" s="87">
        <v>4.9044785487389997E-2</v>
      </c>
      <c r="C74" s="87">
        <v>3.192319055376E-2</v>
      </c>
      <c r="D74" s="87">
        <v>7.8230376851220002E-2</v>
      </c>
      <c r="E74" s="87">
        <v>-5.1828784663589998E-2</v>
      </c>
      <c r="F74" s="87">
        <v>2.3385593080080001E-2</v>
      </c>
      <c r="G74" s="87">
        <v>6.72799800915E-3</v>
      </c>
      <c r="H74" s="87">
        <v>0.18402234554682001</v>
      </c>
      <c r="I74" s="87">
        <v>2.4499192750559999E-2</v>
      </c>
      <c r="J74" s="87">
        <v>0</v>
      </c>
      <c r="K74" s="87">
        <v>0</v>
      </c>
      <c r="L74" s="87">
        <v>0</v>
      </c>
      <c r="M74" s="87">
        <v>0</v>
      </c>
      <c r="N74" s="87">
        <v>0</v>
      </c>
      <c r="O74" s="87">
        <v>0</v>
      </c>
      <c r="P74" s="87">
        <v>0</v>
      </c>
      <c r="Q74" s="87">
        <v>0</v>
      </c>
      <c r="R74" s="87">
        <v>0</v>
      </c>
      <c r="S74" s="87">
        <v>0</v>
      </c>
      <c r="T74" s="87">
        <v>0</v>
      </c>
      <c r="U74" s="87">
        <v>0</v>
      </c>
      <c r="V74" s="87">
        <v>1.3919995880999999E-4</v>
      </c>
      <c r="W74" s="87">
        <v>1.3919995880999999E-4</v>
      </c>
      <c r="X74" s="87">
        <v>0</v>
      </c>
      <c r="Y74" s="87">
        <v>9.7439971166999998E-4</v>
      </c>
      <c r="Z74" s="87">
        <v>2.7839991761999998E-4</v>
      </c>
      <c r="AA74" s="87">
        <v>1.02079969794E-3</v>
      </c>
      <c r="AB74" s="87">
        <v>0</v>
      </c>
      <c r="AC74" s="87">
        <v>-9.2799972540000007E-5</v>
      </c>
      <c r="AD74" s="87">
        <v>7.8879976659E-4</v>
      </c>
      <c r="AE74" s="87">
        <v>2.3988792901589999E-2</v>
      </c>
      <c r="AF74" s="87">
        <v>6.1247981876399998E-3</v>
      </c>
      <c r="AG74" s="87">
        <v>9.2799972540000007E-5</v>
      </c>
      <c r="AH74" s="87">
        <v>-9.2799972540000503E-4</v>
      </c>
      <c r="AI74" s="87">
        <v>1.0532796883290001E-2</v>
      </c>
      <c r="AJ74" s="87">
        <v>0</v>
      </c>
      <c r="AK74" s="87">
        <v>2.8767991487400001E-3</v>
      </c>
      <c r="AL74" s="87">
        <v>3.2479990388999998E-4</v>
      </c>
      <c r="AM74" s="87">
        <v>-4.6399986270000003E-5</v>
      </c>
      <c r="AN74" s="87">
        <v>0</v>
      </c>
      <c r="AO74" s="87">
        <v>0</v>
      </c>
      <c r="AP74" s="87">
        <v>0</v>
      </c>
      <c r="AQ74" s="87">
        <v>0</v>
      </c>
      <c r="AR74" s="87">
        <v>0</v>
      </c>
      <c r="AS74" s="87">
        <v>0</v>
      </c>
      <c r="AT74" s="87">
        <v>0</v>
      </c>
      <c r="AU74" s="87">
        <v>0</v>
      </c>
      <c r="AV74" s="87">
        <v>-5.6004783427889997E-2</v>
      </c>
      <c r="AW74" s="87">
        <v>0</v>
      </c>
      <c r="AX74" s="87">
        <v>0</v>
      </c>
      <c r="AY74" s="87">
        <v>-1.3919995880999999E-4</v>
      </c>
      <c r="AZ74" s="87">
        <v>-5.5679983523999996E-4</v>
      </c>
      <c r="BA74" s="87">
        <v>-1.80188199072999E-3</v>
      </c>
      <c r="BB74" s="87">
        <v>4.6209572104000303E-4</v>
      </c>
      <c r="BC74" s="87">
        <v>-4.3010548487799997E-3</v>
      </c>
      <c r="BD74" s="87">
        <v>-1.71532513663E-3</v>
      </c>
      <c r="BE74" s="87">
        <v>9.3491679940000696E-4</v>
      </c>
      <c r="BF74" s="87">
        <v>1.07534056004E-3</v>
      </c>
      <c r="BG74" s="87">
        <v>-2.1303049185110001E-2</v>
      </c>
      <c r="BH74" s="87">
        <v>2.5515487007490002E-2</v>
      </c>
      <c r="BI74" s="87">
        <v>-1.4010272879799899E-3</v>
      </c>
      <c r="BJ74" s="87">
        <v>1.4069206601000099E-3</v>
      </c>
      <c r="BK74" s="87">
        <v>-1.0296698095100001E-2</v>
      </c>
      <c r="BL74" s="87">
        <v>-3.0123676126709999E-2</v>
      </c>
      <c r="BM74" s="87">
        <v>-1.3208278486000099E-4</v>
      </c>
      <c r="BN74" s="87">
        <v>4.6724786173889997E-2</v>
      </c>
      <c r="BO74" s="87">
        <v>-1.8095994645300002E-2</v>
      </c>
      <c r="BP74" s="87">
        <v>-4.5982386393570003E-2</v>
      </c>
      <c r="BQ74" s="87">
        <v>1.3919995880999999E-4</v>
      </c>
      <c r="BR74" s="87">
        <v>3.2479990388999998E-4</v>
      </c>
      <c r="BS74" s="87">
        <v>-0.11720636531802001</v>
      </c>
      <c r="BT74" s="87">
        <v>-0.14806235618756999</v>
      </c>
      <c r="BU74" s="87">
        <v>-4.533278658579E-2</v>
      </c>
      <c r="BV74" s="87">
        <v>2.3199993135000001E-4</v>
      </c>
      <c r="BW74" s="87">
        <v>-5.5726383510269997E-2</v>
      </c>
      <c r="BX74" s="87">
        <v>3.7119989016000003E-4</v>
      </c>
      <c r="BY74" s="87">
        <v>-9.7996771002239996E-2</v>
      </c>
      <c r="BZ74" s="87">
        <v>-1.865279448054E-2</v>
      </c>
      <c r="CA74" s="87">
        <v>-4.3430387148720002E-2</v>
      </c>
      <c r="CB74" s="87">
        <v>8.2591975560599995E-2</v>
      </c>
      <c r="CC74" s="87">
        <v>-6.231518156061E-2</v>
      </c>
      <c r="CD74" s="87">
        <v>-4.6028786379840002E-2</v>
      </c>
      <c r="CE74" s="87">
        <v>-9.0387173253959993E-2</v>
      </c>
      <c r="CF74" s="87">
        <v>-0.15298075473219</v>
      </c>
      <c r="CG74" s="87">
        <v>-9.4795171949609999E-2</v>
      </c>
      <c r="CH74" s="87">
        <v>-1.777119474141E-2</v>
      </c>
      <c r="CI74" s="87">
        <v>-2.3153593148730001E-2</v>
      </c>
      <c r="CJ74" s="87">
        <v>-4.6399986270000002E-4</v>
      </c>
      <c r="CK74" s="87">
        <v>2.3199993135000001E-4</v>
      </c>
      <c r="CL74" s="87">
        <v>-2.69119920366E-2</v>
      </c>
      <c r="CM74" s="87">
        <v>-1.865279448054E-2</v>
      </c>
      <c r="CN74" s="87">
        <v>-5.5215983661299997E-2</v>
      </c>
      <c r="CO74" s="87">
        <v>-3.605278933179E-2</v>
      </c>
      <c r="CP74" s="87">
        <v>-1.53119954691E-2</v>
      </c>
      <c r="CQ74" s="87">
        <v>4.3071667111169998E-2</v>
      </c>
      <c r="CR74" s="87">
        <v>5.2648833658099997E-2</v>
      </c>
      <c r="CS74" s="87">
        <v>-1.63600551645E-3</v>
      </c>
      <c r="CT74" s="87">
        <v>1.3036772140140001E-2</v>
      </c>
      <c r="CU74" s="87">
        <v>2.5381569687359998E-2</v>
      </c>
      <c r="CV74" s="87">
        <v>1.264286409779E-2</v>
      </c>
      <c r="CW74" s="87">
        <v>2.1777098114619999E-2</v>
      </c>
      <c r="CX74" s="87">
        <v>3.1766665988600001E-3</v>
      </c>
      <c r="CY74" s="87">
        <v>3.6067373426009998E-2</v>
      </c>
      <c r="CZ74" s="87">
        <v>2.004653174607E-2</v>
      </c>
      <c r="DA74" s="87">
        <v>1.1451231831079999E-2</v>
      </c>
      <c r="DB74" s="87">
        <v>2.932416782066E-2</v>
      </c>
      <c r="DC74" s="87">
        <v>1.770858665919E-2</v>
      </c>
      <c r="DD74" s="87">
        <v>-3.71139860175E-3</v>
      </c>
      <c r="DE74" s="87">
        <v>-3.2912374459600001E-3</v>
      </c>
      <c r="DF74" s="87">
        <v>1.8562332485280001E-2</v>
      </c>
      <c r="DG74" s="87">
        <v>1.793946603082E-2</v>
      </c>
      <c r="DH74" s="87">
        <v>1.888445104984E-2</v>
      </c>
      <c r="DI74" s="87">
        <v>-3.2479990388999998E-4</v>
      </c>
      <c r="DJ74" s="87">
        <v>-3.4921209778999599E-4</v>
      </c>
      <c r="DK74" s="87">
        <v>2.8262090695170002E-2</v>
      </c>
      <c r="DL74" s="87">
        <v>-2.5897340461000399E-4</v>
      </c>
      <c r="DM74" s="87">
        <v>-9.2799972539999194E-5</v>
      </c>
      <c r="DN74" s="87">
        <v>-3.58896935369999E-4</v>
      </c>
      <c r="DO74" s="87">
        <v>-4.3094990666699999E-3</v>
      </c>
      <c r="DP74" s="87">
        <v>2.939221862152E-2</v>
      </c>
      <c r="DQ74" s="87">
        <v>-6.2648102209995906E-5</v>
      </c>
      <c r="DR74" s="87">
        <v>1.3583470120040001E-2</v>
      </c>
      <c r="DS74" s="87">
        <v>3.3008295991360001E-2</v>
      </c>
      <c r="DT74" s="87">
        <v>5.1357824604E-4</v>
      </c>
      <c r="DU74" s="87">
        <v>3.1278289902670002E-2</v>
      </c>
      <c r="DV74" s="87">
        <v>0</v>
      </c>
      <c r="DW74" s="87">
        <v>-1.5488779488999699E-4</v>
      </c>
      <c r="DX74" s="87">
        <v>3.1292977239E-2</v>
      </c>
      <c r="DY74" s="87">
        <v>2.5729781285399999E-2</v>
      </c>
      <c r="DZ74" s="87">
        <v>-2.01728001049995E-4</v>
      </c>
      <c r="EA74" s="87">
        <v>2.3272703072559998E-2</v>
      </c>
      <c r="EB74" s="87">
        <v>1.9303451625919999E-2</v>
      </c>
      <c r="EC74" s="87">
        <v>0</v>
      </c>
      <c r="ED74" s="87">
        <v>-8.4579056730003905E-5</v>
      </c>
      <c r="EE74" s="87">
        <v>0</v>
      </c>
      <c r="EF74" s="87">
        <v>1.939693193829E-2</v>
      </c>
      <c r="EG74" s="87">
        <v>2.5868861184240002E-2</v>
      </c>
      <c r="EH74" s="87">
        <v>0.36860809189228</v>
      </c>
      <c r="EI74" s="87">
        <v>2.2252783814400001E-2</v>
      </c>
      <c r="EJ74" s="87">
        <v>0</v>
      </c>
      <c r="EK74" s="87">
        <v>-3.24519763959999E-4</v>
      </c>
      <c r="EL74" s="87">
        <v>-9.7355929187999796E-4</v>
      </c>
      <c r="EM74" s="87">
        <v>-1.98056103606927E-4</v>
      </c>
      <c r="EN74" s="87">
        <v>-2.9828985264999599E-4</v>
      </c>
      <c r="EO74" s="87">
        <v>0</v>
      </c>
      <c r="EP74" s="87">
        <v>-8.7460496009999695E-5</v>
      </c>
      <c r="EQ74" s="87">
        <v>2.8418659329640002E-2</v>
      </c>
      <c r="ER74" s="87">
        <v>2.54267863650005E-4</v>
      </c>
      <c r="ES74" s="87">
        <v>0</v>
      </c>
      <c r="ET74" s="87">
        <v>1.55609839830989E-2</v>
      </c>
      <c r="EU74" s="87">
        <v>0</v>
      </c>
      <c r="EV74" s="87">
        <v>0</v>
      </c>
      <c r="EW74" s="87">
        <v>2.96625830930007E-4</v>
      </c>
      <c r="EX74" s="87">
        <v>0</v>
      </c>
      <c r="EY74" s="87">
        <v>0</v>
      </c>
      <c r="EZ74" s="87">
        <v>0</v>
      </c>
      <c r="FA74" s="87">
        <v>0</v>
      </c>
      <c r="FB74" s="87">
        <v>0</v>
      </c>
      <c r="FC74" s="87">
        <v>0</v>
      </c>
      <c r="FD74" s="87">
        <v>0</v>
      </c>
      <c r="FE74" s="87">
        <v>-8.3519975286000005E-4</v>
      </c>
      <c r="FF74" s="87">
        <v>0</v>
      </c>
      <c r="FG74" s="87">
        <v>0</v>
      </c>
      <c r="FH74" s="87">
        <v>0</v>
      </c>
      <c r="FI74" s="87">
        <v>0</v>
      </c>
      <c r="FJ74" s="87">
        <v>0</v>
      </c>
      <c r="FK74" s="87">
        <v>0</v>
      </c>
      <c r="FL74" s="87">
        <v>0</v>
      </c>
      <c r="FM74" s="87">
        <v>0</v>
      </c>
      <c r="FN74" s="87">
        <v>0</v>
      </c>
      <c r="FO74" s="87">
        <v>0</v>
      </c>
      <c r="FP74" s="87">
        <v>0</v>
      </c>
      <c r="FQ74" s="87">
        <v>-2.3199993135000001E-4</v>
      </c>
      <c r="FR74" s="87">
        <v>0</v>
      </c>
      <c r="FS74" s="87">
        <v>-1.1700217701876E-4</v>
      </c>
      <c r="FT74" s="87">
        <v>-2.2743029421627898E-3</v>
      </c>
      <c r="FU74" s="87">
        <v>0</v>
      </c>
      <c r="FV74" s="87">
        <v>0</v>
      </c>
      <c r="FW74" s="87">
        <v>0</v>
      </c>
      <c r="FX74" s="87">
        <v>0</v>
      </c>
      <c r="FY74" s="87">
        <v>0</v>
      </c>
      <c r="FZ74" s="87">
        <v>0</v>
      </c>
      <c r="GA74" s="87">
        <v>0</v>
      </c>
      <c r="GB74" s="87">
        <v>0</v>
      </c>
      <c r="GC74" s="87">
        <v>0</v>
      </c>
      <c r="GD74" s="87">
        <v>0</v>
      </c>
      <c r="GE74" s="87">
        <v>0</v>
      </c>
      <c r="GF74" s="87">
        <v>0</v>
      </c>
      <c r="GG74" s="87">
        <v>0</v>
      </c>
      <c r="GH74" s="87">
        <v>0</v>
      </c>
      <c r="GI74" s="87">
        <v>0</v>
      </c>
      <c r="GJ74" s="87">
        <v>0</v>
      </c>
      <c r="GK74" s="87">
        <v>0</v>
      </c>
      <c r="GL74" s="87">
        <v>0</v>
      </c>
      <c r="GM74" s="87">
        <v>0</v>
      </c>
      <c r="GN74" s="87">
        <v>0</v>
      </c>
      <c r="GO74" s="87">
        <v>0</v>
      </c>
      <c r="GP74" s="87">
        <v>0</v>
      </c>
      <c r="GQ74" s="87">
        <v>0</v>
      </c>
      <c r="GR74" s="87">
        <v>0</v>
      </c>
      <c r="GS74" s="88">
        <v>0</v>
      </c>
      <c r="GT74" s="88">
        <v>0</v>
      </c>
      <c r="GU74" s="88">
        <v>0</v>
      </c>
      <c r="GV74" s="88">
        <v>0</v>
      </c>
      <c r="GW74" s="88">
        <v>0</v>
      </c>
      <c r="GX74" s="88">
        <v>0</v>
      </c>
      <c r="GY74" s="88">
        <v>0</v>
      </c>
    </row>
    <row r="75" spans="1:207" ht="17.25" customHeight="1" x14ac:dyDescent="0.35">
      <c r="A75" s="35" t="s">
        <v>167</v>
      </c>
      <c r="B75" s="87">
        <v>2.5727735337080001E-2</v>
      </c>
      <c r="C75" s="87">
        <v>4.35120347900015E-4</v>
      </c>
      <c r="D75" s="87">
        <v>7.9261664312000202E-4</v>
      </c>
      <c r="E75" s="87">
        <v>6.8724542127996096E-4</v>
      </c>
      <c r="F75" s="87">
        <v>2.1806108565600802E-3</v>
      </c>
      <c r="G75" s="87">
        <v>5.6381165571991001E-4</v>
      </c>
      <c r="H75" s="87">
        <v>3.73695228960047E-4</v>
      </c>
      <c r="I75" s="87">
        <v>3.0175964422001698E-4</v>
      </c>
      <c r="J75" s="87">
        <v>7.7596697878005798E-4</v>
      </c>
      <c r="K75" s="87">
        <v>-7.4746840354680003E-2</v>
      </c>
      <c r="L75" s="87">
        <v>3.809031265632E-2</v>
      </c>
      <c r="M75" s="87">
        <v>3.8213013251980003E-2</v>
      </c>
      <c r="N75" s="87">
        <v>6.7779865075995999E-4</v>
      </c>
      <c r="O75" s="87">
        <v>4.5206132442E-4</v>
      </c>
      <c r="P75" s="87">
        <v>7.6938899347998098E-4</v>
      </c>
      <c r="Q75" s="87">
        <v>9.8483954490003801E-4</v>
      </c>
      <c r="R75" s="87">
        <v>0.57041504783901997</v>
      </c>
      <c r="S75" s="87">
        <v>-0.15138181214766</v>
      </c>
      <c r="T75" s="87">
        <v>-6.8232363934380105E-2</v>
      </c>
      <c r="U75" s="87">
        <v>-0.34854758432540001</v>
      </c>
      <c r="V75" s="87">
        <v>7.8573394222004205E-4</v>
      </c>
      <c r="W75" s="87">
        <v>1.0323749122299899E-2</v>
      </c>
      <c r="X75" s="87">
        <v>-0.87341401195771995</v>
      </c>
      <c r="Y75" s="87">
        <v>8.9931492891598807E-3</v>
      </c>
      <c r="Z75" s="87">
        <v>3.9130809316759899E-2</v>
      </c>
      <c r="AA75" s="87">
        <v>9.3290055532399205E-3</v>
      </c>
      <c r="AB75" s="87">
        <v>2.4730456875260001E-2</v>
      </c>
      <c r="AC75" s="87">
        <v>4.48734082759999E-2</v>
      </c>
      <c r="AD75" s="87">
        <v>1.369283156948E-2</v>
      </c>
      <c r="AE75" s="87">
        <v>2.1317541429060099E-2</v>
      </c>
      <c r="AF75" s="87">
        <v>3.2755034725739998E-2</v>
      </c>
      <c r="AG75" s="87">
        <v>-1.9213919299179899E-2</v>
      </c>
      <c r="AH75" s="87">
        <v>0.20738616146229999</v>
      </c>
      <c r="AI75" s="87">
        <v>2.7373817158279998E-2</v>
      </c>
      <c r="AJ75" s="87">
        <v>1.5641761707939999E-2</v>
      </c>
      <c r="AK75" s="87">
        <v>-0.16435599630426001</v>
      </c>
      <c r="AL75" s="87">
        <v>1.49325599159992E-3</v>
      </c>
      <c r="AM75" s="87">
        <v>1.5846066755240099E-2</v>
      </c>
      <c r="AN75" s="87">
        <v>2.328997306556E-2</v>
      </c>
      <c r="AO75" s="87">
        <v>1.796299058778E-2</v>
      </c>
      <c r="AP75" s="87">
        <v>2.0359695259399901E-2</v>
      </c>
      <c r="AQ75" s="87">
        <v>2.2999738703779901E-2</v>
      </c>
      <c r="AR75" s="87">
        <v>6.2340816447359997E-2</v>
      </c>
      <c r="AS75" s="87">
        <v>-3.4435818490980402E-2</v>
      </c>
      <c r="AT75" s="87">
        <v>0.14474474717687999</v>
      </c>
      <c r="AU75" s="87">
        <v>0.13654533846284</v>
      </c>
      <c r="AV75" s="87">
        <v>9.2178932554859996E-2</v>
      </c>
      <c r="AW75" s="87">
        <v>-0.35940827025948002</v>
      </c>
      <c r="AX75" s="87">
        <v>-8.2115428091199996E-2</v>
      </c>
      <c r="AY75" s="87">
        <v>-0.24213726699834001</v>
      </c>
      <c r="AZ75" s="87">
        <v>-9.8874286312799608E-3</v>
      </c>
      <c r="BA75" s="87">
        <v>8.2278328034999394E-3</v>
      </c>
      <c r="BB75" s="87">
        <v>-1.1682637499761501E-3</v>
      </c>
      <c r="BC75" s="87">
        <v>-3.3555571049880399E-3</v>
      </c>
      <c r="BD75" s="87">
        <v>3.7797772028708002E-2</v>
      </c>
      <c r="BE75" s="87">
        <v>-2.43340037817961E-2</v>
      </c>
      <c r="BF75" s="87">
        <v>1.48456254744681E-2</v>
      </c>
      <c r="BG75" s="87">
        <v>0.13944223479166401</v>
      </c>
      <c r="BH75" s="87">
        <v>-8.0312704194611895E-2</v>
      </c>
      <c r="BI75" s="87">
        <v>5.6436925171883999E-2</v>
      </c>
      <c r="BJ75" s="87">
        <v>3.7915965909995998E-2</v>
      </c>
      <c r="BK75" s="87">
        <v>4.8479343601356001E-2</v>
      </c>
      <c r="BL75" s="87">
        <v>4.5819912726424002E-2</v>
      </c>
      <c r="BM75" s="87">
        <v>4.9355628315839901E-2</v>
      </c>
      <c r="BN75" s="87">
        <v>0.120886597433516</v>
      </c>
      <c r="BO75" s="87">
        <v>4.8484596719364101E-2</v>
      </c>
      <c r="BP75" s="87">
        <v>5.8254624575555997E-2</v>
      </c>
      <c r="BQ75" s="87">
        <v>0.13042874824020401</v>
      </c>
      <c r="BR75" s="87">
        <v>0.14213811272951199</v>
      </c>
      <c r="BS75" s="87">
        <v>2.3534842388391999E-2</v>
      </c>
      <c r="BT75" s="87">
        <v>-7.8914833244800899E-3</v>
      </c>
      <c r="BU75" s="87">
        <v>0.37051678503595198</v>
      </c>
      <c r="BV75" s="87">
        <v>-5.6511443769527998E-2</v>
      </c>
      <c r="BW75" s="87">
        <v>2.8362805995601901E-2</v>
      </c>
      <c r="BX75" s="87">
        <v>0.28112110264525197</v>
      </c>
      <c r="BY75" s="87">
        <v>0.15275575329122601</v>
      </c>
      <c r="BZ75" s="87">
        <v>-5.4739458931519604E-3</v>
      </c>
      <c r="CA75" s="87">
        <v>2.71523509728442E-2</v>
      </c>
      <c r="CB75" s="87">
        <v>0.11075511689378401</v>
      </c>
      <c r="CC75" s="87">
        <v>0.37298578619804001</v>
      </c>
      <c r="CD75" s="87">
        <v>0.1646792959999</v>
      </c>
      <c r="CE75" s="87">
        <v>0.198620115042108</v>
      </c>
      <c r="CF75" s="87">
        <v>8.0375980526899898E-2</v>
      </c>
      <c r="CG75" s="87">
        <v>-6.4974425596436097E-2</v>
      </c>
      <c r="CH75" s="87">
        <v>0.33838219252725998</v>
      </c>
      <c r="CI75" s="87">
        <v>-0.209478698311552</v>
      </c>
      <c r="CJ75" s="87">
        <v>0.154359832977152</v>
      </c>
      <c r="CK75" s="87">
        <v>5.2723520991079999E-2</v>
      </c>
      <c r="CL75" s="87">
        <v>0.20931587238396801</v>
      </c>
      <c r="CM75" s="87">
        <v>0.143596420870164</v>
      </c>
      <c r="CN75" s="87">
        <v>-6.4422682100631998E-2</v>
      </c>
      <c r="CO75" s="87">
        <v>0.14294125360027199</v>
      </c>
      <c r="CP75" s="87">
        <v>0.10796684884390401</v>
      </c>
      <c r="CQ75" s="87">
        <v>0.14024915410641001</v>
      </c>
      <c r="CR75" s="87">
        <v>6.6332260719615996E-2</v>
      </c>
      <c r="CS75" s="87">
        <v>0.38506844512064198</v>
      </c>
      <c r="CT75" s="87">
        <v>-5.9838275223619897E-2</v>
      </c>
      <c r="CU75" s="87">
        <v>5.3340801151891999E-2</v>
      </c>
      <c r="CV75" s="87">
        <v>0.151077492117104</v>
      </c>
      <c r="CW75" s="87">
        <v>1.0523498212319999E-2</v>
      </c>
      <c r="CX75" s="87">
        <v>0.13885402536739999</v>
      </c>
      <c r="CY75" s="87">
        <v>0.2735366932496</v>
      </c>
      <c r="CZ75" s="87">
        <v>9.8444959304011995E-2</v>
      </c>
      <c r="DA75" s="87">
        <v>0.178433238156784</v>
      </c>
      <c r="DB75" s="87">
        <v>-4.0152083508835999E-2</v>
      </c>
      <c r="DC75" s="87">
        <v>0.10228244167564</v>
      </c>
      <c r="DD75" s="87">
        <v>0.14493019232088</v>
      </c>
      <c r="DE75" s="87">
        <v>6.7562765585584106E-2</v>
      </c>
      <c r="DF75" s="87">
        <v>0.30761488395513198</v>
      </c>
      <c r="DG75" s="87">
        <v>2.2717873928040601E-3</v>
      </c>
      <c r="DH75" s="87">
        <v>0.15563416007372399</v>
      </c>
      <c r="DI75" s="87">
        <v>0.24050202275080401</v>
      </c>
      <c r="DJ75" s="87">
        <v>0.18593964553033199</v>
      </c>
      <c r="DK75" s="87">
        <v>-1.1279695297856E-2</v>
      </c>
      <c r="DL75" s="87">
        <v>0.17246418158328</v>
      </c>
      <c r="DM75" s="87">
        <v>0.23064036752663999</v>
      </c>
      <c r="DN75" s="87">
        <v>8.86913665911159E-2</v>
      </c>
      <c r="DO75" s="87">
        <v>-0.21219234315701599</v>
      </c>
      <c r="DP75" s="87">
        <v>0.15755777769958801</v>
      </c>
      <c r="DQ75" s="87">
        <v>0.112979655598252</v>
      </c>
      <c r="DR75" s="87">
        <v>3.6891070096100001E-2</v>
      </c>
      <c r="DS75" s="87">
        <v>7.3144086354779994E-2</v>
      </c>
      <c r="DT75" s="87">
        <v>0.16958229271842001</v>
      </c>
      <c r="DU75" s="87">
        <v>0.11217705847074801</v>
      </c>
      <c r="DV75" s="87">
        <v>8.13265047440241E-2</v>
      </c>
      <c r="DW75" s="87">
        <v>0.108981745720824</v>
      </c>
      <c r="DX75" s="87">
        <v>-1.7312791917705999E-2</v>
      </c>
      <c r="DY75" s="87">
        <v>-3.4308601590704098E-2</v>
      </c>
      <c r="DZ75" s="87">
        <v>-0.13905364229714401</v>
      </c>
      <c r="EA75" s="87">
        <v>4.3952128694655999E-2</v>
      </c>
      <c r="EB75" s="87">
        <v>-4.3324316516999799E-3</v>
      </c>
      <c r="EC75" s="87">
        <v>-0.16761762760138399</v>
      </c>
      <c r="ED75" s="87">
        <v>1.55885352520441E-2</v>
      </c>
      <c r="EE75" s="87">
        <v>-0.162567824044802</v>
      </c>
      <c r="EF75" s="87">
        <v>-0.17580936768411201</v>
      </c>
      <c r="EG75" s="87">
        <v>-3.66840535034602E-3</v>
      </c>
      <c r="EH75" s="87">
        <v>9.0698985529539894E-2</v>
      </c>
      <c r="EI75" s="87">
        <v>-0.22981926642782199</v>
      </c>
      <c r="EJ75" s="87">
        <v>2.4032026924573999E-2</v>
      </c>
      <c r="EK75" s="87">
        <v>0.114560988423192</v>
      </c>
      <c r="EL75" s="87">
        <v>-5.0058963022761901E-2</v>
      </c>
      <c r="EM75" s="87">
        <v>7.0626123296234702E-2</v>
      </c>
      <c r="EN75" s="87">
        <v>0.415568562568289</v>
      </c>
      <c r="EO75" s="87">
        <v>0.21278762214827401</v>
      </c>
      <c r="EP75" s="87">
        <v>4.4314411914192697E-3</v>
      </c>
      <c r="EQ75" s="87">
        <v>-7.0318864490771696E-2</v>
      </c>
      <c r="ER75" s="87">
        <v>0.125984356982071</v>
      </c>
      <c r="ES75" s="87">
        <v>0.107091233789847</v>
      </c>
      <c r="ET75" s="87">
        <v>0.11326722238281001</v>
      </c>
      <c r="EU75" s="87">
        <v>0.26957963935444401</v>
      </c>
      <c r="EV75" s="87">
        <v>0.106160883048408</v>
      </c>
      <c r="EW75" s="87">
        <v>-9.8895361157047806E-2</v>
      </c>
      <c r="EX75" s="87">
        <v>0.26255298275502398</v>
      </c>
      <c r="EY75" s="87">
        <v>2.6909968134916099E-2</v>
      </c>
      <c r="EZ75" s="87">
        <v>1.9455635730368199E-2</v>
      </c>
      <c r="FA75" s="87">
        <v>0.138076484697364</v>
      </c>
      <c r="FB75" s="87">
        <v>-3.0061525763680399E-3</v>
      </c>
      <c r="FC75" s="87">
        <v>0.15675389429738801</v>
      </c>
      <c r="FD75" s="87">
        <v>0.19650903598226399</v>
      </c>
      <c r="FE75" s="87">
        <v>-4.1430693022597997E-2</v>
      </c>
      <c r="FF75" s="87">
        <v>0.17432825734346599</v>
      </c>
      <c r="FG75" s="87">
        <v>-0.105627366535346</v>
      </c>
      <c r="FH75" s="87">
        <v>9.8971178707104104E-2</v>
      </c>
      <c r="FI75" s="87">
        <v>9.3178536262218101E-2</v>
      </c>
      <c r="FJ75" s="87">
        <v>0.12634778120354401</v>
      </c>
      <c r="FK75" s="87">
        <v>9.283109588216E-2</v>
      </c>
      <c r="FL75" s="87">
        <v>8.5385884407420107E-2</v>
      </c>
      <c r="FM75" s="87">
        <v>5.7175715909403901E-2</v>
      </c>
      <c r="FN75" s="87">
        <v>-0.74215624917909995</v>
      </c>
      <c r="FO75" s="87">
        <v>0.21790614912761599</v>
      </c>
      <c r="FP75" s="87">
        <v>0.26937709589619302</v>
      </c>
      <c r="FQ75" s="87">
        <v>-0.43002675089842402</v>
      </c>
      <c r="FR75" s="87">
        <v>-1.25846952410992</v>
      </c>
      <c r="FS75" s="87">
        <v>9.35903953468014E-2</v>
      </c>
      <c r="FT75" s="87">
        <v>-0.11926973092312</v>
      </c>
      <c r="FU75" s="87">
        <v>0.13049418586256201</v>
      </c>
      <c r="FV75" s="87">
        <v>0.112308156765553</v>
      </c>
      <c r="FW75" s="87">
        <v>5.0670465913693299E-2</v>
      </c>
      <c r="FX75" s="87">
        <v>0.135990709501638</v>
      </c>
      <c r="FY75" s="87">
        <v>0.111017068023888</v>
      </c>
      <c r="FZ75" s="87">
        <v>0.11930024047226</v>
      </c>
      <c r="GA75" s="87">
        <v>0.122085109559932</v>
      </c>
      <c r="GB75" s="87">
        <v>0.116573348173728</v>
      </c>
      <c r="GC75" s="87">
        <v>0.124597462208524</v>
      </c>
      <c r="GD75" s="87">
        <v>9.3644451476387405E-2</v>
      </c>
      <c r="GE75" s="87">
        <v>0.12681762340999</v>
      </c>
      <c r="GF75" s="87">
        <v>3.2360161335456897E-2</v>
      </c>
      <c r="GG75" s="87">
        <v>-8.2013825641166896E-2</v>
      </c>
      <c r="GH75" s="87">
        <v>-0.60299160005947305</v>
      </c>
      <c r="GI75" s="87">
        <v>4.9476175748218602E-2</v>
      </c>
      <c r="GJ75" s="87">
        <v>4.3328239405884601E-2</v>
      </c>
      <c r="GK75" s="87">
        <v>5.4323602835475902E-2</v>
      </c>
      <c r="GL75" s="87">
        <v>4.6360186082889401E-2</v>
      </c>
      <c r="GM75" s="87">
        <v>0.54934833021870899</v>
      </c>
      <c r="GN75" s="87">
        <v>-1.4765519999999999E-5</v>
      </c>
      <c r="GO75" s="87">
        <v>-1.9432944299999999E-3</v>
      </c>
      <c r="GP75" s="87">
        <v>-2.5484274199999999E-3</v>
      </c>
      <c r="GQ75" s="87">
        <v>-1.5163610000000001E-5</v>
      </c>
      <c r="GR75" s="87">
        <v>-3.17433347E-3</v>
      </c>
      <c r="GS75" s="88">
        <v>-3.3041470000000003E-5</v>
      </c>
      <c r="GT75" s="88">
        <v>3.51507764708E-3</v>
      </c>
      <c r="GU75" s="88">
        <v>-7.7212803707999995E-4</v>
      </c>
      <c r="GV75" s="88">
        <v>-3.6935875900000002E-3</v>
      </c>
      <c r="GW75" s="88">
        <v>-3.0580549999997703E-5</v>
      </c>
      <c r="GX75" s="88">
        <v>-2.4716684300000202E-3</v>
      </c>
      <c r="GY75" s="88">
        <v>3.7175127990000001E-2</v>
      </c>
    </row>
    <row r="76" spans="1:207" ht="14.5" x14ac:dyDescent="0.35">
      <c r="A76" s="34" t="s">
        <v>30</v>
      </c>
      <c r="B76" s="84">
        <f t="shared" ref="B76:BM76" si="60">SUM(B77, B80:B82, B86)</f>
        <v>3.8704506505714997</v>
      </c>
      <c r="C76" s="84">
        <f t="shared" si="60"/>
        <v>3.7308161978214001</v>
      </c>
      <c r="D76" s="84">
        <f t="shared" si="60"/>
        <v>5.8033945631369406</v>
      </c>
      <c r="E76" s="84">
        <f t="shared" si="60"/>
        <v>5.6791029632983401</v>
      </c>
      <c r="F76" s="84">
        <f t="shared" si="60"/>
        <v>7.3397369109001795</v>
      </c>
      <c r="G76" s="84">
        <f t="shared" si="60"/>
        <v>4.8871118994726404</v>
      </c>
      <c r="H76" s="84">
        <f t="shared" si="60"/>
        <v>4.5501250319557993</v>
      </c>
      <c r="I76" s="84">
        <f t="shared" si="60"/>
        <v>4.4208324911558901</v>
      </c>
      <c r="J76" s="84">
        <f t="shared" si="60"/>
        <v>6.8696917953587597</v>
      </c>
      <c r="K76" s="84">
        <f t="shared" si="60"/>
        <v>5.6262706348650902</v>
      </c>
      <c r="L76" s="84">
        <f t="shared" si="60"/>
        <v>5.6064653208613802</v>
      </c>
      <c r="M76" s="84">
        <f t="shared" si="60"/>
        <v>5.5182860593508902</v>
      </c>
      <c r="N76" s="84">
        <f t="shared" si="60"/>
        <v>6.7507318697426104</v>
      </c>
      <c r="O76" s="84">
        <f t="shared" si="60"/>
        <v>6.1227217319081699</v>
      </c>
      <c r="P76" s="84">
        <f t="shared" si="60"/>
        <v>4.4851343350051298</v>
      </c>
      <c r="Q76" s="84">
        <f t="shared" si="60"/>
        <v>5.0528032210635505</v>
      </c>
      <c r="R76" s="84">
        <f t="shared" si="60"/>
        <v>6.1765959479367298</v>
      </c>
      <c r="S76" s="84">
        <f t="shared" si="60"/>
        <v>5.3229353292715498</v>
      </c>
      <c r="T76" s="84">
        <f t="shared" si="60"/>
        <v>4.7128729780607603</v>
      </c>
      <c r="U76" s="84">
        <f t="shared" si="60"/>
        <v>6.2002792282159396</v>
      </c>
      <c r="V76" s="84">
        <f t="shared" si="60"/>
        <v>8.3683877246456788</v>
      </c>
      <c r="W76" s="84">
        <f t="shared" si="60"/>
        <v>7.4451037299453695</v>
      </c>
      <c r="X76" s="84">
        <f t="shared" si="60"/>
        <v>6.9789489546387298</v>
      </c>
      <c r="Y76" s="84">
        <f t="shared" si="60"/>
        <v>6.7238424752122192</v>
      </c>
      <c r="Z76" s="84">
        <f t="shared" si="60"/>
        <v>6.8760600594888794</v>
      </c>
      <c r="AA76" s="84">
        <f t="shared" si="60"/>
        <v>6.0540467136545795</v>
      </c>
      <c r="AB76" s="84">
        <f t="shared" si="60"/>
        <v>5.6797900134583097</v>
      </c>
      <c r="AC76" s="84">
        <f t="shared" si="60"/>
        <v>5.1981543232250296</v>
      </c>
      <c r="AD76" s="84">
        <f t="shared" si="60"/>
        <v>4.9985622675177499</v>
      </c>
      <c r="AE76" s="84">
        <f t="shared" si="60"/>
        <v>5.9464153117674101</v>
      </c>
      <c r="AF76" s="84">
        <f t="shared" si="60"/>
        <v>4.9106762532917205</v>
      </c>
      <c r="AG76" s="84">
        <f t="shared" si="60"/>
        <v>5.8787751634660594</v>
      </c>
      <c r="AH76" s="84">
        <f t="shared" si="60"/>
        <v>6.5405001704075492</v>
      </c>
      <c r="AI76" s="84">
        <f t="shared" si="60"/>
        <v>4.6722449367170897</v>
      </c>
      <c r="AJ76" s="84">
        <f t="shared" si="60"/>
        <v>5.0027028593399905</v>
      </c>
      <c r="AK76" s="84">
        <f t="shared" si="60"/>
        <v>4.0123368010603597</v>
      </c>
      <c r="AL76" s="84">
        <f t="shared" si="60"/>
        <v>4.1120176861403905</v>
      </c>
      <c r="AM76" s="84">
        <f t="shared" si="60"/>
        <v>5.0803496591082098</v>
      </c>
      <c r="AN76" s="84">
        <f t="shared" si="60"/>
        <v>4.11658524629508</v>
      </c>
      <c r="AO76" s="84">
        <f t="shared" si="60"/>
        <v>4.6771712293967305</v>
      </c>
      <c r="AP76" s="84">
        <f t="shared" si="60"/>
        <v>5.8446873455125408</v>
      </c>
      <c r="AQ76" s="84">
        <f t="shared" si="60"/>
        <v>5.16994301445121</v>
      </c>
      <c r="AR76" s="84">
        <f t="shared" si="60"/>
        <v>3.4118653982351597</v>
      </c>
      <c r="AS76" s="84">
        <f t="shared" si="60"/>
        <v>4.3394558402195802</v>
      </c>
      <c r="AT76" s="84">
        <f t="shared" si="60"/>
        <v>5.7039666525800605</v>
      </c>
      <c r="AU76" s="84">
        <f t="shared" si="60"/>
        <v>4.6303592299446104</v>
      </c>
      <c r="AV76" s="84">
        <f t="shared" si="60"/>
        <v>4.5568629633181601</v>
      </c>
      <c r="AW76" s="84">
        <f t="shared" si="60"/>
        <v>4.1792246305469307</v>
      </c>
      <c r="AX76" s="84">
        <f t="shared" si="60"/>
        <v>4.9607492611207142</v>
      </c>
      <c r="AY76" s="84">
        <f t="shared" si="60"/>
        <v>3.9840922997708947</v>
      </c>
      <c r="AZ76" s="84">
        <f t="shared" si="60"/>
        <v>4.7929970295743223</v>
      </c>
      <c r="BA76" s="84">
        <f t="shared" si="60"/>
        <v>5.4407344950065166</v>
      </c>
      <c r="BB76" s="84">
        <f t="shared" si="60"/>
        <v>5.8350659494509385</v>
      </c>
      <c r="BC76" s="84">
        <f t="shared" si="60"/>
        <v>5.8518839559762688</v>
      </c>
      <c r="BD76" s="84">
        <f t="shared" si="60"/>
        <v>6.2494978539920591</v>
      </c>
      <c r="BE76" s="84">
        <f t="shared" si="60"/>
        <v>6.3577705314718891</v>
      </c>
      <c r="BF76" s="84">
        <f t="shared" si="60"/>
        <v>7.3363277828158298</v>
      </c>
      <c r="BG76" s="84">
        <f t="shared" si="60"/>
        <v>7.34523679982797</v>
      </c>
      <c r="BH76" s="84">
        <f t="shared" si="60"/>
        <v>7.3031882116237297</v>
      </c>
      <c r="BI76" s="84">
        <f t="shared" si="60"/>
        <v>5.8643552301637092</v>
      </c>
      <c r="BJ76" s="84">
        <f t="shared" si="60"/>
        <v>5.8120254565782101</v>
      </c>
      <c r="BK76" s="84">
        <f t="shared" si="60"/>
        <v>6.7591117146587498</v>
      </c>
      <c r="BL76" s="84">
        <f t="shared" si="60"/>
        <v>6.3750547449429193</v>
      </c>
      <c r="BM76" s="84">
        <f t="shared" si="60"/>
        <v>6.0838757589155197</v>
      </c>
      <c r="BN76" s="84">
        <f t="shared" ref="BN76:DY76" si="61">SUM(BN77, BN80:BN82, BN86)</f>
        <v>8.9760029872582887</v>
      </c>
      <c r="BO76" s="84">
        <f t="shared" si="61"/>
        <v>7.9169489897489198</v>
      </c>
      <c r="BP76" s="84">
        <f t="shared" si="61"/>
        <v>7.0276675416603798</v>
      </c>
      <c r="BQ76" s="84">
        <f t="shared" si="61"/>
        <v>9.9246818873641214</v>
      </c>
      <c r="BR76" s="84">
        <f t="shared" si="61"/>
        <v>8.9434998233936405</v>
      </c>
      <c r="BS76" s="84">
        <f t="shared" si="61"/>
        <v>7.2420344392660692</v>
      </c>
      <c r="BT76" s="84">
        <f t="shared" si="61"/>
        <v>8.2406684757804296</v>
      </c>
      <c r="BU76" s="84">
        <f t="shared" si="61"/>
        <v>7.5663851721849102</v>
      </c>
      <c r="BV76" s="84">
        <f t="shared" si="61"/>
        <v>7.7751403791852791</v>
      </c>
      <c r="BW76" s="84">
        <f t="shared" si="61"/>
        <v>7.70563669698147</v>
      </c>
      <c r="BX76" s="84">
        <f t="shared" si="61"/>
        <v>7.4652960691879597</v>
      </c>
      <c r="BY76" s="84">
        <f t="shared" si="61"/>
        <v>7.7100371057248012</v>
      </c>
      <c r="BZ76" s="84">
        <f t="shared" si="61"/>
        <v>8.2915847120889783</v>
      </c>
      <c r="CA76" s="84">
        <f t="shared" si="61"/>
        <v>8.2059979080234111</v>
      </c>
      <c r="CB76" s="84">
        <f t="shared" si="61"/>
        <v>7.0009846045671003</v>
      </c>
      <c r="CC76" s="84">
        <f t="shared" si="61"/>
        <v>8.1389382126882293</v>
      </c>
      <c r="CD76" s="84">
        <f t="shared" si="61"/>
        <v>9.7673097255947106</v>
      </c>
      <c r="CE76" s="84">
        <f t="shared" si="61"/>
        <v>9.0438122815099398</v>
      </c>
      <c r="CF76" s="84">
        <f t="shared" si="61"/>
        <v>9.9764496021218001</v>
      </c>
      <c r="CG76" s="84">
        <f t="shared" si="61"/>
        <v>9.0376005485396984</v>
      </c>
      <c r="CH76" s="84">
        <f t="shared" si="61"/>
        <v>10.21499518281794</v>
      </c>
      <c r="CI76" s="84">
        <f t="shared" si="61"/>
        <v>9.8010566850107086</v>
      </c>
      <c r="CJ76" s="84">
        <f t="shared" si="61"/>
        <v>10.27036540613881</v>
      </c>
      <c r="CK76" s="84">
        <f t="shared" si="61"/>
        <v>8.9634648547182181</v>
      </c>
      <c r="CL76" s="84">
        <f t="shared" si="61"/>
        <v>10.31925832718948</v>
      </c>
      <c r="CM76" s="84">
        <f t="shared" si="61"/>
        <v>9.1970218405571895</v>
      </c>
      <c r="CN76" s="84">
        <f t="shared" si="61"/>
        <v>9.4699745745784689</v>
      </c>
      <c r="CO76" s="84">
        <f t="shared" si="61"/>
        <v>9.7228956072132604</v>
      </c>
      <c r="CP76" s="84">
        <f t="shared" si="61"/>
        <v>8.8958163931330603</v>
      </c>
      <c r="CQ76" s="84">
        <f t="shared" si="61"/>
        <v>9.8808395465290992</v>
      </c>
      <c r="CR76" s="84">
        <f t="shared" si="61"/>
        <v>10.011389439937899</v>
      </c>
      <c r="CS76" s="84">
        <f t="shared" si="61"/>
        <v>10.47297745013659</v>
      </c>
      <c r="CT76" s="84">
        <f t="shared" si="61"/>
        <v>11.430097546394119</v>
      </c>
      <c r="CU76" s="84">
        <f t="shared" si="61"/>
        <v>9.8846014999486496</v>
      </c>
      <c r="CV76" s="84">
        <f t="shared" si="61"/>
        <v>9.7342908129227599</v>
      </c>
      <c r="CW76" s="84">
        <f t="shared" si="61"/>
        <v>9.6362548362330109</v>
      </c>
      <c r="CX76" s="84">
        <f t="shared" si="61"/>
        <v>10.605998310335561</v>
      </c>
      <c r="CY76" s="84">
        <f t="shared" si="61"/>
        <v>9.8636321070393294</v>
      </c>
      <c r="CZ76" s="84">
        <f t="shared" si="61"/>
        <v>8.9775185905921902</v>
      </c>
      <c r="DA76" s="84">
        <f t="shared" si="61"/>
        <v>9.9971379970110092</v>
      </c>
      <c r="DB76" s="84">
        <f t="shared" si="61"/>
        <v>10.347349492707441</v>
      </c>
      <c r="DC76" s="84">
        <f t="shared" si="61"/>
        <v>8.9419274143154599</v>
      </c>
      <c r="DD76" s="84">
        <f t="shared" si="61"/>
        <v>8.2166646854854104</v>
      </c>
      <c r="DE76" s="84">
        <f t="shared" si="61"/>
        <v>8.9975902924018989</v>
      </c>
      <c r="DF76" s="84">
        <f t="shared" si="61"/>
        <v>9.9486909698911195</v>
      </c>
      <c r="DG76" s="84">
        <f t="shared" si="61"/>
        <v>9.6793787343855193</v>
      </c>
      <c r="DH76" s="84">
        <f t="shared" si="61"/>
        <v>9.8231176710956394</v>
      </c>
      <c r="DI76" s="84">
        <f t="shared" si="61"/>
        <v>10.06888560273779</v>
      </c>
      <c r="DJ76" s="84">
        <f t="shared" si="61"/>
        <v>11.24073793978812</v>
      </c>
      <c r="DK76" s="84">
        <f t="shared" si="61"/>
        <v>10.28068723951168</v>
      </c>
      <c r="DL76" s="84">
        <f t="shared" si="61"/>
        <v>9.0226387414713489</v>
      </c>
      <c r="DM76" s="84">
        <f t="shared" si="61"/>
        <v>9.9077587227879711</v>
      </c>
      <c r="DN76" s="84">
        <f t="shared" si="61"/>
        <v>10.90217075545052</v>
      </c>
      <c r="DO76" s="84">
        <f t="shared" si="61"/>
        <v>9.3699077065613317</v>
      </c>
      <c r="DP76" s="84">
        <f t="shared" si="61"/>
        <v>10.061936830631389</v>
      </c>
      <c r="DQ76" s="84">
        <f t="shared" si="61"/>
        <v>10.599195167369562</v>
      </c>
      <c r="DR76" s="84">
        <f t="shared" si="61"/>
        <v>10.60256031211952</v>
      </c>
      <c r="DS76" s="84">
        <f t="shared" si="61"/>
        <v>10.60415044602888</v>
      </c>
      <c r="DT76" s="84">
        <f t="shared" si="61"/>
        <v>10.649210474454259</v>
      </c>
      <c r="DU76" s="84">
        <f t="shared" si="61"/>
        <v>10.629025048120759</v>
      </c>
      <c r="DV76" s="84">
        <f t="shared" si="61"/>
        <v>12.48704675186465</v>
      </c>
      <c r="DW76" s="84">
        <f t="shared" si="61"/>
        <v>11.65264212223226</v>
      </c>
      <c r="DX76" s="84">
        <f t="shared" si="61"/>
        <v>11.624916969073499</v>
      </c>
      <c r="DY76" s="84">
        <f t="shared" si="61"/>
        <v>12.262430912888501</v>
      </c>
      <c r="DZ76" s="84">
        <f t="shared" ref="DZ76:GK76" si="62">SUM(DZ77, DZ80:DZ82, DZ86)</f>
        <v>12.44179635515054</v>
      </c>
      <c r="EA76" s="84">
        <f t="shared" si="62"/>
        <v>11.287024555452891</v>
      </c>
      <c r="EB76" s="84">
        <f t="shared" si="62"/>
        <v>10.892620163005439</v>
      </c>
      <c r="EC76" s="84">
        <f t="shared" si="62"/>
        <v>11.327226168991841</v>
      </c>
      <c r="ED76" s="84">
        <f t="shared" si="62"/>
        <v>12.299398628244301</v>
      </c>
      <c r="EE76" s="84">
        <f t="shared" si="62"/>
        <v>11.07310711316339</v>
      </c>
      <c r="EF76" s="84">
        <f t="shared" si="62"/>
        <v>11.08219488050517</v>
      </c>
      <c r="EG76" s="84">
        <f t="shared" si="62"/>
        <v>12.454210151227391</v>
      </c>
      <c r="EH76" s="84">
        <f t="shared" si="62"/>
        <v>13.241935872287261</v>
      </c>
      <c r="EI76" s="84">
        <f t="shared" si="62"/>
        <v>12.089295205020358</v>
      </c>
      <c r="EJ76" s="84">
        <f t="shared" si="62"/>
        <v>11.820407186843621</v>
      </c>
      <c r="EK76" s="84">
        <f t="shared" si="62"/>
        <v>12.422646096562321</v>
      </c>
      <c r="EL76" s="84">
        <f t="shared" si="62"/>
        <v>12.695823698167914</v>
      </c>
      <c r="EM76" s="84">
        <f t="shared" si="62"/>
        <v>11.07072761475483</v>
      </c>
      <c r="EN76" s="84">
        <f t="shared" si="62"/>
        <v>11.101945430132226</v>
      </c>
      <c r="EO76" s="84">
        <f t="shared" si="62"/>
        <v>11.188595910299519</v>
      </c>
      <c r="EP76" s="84">
        <f t="shared" si="62"/>
        <v>13.069830482584029</v>
      </c>
      <c r="EQ76" s="84">
        <f t="shared" si="62"/>
        <v>11.191062785159474</v>
      </c>
      <c r="ER76" s="84">
        <f t="shared" si="62"/>
        <v>10.928769256706246</v>
      </c>
      <c r="ES76" s="84">
        <f t="shared" si="62"/>
        <v>12.974027098815641</v>
      </c>
      <c r="ET76" s="84">
        <f t="shared" si="62"/>
        <v>13.483209520303575</v>
      </c>
      <c r="EU76" s="84">
        <f t="shared" si="62"/>
        <v>11.069625845141234</v>
      </c>
      <c r="EV76" s="84">
        <f t="shared" si="62"/>
        <v>11.079764418421851</v>
      </c>
      <c r="EW76" s="84">
        <f t="shared" si="62"/>
        <v>13.68311383555195</v>
      </c>
      <c r="EX76" s="84">
        <f t="shared" si="62"/>
        <v>14.37771407776407</v>
      </c>
      <c r="EY76" s="84">
        <f t="shared" si="62"/>
        <v>12.208939700594851</v>
      </c>
      <c r="EZ76" s="84">
        <f t="shared" si="62"/>
        <v>10.93806749870668</v>
      </c>
      <c r="FA76" s="84">
        <f t="shared" si="62"/>
        <v>12.28877789387775</v>
      </c>
      <c r="FB76" s="84">
        <f t="shared" si="62"/>
        <v>14.382653732365721</v>
      </c>
      <c r="FC76" s="84">
        <f t="shared" si="62"/>
        <v>11.367050451469559</v>
      </c>
      <c r="FD76" s="84">
        <f t="shared" si="62"/>
        <v>11.20140125568345</v>
      </c>
      <c r="FE76" s="84">
        <f t="shared" si="62"/>
        <v>12.6001138010208</v>
      </c>
      <c r="FF76" s="84">
        <f t="shared" si="62"/>
        <v>13.61530320840917</v>
      </c>
      <c r="FG76" s="84">
        <f t="shared" si="62"/>
        <v>11.254470538085881</v>
      </c>
      <c r="FH76" s="84">
        <f t="shared" si="62"/>
        <v>11.23928878480927</v>
      </c>
      <c r="FI76" s="84">
        <f t="shared" si="62"/>
        <v>14.40234029898159</v>
      </c>
      <c r="FJ76" s="84">
        <f t="shared" si="62"/>
        <v>15.1030823883438</v>
      </c>
      <c r="FK76" s="84">
        <f t="shared" si="62"/>
        <v>12.02009082395049</v>
      </c>
      <c r="FL76" s="84">
        <f t="shared" si="62"/>
        <v>12.225242908102651</v>
      </c>
      <c r="FM76" s="84">
        <f t="shared" si="62"/>
        <v>14.68146764317596</v>
      </c>
      <c r="FN76" s="84">
        <f t="shared" si="62"/>
        <v>17.320059679783</v>
      </c>
      <c r="FO76" s="84">
        <f t="shared" si="62"/>
        <v>12.572635048180359</v>
      </c>
      <c r="FP76" s="84">
        <f t="shared" si="62"/>
        <v>14.28872915334083</v>
      </c>
      <c r="FQ76" s="84">
        <f t="shared" si="62"/>
        <v>16.73312761597974</v>
      </c>
      <c r="FR76" s="84">
        <f t="shared" si="62"/>
        <v>18.989165513583593</v>
      </c>
      <c r="FS76" s="84">
        <f t="shared" si="62"/>
        <v>15.154196218525968</v>
      </c>
      <c r="FT76" s="84">
        <f t="shared" si="62"/>
        <v>14.250757226568401</v>
      </c>
      <c r="FU76" s="84">
        <f t="shared" si="62"/>
        <v>17.760010766025651</v>
      </c>
      <c r="FV76" s="84">
        <f t="shared" si="62"/>
        <v>19.554760988928528</v>
      </c>
      <c r="FW76" s="84">
        <f t="shared" si="62"/>
        <v>15.227400845422263</v>
      </c>
      <c r="FX76" s="84">
        <f t="shared" si="62"/>
        <v>16.186646986173837</v>
      </c>
      <c r="FY76" s="84">
        <f t="shared" si="62"/>
        <v>18.928037142643127</v>
      </c>
      <c r="FZ76" s="84">
        <f t="shared" si="62"/>
        <v>20.556109629663695</v>
      </c>
      <c r="GA76" s="84">
        <f t="shared" si="62"/>
        <v>15.275644094350028</v>
      </c>
      <c r="GB76" s="84">
        <f t="shared" si="62"/>
        <v>16.064220314164523</v>
      </c>
      <c r="GC76" s="84">
        <f t="shared" si="62"/>
        <v>18.452765785512312</v>
      </c>
      <c r="GD76" s="84">
        <f t="shared" si="62"/>
        <v>17.713130477828589</v>
      </c>
      <c r="GE76" s="84">
        <f t="shared" si="62"/>
        <v>4.7324738659427483</v>
      </c>
      <c r="GF76" s="84">
        <f t="shared" si="62"/>
        <v>3.9751064733492623</v>
      </c>
      <c r="GG76" s="84">
        <f t="shared" si="62"/>
        <v>4.3767635378706586</v>
      </c>
      <c r="GH76" s="84">
        <f t="shared" si="62"/>
        <v>3.9506809464935806</v>
      </c>
      <c r="GI76" s="84">
        <f t="shared" si="62"/>
        <v>4.7320969925671044</v>
      </c>
      <c r="GJ76" s="84">
        <f t="shared" si="62"/>
        <v>4.7276710116569101</v>
      </c>
      <c r="GK76" s="84">
        <f t="shared" si="62"/>
        <v>4.9804999937175385</v>
      </c>
      <c r="GL76" s="84">
        <f t="shared" ref="GL76:IW76" si="63">SUM(GL77, GL80:GL82, GL86)</f>
        <v>6.6059217241101944</v>
      </c>
      <c r="GM76" s="84">
        <f t="shared" si="63"/>
        <v>5.9431756785568997</v>
      </c>
      <c r="GN76" s="84">
        <f t="shared" si="63"/>
        <v>7.5026401943937353</v>
      </c>
      <c r="GO76" s="84">
        <f t="shared" si="63"/>
        <v>10.11981635580779</v>
      </c>
      <c r="GP76" s="84">
        <f t="shared" si="63"/>
        <v>12.520038253274919</v>
      </c>
      <c r="GQ76" s="84">
        <f t="shared" si="63"/>
        <v>11.656087988099467</v>
      </c>
      <c r="GR76" s="84">
        <f t="shared" si="63"/>
        <v>12.689928745906945</v>
      </c>
      <c r="GS76" s="85">
        <f t="shared" si="63"/>
        <v>14.911580620103086</v>
      </c>
      <c r="GT76" s="85">
        <f t="shared" si="63"/>
        <v>17.43203949272484</v>
      </c>
      <c r="GU76" s="85">
        <f t="shared" si="63"/>
        <v>12.887404678758534</v>
      </c>
      <c r="GV76" s="85">
        <f t="shared" si="63"/>
        <v>13.03896851750318</v>
      </c>
      <c r="GW76" s="85">
        <f t="shared" si="63"/>
        <v>16.091265647535632</v>
      </c>
      <c r="GX76" s="85">
        <f t="shared" si="63"/>
        <v>17.615583705992961</v>
      </c>
      <c r="GY76" s="85">
        <f t="shared" si="63"/>
        <v>13.722164641576423</v>
      </c>
    </row>
    <row r="77" spans="1:207" ht="14.5" x14ac:dyDescent="0.35">
      <c r="A77" s="35" t="s">
        <v>24</v>
      </c>
      <c r="B77" s="87">
        <f t="shared" ref="B77:BM77" si="64">SUM(B78:B79)</f>
        <v>1.6988392638E-3</v>
      </c>
      <c r="C77" s="87">
        <f t="shared" si="64"/>
        <v>1.6988392638E-3</v>
      </c>
      <c r="D77" s="87">
        <f t="shared" si="64"/>
        <v>1.6988392638E-3</v>
      </c>
      <c r="E77" s="87">
        <f t="shared" si="64"/>
        <v>2.21792903885E-3</v>
      </c>
      <c r="F77" s="87">
        <f t="shared" si="64"/>
        <v>5.1908977505000001E-4</v>
      </c>
      <c r="G77" s="87">
        <f t="shared" si="64"/>
        <v>1.2741294478500001E-3</v>
      </c>
      <c r="H77" s="87">
        <f t="shared" si="64"/>
        <v>1.2741294478500001E-3</v>
      </c>
      <c r="I77" s="87">
        <f t="shared" si="64"/>
        <v>1.2741294478500001E-3</v>
      </c>
      <c r="J77" s="87">
        <f t="shared" si="64"/>
        <v>3.1145386503000001E-3</v>
      </c>
      <c r="K77" s="87">
        <f t="shared" si="64"/>
        <v>1.0853695296499999E-3</v>
      </c>
      <c r="L77" s="87">
        <f t="shared" si="64"/>
        <v>6.1346973414999997E-4</v>
      </c>
      <c r="M77" s="87">
        <f t="shared" si="64"/>
        <v>3.3032985685E-4</v>
      </c>
      <c r="N77" s="87">
        <f t="shared" si="64"/>
        <v>3.7751983639999997E-4</v>
      </c>
      <c r="O77" s="87">
        <f t="shared" si="64"/>
        <v>3.7751983639999997E-4</v>
      </c>
      <c r="P77" s="87">
        <f t="shared" si="64"/>
        <v>0</v>
      </c>
      <c r="Q77" s="87">
        <f t="shared" si="64"/>
        <v>0</v>
      </c>
      <c r="R77" s="87">
        <f t="shared" si="64"/>
        <v>9.4379959099999994E-5</v>
      </c>
      <c r="S77" s="87">
        <f t="shared" si="64"/>
        <v>0</v>
      </c>
      <c r="T77" s="87">
        <f t="shared" si="64"/>
        <v>9.4379959099999994E-5</v>
      </c>
      <c r="U77" s="87">
        <f t="shared" si="64"/>
        <v>0</v>
      </c>
      <c r="V77" s="87">
        <f t="shared" si="64"/>
        <v>0</v>
      </c>
      <c r="W77" s="87">
        <f t="shared" si="64"/>
        <v>0</v>
      </c>
      <c r="X77" s="87">
        <f t="shared" si="64"/>
        <v>3.7751983639999997E-4</v>
      </c>
      <c r="Y77" s="87">
        <f t="shared" si="64"/>
        <v>3.7751983639999997E-4</v>
      </c>
      <c r="Z77" s="87">
        <f t="shared" si="64"/>
        <v>5.2670217586800003E-2</v>
      </c>
      <c r="AA77" s="87">
        <f t="shared" si="64"/>
        <v>0</v>
      </c>
      <c r="AB77" s="87">
        <f t="shared" si="64"/>
        <v>4.7189979549999997E-5</v>
      </c>
      <c r="AC77" s="87">
        <f t="shared" si="64"/>
        <v>5.6627975460000004E-4</v>
      </c>
      <c r="AD77" s="87">
        <f t="shared" si="64"/>
        <v>6.1346973414999997E-4</v>
      </c>
      <c r="AE77" s="87">
        <f t="shared" si="64"/>
        <v>3.7751983639999997E-4</v>
      </c>
      <c r="AF77" s="87">
        <f t="shared" si="64"/>
        <v>4.7189979549999998E-4</v>
      </c>
      <c r="AG77" s="87">
        <f t="shared" si="64"/>
        <v>0</v>
      </c>
      <c r="AH77" s="87">
        <f t="shared" si="64"/>
        <v>0</v>
      </c>
      <c r="AI77" s="87">
        <f t="shared" si="64"/>
        <v>0</v>
      </c>
      <c r="AJ77" s="87">
        <f t="shared" si="64"/>
        <v>0</v>
      </c>
      <c r="AK77" s="87">
        <f t="shared" si="64"/>
        <v>0</v>
      </c>
      <c r="AL77" s="87">
        <f t="shared" si="64"/>
        <v>0</v>
      </c>
      <c r="AM77" s="87">
        <f t="shared" si="64"/>
        <v>0</v>
      </c>
      <c r="AN77" s="87">
        <f t="shared" si="64"/>
        <v>0</v>
      </c>
      <c r="AO77" s="87">
        <f t="shared" si="64"/>
        <v>0</v>
      </c>
      <c r="AP77" s="87">
        <f t="shared" si="64"/>
        <v>0</v>
      </c>
      <c r="AQ77" s="87">
        <f t="shared" si="64"/>
        <v>0</v>
      </c>
      <c r="AR77" s="87">
        <f t="shared" si="64"/>
        <v>4.6929988859999999E-5</v>
      </c>
      <c r="AS77" s="87">
        <f t="shared" si="64"/>
        <v>4.7189979549999997E-5</v>
      </c>
      <c r="AT77" s="87">
        <f t="shared" si="64"/>
        <v>9.4379959099999994E-5</v>
      </c>
      <c r="AU77" s="87">
        <f t="shared" si="64"/>
        <v>0</v>
      </c>
      <c r="AV77" s="87">
        <f t="shared" si="64"/>
        <v>0</v>
      </c>
      <c r="AW77" s="87">
        <f t="shared" si="64"/>
        <v>2.8313987730000002E-4</v>
      </c>
      <c r="AX77" s="87">
        <f t="shared" si="64"/>
        <v>5.18853729744042E-4</v>
      </c>
      <c r="AY77" s="87">
        <f t="shared" si="64"/>
        <v>3.4590243117877003E-4</v>
      </c>
      <c r="AZ77" s="87">
        <f t="shared" si="64"/>
        <v>1.7295121699575599E-4</v>
      </c>
      <c r="BA77" s="87">
        <f t="shared" si="64"/>
        <v>6.5721464483561398E-4</v>
      </c>
      <c r="BB77" s="87">
        <f t="shared" si="64"/>
        <v>6.1644257457811396E-4</v>
      </c>
      <c r="BC77" s="87">
        <f t="shared" si="64"/>
        <v>5.3466235219151205E-4</v>
      </c>
      <c r="BD77" s="87">
        <f t="shared" si="64"/>
        <v>3.4590243399151198E-4</v>
      </c>
      <c r="BE77" s="87">
        <f t="shared" si="64"/>
        <v>1.818358120354112E-3</v>
      </c>
      <c r="BF77" s="87">
        <f t="shared" si="64"/>
        <v>1.4156993865000001E-4</v>
      </c>
      <c r="BG77" s="87">
        <f t="shared" si="64"/>
        <v>3.3032985685E-4</v>
      </c>
      <c r="BH77" s="87">
        <f t="shared" si="64"/>
        <v>3.2089186093999999E-3</v>
      </c>
      <c r="BI77" s="87">
        <f t="shared" si="64"/>
        <v>4.5774280163500001E-3</v>
      </c>
      <c r="BJ77" s="87">
        <f t="shared" si="64"/>
        <v>3.7280083844500001E-3</v>
      </c>
      <c r="BK77" s="87">
        <f t="shared" si="64"/>
        <v>4.6718079754500003E-3</v>
      </c>
      <c r="BL77" s="87">
        <f t="shared" si="64"/>
        <v>3.2089186093999999E-3</v>
      </c>
      <c r="BM77" s="87">
        <f t="shared" si="64"/>
        <v>6.606597137E-4</v>
      </c>
      <c r="BN77" s="87">
        <f t="shared" ref="BN77:DY77" si="65">SUM(BN78:BN79)</f>
        <v>8.0222965234999998E-4</v>
      </c>
      <c r="BO77" s="87">
        <f t="shared" si="65"/>
        <v>4.3889893403900003E-3</v>
      </c>
      <c r="BP77" s="87">
        <f t="shared" si="65"/>
        <v>4.4363837468200003E-3</v>
      </c>
      <c r="BQ77" s="87">
        <f t="shared" si="65"/>
        <v>4.5778952777899996E-3</v>
      </c>
      <c r="BR77" s="87">
        <f t="shared" si="65"/>
        <v>2.8312399093E-3</v>
      </c>
      <c r="BS77" s="87">
        <f t="shared" si="65"/>
        <v>0.24316983753019</v>
      </c>
      <c r="BT77" s="87">
        <f t="shared" si="65"/>
        <v>3.5862636957299998E-3</v>
      </c>
      <c r="BU77" s="87">
        <f t="shared" si="65"/>
        <v>3.6806436548300001E-3</v>
      </c>
      <c r="BV77" s="87">
        <f t="shared" si="65"/>
        <v>1.6983508762800001E-3</v>
      </c>
      <c r="BW77" s="87">
        <f t="shared" si="65"/>
        <v>1.9344093045899999E-3</v>
      </c>
      <c r="BX77" s="87">
        <f t="shared" si="65"/>
        <v>5.8500923016399997E-3</v>
      </c>
      <c r="BY77" s="87">
        <f t="shared" si="65"/>
        <v>1.5094824275200002E-3</v>
      </c>
      <c r="BZ77" s="87">
        <f t="shared" si="65"/>
        <v>6.606597137E-4</v>
      </c>
      <c r="CA77" s="87">
        <f t="shared" si="65"/>
        <v>6.1346973414999997E-4</v>
      </c>
      <c r="CB77" s="87">
        <f t="shared" si="65"/>
        <v>4.3414781185999998E-3</v>
      </c>
      <c r="CC77" s="87">
        <f t="shared" si="65"/>
        <v>5.2347135196000004E-3</v>
      </c>
      <c r="CD77" s="87">
        <f t="shared" si="65"/>
        <v>0.20569741748661</v>
      </c>
      <c r="CE77" s="87">
        <f t="shared" si="65"/>
        <v>0</v>
      </c>
      <c r="CF77" s="87">
        <f t="shared" si="65"/>
        <v>7.7153579999994536E-8</v>
      </c>
      <c r="CG77" s="87">
        <f t="shared" si="65"/>
        <v>-2.0386071165600001E-2</v>
      </c>
      <c r="CH77" s="87">
        <f t="shared" si="65"/>
        <v>-4.7189979549999997E-5</v>
      </c>
      <c r="CI77" s="87">
        <f t="shared" si="65"/>
        <v>4.713556351E-4</v>
      </c>
      <c r="CJ77" s="87">
        <f t="shared" si="65"/>
        <v>0</v>
      </c>
      <c r="CK77" s="87">
        <f t="shared" si="65"/>
        <v>5.0485659872900003E-3</v>
      </c>
      <c r="CL77" s="87">
        <f t="shared" si="65"/>
        <v>1.8355429904100003E-2</v>
      </c>
      <c r="CM77" s="87">
        <f t="shared" si="65"/>
        <v>1.8854846724E-4</v>
      </c>
      <c r="CN77" s="87">
        <f t="shared" si="65"/>
        <v>9.4274233619999999E-5</v>
      </c>
      <c r="CO77" s="87">
        <f t="shared" si="65"/>
        <v>2.8148792693999999E-4</v>
      </c>
      <c r="CP77" s="87">
        <f t="shared" si="65"/>
        <v>8.0069166390000005E-4</v>
      </c>
      <c r="CQ77" s="87">
        <f t="shared" si="65"/>
        <v>0</v>
      </c>
      <c r="CR77" s="87">
        <f t="shared" si="65"/>
        <v>0</v>
      </c>
      <c r="CS77" s="87">
        <f t="shared" si="65"/>
        <v>0</v>
      </c>
      <c r="CT77" s="87">
        <f t="shared" si="65"/>
        <v>0</v>
      </c>
      <c r="CU77" s="87">
        <f t="shared" si="65"/>
        <v>0</v>
      </c>
      <c r="CV77" s="87">
        <f t="shared" si="65"/>
        <v>0</v>
      </c>
      <c r="CW77" s="87">
        <f t="shared" si="65"/>
        <v>0</v>
      </c>
      <c r="CX77" s="87">
        <f t="shared" si="65"/>
        <v>0</v>
      </c>
      <c r="CY77" s="87">
        <f t="shared" si="65"/>
        <v>1.1728997025E-3</v>
      </c>
      <c r="CZ77" s="87">
        <f t="shared" si="65"/>
        <v>0</v>
      </c>
      <c r="DA77" s="87">
        <f t="shared" si="65"/>
        <v>0</v>
      </c>
      <c r="DB77" s="87">
        <f t="shared" si="65"/>
        <v>0</v>
      </c>
      <c r="DC77" s="87">
        <f t="shared" si="65"/>
        <v>0</v>
      </c>
      <c r="DD77" s="87">
        <f t="shared" si="65"/>
        <v>0</v>
      </c>
      <c r="DE77" s="87">
        <f t="shared" si="65"/>
        <v>0</v>
      </c>
      <c r="DF77" s="87">
        <f t="shared" si="65"/>
        <v>0</v>
      </c>
      <c r="DG77" s="87">
        <f t="shared" si="65"/>
        <v>0</v>
      </c>
      <c r="DH77" s="87">
        <f t="shared" si="65"/>
        <v>0</v>
      </c>
      <c r="DI77" s="87">
        <f t="shared" si="65"/>
        <v>0</v>
      </c>
      <c r="DJ77" s="87">
        <f t="shared" si="65"/>
        <v>0</v>
      </c>
      <c r="DK77" s="87">
        <f t="shared" si="65"/>
        <v>0</v>
      </c>
      <c r="DL77" s="87">
        <f t="shared" si="65"/>
        <v>0</v>
      </c>
      <c r="DM77" s="87">
        <f t="shared" si="65"/>
        <v>0</v>
      </c>
      <c r="DN77" s="87">
        <f t="shared" si="65"/>
        <v>0</v>
      </c>
      <c r="DO77" s="87">
        <f t="shared" si="65"/>
        <v>0</v>
      </c>
      <c r="DP77" s="87">
        <f t="shared" si="65"/>
        <v>0</v>
      </c>
      <c r="DQ77" s="87">
        <f t="shared" si="65"/>
        <v>0</v>
      </c>
      <c r="DR77" s="87">
        <f t="shared" si="65"/>
        <v>0</v>
      </c>
      <c r="DS77" s="87">
        <f t="shared" si="65"/>
        <v>0</v>
      </c>
      <c r="DT77" s="87">
        <f t="shared" si="65"/>
        <v>0</v>
      </c>
      <c r="DU77" s="87">
        <f t="shared" si="65"/>
        <v>0</v>
      </c>
      <c r="DV77" s="87">
        <f t="shared" si="65"/>
        <v>0</v>
      </c>
      <c r="DW77" s="87">
        <f t="shared" si="65"/>
        <v>0</v>
      </c>
      <c r="DX77" s="87">
        <f t="shared" si="65"/>
        <v>0</v>
      </c>
      <c r="DY77" s="87">
        <f t="shared" si="65"/>
        <v>0</v>
      </c>
      <c r="DZ77" s="87">
        <f t="shared" ref="DZ77:GK77" si="66">SUM(DZ78:DZ79)</f>
        <v>0</v>
      </c>
      <c r="EA77" s="87">
        <f t="shared" si="66"/>
        <v>1.4126704056000001E-4</v>
      </c>
      <c r="EB77" s="87">
        <f t="shared" si="66"/>
        <v>0</v>
      </c>
      <c r="EC77" s="87">
        <f t="shared" si="66"/>
        <v>0</v>
      </c>
      <c r="ED77" s="87">
        <f t="shared" si="66"/>
        <v>0</v>
      </c>
      <c r="EE77" s="87">
        <f t="shared" si="66"/>
        <v>0</v>
      </c>
      <c r="EF77" s="87">
        <f t="shared" si="66"/>
        <v>0</v>
      </c>
      <c r="EG77" s="87">
        <f t="shared" si="66"/>
        <v>0</v>
      </c>
      <c r="EH77" s="87">
        <f t="shared" si="66"/>
        <v>0</v>
      </c>
      <c r="EI77" s="87">
        <f t="shared" si="66"/>
        <v>0</v>
      </c>
      <c r="EJ77" s="87">
        <f t="shared" si="66"/>
        <v>0</v>
      </c>
      <c r="EK77" s="87">
        <f t="shared" si="66"/>
        <v>0</v>
      </c>
      <c r="EL77" s="87">
        <f t="shared" si="66"/>
        <v>0</v>
      </c>
      <c r="EM77" s="87">
        <f t="shared" si="66"/>
        <v>0</v>
      </c>
      <c r="EN77" s="87">
        <f t="shared" si="66"/>
        <v>0</v>
      </c>
      <c r="EO77" s="87">
        <f t="shared" si="66"/>
        <v>0</v>
      </c>
      <c r="EP77" s="87">
        <f t="shared" si="66"/>
        <v>0</v>
      </c>
      <c r="EQ77" s="87">
        <f t="shared" si="66"/>
        <v>0</v>
      </c>
      <c r="ER77" s="87">
        <f t="shared" si="66"/>
        <v>2.4815430559989301E-2</v>
      </c>
      <c r="ES77" s="87">
        <f t="shared" si="66"/>
        <v>5.1699116715011699E-2</v>
      </c>
      <c r="ET77" s="87">
        <f t="shared" si="66"/>
        <v>4.1898167355874497E-2</v>
      </c>
      <c r="EU77" s="87">
        <f t="shared" si="66"/>
        <v>2.72820309694E-2</v>
      </c>
      <c r="EV77" s="87">
        <f t="shared" si="66"/>
        <v>8.3166557372000002E-2</v>
      </c>
      <c r="EW77" s="87">
        <f t="shared" si="66"/>
        <v>0</v>
      </c>
      <c r="EX77" s="87">
        <f t="shared" si="66"/>
        <v>0</v>
      </c>
      <c r="EY77" s="87">
        <f t="shared" si="66"/>
        <v>3.6109710176999994E-2</v>
      </c>
      <c r="EZ77" s="87">
        <f t="shared" si="66"/>
        <v>2.6996679745140001E-2</v>
      </c>
      <c r="FA77" s="87">
        <f t="shared" si="66"/>
        <v>0</v>
      </c>
      <c r="FB77" s="87">
        <f t="shared" si="66"/>
        <v>0</v>
      </c>
      <c r="FC77" s="87">
        <f t="shared" si="66"/>
        <v>0</v>
      </c>
      <c r="FD77" s="87">
        <f t="shared" si="66"/>
        <v>3.2744946586800001E-2</v>
      </c>
      <c r="FE77" s="87">
        <f t="shared" si="66"/>
        <v>0</v>
      </c>
      <c r="FF77" s="87">
        <f t="shared" si="66"/>
        <v>4.7017629599999998E-5</v>
      </c>
      <c r="FG77" s="87">
        <f t="shared" si="66"/>
        <v>0</v>
      </c>
      <c r="FH77" s="87">
        <f t="shared" si="66"/>
        <v>0</v>
      </c>
      <c r="FI77" s="87">
        <f t="shared" si="66"/>
        <v>0</v>
      </c>
      <c r="FJ77" s="87">
        <f t="shared" si="66"/>
        <v>0</v>
      </c>
      <c r="FK77" s="87">
        <f t="shared" si="66"/>
        <v>0</v>
      </c>
      <c r="FL77" s="87">
        <f t="shared" si="66"/>
        <v>0</v>
      </c>
      <c r="FM77" s="87">
        <f t="shared" si="66"/>
        <v>1.8785685159999999E-4</v>
      </c>
      <c r="FN77" s="87">
        <f t="shared" si="66"/>
        <v>0</v>
      </c>
      <c r="FO77" s="87">
        <f t="shared" si="66"/>
        <v>0</v>
      </c>
      <c r="FP77" s="87">
        <f t="shared" si="66"/>
        <v>0</v>
      </c>
      <c r="FQ77" s="87">
        <f t="shared" si="66"/>
        <v>2.3457526404999999E-4</v>
      </c>
      <c r="FR77" s="87">
        <f t="shared" si="66"/>
        <v>7.0819432360930398E-5</v>
      </c>
      <c r="FS77" s="87">
        <f t="shared" si="66"/>
        <v>0</v>
      </c>
      <c r="FT77" s="87">
        <f t="shared" si="66"/>
        <v>7.0819432360930398E-5</v>
      </c>
      <c r="FU77" s="87">
        <f t="shared" si="66"/>
        <v>3.5151901961510301E-4</v>
      </c>
      <c r="FV77" s="87">
        <f t="shared" si="66"/>
        <v>0</v>
      </c>
      <c r="FW77" s="87">
        <f t="shared" si="66"/>
        <v>7.0373209922254803E-5</v>
      </c>
      <c r="FX77" s="87">
        <f t="shared" si="66"/>
        <v>7.0373209922254803E-5</v>
      </c>
      <c r="FY77" s="87">
        <f t="shared" si="66"/>
        <v>0</v>
      </c>
      <c r="FZ77" s="87">
        <f t="shared" si="66"/>
        <v>0</v>
      </c>
      <c r="GA77" s="87">
        <f t="shared" si="66"/>
        <v>0</v>
      </c>
      <c r="GB77" s="87">
        <f t="shared" si="66"/>
        <v>0</v>
      </c>
      <c r="GC77" s="87">
        <f t="shared" si="66"/>
        <v>0</v>
      </c>
      <c r="GD77" s="87">
        <f t="shared" si="66"/>
        <v>2.8248667592828798E-4</v>
      </c>
      <c r="GE77" s="87">
        <f t="shared" si="66"/>
        <v>0</v>
      </c>
      <c r="GF77" s="87">
        <f t="shared" si="66"/>
        <v>3.9768045972697402E-4</v>
      </c>
      <c r="GG77" s="87">
        <f t="shared" si="66"/>
        <v>5.6269060243091399E-4</v>
      </c>
      <c r="GH77" s="87">
        <f t="shared" si="66"/>
        <v>0</v>
      </c>
      <c r="GI77" s="87">
        <f t="shared" si="66"/>
        <v>0</v>
      </c>
      <c r="GJ77" s="87">
        <f t="shared" si="66"/>
        <v>0</v>
      </c>
      <c r="GK77" s="87">
        <f t="shared" si="66"/>
        <v>0</v>
      </c>
      <c r="GL77" s="87">
        <f t="shared" ref="GL77:IW77" si="67">SUM(GL78:GL79)</f>
        <v>0</v>
      </c>
      <c r="GM77" s="87">
        <f t="shared" si="67"/>
        <v>0</v>
      </c>
      <c r="GN77" s="87">
        <f t="shared" si="67"/>
        <v>4.13131686208439E-5</v>
      </c>
      <c r="GO77" s="87">
        <f t="shared" si="67"/>
        <v>0</v>
      </c>
      <c r="GP77" s="87">
        <f t="shared" si="67"/>
        <v>0</v>
      </c>
      <c r="GQ77" s="87">
        <f t="shared" si="67"/>
        <v>0</v>
      </c>
      <c r="GR77" s="87">
        <f t="shared" si="67"/>
        <v>0</v>
      </c>
      <c r="GS77" s="88">
        <f t="shared" si="67"/>
        <v>0</v>
      </c>
      <c r="GT77" s="88">
        <f t="shared" si="67"/>
        <v>0</v>
      </c>
      <c r="GU77" s="88">
        <f t="shared" si="67"/>
        <v>5.5768691155867202E-4</v>
      </c>
      <c r="GV77" s="88">
        <f t="shared" si="67"/>
        <v>0</v>
      </c>
      <c r="GW77" s="88">
        <f t="shared" si="67"/>
        <v>0</v>
      </c>
      <c r="GX77" s="88">
        <f t="shared" si="67"/>
        <v>0</v>
      </c>
      <c r="GY77" s="88">
        <f t="shared" si="67"/>
        <v>0</v>
      </c>
    </row>
    <row r="78" spans="1:207" ht="17.25" customHeight="1" x14ac:dyDescent="0.35">
      <c r="A78" s="36" t="s">
        <v>165</v>
      </c>
      <c r="B78" s="87">
        <v>0</v>
      </c>
      <c r="C78" s="87">
        <v>0</v>
      </c>
      <c r="D78" s="87">
        <v>0</v>
      </c>
      <c r="E78" s="87">
        <v>0</v>
      </c>
      <c r="F78" s="87">
        <v>0</v>
      </c>
      <c r="G78" s="87">
        <v>0</v>
      </c>
      <c r="H78" s="87">
        <v>0</v>
      </c>
      <c r="I78" s="87">
        <v>0</v>
      </c>
      <c r="J78" s="87">
        <v>0</v>
      </c>
      <c r="K78" s="87">
        <v>0</v>
      </c>
      <c r="L78" s="87">
        <v>0</v>
      </c>
      <c r="M78" s="87">
        <v>0</v>
      </c>
      <c r="N78" s="87">
        <v>0</v>
      </c>
      <c r="O78" s="87">
        <v>0</v>
      </c>
      <c r="P78" s="87">
        <v>0</v>
      </c>
      <c r="Q78" s="87">
        <v>0</v>
      </c>
      <c r="R78" s="87">
        <v>0</v>
      </c>
      <c r="S78" s="87">
        <v>0</v>
      </c>
      <c r="T78" s="87">
        <v>0</v>
      </c>
      <c r="U78" s="87">
        <v>0</v>
      </c>
      <c r="V78" s="87">
        <v>0</v>
      </c>
      <c r="W78" s="87">
        <v>0</v>
      </c>
      <c r="X78" s="87">
        <v>0</v>
      </c>
      <c r="Y78" s="87">
        <v>0</v>
      </c>
      <c r="Z78" s="87">
        <v>9.5E-4</v>
      </c>
      <c r="AA78" s="87">
        <v>0</v>
      </c>
      <c r="AB78" s="87">
        <v>0</v>
      </c>
      <c r="AC78" s="87">
        <v>0</v>
      </c>
      <c r="AD78" s="87">
        <v>0</v>
      </c>
      <c r="AE78" s="87">
        <v>0</v>
      </c>
      <c r="AF78" s="87">
        <v>0</v>
      </c>
      <c r="AG78" s="87">
        <v>0</v>
      </c>
      <c r="AH78" s="87">
        <v>0</v>
      </c>
      <c r="AI78" s="87">
        <v>0</v>
      </c>
      <c r="AJ78" s="87">
        <v>0</v>
      </c>
      <c r="AK78" s="87">
        <v>0</v>
      </c>
      <c r="AL78" s="87">
        <v>0</v>
      </c>
      <c r="AM78" s="87">
        <v>0</v>
      </c>
      <c r="AN78" s="87">
        <v>0</v>
      </c>
      <c r="AO78" s="87">
        <v>0</v>
      </c>
      <c r="AP78" s="87">
        <v>0</v>
      </c>
      <c r="AQ78" s="87">
        <v>0</v>
      </c>
      <c r="AR78" s="87">
        <v>4.6929988859999999E-5</v>
      </c>
      <c r="AS78" s="87">
        <v>0</v>
      </c>
      <c r="AT78" s="87">
        <v>0</v>
      </c>
      <c r="AU78" s="87">
        <v>0</v>
      </c>
      <c r="AV78" s="87">
        <v>0</v>
      </c>
      <c r="AW78" s="87">
        <v>0</v>
      </c>
      <c r="AX78" s="87">
        <v>0</v>
      </c>
      <c r="AY78" s="87">
        <v>0</v>
      </c>
      <c r="AZ78" s="87">
        <v>0</v>
      </c>
      <c r="BA78" s="87">
        <v>0</v>
      </c>
      <c r="BB78" s="87">
        <v>0</v>
      </c>
      <c r="BC78" s="87">
        <v>0</v>
      </c>
      <c r="BD78" s="87">
        <v>0</v>
      </c>
      <c r="BE78" s="87">
        <v>7.7744187357792205E-4</v>
      </c>
      <c r="BF78" s="87">
        <v>0</v>
      </c>
      <c r="BG78" s="87">
        <v>0</v>
      </c>
      <c r="BH78" s="87">
        <v>0</v>
      </c>
      <c r="BI78" s="87">
        <v>0</v>
      </c>
      <c r="BJ78" s="87">
        <v>0</v>
      </c>
      <c r="BK78" s="87">
        <v>0</v>
      </c>
      <c r="BL78" s="87">
        <v>0</v>
      </c>
      <c r="BM78" s="87">
        <v>0</v>
      </c>
      <c r="BN78" s="87">
        <v>0</v>
      </c>
      <c r="BO78" s="87">
        <v>5.1941101728999995E-4</v>
      </c>
      <c r="BP78" s="87">
        <v>8.4994530102E-4</v>
      </c>
      <c r="BQ78" s="87">
        <v>7.5550693424E-4</v>
      </c>
      <c r="BR78" s="87">
        <v>4.7174093180000001E-4</v>
      </c>
      <c r="BS78" s="87">
        <v>3.7739274543999998E-4</v>
      </c>
      <c r="BT78" s="87">
        <v>5.1891502497999995E-4</v>
      </c>
      <c r="BU78" s="87">
        <v>5.1891502497999995E-4</v>
      </c>
      <c r="BV78" s="87">
        <v>4.2422142842999999E-4</v>
      </c>
      <c r="BW78" s="87">
        <v>3.2994999989000002E-4</v>
      </c>
      <c r="BX78" s="87">
        <v>1.2726642852899999E-3</v>
      </c>
      <c r="BY78" s="87">
        <v>5.1849285697000002E-4</v>
      </c>
      <c r="BZ78" s="87">
        <v>0</v>
      </c>
      <c r="CA78" s="87">
        <v>0</v>
      </c>
      <c r="CB78" s="87">
        <v>0</v>
      </c>
      <c r="CC78" s="87">
        <v>3.0639744603000001E-3</v>
      </c>
      <c r="CD78" s="87">
        <v>2.2614156465600001E-3</v>
      </c>
      <c r="CE78" s="87">
        <v>0</v>
      </c>
      <c r="CF78" s="87">
        <v>-4.7112825970000002E-5</v>
      </c>
      <c r="CG78" s="87">
        <v>0</v>
      </c>
      <c r="CH78" s="87">
        <v>0</v>
      </c>
      <c r="CI78" s="87">
        <v>4.713556351E-4</v>
      </c>
      <c r="CJ78" s="87">
        <v>0</v>
      </c>
      <c r="CK78" s="87">
        <v>6.5989788914000002E-4</v>
      </c>
      <c r="CL78" s="87">
        <v>9.7573831796700008E-3</v>
      </c>
      <c r="CM78" s="87">
        <v>1.8854846724E-4</v>
      </c>
      <c r="CN78" s="87">
        <v>9.4274233619999999E-5</v>
      </c>
      <c r="CO78" s="87">
        <v>0</v>
      </c>
      <c r="CP78" s="87">
        <v>5.6605811100000002E-4</v>
      </c>
      <c r="CQ78" s="87">
        <v>0</v>
      </c>
      <c r="CR78" s="87">
        <v>0</v>
      </c>
      <c r="CS78" s="87">
        <v>0</v>
      </c>
      <c r="CT78" s="87">
        <v>0</v>
      </c>
      <c r="CU78" s="87">
        <v>0</v>
      </c>
      <c r="CV78" s="87">
        <v>0</v>
      </c>
      <c r="CW78" s="87">
        <v>0</v>
      </c>
      <c r="CX78" s="87">
        <v>0</v>
      </c>
      <c r="CY78" s="87">
        <v>0</v>
      </c>
      <c r="CZ78" s="87">
        <v>0</v>
      </c>
      <c r="DA78" s="87">
        <v>0</v>
      </c>
      <c r="DB78" s="87">
        <v>0</v>
      </c>
      <c r="DC78" s="87">
        <v>0</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1.4126704056000001E-4</v>
      </c>
      <c r="EB78" s="87">
        <v>0</v>
      </c>
      <c r="EC78" s="87">
        <v>0</v>
      </c>
      <c r="ED78" s="87">
        <v>0</v>
      </c>
      <c r="EE78" s="87">
        <v>0</v>
      </c>
      <c r="EF78" s="87">
        <v>0</v>
      </c>
      <c r="EG78" s="87">
        <v>0</v>
      </c>
      <c r="EH78" s="87">
        <v>0</v>
      </c>
      <c r="EI78" s="87">
        <v>0</v>
      </c>
      <c r="EJ78" s="87">
        <v>0</v>
      </c>
      <c r="EK78" s="87">
        <v>0</v>
      </c>
      <c r="EL78" s="87">
        <v>0</v>
      </c>
      <c r="EM78" s="87">
        <v>0</v>
      </c>
      <c r="EN78" s="87">
        <v>0</v>
      </c>
      <c r="EO78" s="87">
        <v>0</v>
      </c>
      <c r="EP78" s="87">
        <v>0</v>
      </c>
      <c r="EQ78" s="87">
        <v>0</v>
      </c>
      <c r="ER78" s="87">
        <v>2.4815430559989301E-2</v>
      </c>
      <c r="ES78" s="87">
        <v>5.1699116715011699E-2</v>
      </c>
      <c r="ET78" s="87">
        <v>4.1898167355874497E-2</v>
      </c>
      <c r="EU78" s="87">
        <v>2.72820309694E-2</v>
      </c>
      <c r="EV78" s="87">
        <v>2.657646120295E-2</v>
      </c>
      <c r="EW78" s="87">
        <v>0</v>
      </c>
      <c r="EX78" s="87">
        <v>0</v>
      </c>
      <c r="EY78" s="87">
        <v>3.5382510176999997E-2</v>
      </c>
      <c r="EZ78" s="87">
        <v>2.6996679745140001E-2</v>
      </c>
      <c r="FA78" s="87">
        <v>0</v>
      </c>
      <c r="FB78" s="87">
        <v>0</v>
      </c>
      <c r="FC78" s="87">
        <v>0</v>
      </c>
      <c r="FD78" s="87">
        <v>3.2744946586800001E-2</v>
      </c>
      <c r="FE78" s="87">
        <v>0</v>
      </c>
      <c r="FF78" s="87">
        <v>4.7017629599999998E-5</v>
      </c>
      <c r="FG78" s="87">
        <v>0</v>
      </c>
      <c r="FH78" s="87">
        <v>0</v>
      </c>
      <c r="FI78" s="87">
        <v>0</v>
      </c>
      <c r="FJ78" s="87">
        <v>0</v>
      </c>
      <c r="FK78" s="87">
        <v>0</v>
      </c>
      <c r="FL78" s="87">
        <v>0</v>
      </c>
      <c r="FM78" s="87">
        <v>0</v>
      </c>
      <c r="FN78" s="87">
        <v>0</v>
      </c>
      <c r="FO78" s="87">
        <v>0</v>
      </c>
      <c r="FP78" s="87">
        <v>0</v>
      </c>
      <c r="FQ78" s="87">
        <v>0</v>
      </c>
      <c r="FR78" s="87">
        <v>0</v>
      </c>
      <c r="FS78" s="87">
        <v>0</v>
      </c>
      <c r="FT78" s="87">
        <v>0</v>
      </c>
      <c r="FU78" s="87">
        <v>3.5151901961510301E-4</v>
      </c>
      <c r="FV78" s="87">
        <v>0</v>
      </c>
      <c r="FW78" s="87">
        <v>7.0373209922254803E-5</v>
      </c>
      <c r="FX78" s="87">
        <v>7.0373209922254803E-5</v>
      </c>
      <c r="FY78" s="87">
        <v>0</v>
      </c>
      <c r="FZ78" s="87">
        <v>0</v>
      </c>
      <c r="GA78" s="87">
        <v>0</v>
      </c>
      <c r="GB78" s="87">
        <v>0</v>
      </c>
      <c r="GC78" s="87">
        <v>0</v>
      </c>
      <c r="GD78" s="87">
        <v>1.4093819408917999E-4</v>
      </c>
      <c r="GE78" s="87">
        <v>0</v>
      </c>
      <c r="GF78" s="87">
        <v>0</v>
      </c>
      <c r="GG78" s="87">
        <v>0</v>
      </c>
      <c r="GH78" s="87">
        <v>0</v>
      </c>
      <c r="GI78" s="87">
        <v>0</v>
      </c>
      <c r="GJ78" s="87">
        <v>0</v>
      </c>
      <c r="GK78" s="87">
        <v>0</v>
      </c>
      <c r="GL78" s="87">
        <v>0</v>
      </c>
      <c r="GM78" s="87">
        <v>0</v>
      </c>
      <c r="GN78" s="87">
        <v>4.13131686208439E-5</v>
      </c>
      <c r="GO78" s="87">
        <v>0</v>
      </c>
      <c r="GP78" s="87">
        <v>0</v>
      </c>
      <c r="GQ78" s="87">
        <v>0</v>
      </c>
      <c r="GR78" s="87">
        <v>0</v>
      </c>
      <c r="GS78" s="88">
        <v>0</v>
      </c>
      <c r="GT78" s="88">
        <v>0</v>
      </c>
      <c r="GU78" s="88">
        <v>0</v>
      </c>
      <c r="GV78" s="88">
        <v>0</v>
      </c>
      <c r="GW78" s="88">
        <v>0</v>
      </c>
      <c r="GX78" s="88">
        <v>0</v>
      </c>
      <c r="GY78" s="88">
        <v>0</v>
      </c>
    </row>
    <row r="79" spans="1:207" ht="17.25" customHeight="1" x14ac:dyDescent="0.35">
      <c r="A79" s="36" t="s">
        <v>166</v>
      </c>
      <c r="B79" s="87">
        <v>1.6988392638E-3</v>
      </c>
      <c r="C79" s="87">
        <v>1.6988392638E-3</v>
      </c>
      <c r="D79" s="87">
        <v>1.6988392638E-3</v>
      </c>
      <c r="E79" s="87">
        <v>2.21792903885E-3</v>
      </c>
      <c r="F79" s="87">
        <v>5.1908977505000001E-4</v>
      </c>
      <c r="G79" s="87">
        <v>1.2741294478500001E-3</v>
      </c>
      <c r="H79" s="87">
        <v>1.2741294478500001E-3</v>
      </c>
      <c r="I79" s="87">
        <v>1.2741294478500001E-3</v>
      </c>
      <c r="J79" s="87">
        <v>3.1145386503000001E-3</v>
      </c>
      <c r="K79" s="87">
        <v>1.0853695296499999E-3</v>
      </c>
      <c r="L79" s="87">
        <v>6.1346973414999997E-4</v>
      </c>
      <c r="M79" s="87">
        <v>3.3032985685E-4</v>
      </c>
      <c r="N79" s="87">
        <v>3.7751983639999997E-4</v>
      </c>
      <c r="O79" s="87">
        <v>3.7751983639999997E-4</v>
      </c>
      <c r="P79" s="87">
        <v>0</v>
      </c>
      <c r="Q79" s="87">
        <v>0</v>
      </c>
      <c r="R79" s="87">
        <v>9.4379959099999994E-5</v>
      </c>
      <c r="S79" s="87">
        <v>0</v>
      </c>
      <c r="T79" s="87">
        <v>9.4379959099999994E-5</v>
      </c>
      <c r="U79" s="87">
        <v>0</v>
      </c>
      <c r="V79" s="87">
        <v>0</v>
      </c>
      <c r="W79" s="87">
        <v>0</v>
      </c>
      <c r="X79" s="87">
        <v>3.7751983639999997E-4</v>
      </c>
      <c r="Y79" s="87">
        <v>3.7751983639999997E-4</v>
      </c>
      <c r="Z79" s="87">
        <v>5.1720217586800003E-2</v>
      </c>
      <c r="AA79" s="87">
        <v>0</v>
      </c>
      <c r="AB79" s="87">
        <v>4.7189979549999997E-5</v>
      </c>
      <c r="AC79" s="87">
        <v>5.6627975460000004E-4</v>
      </c>
      <c r="AD79" s="87">
        <v>6.1346973414999997E-4</v>
      </c>
      <c r="AE79" s="87">
        <v>3.7751983639999997E-4</v>
      </c>
      <c r="AF79" s="87">
        <v>4.7189979549999998E-4</v>
      </c>
      <c r="AG79" s="87">
        <v>0</v>
      </c>
      <c r="AH79" s="87">
        <v>0</v>
      </c>
      <c r="AI79" s="87">
        <v>0</v>
      </c>
      <c r="AJ79" s="87">
        <v>0</v>
      </c>
      <c r="AK79" s="87">
        <v>0</v>
      </c>
      <c r="AL79" s="87">
        <v>0</v>
      </c>
      <c r="AM79" s="87">
        <v>0</v>
      </c>
      <c r="AN79" s="87">
        <v>0</v>
      </c>
      <c r="AO79" s="87">
        <v>0</v>
      </c>
      <c r="AP79" s="87">
        <v>0</v>
      </c>
      <c r="AQ79" s="87">
        <v>0</v>
      </c>
      <c r="AR79" s="87">
        <v>0</v>
      </c>
      <c r="AS79" s="87">
        <v>4.7189979549999997E-5</v>
      </c>
      <c r="AT79" s="87">
        <v>9.4379959099999994E-5</v>
      </c>
      <c r="AU79" s="87">
        <v>0</v>
      </c>
      <c r="AV79" s="87">
        <v>0</v>
      </c>
      <c r="AW79" s="87">
        <v>2.8313987730000002E-4</v>
      </c>
      <c r="AX79" s="87">
        <v>5.18853729744042E-4</v>
      </c>
      <c r="AY79" s="87">
        <v>3.4590243117877003E-4</v>
      </c>
      <c r="AZ79" s="87">
        <v>1.7295121699575599E-4</v>
      </c>
      <c r="BA79" s="87">
        <v>6.5721464483561398E-4</v>
      </c>
      <c r="BB79" s="87">
        <v>6.1644257457811396E-4</v>
      </c>
      <c r="BC79" s="87">
        <v>5.3466235219151205E-4</v>
      </c>
      <c r="BD79" s="87">
        <v>3.4590243399151198E-4</v>
      </c>
      <c r="BE79" s="87">
        <v>1.04091624677619E-3</v>
      </c>
      <c r="BF79" s="87">
        <v>1.4156993865000001E-4</v>
      </c>
      <c r="BG79" s="87">
        <v>3.3032985685E-4</v>
      </c>
      <c r="BH79" s="87">
        <v>3.2089186093999999E-3</v>
      </c>
      <c r="BI79" s="87">
        <v>4.5774280163500001E-3</v>
      </c>
      <c r="BJ79" s="87">
        <v>3.7280083844500001E-3</v>
      </c>
      <c r="BK79" s="87">
        <v>4.6718079754500003E-3</v>
      </c>
      <c r="BL79" s="87">
        <v>3.2089186093999999E-3</v>
      </c>
      <c r="BM79" s="87">
        <v>6.606597137E-4</v>
      </c>
      <c r="BN79" s="87">
        <v>8.0222965234999998E-4</v>
      </c>
      <c r="BO79" s="87">
        <v>3.8695783231000001E-3</v>
      </c>
      <c r="BP79" s="87">
        <v>3.5864384458000002E-3</v>
      </c>
      <c r="BQ79" s="87">
        <v>3.82238834355E-3</v>
      </c>
      <c r="BR79" s="87">
        <v>2.3594989775E-3</v>
      </c>
      <c r="BS79" s="87">
        <v>0.24279244478475001</v>
      </c>
      <c r="BT79" s="87">
        <v>3.0673486707499999E-3</v>
      </c>
      <c r="BU79" s="87">
        <v>3.1617286298500002E-3</v>
      </c>
      <c r="BV79" s="87">
        <v>1.2741294478500001E-3</v>
      </c>
      <c r="BW79" s="87">
        <v>1.6044593047E-3</v>
      </c>
      <c r="BX79" s="87">
        <v>4.5774280163500001E-3</v>
      </c>
      <c r="BY79" s="87">
        <v>9.909895705500001E-4</v>
      </c>
      <c r="BZ79" s="87">
        <v>6.606597137E-4</v>
      </c>
      <c r="CA79" s="87">
        <v>6.1346973414999997E-4</v>
      </c>
      <c r="CB79" s="87">
        <v>4.3414781185999998E-3</v>
      </c>
      <c r="CC79" s="87">
        <v>2.1707390592999999E-3</v>
      </c>
      <c r="CD79" s="87">
        <v>0.20343600184005001</v>
      </c>
      <c r="CE79" s="87">
        <v>0</v>
      </c>
      <c r="CF79" s="87">
        <v>4.7189979549999997E-5</v>
      </c>
      <c r="CG79" s="87">
        <v>-2.0386071165600001E-2</v>
      </c>
      <c r="CH79" s="87">
        <v>-4.7189979549999997E-5</v>
      </c>
      <c r="CI79" s="87">
        <v>0</v>
      </c>
      <c r="CJ79" s="87">
        <v>0</v>
      </c>
      <c r="CK79" s="87">
        <v>4.3886680981500004E-3</v>
      </c>
      <c r="CL79" s="87">
        <v>8.5980467244300002E-3</v>
      </c>
      <c r="CM79" s="87">
        <v>0</v>
      </c>
      <c r="CN79" s="87">
        <v>0</v>
      </c>
      <c r="CO79" s="87">
        <v>2.8148792693999999E-4</v>
      </c>
      <c r="CP79" s="87">
        <v>2.346335529E-4</v>
      </c>
      <c r="CQ79" s="87">
        <v>0</v>
      </c>
      <c r="CR79" s="87">
        <v>0</v>
      </c>
      <c r="CS79" s="87">
        <v>0</v>
      </c>
      <c r="CT79" s="87">
        <v>0</v>
      </c>
      <c r="CU79" s="87">
        <v>0</v>
      </c>
      <c r="CV79" s="87">
        <v>0</v>
      </c>
      <c r="CW79" s="87">
        <v>0</v>
      </c>
      <c r="CX79" s="87">
        <v>0</v>
      </c>
      <c r="CY79" s="87">
        <v>1.1728997025E-3</v>
      </c>
      <c r="CZ79" s="87">
        <v>0</v>
      </c>
      <c r="DA79" s="87">
        <v>0</v>
      </c>
      <c r="DB79" s="87">
        <v>0</v>
      </c>
      <c r="DC79" s="87">
        <v>0</v>
      </c>
      <c r="DD79" s="87">
        <v>0</v>
      </c>
      <c r="DE79" s="87">
        <v>0</v>
      </c>
      <c r="DF79" s="87">
        <v>0</v>
      </c>
      <c r="DG79" s="87">
        <v>0</v>
      </c>
      <c r="DH79" s="87">
        <v>0</v>
      </c>
      <c r="DI79" s="87">
        <v>0</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0</v>
      </c>
      <c r="EH79" s="87">
        <v>0</v>
      </c>
      <c r="EI79" s="87">
        <v>0</v>
      </c>
      <c r="EJ79" s="87">
        <v>0</v>
      </c>
      <c r="EK79" s="87">
        <v>0</v>
      </c>
      <c r="EL79" s="87">
        <v>0</v>
      </c>
      <c r="EM79" s="87">
        <v>0</v>
      </c>
      <c r="EN79" s="87">
        <v>0</v>
      </c>
      <c r="EO79" s="87">
        <v>0</v>
      </c>
      <c r="EP79" s="87">
        <v>0</v>
      </c>
      <c r="EQ79" s="87">
        <v>0</v>
      </c>
      <c r="ER79" s="87">
        <v>0</v>
      </c>
      <c r="ES79" s="87">
        <v>0</v>
      </c>
      <c r="ET79" s="87">
        <v>0</v>
      </c>
      <c r="EU79" s="87">
        <v>0</v>
      </c>
      <c r="EV79" s="87">
        <v>5.6590096169050003E-2</v>
      </c>
      <c r="EW79" s="87">
        <v>0</v>
      </c>
      <c r="EX79" s="87">
        <v>0</v>
      </c>
      <c r="EY79" s="87">
        <v>7.272E-4</v>
      </c>
      <c r="EZ79" s="87">
        <v>0</v>
      </c>
      <c r="FA79" s="87">
        <v>0</v>
      </c>
      <c r="FB79" s="87">
        <v>0</v>
      </c>
      <c r="FC79" s="87">
        <v>0</v>
      </c>
      <c r="FD79" s="87">
        <v>0</v>
      </c>
      <c r="FE79" s="87">
        <v>0</v>
      </c>
      <c r="FF79" s="87">
        <v>0</v>
      </c>
      <c r="FG79" s="87">
        <v>0</v>
      </c>
      <c r="FH79" s="87">
        <v>0</v>
      </c>
      <c r="FI79" s="87">
        <v>0</v>
      </c>
      <c r="FJ79" s="87">
        <v>0</v>
      </c>
      <c r="FK79" s="87">
        <v>0</v>
      </c>
      <c r="FL79" s="87">
        <v>0</v>
      </c>
      <c r="FM79" s="87">
        <v>1.8785685159999999E-4</v>
      </c>
      <c r="FN79" s="87">
        <v>0</v>
      </c>
      <c r="FO79" s="87">
        <v>0</v>
      </c>
      <c r="FP79" s="87">
        <v>0</v>
      </c>
      <c r="FQ79" s="87">
        <v>2.3457526404999999E-4</v>
      </c>
      <c r="FR79" s="87">
        <v>7.0819432360930398E-5</v>
      </c>
      <c r="FS79" s="87">
        <v>0</v>
      </c>
      <c r="FT79" s="87">
        <v>7.0819432360930398E-5</v>
      </c>
      <c r="FU79" s="87">
        <v>0</v>
      </c>
      <c r="FV79" s="87">
        <v>0</v>
      </c>
      <c r="FW79" s="87">
        <v>0</v>
      </c>
      <c r="FX79" s="87">
        <v>0</v>
      </c>
      <c r="FY79" s="87">
        <v>0</v>
      </c>
      <c r="FZ79" s="87">
        <v>0</v>
      </c>
      <c r="GA79" s="87">
        <v>0</v>
      </c>
      <c r="GB79" s="87">
        <v>0</v>
      </c>
      <c r="GC79" s="87">
        <v>0</v>
      </c>
      <c r="GD79" s="87">
        <v>1.4154848183910799E-4</v>
      </c>
      <c r="GE79" s="87">
        <v>0</v>
      </c>
      <c r="GF79" s="87">
        <v>3.9768045972697402E-4</v>
      </c>
      <c r="GG79" s="87">
        <v>5.6269060243091399E-4</v>
      </c>
      <c r="GH79" s="87">
        <v>0</v>
      </c>
      <c r="GI79" s="87">
        <v>0</v>
      </c>
      <c r="GJ79" s="87">
        <v>0</v>
      </c>
      <c r="GK79" s="87">
        <v>0</v>
      </c>
      <c r="GL79" s="87">
        <v>0</v>
      </c>
      <c r="GM79" s="87">
        <v>0</v>
      </c>
      <c r="GN79" s="87">
        <v>0</v>
      </c>
      <c r="GO79" s="87">
        <v>0</v>
      </c>
      <c r="GP79" s="87">
        <v>0</v>
      </c>
      <c r="GQ79" s="87">
        <v>0</v>
      </c>
      <c r="GR79" s="87">
        <v>0</v>
      </c>
      <c r="GS79" s="88">
        <v>0</v>
      </c>
      <c r="GT79" s="88">
        <v>0</v>
      </c>
      <c r="GU79" s="88">
        <v>5.5768691155867202E-4</v>
      </c>
      <c r="GV79" s="88">
        <v>0</v>
      </c>
      <c r="GW79" s="88">
        <v>0</v>
      </c>
      <c r="GX79" s="88">
        <v>0</v>
      </c>
      <c r="GY79" s="88">
        <v>0</v>
      </c>
    </row>
    <row r="80" spans="1:207" ht="14.5" x14ac:dyDescent="0.35">
      <c r="A80" s="35" t="s">
        <v>25</v>
      </c>
      <c r="B80" s="87">
        <v>0.35718843360701003</v>
      </c>
      <c r="C80" s="87">
        <v>0.43103622997062002</v>
      </c>
      <c r="D80" s="87">
        <v>1.3372225686544901</v>
      </c>
      <c r="E80" s="87">
        <v>0.70698583266738002</v>
      </c>
      <c r="F80" s="87">
        <v>1.7158736464198401</v>
      </c>
      <c r="G80" s="87">
        <v>1.2110864024261701</v>
      </c>
      <c r="H80" s="87">
        <v>1.06211361186488</v>
      </c>
      <c r="I80" s="87">
        <v>0.84191186882721003</v>
      </c>
      <c r="J80" s="87">
        <v>2.3339467365332398</v>
      </c>
      <c r="K80" s="87">
        <v>1.74987451624392</v>
      </c>
      <c r="L80" s="87">
        <v>1.26884357950912</v>
      </c>
      <c r="M80" s="87">
        <v>0.98996141426616002</v>
      </c>
      <c r="N80" s="87">
        <v>2.3026336472373399</v>
      </c>
      <c r="O80" s="87">
        <v>2.2667544971616902</v>
      </c>
      <c r="P80" s="87">
        <v>1.2076780184298399</v>
      </c>
      <c r="Q80" s="87">
        <v>1.3660708860395601</v>
      </c>
      <c r="R80" s="87">
        <v>2.3716616184039898</v>
      </c>
      <c r="S80" s="87">
        <v>1.2656825420178801</v>
      </c>
      <c r="T80" s="87">
        <v>0.80953393978687005</v>
      </c>
      <c r="U80" s="87">
        <v>1.4681640928563999</v>
      </c>
      <c r="V80" s="87">
        <v>2.8140021296488</v>
      </c>
      <c r="W80" s="87">
        <v>1.83549658745387</v>
      </c>
      <c r="X80" s="87">
        <v>1.1838594890992999</v>
      </c>
      <c r="Y80" s="87">
        <v>1.2702539197453599</v>
      </c>
      <c r="Z80" s="87">
        <v>1.4267511481266399</v>
      </c>
      <c r="AA80" s="87">
        <v>1.67625054448447</v>
      </c>
      <c r="AB80" s="87">
        <v>0.91346716606992995</v>
      </c>
      <c r="AC80" s="87">
        <v>1.1511750044083</v>
      </c>
      <c r="AD80" s="87">
        <v>1.15305978170323</v>
      </c>
      <c r="AE80" s="87">
        <v>1.8700451379263501</v>
      </c>
      <c r="AF80" s="87">
        <v>0.82973969395053004</v>
      </c>
      <c r="AG80" s="87">
        <v>2.1711284335968299</v>
      </c>
      <c r="AH80" s="87">
        <v>2.7981382410631999</v>
      </c>
      <c r="AI80" s="87">
        <v>1.7801914291887899</v>
      </c>
      <c r="AJ80" s="87">
        <v>1.2663719448713799</v>
      </c>
      <c r="AK80" s="87">
        <v>1.33553194189425</v>
      </c>
      <c r="AL80" s="87">
        <v>1.29891101371661</v>
      </c>
      <c r="AM80" s="87">
        <v>2.1025235802298998</v>
      </c>
      <c r="AN80" s="87">
        <v>1.3675679107296801</v>
      </c>
      <c r="AO80" s="87">
        <v>1.45660981949487</v>
      </c>
      <c r="AP80" s="87">
        <v>2.6736988039462202</v>
      </c>
      <c r="AQ80" s="87">
        <v>1.6597108716639899</v>
      </c>
      <c r="AR80" s="87">
        <v>0.65651773426531002</v>
      </c>
      <c r="AS80" s="87">
        <v>1.12672413316362</v>
      </c>
      <c r="AT80" s="87">
        <v>1.7717788533793599</v>
      </c>
      <c r="AU80" s="87">
        <v>1.6792329653246401</v>
      </c>
      <c r="AV80" s="87">
        <v>1.33371678350009</v>
      </c>
      <c r="AW80" s="87">
        <v>0.91194494807851001</v>
      </c>
      <c r="AX80" s="87">
        <v>1.3803976275631999</v>
      </c>
      <c r="AY80" s="87">
        <v>0.83996235282704002</v>
      </c>
      <c r="AZ80" s="87">
        <v>0.89044837556648004</v>
      </c>
      <c r="BA80" s="87">
        <v>0.97814014607423005</v>
      </c>
      <c r="BB80" s="87">
        <v>1.0704600140226801</v>
      </c>
      <c r="BC80" s="87">
        <v>0.94929054199295404</v>
      </c>
      <c r="BD80" s="87">
        <v>0.56750988541035896</v>
      </c>
      <c r="BE80" s="87">
        <v>0.80615034220491499</v>
      </c>
      <c r="BF80" s="87">
        <v>1.51517842197884</v>
      </c>
      <c r="BG80" s="87">
        <v>1.4421622069422</v>
      </c>
      <c r="BH80" s="87">
        <v>1.3025209946838401</v>
      </c>
      <c r="BI80" s="87">
        <v>0.71430551477080995</v>
      </c>
      <c r="BJ80" s="87">
        <v>1.3811081266136001</v>
      </c>
      <c r="BK80" s="87">
        <v>0.97694972470835995</v>
      </c>
      <c r="BL80" s="87">
        <v>1.14062547003396</v>
      </c>
      <c r="BM80" s="87">
        <v>0.66537635251588001</v>
      </c>
      <c r="BN80" s="87">
        <v>1.84662175939124</v>
      </c>
      <c r="BO80" s="87">
        <v>1.2772604527212399</v>
      </c>
      <c r="BP80" s="87">
        <v>0.81495927980212002</v>
      </c>
      <c r="BQ80" s="87">
        <v>1.9935847766266801</v>
      </c>
      <c r="BR80" s="87">
        <v>2.3341157760534599</v>
      </c>
      <c r="BS80" s="87">
        <v>1.3227128646867601</v>
      </c>
      <c r="BT80" s="87">
        <v>1.8172324071063</v>
      </c>
      <c r="BU80" s="87">
        <v>1.1206609513963199</v>
      </c>
      <c r="BV80" s="87">
        <v>1.7054931726</v>
      </c>
      <c r="BW80" s="87">
        <v>1.2649245942239999</v>
      </c>
      <c r="BX80" s="87">
        <v>0.99648385797600003</v>
      </c>
      <c r="BY80" s="87">
        <v>0.80971462576800002</v>
      </c>
      <c r="BZ80" s="87">
        <v>1.61970465667969</v>
      </c>
      <c r="CA80" s="87">
        <v>1.1576833430449001</v>
      </c>
      <c r="CB80" s="87">
        <v>1.1978431998285199</v>
      </c>
      <c r="CC80" s="87">
        <v>0.68898396666477002</v>
      </c>
      <c r="CD80" s="87">
        <v>2.3682599852990398</v>
      </c>
      <c r="CE80" s="87">
        <v>1.7287090156946401</v>
      </c>
      <c r="CF80" s="87">
        <v>1.4896779844941399</v>
      </c>
      <c r="CG80" s="87">
        <v>1.3836351270161</v>
      </c>
      <c r="CH80" s="87">
        <v>2.0366021106302199</v>
      </c>
      <c r="CI80" s="87">
        <v>1.4302349916461901</v>
      </c>
      <c r="CJ80" s="87">
        <v>1.49551712940915</v>
      </c>
      <c r="CK80" s="87">
        <v>0.84205751858913003</v>
      </c>
      <c r="CL80" s="87">
        <v>1.59594041018485</v>
      </c>
      <c r="CM80" s="87">
        <v>1.2255412520131499</v>
      </c>
      <c r="CN80" s="87">
        <v>1.0047316235432</v>
      </c>
      <c r="CO80" s="87">
        <v>0.89803808683355002</v>
      </c>
      <c r="CP80" s="87">
        <v>1.47446419046745</v>
      </c>
      <c r="CQ80" s="87">
        <v>1.0298047729632001</v>
      </c>
      <c r="CR80" s="87">
        <v>0.83963367200700001</v>
      </c>
      <c r="CS80" s="87">
        <v>1.0707380540414999</v>
      </c>
      <c r="CT80" s="87">
        <v>1.2634068002807399</v>
      </c>
      <c r="CU80" s="87">
        <v>0.86401105903166997</v>
      </c>
      <c r="CV80" s="87">
        <v>0.87811382260680004</v>
      </c>
      <c r="CW80" s="87">
        <v>0.85543073685651005</v>
      </c>
      <c r="CX80" s="87">
        <v>0.88497657481275005</v>
      </c>
      <c r="CY80" s="87">
        <v>0.66975756120063001</v>
      </c>
      <c r="CZ80" s="87">
        <v>0.45107609097662998</v>
      </c>
      <c r="DA80" s="87">
        <v>0.51886734674607005</v>
      </c>
      <c r="DB80" s="87">
        <v>0.63774249879295997</v>
      </c>
      <c r="DC80" s="87">
        <v>0.45363543334911999</v>
      </c>
      <c r="DD80" s="87">
        <v>0.39729566288896001</v>
      </c>
      <c r="DE80" s="87">
        <v>0.60168686899199997</v>
      </c>
      <c r="DF80" s="87">
        <v>0.51102160366796001</v>
      </c>
      <c r="DG80" s="87">
        <v>0.78524278749013998</v>
      </c>
      <c r="DH80" s="87">
        <v>0.48103935740881998</v>
      </c>
      <c r="DI80" s="87">
        <v>0.45242616349027998</v>
      </c>
      <c r="DJ80" s="87">
        <v>0.51557383141061996</v>
      </c>
      <c r="DK80" s="87">
        <v>0.79347825372114</v>
      </c>
      <c r="DL80" s="87">
        <v>0.47114196874968001</v>
      </c>
      <c r="DM80" s="87">
        <v>0.22567189382307001</v>
      </c>
      <c r="DN80" s="87">
        <v>0.62937757374951997</v>
      </c>
      <c r="DO80" s="87">
        <v>1.0003992569556801</v>
      </c>
      <c r="DP80" s="87">
        <v>0.46530516232924002</v>
      </c>
      <c r="DQ80" s="87">
        <v>0.25151383835736002</v>
      </c>
      <c r="DR80" s="87">
        <v>0.32725656595656</v>
      </c>
      <c r="DS80" s="87">
        <v>0.50337694966932001</v>
      </c>
      <c r="DT80" s="87">
        <v>0.35110097721251998</v>
      </c>
      <c r="DU80" s="87">
        <v>0.26397541333079999</v>
      </c>
      <c r="DV80" s="87">
        <v>0.62276672992728999</v>
      </c>
      <c r="DW80" s="87">
        <v>0.36522783405017001</v>
      </c>
      <c r="DX80" s="87">
        <v>0.34698244707308001</v>
      </c>
      <c r="DY80" s="87">
        <v>0.45618040221416001</v>
      </c>
      <c r="DZ80" s="87">
        <v>0.45760936144485997</v>
      </c>
      <c r="EA80" s="87">
        <v>0.39808442949785999</v>
      </c>
      <c r="EB80" s="87">
        <v>0.26877796194530001</v>
      </c>
      <c r="EC80" s="87">
        <v>0.325097705249</v>
      </c>
      <c r="ED80" s="87">
        <v>0.44074180830420001</v>
      </c>
      <c r="EE80" s="87">
        <v>0.32792472030109998</v>
      </c>
      <c r="EF80" s="87">
        <v>0.30467478898037997</v>
      </c>
      <c r="EG80" s="87">
        <v>0.25606961759730001</v>
      </c>
      <c r="EH80" s="87">
        <v>0.49463752307890002</v>
      </c>
      <c r="EI80" s="87">
        <v>0.32721118663618998</v>
      </c>
      <c r="EJ80" s="87">
        <v>0.26337960988364001</v>
      </c>
      <c r="EK80" s="87">
        <v>0.48850603111843999</v>
      </c>
      <c r="EL80" s="87">
        <v>0.42817736689026498</v>
      </c>
      <c r="EM80" s="87">
        <v>0.26848019989089</v>
      </c>
      <c r="EN80" s="87">
        <v>0.22771572811209501</v>
      </c>
      <c r="EO80" s="87">
        <v>0.33283126698639998</v>
      </c>
      <c r="EP80" s="87">
        <v>0.44808501864798</v>
      </c>
      <c r="EQ80" s="87">
        <v>0.25056150561359403</v>
      </c>
      <c r="ER80" s="87">
        <v>0.28139756894708801</v>
      </c>
      <c r="ES80" s="87">
        <v>0.41042427158556799</v>
      </c>
      <c r="ET80" s="87">
        <v>0.57115138284187095</v>
      </c>
      <c r="EU80" s="87">
        <v>0.33252806022230302</v>
      </c>
      <c r="EV80" s="87">
        <v>0.19865363108827999</v>
      </c>
      <c r="EW80" s="87">
        <v>0.90819615427157996</v>
      </c>
      <c r="EX80" s="87">
        <v>0.53887649542733995</v>
      </c>
      <c r="EY80" s="87">
        <v>0.45655194693932999</v>
      </c>
      <c r="EZ80" s="87">
        <v>0.15729787550815</v>
      </c>
      <c r="FA80" s="87">
        <v>0.41449930736225998</v>
      </c>
      <c r="FB80" s="87">
        <v>0.66988571093339999</v>
      </c>
      <c r="FC80" s="87">
        <v>0.39000101574096002</v>
      </c>
      <c r="FD80" s="87">
        <v>0.15774654305228</v>
      </c>
      <c r="FE80" s="87">
        <v>0.4321917022774</v>
      </c>
      <c r="FF80" s="87">
        <v>0.50777737074309004</v>
      </c>
      <c r="FG80" s="87">
        <v>0.40223610248800001</v>
      </c>
      <c r="FH80" s="87">
        <v>0.22744623249776</v>
      </c>
      <c r="FI80" s="87">
        <v>0.94822590296745002</v>
      </c>
      <c r="FJ80" s="87">
        <v>0.63167374330170001</v>
      </c>
      <c r="FK80" s="87">
        <v>0.31652198417069999</v>
      </c>
      <c r="FL80" s="87">
        <v>0.24367168622665</v>
      </c>
      <c r="FM80" s="87">
        <v>0.42536352649087</v>
      </c>
      <c r="FN80" s="87">
        <v>0.78130820974007997</v>
      </c>
      <c r="FO80" s="87">
        <v>0.33943241607135999</v>
      </c>
      <c r="FP80" s="87">
        <v>0.30238427459784001</v>
      </c>
      <c r="FQ80" s="87">
        <v>0.45085161039159999</v>
      </c>
      <c r="FR80" s="87">
        <v>0.75686350762277199</v>
      </c>
      <c r="FS80" s="87">
        <v>0.49097622226158999</v>
      </c>
      <c r="FT80" s="87">
        <v>0.16765978662604999</v>
      </c>
      <c r="FU80" s="87">
        <v>0.32835890892245401</v>
      </c>
      <c r="FV80" s="87">
        <v>0.61174321873801796</v>
      </c>
      <c r="FW80" s="87">
        <v>0.27642064173196501</v>
      </c>
      <c r="FX80" s="87">
        <v>0.17854197369695399</v>
      </c>
      <c r="FY80" s="87">
        <v>0.47017591276587201</v>
      </c>
      <c r="FZ80" s="87">
        <v>0.63479546325853597</v>
      </c>
      <c r="GA80" s="87">
        <v>0.29400228277030699</v>
      </c>
      <c r="GB80" s="87">
        <v>0.23968089782104099</v>
      </c>
      <c r="GC80" s="87">
        <v>0.73746792443886</v>
      </c>
      <c r="GD80" s="87">
        <v>2.16854016953693</v>
      </c>
      <c r="GE80" s="87">
        <v>1.14392030855143</v>
      </c>
      <c r="GF80" s="87">
        <v>0.94224843616932197</v>
      </c>
      <c r="GG80" s="87">
        <v>1.11854068510411</v>
      </c>
      <c r="GH80" s="87">
        <v>0.90408804329719805</v>
      </c>
      <c r="GI80" s="87">
        <v>0.99141366175659595</v>
      </c>
      <c r="GJ80" s="87">
        <v>0.77379601687108901</v>
      </c>
      <c r="GK80" s="87">
        <v>0.57808463392438203</v>
      </c>
      <c r="GL80" s="87">
        <v>1.96897520734668</v>
      </c>
      <c r="GM80" s="87">
        <v>0.58021969074002999</v>
      </c>
      <c r="GN80" s="87">
        <v>0.43402153875837302</v>
      </c>
      <c r="GO80" s="87">
        <v>0.86694962764819095</v>
      </c>
      <c r="GP80" s="87">
        <v>1.2352637786766001</v>
      </c>
      <c r="GQ80" s="87">
        <v>0.66684023001396497</v>
      </c>
      <c r="GR80" s="87">
        <v>0.38135738618484399</v>
      </c>
      <c r="GS80" s="88">
        <v>0.78399003707468495</v>
      </c>
      <c r="GT80" s="88">
        <v>1.6447862761040399</v>
      </c>
      <c r="GU80" s="88">
        <v>0.53278904244437597</v>
      </c>
      <c r="GV80" s="88">
        <v>0.233299919634881</v>
      </c>
      <c r="GW80" s="88">
        <v>0.66026353538043203</v>
      </c>
      <c r="GX80" s="88">
        <v>1.1664900434154599</v>
      </c>
      <c r="GY80" s="88">
        <v>0.41650001269452402</v>
      </c>
    </row>
    <row r="81" spans="1:207" ht="14.5" x14ac:dyDescent="0.35">
      <c r="A81" s="35" t="s">
        <v>26</v>
      </c>
      <c r="B81" s="87">
        <v>2.0619136177006898</v>
      </c>
      <c r="C81" s="87">
        <v>2.0727415285869801</v>
      </c>
      <c r="D81" s="87">
        <v>3.20768632521865</v>
      </c>
      <c r="E81" s="87">
        <v>3.2892998715921098</v>
      </c>
      <c r="F81" s="87">
        <v>4.3323861947052897</v>
      </c>
      <c r="G81" s="87">
        <v>2.53990690759862</v>
      </c>
      <c r="H81" s="87">
        <v>2.3120778106430699</v>
      </c>
      <c r="I81" s="87">
        <v>2.16071785288083</v>
      </c>
      <c r="J81" s="87">
        <v>3.2545932101752202</v>
      </c>
      <c r="K81" s="87">
        <v>2.7289541190915201</v>
      </c>
      <c r="L81" s="87">
        <v>2.9594442616181098</v>
      </c>
      <c r="M81" s="87">
        <v>3.2345240952278802</v>
      </c>
      <c r="N81" s="87">
        <v>3.12355165266887</v>
      </c>
      <c r="O81" s="87">
        <v>2.67082649491008</v>
      </c>
      <c r="P81" s="87">
        <v>1.9999347965752901</v>
      </c>
      <c r="Q81" s="87">
        <v>2.2193144050239901</v>
      </c>
      <c r="R81" s="87">
        <v>2.4063966295736399</v>
      </c>
      <c r="S81" s="87">
        <v>2.4605827872536699</v>
      </c>
      <c r="T81" s="87">
        <v>1.9799929583147899</v>
      </c>
      <c r="U81" s="87">
        <v>2.3919359853595399</v>
      </c>
      <c r="V81" s="87">
        <v>3.2106367249968799</v>
      </c>
      <c r="W81" s="87">
        <v>3.7943277736717</v>
      </c>
      <c r="X81" s="87">
        <v>3.7349981357030302</v>
      </c>
      <c r="Y81" s="87">
        <v>3.1654219556304599</v>
      </c>
      <c r="Z81" s="87">
        <v>3.1796261737754401</v>
      </c>
      <c r="AA81" s="87">
        <v>2.8622195091701101</v>
      </c>
      <c r="AB81" s="87">
        <v>2.10476486740883</v>
      </c>
      <c r="AC81" s="87">
        <v>2.0000799490621302</v>
      </c>
      <c r="AD81" s="87">
        <v>1.8917366560803699</v>
      </c>
      <c r="AE81" s="87">
        <v>2.0743415040046602</v>
      </c>
      <c r="AF81" s="87">
        <v>1.9568436795456901</v>
      </c>
      <c r="AG81" s="87">
        <v>1.5573323898692299</v>
      </c>
      <c r="AH81" s="87">
        <v>1.8352716893443499</v>
      </c>
      <c r="AI81" s="87">
        <v>1.1297664475283</v>
      </c>
      <c r="AJ81" s="87">
        <v>1.14820895446861</v>
      </c>
      <c r="AK81" s="87">
        <v>0.76525251916611003</v>
      </c>
      <c r="AL81" s="87">
        <v>0.76573248242378</v>
      </c>
      <c r="AM81" s="87">
        <v>1.01901831887831</v>
      </c>
      <c r="AN81" s="87">
        <v>0.91777744556539997</v>
      </c>
      <c r="AO81" s="87">
        <v>0.99503653990186003</v>
      </c>
      <c r="AP81" s="87">
        <v>0.82264754156632003</v>
      </c>
      <c r="AQ81" s="87">
        <v>1.05153389278722</v>
      </c>
      <c r="AR81" s="87">
        <v>0.70447133398099004</v>
      </c>
      <c r="AS81" s="87">
        <v>0.85789159707641005</v>
      </c>
      <c r="AT81" s="87">
        <v>1.3988205592416001</v>
      </c>
      <c r="AU81" s="87">
        <v>0.95382259461996999</v>
      </c>
      <c r="AV81" s="87">
        <v>0.67426070981806996</v>
      </c>
      <c r="AW81" s="87">
        <v>0.55273079259112001</v>
      </c>
      <c r="AX81" s="87">
        <v>0.76039094982777</v>
      </c>
      <c r="AY81" s="87">
        <v>0.55072691451267597</v>
      </c>
      <c r="AZ81" s="87">
        <v>0.65089711279084606</v>
      </c>
      <c r="BA81" s="87">
        <v>0.69871630428745202</v>
      </c>
      <c r="BB81" s="87">
        <v>0.97688688285367997</v>
      </c>
      <c r="BC81" s="87">
        <v>0.76115976163112398</v>
      </c>
      <c r="BD81" s="87">
        <v>1.0315205261477101</v>
      </c>
      <c r="BE81" s="87">
        <v>0.82081662114662002</v>
      </c>
      <c r="BF81" s="87">
        <v>1.3981023608983401</v>
      </c>
      <c r="BG81" s="87">
        <v>1.15944600302892</v>
      </c>
      <c r="BH81" s="87">
        <v>1.5162642283304899</v>
      </c>
      <c r="BI81" s="87">
        <v>1.1039957273765499</v>
      </c>
      <c r="BJ81" s="87">
        <v>1.0309823315801601</v>
      </c>
      <c r="BK81" s="87">
        <v>1.53901497197494</v>
      </c>
      <c r="BL81" s="87">
        <v>1.31045141629956</v>
      </c>
      <c r="BM81" s="87">
        <v>1.05422163668594</v>
      </c>
      <c r="BN81" s="87">
        <v>1.9501658022146999</v>
      </c>
      <c r="BO81" s="87">
        <v>1.7879597526872899</v>
      </c>
      <c r="BP81" s="87">
        <v>1.9852360821114401</v>
      </c>
      <c r="BQ81" s="87">
        <v>2.67375367445965</v>
      </c>
      <c r="BR81" s="87">
        <v>1.94354697943088</v>
      </c>
      <c r="BS81" s="87">
        <v>1.24904918604912</v>
      </c>
      <c r="BT81" s="87">
        <v>1.6202745549783999</v>
      </c>
      <c r="BU81" s="87">
        <v>1.36945618413376</v>
      </c>
      <c r="BV81" s="87">
        <v>1.5448149027089999</v>
      </c>
      <c r="BW81" s="87">
        <v>2.2169319444528801</v>
      </c>
      <c r="BX81" s="87">
        <v>1.5462843669103199</v>
      </c>
      <c r="BY81" s="87">
        <v>1.9450614975292799</v>
      </c>
      <c r="BZ81" s="87">
        <v>1.64569609669559</v>
      </c>
      <c r="CA81" s="87">
        <v>2.3071015172443601</v>
      </c>
      <c r="CB81" s="87">
        <v>1.81557007661998</v>
      </c>
      <c r="CC81" s="87">
        <v>2.23691743950386</v>
      </c>
      <c r="CD81" s="87">
        <v>3.1801571718090602</v>
      </c>
      <c r="CE81" s="87">
        <v>3.2434071408152998</v>
      </c>
      <c r="CF81" s="87">
        <v>3.38991499947408</v>
      </c>
      <c r="CG81" s="87">
        <v>1.9509158966892</v>
      </c>
      <c r="CH81" s="87">
        <v>2.5533194141672699</v>
      </c>
      <c r="CI81" s="87">
        <v>2.69135849672942</v>
      </c>
      <c r="CJ81" s="87">
        <v>2.3626392937296599</v>
      </c>
      <c r="CK81" s="87">
        <v>2.2350464091253999</v>
      </c>
      <c r="CL81" s="87">
        <v>2.7910292291005301</v>
      </c>
      <c r="CM81" s="87">
        <v>2.2199088580768001</v>
      </c>
      <c r="CN81" s="87">
        <v>2.5995924028016502</v>
      </c>
      <c r="CO81" s="87">
        <v>2.4539480186597298</v>
      </c>
      <c r="CP81" s="87">
        <v>2.62022792300171</v>
      </c>
      <c r="CQ81" s="87">
        <v>2.7544126845658998</v>
      </c>
      <c r="CR81" s="87">
        <v>2.8228226839308999</v>
      </c>
      <c r="CS81" s="87">
        <v>2.6640619250950901</v>
      </c>
      <c r="CT81" s="87">
        <v>3.35037941453202</v>
      </c>
      <c r="CU81" s="87">
        <v>2.8732842456152201</v>
      </c>
      <c r="CV81" s="87">
        <v>2.5312217273159598</v>
      </c>
      <c r="CW81" s="87">
        <v>2.1338613913765001</v>
      </c>
      <c r="CX81" s="87">
        <v>2.9663486765554499</v>
      </c>
      <c r="CY81" s="87">
        <v>2.7703008026892402</v>
      </c>
      <c r="CZ81" s="87">
        <v>1.9583761316155599</v>
      </c>
      <c r="DA81" s="87">
        <v>2.2935320472649399</v>
      </c>
      <c r="DB81" s="87">
        <v>2.7048093899144798</v>
      </c>
      <c r="DC81" s="87">
        <v>2.1019565389663399</v>
      </c>
      <c r="DD81" s="87">
        <v>1.5603683265964501</v>
      </c>
      <c r="DE81" s="87">
        <v>1.7393235964099001</v>
      </c>
      <c r="DF81" s="87">
        <v>2.3452017022231599</v>
      </c>
      <c r="DG81" s="87">
        <v>1.8778463198953801</v>
      </c>
      <c r="DH81" s="87">
        <v>2.2799996576868198</v>
      </c>
      <c r="DI81" s="87">
        <v>2.3448084552475099</v>
      </c>
      <c r="DJ81" s="87">
        <v>2.8761473423775001</v>
      </c>
      <c r="DK81" s="87">
        <v>2.7560747707905402</v>
      </c>
      <c r="DL81" s="87">
        <v>2.33167231672167</v>
      </c>
      <c r="DM81" s="87">
        <v>2.1263117169649002</v>
      </c>
      <c r="DN81" s="87">
        <v>3.3876513287010002</v>
      </c>
      <c r="DO81" s="87">
        <v>1.7315659656056499</v>
      </c>
      <c r="DP81" s="87">
        <v>2.1293412703021501</v>
      </c>
      <c r="DQ81" s="87">
        <v>2.0576435450121999</v>
      </c>
      <c r="DR81" s="87">
        <v>2.2059036751629599</v>
      </c>
      <c r="DS81" s="87">
        <v>2.3193426833595598</v>
      </c>
      <c r="DT81" s="87">
        <v>2.19569148324174</v>
      </c>
      <c r="DU81" s="87">
        <v>1.71763318278996</v>
      </c>
      <c r="DV81" s="87">
        <v>2.84311275775738</v>
      </c>
      <c r="DW81" s="87">
        <v>2.9363020185681301</v>
      </c>
      <c r="DX81" s="87">
        <v>2.8057051146064298</v>
      </c>
      <c r="DY81" s="87">
        <v>2.9649331931435601</v>
      </c>
      <c r="DZ81" s="87">
        <v>3.1515429160867199</v>
      </c>
      <c r="EA81" s="87">
        <v>2.9956364637738302</v>
      </c>
      <c r="EB81" s="87">
        <v>2.67885876738886</v>
      </c>
      <c r="EC81" s="87">
        <v>2.6392945686278</v>
      </c>
      <c r="ED81" s="87">
        <v>3.38241287645902</v>
      </c>
      <c r="EE81" s="87">
        <v>2.3601429895335202</v>
      </c>
      <c r="EF81" s="87">
        <v>2.7592403544750002</v>
      </c>
      <c r="EG81" s="87">
        <v>3.3971566537222602</v>
      </c>
      <c r="EH81" s="87">
        <v>3.6788279428085602</v>
      </c>
      <c r="EI81" s="87">
        <v>3.4015018187958899</v>
      </c>
      <c r="EJ81" s="87">
        <v>3.0436813020439999</v>
      </c>
      <c r="EK81" s="87">
        <v>3.1155378944969101</v>
      </c>
      <c r="EL81" s="87">
        <v>3.6980418153978798</v>
      </c>
      <c r="EM81" s="87">
        <v>2.9600059793286699</v>
      </c>
      <c r="EN81" s="87">
        <v>3.0940996429116598</v>
      </c>
      <c r="EO81" s="87">
        <v>2.5109579831213602</v>
      </c>
      <c r="EP81" s="87">
        <v>3.3077401377142999</v>
      </c>
      <c r="EQ81" s="87">
        <v>3.0530833523388998</v>
      </c>
      <c r="ER81" s="87">
        <v>2.5924690117457199</v>
      </c>
      <c r="ES81" s="87">
        <v>3.8226670163310801</v>
      </c>
      <c r="ET81" s="87">
        <v>4.2126010205960398</v>
      </c>
      <c r="EU81" s="87">
        <v>2.7072190488386001</v>
      </c>
      <c r="EV81" s="87">
        <v>2.16566622675187</v>
      </c>
      <c r="EW81" s="87">
        <v>2.3574251537550701</v>
      </c>
      <c r="EX81" s="87">
        <v>3.6843463915189698</v>
      </c>
      <c r="EY81" s="87">
        <v>3.0560070149786198</v>
      </c>
      <c r="EZ81" s="87">
        <v>2.0470288321778001</v>
      </c>
      <c r="FA81" s="87">
        <v>2.6092112061734301</v>
      </c>
      <c r="FB81" s="87">
        <v>4.3079563624760402</v>
      </c>
      <c r="FC81" s="87">
        <v>2.4127272858978599</v>
      </c>
      <c r="FD81" s="87">
        <v>1.90181247477287</v>
      </c>
      <c r="FE81" s="87">
        <v>2.5979046108543602</v>
      </c>
      <c r="FF81" s="87">
        <v>3.34339882870594</v>
      </c>
      <c r="FG81" s="87">
        <v>2.1163467067225401</v>
      </c>
      <c r="FH81" s="87">
        <v>1.61943836766247</v>
      </c>
      <c r="FI81" s="87">
        <v>3.2696810492409401</v>
      </c>
      <c r="FJ81" s="87">
        <v>3.7902565321668802</v>
      </c>
      <c r="FK81" s="87">
        <v>2.4973807748444998</v>
      </c>
      <c r="FL81" s="87">
        <v>2.3348598326529499</v>
      </c>
      <c r="FM81" s="87">
        <v>3.5073646257917099</v>
      </c>
      <c r="FN81" s="87">
        <v>4.3089299534189198</v>
      </c>
      <c r="FO81" s="87">
        <v>2.2693611478409998</v>
      </c>
      <c r="FP81" s="87">
        <v>1.8202106558510101</v>
      </c>
      <c r="FQ81" s="87">
        <v>2.6510135863244302</v>
      </c>
      <c r="FR81" s="87">
        <v>3.64776556397406</v>
      </c>
      <c r="FS81" s="87">
        <v>2.0547586884586799</v>
      </c>
      <c r="FT81" s="87">
        <v>1.8751163362391901</v>
      </c>
      <c r="FU81" s="87">
        <v>2.9043092175579601</v>
      </c>
      <c r="FV81" s="87">
        <v>3.6128108360571098</v>
      </c>
      <c r="FW81" s="87">
        <v>2.2715862931614801</v>
      </c>
      <c r="FX81" s="87">
        <v>2.1109294385188599</v>
      </c>
      <c r="FY81" s="87">
        <v>3.5822671255978702</v>
      </c>
      <c r="FZ81" s="87">
        <v>4.2614260003441604</v>
      </c>
      <c r="GA81" s="87">
        <v>2.3020495690539202</v>
      </c>
      <c r="GB81" s="87">
        <v>2.2990695751408801</v>
      </c>
      <c r="GC81" s="87">
        <v>3.0745633261108498</v>
      </c>
      <c r="GD81" s="87">
        <v>1.82139496858023</v>
      </c>
      <c r="GE81" s="87">
        <v>0.47556979203260802</v>
      </c>
      <c r="GF81" s="87">
        <v>0.103270618054026</v>
      </c>
      <c r="GG81" s="87">
        <v>1.9185094831454801E-2</v>
      </c>
      <c r="GH81" s="87">
        <v>2.1516607538602399E-2</v>
      </c>
      <c r="GI81" s="87">
        <v>0.31656244230151598</v>
      </c>
      <c r="GJ81" s="87">
        <v>0.53083124018661498</v>
      </c>
      <c r="GK81" s="87">
        <v>0.62016221155460705</v>
      </c>
      <c r="GL81" s="87">
        <v>0.49700691802660601</v>
      </c>
      <c r="GM81" s="87">
        <v>0.66018841630359004</v>
      </c>
      <c r="GN81" s="87">
        <v>0.34853753441330998</v>
      </c>
      <c r="GO81" s="87">
        <v>0.57080115456000002</v>
      </c>
      <c r="GP81" s="87">
        <v>1.31425416603</v>
      </c>
      <c r="GQ81" s="87">
        <v>0.91698933144000006</v>
      </c>
      <c r="GR81" s="87">
        <v>1.19252138226</v>
      </c>
      <c r="GS81" s="88">
        <v>1.0622207505000001</v>
      </c>
      <c r="GT81" s="88">
        <v>1.2302630423615999</v>
      </c>
      <c r="GU81" s="88">
        <v>0.84353328422999996</v>
      </c>
      <c r="GV81" s="88">
        <v>1.1413032937800001</v>
      </c>
      <c r="GW81" s="88">
        <v>1.6912466617799999</v>
      </c>
      <c r="GX81" s="88">
        <v>2.2493716319099999</v>
      </c>
      <c r="GY81" s="88">
        <v>1.81022518014</v>
      </c>
    </row>
    <row r="82" spans="1:207" ht="14.5" x14ac:dyDescent="0.35">
      <c r="A82" s="35" t="s">
        <v>27</v>
      </c>
      <c r="B82" s="87">
        <f t="shared" ref="B82:BM82" si="68">SUM(B83:B85)</f>
        <v>1.44964976</v>
      </c>
      <c r="C82" s="87">
        <f t="shared" si="68"/>
        <v>1.2253396000000001</v>
      </c>
      <c r="D82" s="87">
        <f t="shared" si="68"/>
        <v>1.25678683</v>
      </c>
      <c r="E82" s="87">
        <f t="shared" si="68"/>
        <v>1.6805993299999999</v>
      </c>
      <c r="F82" s="87">
        <f t="shared" si="68"/>
        <v>1.2909579800000002</v>
      </c>
      <c r="G82" s="87">
        <f t="shared" si="68"/>
        <v>1.1348444600000001</v>
      </c>
      <c r="H82" s="87">
        <f t="shared" si="68"/>
        <v>1.1746594799999999</v>
      </c>
      <c r="I82" s="87">
        <f t="shared" si="68"/>
        <v>1.4169286400000001</v>
      </c>
      <c r="J82" s="87">
        <f t="shared" si="68"/>
        <v>1.27803731</v>
      </c>
      <c r="K82" s="87">
        <f t="shared" si="68"/>
        <v>1.1463566299999999</v>
      </c>
      <c r="L82" s="87">
        <f t="shared" si="68"/>
        <v>1.3775640099999999</v>
      </c>
      <c r="M82" s="87">
        <f t="shared" si="68"/>
        <v>1.2934702200000001</v>
      </c>
      <c r="N82" s="87">
        <f t="shared" si="68"/>
        <v>1.3241690500000001</v>
      </c>
      <c r="O82" s="87">
        <f t="shared" si="68"/>
        <v>1.1847632200000002</v>
      </c>
      <c r="P82" s="87">
        <f t="shared" si="68"/>
        <v>1.2775215200000001</v>
      </c>
      <c r="Q82" s="87">
        <f t="shared" si="68"/>
        <v>1.4674179299999999</v>
      </c>
      <c r="R82" s="87">
        <f t="shared" si="68"/>
        <v>1.3984433199999999</v>
      </c>
      <c r="S82" s="87">
        <f t="shared" si="68"/>
        <v>1.59667</v>
      </c>
      <c r="T82" s="87">
        <f t="shared" si="68"/>
        <v>1.9232517</v>
      </c>
      <c r="U82" s="87">
        <f t="shared" si="68"/>
        <v>2.34017915</v>
      </c>
      <c r="V82" s="87">
        <f t="shared" si="68"/>
        <v>2.3437488699999998</v>
      </c>
      <c r="W82" s="87">
        <f t="shared" si="68"/>
        <v>1.80871402</v>
      </c>
      <c r="X82" s="87">
        <f t="shared" si="68"/>
        <v>2.04831881</v>
      </c>
      <c r="Y82" s="87">
        <f t="shared" si="68"/>
        <v>2.2778560799999998</v>
      </c>
      <c r="Z82" s="87">
        <f t="shared" si="68"/>
        <v>2.2022635199999998</v>
      </c>
      <c r="AA82" s="87">
        <f t="shared" si="68"/>
        <v>1.5020746599999999</v>
      </c>
      <c r="AB82" s="87">
        <f t="shared" si="68"/>
        <v>2.6496857899999999</v>
      </c>
      <c r="AC82" s="87">
        <f t="shared" si="68"/>
        <v>2.0374320899999998</v>
      </c>
      <c r="AD82" s="87">
        <f t="shared" si="68"/>
        <v>1.93629636</v>
      </c>
      <c r="AE82" s="87">
        <f t="shared" si="68"/>
        <v>1.99214815</v>
      </c>
      <c r="AF82" s="87">
        <f t="shared" si="68"/>
        <v>2.1048299799999999</v>
      </c>
      <c r="AG82" s="87">
        <f t="shared" si="68"/>
        <v>2.1336303399999998</v>
      </c>
      <c r="AH82" s="87">
        <f t="shared" si="68"/>
        <v>1.89264224</v>
      </c>
      <c r="AI82" s="87">
        <f t="shared" si="68"/>
        <v>1.7474090599999998</v>
      </c>
      <c r="AJ82" s="87">
        <f t="shared" si="68"/>
        <v>2.5537369600000002</v>
      </c>
      <c r="AK82" s="87">
        <f t="shared" si="68"/>
        <v>1.90433534</v>
      </c>
      <c r="AL82" s="87">
        <f t="shared" si="68"/>
        <v>2.01961119</v>
      </c>
      <c r="AM82" s="87">
        <f t="shared" si="68"/>
        <v>1.9416047599999999</v>
      </c>
      <c r="AN82" s="87">
        <f t="shared" si="68"/>
        <v>1.8179878900000002</v>
      </c>
      <c r="AO82" s="87">
        <f t="shared" si="68"/>
        <v>2.2097708700000003</v>
      </c>
      <c r="AP82" s="87">
        <f t="shared" si="68"/>
        <v>2.3142360000000002</v>
      </c>
      <c r="AQ82" s="87">
        <f t="shared" si="68"/>
        <v>2.43064225</v>
      </c>
      <c r="AR82" s="87">
        <f t="shared" si="68"/>
        <v>2.0123783999999998</v>
      </c>
      <c r="AS82" s="87">
        <f t="shared" si="68"/>
        <v>2.3351089200000001</v>
      </c>
      <c r="AT82" s="87">
        <f t="shared" si="68"/>
        <v>2.5049538600000001</v>
      </c>
      <c r="AU82" s="87">
        <f t="shared" si="68"/>
        <v>1.97193167</v>
      </c>
      <c r="AV82" s="87">
        <f t="shared" si="68"/>
        <v>2.5173374700000002</v>
      </c>
      <c r="AW82" s="87">
        <f t="shared" si="68"/>
        <v>2.6968347500000003</v>
      </c>
      <c r="AX82" s="87">
        <f t="shared" si="68"/>
        <v>2.8011728299999996</v>
      </c>
      <c r="AY82" s="87">
        <f t="shared" si="68"/>
        <v>2.58355413</v>
      </c>
      <c r="AZ82" s="87">
        <f t="shared" si="68"/>
        <v>3.2398255900000001</v>
      </c>
      <c r="BA82" s="87">
        <f t="shared" si="68"/>
        <v>3.7372918299999998</v>
      </c>
      <c r="BB82" s="87">
        <f t="shared" si="68"/>
        <v>3.7782446100000002</v>
      </c>
      <c r="BC82" s="87">
        <f t="shared" si="68"/>
        <v>4.1290309899999995</v>
      </c>
      <c r="BD82" s="87">
        <f t="shared" si="68"/>
        <v>4.6481865399999993</v>
      </c>
      <c r="BE82" s="87">
        <f t="shared" si="68"/>
        <v>4.7109252100000001</v>
      </c>
      <c r="BF82" s="87">
        <f t="shared" si="68"/>
        <v>4.4157244299999991</v>
      </c>
      <c r="BG82" s="87">
        <f t="shared" si="68"/>
        <v>4.7316882600000003</v>
      </c>
      <c r="BH82" s="87">
        <f t="shared" si="68"/>
        <v>4.4716910700000003</v>
      </c>
      <c r="BI82" s="87">
        <f t="shared" si="68"/>
        <v>4.0338655599999997</v>
      </c>
      <c r="BJ82" s="87">
        <f t="shared" si="68"/>
        <v>3.3864029900000001</v>
      </c>
      <c r="BK82" s="87">
        <f t="shared" si="68"/>
        <v>4.2251882099999998</v>
      </c>
      <c r="BL82" s="87">
        <f t="shared" si="68"/>
        <v>3.9083419400000001</v>
      </c>
      <c r="BM82" s="87">
        <f t="shared" si="68"/>
        <v>4.3566081099999998</v>
      </c>
      <c r="BN82" s="87">
        <f t="shared" ref="BN82:DY82" si="69">SUM(BN83:BN85)</f>
        <v>5.1682651960000001</v>
      </c>
      <c r="BO82" s="87">
        <f t="shared" si="69"/>
        <v>4.8331927949999995</v>
      </c>
      <c r="BP82" s="87">
        <f t="shared" si="69"/>
        <v>4.2109527959999999</v>
      </c>
      <c r="BQ82" s="87">
        <f t="shared" si="69"/>
        <v>5.2399515409999999</v>
      </c>
      <c r="BR82" s="87">
        <f t="shared" si="69"/>
        <v>4.6508368280000001</v>
      </c>
      <c r="BS82" s="87">
        <f t="shared" si="69"/>
        <v>4.405688550999999</v>
      </c>
      <c r="BT82" s="87">
        <f t="shared" si="69"/>
        <v>4.7730012500000001</v>
      </c>
      <c r="BU82" s="87">
        <f t="shared" si="69"/>
        <v>5.0541833929999997</v>
      </c>
      <c r="BV82" s="87">
        <f t="shared" si="69"/>
        <v>4.5053319529999998</v>
      </c>
      <c r="BW82" s="87">
        <f t="shared" si="69"/>
        <v>4.2083867489999998</v>
      </c>
      <c r="BX82" s="87">
        <f t="shared" si="69"/>
        <v>4.9017997519999996</v>
      </c>
      <c r="BY82" s="87">
        <f t="shared" si="69"/>
        <v>4.9364655000000006</v>
      </c>
      <c r="BZ82" s="87">
        <f t="shared" si="69"/>
        <v>5.0109462989999995</v>
      </c>
      <c r="CA82" s="87">
        <f t="shared" si="69"/>
        <v>4.7203895779999998</v>
      </c>
      <c r="CB82" s="87">
        <f t="shared" si="69"/>
        <v>3.96684685</v>
      </c>
      <c r="CC82" s="87">
        <f t="shared" si="69"/>
        <v>5.1970520929999999</v>
      </c>
      <c r="CD82" s="87">
        <f t="shared" si="69"/>
        <v>3.9969411510000001</v>
      </c>
      <c r="CE82" s="87">
        <f t="shared" si="69"/>
        <v>4.0532491249999998</v>
      </c>
      <c r="CF82" s="87">
        <f t="shared" si="69"/>
        <v>5.0834405409999999</v>
      </c>
      <c r="CG82" s="87">
        <f t="shared" si="69"/>
        <v>5.7011185959999997</v>
      </c>
      <c r="CH82" s="87">
        <f t="shared" si="69"/>
        <v>5.6019438479999994</v>
      </c>
      <c r="CI82" s="87">
        <f t="shared" si="69"/>
        <v>5.6519018409999999</v>
      </c>
      <c r="CJ82" s="87">
        <f t="shared" si="69"/>
        <v>6.394879983</v>
      </c>
      <c r="CK82" s="87">
        <f t="shared" si="69"/>
        <v>5.8661503169999998</v>
      </c>
      <c r="CL82" s="87">
        <f t="shared" si="69"/>
        <v>5.8967332579999994</v>
      </c>
      <c r="CM82" s="87">
        <f t="shared" si="69"/>
        <v>5.7340541819999995</v>
      </c>
      <c r="CN82" s="87">
        <f t="shared" si="69"/>
        <v>5.8517962739999989</v>
      </c>
      <c r="CO82" s="87">
        <f t="shared" si="69"/>
        <v>6.3502262099999998</v>
      </c>
      <c r="CP82" s="87">
        <f t="shared" si="69"/>
        <v>4.7830805879999998</v>
      </c>
      <c r="CQ82" s="87">
        <f t="shared" si="69"/>
        <v>6.0728000889999993</v>
      </c>
      <c r="CR82" s="87">
        <f t="shared" si="69"/>
        <v>6.3319480839999995</v>
      </c>
      <c r="CS82" s="87">
        <f t="shared" si="69"/>
        <v>6.7269974710000007</v>
      </c>
      <c r="CT82" s="87">
        <f t="shared" si="69"/>
        <v>6.8162287879999992</v>
      </c>
      <c r="CU82" s="87">
        <f t="shared" si="69"/>
        <v>6.1459854979999999</v>
      </c>
      <c r="CV82" s="87">
        <f t="shared" si="69"/>
        <v>6.3249552629999997</v>
      </c>
      <c r="CW82" s="87">
        <f t="shared" si="69"/>
        <v>6.6469627080000002</v>
      </c>
      <c r="CX82" s="87">
        <f t="shared" si="69"/>
        <v>6.7540126550000004</v>
      </c>
      <c r="CY82" s="87">
        <f t="shared" si="69"/>
        <v>6.4213276869999998</v>
      </c>
      <c r="CZ82" s="87">
        <f t="shared" si="69"/>
        <v>6.5680663680000002</v>
      </c>
      <c r="DA82" s="87">
        <f t="shared" si="69"/>
        <v>7.1847386029999996</v>
      </c>
      <c r="DB82" s="87">
        <f t="shared" si="69"/>
        <v>7.0047976040000002</v>
      </c>
      <c r="DC82" s="87">
        <f t="shared" si="69"/>
        <v>6.386335442</v>
      </c>
      <c r="DD82" s="87">
        <f t="shared" si="69"/>
        <v>6.2590006960000002</v>
      </c>
      <c r="DE82" s="87">
        <f t="shared" si="69"/>
        <v>6.6565798269999998</v>
      </c>
      <c r="DF82" s="87">
        <f t="shared" si="69"/>
        <v>7.0924676639999999</v>
      </c>
      <c r="DG82" s="87">
        <f t="shared" si="69"/>
        <v>7.0162896269999999</v>
      </c>
      <c r="DH82" s="87">
        <f t="shared" si="69"/>
        <v>7.0620786559999997</v>
      </c>
      <c r="DI82" s="87">
        <f t="shared" si="69"/>
        <v>7.2716509839999999</v>
      </c>
      <c r="DJ82" s="87">
        <f t="shared" si="69"/>
        <v>7.8490167660000001</v>
      </c>
      <c r="DK82" s="87">
        <f t="shared" si="69"/>
        <v>6.731134215</v>
      </c>
      <c r="DL82" s="87">
        <f t="shared" si="69"/>
        <v>6.2198244559999996</v>
      </c>
      <c r="DM82" s="87">
        <f t="shared" si="69"/>
        <v>7.5557751120000001</v>
      </c>
      <c r="DN82" s="87">
        <f t="shared" si="69"/>
        <v>6.8851418530000004</v>
      </c>
      <c r="DO82" s="87">
        <f t="shared" si="69"/>
        <v>6.6379424840000008</v>
      </c>
      <c r="DP82" s="87">
        <f t="shared" si="69"/>
        <v>7.4672903979999994</v>
      </c>
      <c r="DQ82" s="87">
        <f t="shared" si="69"/>
        <v>8.2900377840000008</v>
      </c>
      <c r="DR82" s="87">
        <f t="shared" si="69"/>
        <v>8.0694000710000005</v>
      </c>
      <c r="DS82" s="87">
        <f t="shared" si="69"/>
        <v>7.7814308130000001</v>
      </c>
      <c r="DT82" s="87">
        <f t="shared" si="69"/>
        <v>8.1024180139999995</v>
      </c>
      <c r="DU82" s="87">
        <f t="shared" si="69"/>
        <v>8.6474164519999999</v>
      </c>
      <c r="DV82" s="87">
        <f t="shared" si="69"/>
        <v>9.0211672641799794</v>
      </c>
      <c r="DW82" s="87">
        <f t="shared" si="69"/>
        <v>8.3511122696139601</v>
      </c>
      <c r="DX82" s="87">
        <f t="shared" si="69"/>
        <v>8.4722294073939892</v>
      </c>
      <c r="DY82" s="87">
        <f t="shared" si="69"/>
        <v>8.8413173175307804</v>
      </c>
      <c r="DZ82" s="87">
        <f t="shared" ref="DZ82:GK82" si="70">SUM(DZ83:DZ85)</f>
        <v>8.8326440776189603</v>
      </c>
      <c r="EA82" s="87">
        <f t="shared" si="70"/>
        <v>7.8931623951406404</v>
      </c>
      <c r="EB82" s="87">
        <f t="shared" si="70"/>
        <v>7.9449834336712799</v>
      </c>
      <c r="EC82" s="87">
        <f t="shared" si="70"/>
        <v>8.3628338951150401</v>
      </c>
      <c r="ED82" s="87">
        <f t="shared" si="70"/>
        <v>8.4762439434810801</v>
      </c>
      <c r="EE82" s="87">
        <f t="shared" si="70"/>
        <v>8.3850394033287703</v>
      </c>
      <c r="EF82" s="87">
        <f t="shared" si="70"/>
        <v>8.0182797370497898</v>
      </c>
      <c r="EG82" s="87">
        <f t="shared" si="70"/>
        <v>8.8009838799078306</v>
      </c>
      <c r="EH82" s="87">
        <f t="shared" si="70"/>
        <v>9.0677394063998005</v>
      </c>
      <c r="EI82" s="87">
        <f t="shared" si="70"/>
        <v>8.3568411995882794</v>
      </c>
      <c r="EJ82" s="87">
        <f t="shared" si="70"/>
        <v>8.5090247749159804</v>
      </c>
      <c r="EK82" s="87">
        <f t="shared" si="70"/>
        <v>8.8169251709469698</v>
      </c>
      <c r="EL82" s="87">
        <f t="shared" si="70"/>
        <v>8.5696045158797691</v>
      </c>
      <c r="EM82" s="87">
        <f t="shared" si="70"/>
        <v>7.8422414355352696</v>
      </c>
      <c r="EN82" s="87">
        <f t="shared" si="70"/>
        <v>7.7801300591084699</v>
      </c>
      <c r="EO82" s="87">
        <f t="shared" si="70"/>
        <v>8.3448066601917592</v>
      </c>
      <c r="EP82" s="87">
        <f t="shared" si="70"/>
        <v>9.3140053262217499</v>
      </c>
      <c r="EQ82" s="87">
        <f t="shared" si="70"/>
        <v>7.8874179272069798</v>
      </c>
      <c r="ER82" s="87">
        <f t="shared" si="70"/>
        <v>8.0300872454534495</v>
      </c>
      <c r="ES82" s="87">
        <f t="shared" si="70"/>
        <v>8.6800346941839805</v>
      </c>
      <c r="ET82" s="87">
        <f t="shared" si="70"/>
        <v>8.6575589495097898</v>
      </c>
      <c r="EU82" s="87">
        <f t="shared" si="70"/>
        <v>8.0025967051109301</v>
      </c>
      <c r="EV82" s="87">
        <f t="shared" si="70"/>
        <v>8.6322780032097004</v>
      </c>
      <c r="EW82" s="87">
        <f t="shared" si="70"/>
        <v>10.417492527525299</v>
      </c>
      <c r="EX82" s="87">
        <f t="shared" si="70"/>
        <v>10.15449119081776</v>
      </c>
      <c r="EY82" s="87">
        <f t="shared" si="70"/>
        <v>8.6602710284999009</v>
      </c>
      <c r="EZ82" s="87">
        <f t="shared" si="70"/>
        <v>8.7067441112755901</v>
      </c>
      <c r="FA82" s="87">
        <f t="shared" si="70"/>
        <v>9.2650673803420602</v>
      </c>
      <c r="FB82" s="87">
        <f t="shared" si="70"/>
        <v>9.4048116589562802</v>
      </c>
      <c r="FC82" s="87">
        <f t="shared" si="70"/>
        <v>8.5643221498307405</v>
      </c>
      <c r="FD82" s="87">
        <f t="shared" si="70"/>
        <v>9.1090972912714996</v>
      </c>
      <c r="FE82" s="87">
        <f t="shared" si="70"/>
        <v>9.5700174878890394</v>
      </c>
      <c r="FF82" s="87">
        <f t="shared" si="70"/>
        <v>9.7640799913305401</v>
      </c>
      <c r="FG82" s="87">
        <f t="shared" si="70"/>
        <v>8.7358877288753405</v>
      </c>
      <c r="FH82" s="87">
        <f t="shared" si="70"/>
        <v>9.39240418464904</v>
      </c>
      <c r="FI82" s="87">
        <f t="shared" si="70"/>
        <v>10.184433346773201</v>
      </c>
      <c r="FJ82" s="87">
        <f t="shared" si="70"/>
        <v>10.681152112875221</v>
      </c>
      <c r="FK82" s="87">
        <f t="shared" si="70"/>
        <v>9.2061880649352901</v>
      </c>
      <c r="FL82" s="87">
        <f t="shared" si="70"/>
        <v>9.64671138922305</v>
      </c>
      <c r="FM82" s="87">
        <f t="shared" si="70"/>
        <v>10.74855163404178</v>
      </c>
      <c r="FN82" s="87">
        <f t="shared" si="70"/>
        <v>12.229821516624</v>
      </c>
      <c r="FO82" s="87">
        <f t="shared" si="70"/>
        <v>9.9638414842680003</v>
      </c>
      <c r="FP82" s="87">
        <f t="shared" si="70"/>
        <v>12.16613422289198</v>
      </c>
      <c r="FQ82" s="87">
        <f t="shared" si="70"/>
        <v>13.631027843999659</v>
      </c>
      <c r="FR82" s="87">
        <f t="shared" si="70"/>
        <v>14.584465622554401</v>
      </c>
      <c r="FS82" s="87">
        <f t="shared" si="70"/>
        <v>12.608461307805698</v>
      </c>
      <c r="FT82" s="87">
        <f t="shared" si="70"/>
        <v>12.207910284270801</v>
      </c>
      <c r="FU82" s="87">
        <f t="shared" si="70"/>
        <v>14.52699112052562</v>
      </c>
      <c r="FV82" s="87">
        <f t="shared" si="70"/>
        <v>15.3302069341334</v>
      </c>
      <c r="FW82" s="87">
        <f t="shared" si="70"/>
        <v>12.679323537318895</v>
      </c>
      <c r="FX82" s="87">
        <f t="shared" si="70"/>
        <v>13.897105200748101</v>
      </c>
      <c r="FY82" s="87">
        <f t="shared" si="70"/>
        <v>14.875594104279385</v>
      </c>
      <c r="FZ82" s="87">
        <f t="shared" si="70"/>
        <v>15.659888166061</v>
      </c>
      <c r="GA82" s="87">
        <f t="shared" si="70"/>
        <v>12.6795922425258</v>
      </c>
      <c r="GB82" s="87">
        <f t="shared" si="70"/>
        <v>13.5254698412026</v>
      </c>
      <c r="GC82" s="87">
        <f t="shared" si="70"/>
        <v>14.640734534962601</v>
      </c>
      <c r="GD82" s="87">
        <f t="shared" si="70"/>
        <v>13.722912853035499</v>
      </c>
      <c r="GE82" s="87">
        <f t="shared" si="70"/>
        <v>3.11298376535871</v>
      </c>
      <c r="GF82" s="87">
        <f t="shared" si="70"/>
        <v>2.9291897386661874</v>
      </c>
      <c r="GG82" s="87">
        <f t="shared" si="70"/>
        <v>3.2384750673326632</v>
      </c>
      <c r="GH82" s="87">
        <f t="shared" si="70"/>
        <v>3.0250762956577799</v>
      </c>
      <c r="GI82" s="87">
        <f t="shared" si="70"/>
        <v>3.4241208885089924</v>
      </c>
      <c r="GJ82" s="87">
        <f t="shared" si="70"/>
        <v>3.4230437545992061</v>
      </c>
      <c r="GK82" s="87">
        <f t="shared" si="70"/>
        <v>3.7822531482385497</v>
      </c>
      <c r="GL82" s="87">
        <f t="shared" ref="GL82:IW82" si="71">SUM(GL83:GL85)</f>
        <v>4.139939598736909</v>
      </c>
      <c r="GM82" s="87">
        <f t="shared" si="71"/>
        <v>4.70276757151328</v>
      </c>
      <c r="GN82" s="87">
        <f t="shared" si="71"/>
        <v>6.7200398080534312</v>
      </c>
      <c r="GO82" s="87">
        <f t="shared" si="71"/>
        <v>8.6820655735995995</v>
      </c>
      <c r="GP82" s="87">
        <f t="shared" si="71"/>
        <v>9.9705203085683198</v>
      </c>
      <c r="GQ82" s="87">
        <f t="shared" si="71"/>
        <v>10.072258426645501</v>
      </c>
      <c r="GR82" s="87">
        <f t="shared" si="71"/>
        <v>11.116049977462101</v>
      </c>
      <c r="GS82" s="88">
        <f t="shared" si="71"/>
        <v>13.0653698325284</v>
      </c>
      <c r="GT82" s="88">
        <f t="shared" si="71"/>
        <v>14.5569901742592</v>
      </c>
      <c r="GU82" s="88">
        <f t="shared" si="71"/>
        <v>11.5105246651726</v>
      </c>
      <c r="GV82" s="88">
        <f t="shared" si="71"/>
        <v>11.6643653040883</v>
      </c>
      <c r="GW82" s="88">
        <f t="shared" si="71"/>
        <v>13.5702015728052</v>
      </c>
      <c r="GX82" s="88">
        <f t="shared" si="71"/>
        <v>14.012541379317501</v>
      </c>
      <c r="GY82" s="88">
        <f t="shared" si="71"/>
        <v>11.4954394487419</v>
      </c>
    </row>
    <row r="83" spans="1:207" ht="14.5" x14ac:dyDescent="0.35">
      <c r="A83" s="36" t="s">
        <v>40</v>
      </c>
      <c r="B83" s="87">
        <v>1.44572386</v>
      </c>
      <c r="C83" s="87">
        <v>1.2199947</v>
      </c>
      <c r="D83" s="87">
        <v>1.2510162300000001</v>
      </c>
      <c r="E83" s="87">
        <v>1.6753017299999999</v>
      </c>
      <c r="F83" s="87">
        <v>1.2850981800000001</v>
      </c>
      <c r="G83" s="87">
        <v>1.1234523599999999</v>
      </c>
      <c r="H83" s="87">
        <v>1.1728827799999999</v>
      </c>
      <c r="I83" s="87">
        <v>1.4139140400000001</v>
      </c>
      <c r="J83" s="87">
        <v>1.27160451</v>
      </c>
      <c r="K83" s="87">
        <v>1.1439015299999999</v>
      </c>
      <c r="L83" s="87">
        <v>1.37686441</v>
      </c>
      <c r="M83" s="87">
        <v>1.2916827200000001</v>
      </c>
      <c r="N83" s="87">
        <v>1.3222405500000001</v>
      </c>
      <c r="O83" s="87">
        <v>1.1822495200000001</v>
      </c>
      <c r="P83" s="87">
        <v>1.27591692</v>
      </c>
      <c r="Q83" s="87">
        <v>1.46292713</v>
      </c>
      <c r="R83" s="87">
        <v>1.39740632</v>
      </c>
      <c r="S83" s="87">
        <v>1.5951280000000001</v>
      </c>
      <c r="T83" s="87">
        <v>1.9201817000000001</v>
      </c>
      <c r="U83" s="87">
        <v>2.33867095</v>
      </c>
      <c r="V83" s="87">
        <v>2.3398765699999999</v>
      </c>
      <c r="W83" s="87">
        <v>1.80592602</v>
      </c>
      <c r="X83" s="87">
        <v>2.0473746099999999</v>
      </c>
      <c r="Y83" s="87">
        <v>2.2741702799999999</v>
      </c>
      <c r="Z83" s="87">
        <v>2.20146212</v>
      </c>
      <c r="AA83" s="87">
        <v>1.50136786</v>
      </c>
      <c r="AB83" s="87">
        <v>2.6489789899999998</v>
      </c>
      <c r="AC83" s="87">
        <v>2.0359675899999998</v>
      </c>
      <c r="AD83" s="87">
        <v>1.9349273600000001</v>
      </c>
      <c r="AE83" s="87">
        <v>1.99182335</v>
      </c>
      <c r="AF83" s="87">
        <v>2.1044560799999998</v>
      </c>
      <c r="AG83" s="87">
        <v>2.1331127400000001</v>
      </c>
      <c r="AH83" s="87">
        <v>1.8915250400000001</v>
      </c>
      <c r="AI83" s="87">
        <v>1.7471288599999999</v>
      </c>
      <c r="AJ83" s="87">
        <v>2.55350316</v>
      </c>
      <c r="AK83" s="87">
        <v>1.9035812400000001</v>
      </c>
      <c r="AL83" s="87">
        <v>2.01881069</v>
      </c>
      <c r="AM83" s="87">
        <v>1.9414191599999999</v>
      </c>
      <c r="AN83" s="87">
        <v>1.8175648900000001</v>
      </c>
      <c r="AO83" s="87">
        <v>2.2091131700000002</v>
      </c>
      <c r="AP83" s="87">
        <v>2.313863</v>
      </c>
      <c r="AQ83" s="87">
        <v>2.4295561499999998</v>
      </c>
      <c r="AR83" s="87">
        <v>2.0115305999999999</v>
      </c>
      <c r="AS83" s="87">
        <v>2.3345440200000001</v>
      </c>
      <c r="AT83" s="87">
        <v>2.5048146600000001</v>
      </c>
      <c r="AU83" s="87">
        <v>1.9716987699999999</v>
      </c>
      <c r="AV83" s="87">
        <v>2.5170099700000002</v>
      </c>
      <c r="AW83" s="87">
        <v>2.6966473500000001</v>
      </c>
      <c r="AX83" s="87">
        <v>2.8007016299999998</v>
      </c>
      <c r="AY83" s="87">
        <v>2.5827626299999999</v>
      </c>
      <c r="AZ83" s="87">
        <v>3.2397327900000001</v>
      </c>
      <c r="BA83" s="87">
        <v>3.72902903</v>
      </c>
      <c r="BB83" s="87">
        <v>3.77697561</v>
      </c>
      <c r="BC83" s="87">
        <v>4.1277182899999998</v>
      </c>
      <c r="BD83" s="87">
        <v>4.6472941399999996</v>
      </c>
      <c r="BE83" s="87">
        <v>4.7099400100000004</v>
      </c>
      <c r="BF83" s="87">
        <v>4.4153050299999999</v>
      </c>
      <c r="BG83" s="87">
        <v>4.7305746600000003</v>
      </c>
      <c r="BH83" s="87">
        <v>4.4715054700000003</v>
      </c>
      <c r="BI83" s="87">
        <v>4.0336335600000002</v>
      </c>
      <c r="BJ83" s="87">
        <v>3.3862619899999999</v>
      </c>
      <c r="BK83" s="87">
        <v>4.2249098099999998</v>
      </c>
      <c r="BL83" s="87">
        <v>3.9081563400000001</v>
      </c>
      <c r="BM83" s="87">
        <v>4.35613691</v>
      </c>
      <c r="BN83" s="87">
        <v>5.1679831959999998</v>
      </c>
      <c r="BO83" s="87">
        <v>4.8330062949999997</v>
      </c>
      <c r="BP83" s="87">
        <v>4.2108135960000004</v>
      </c>
      <c r="BQ83" s="87">
        <v>5.2394857410000002</v>
      </c>
      <c r="BR83" s="87">
        <v>4.649805228</v>
      </c>
      <c r="BS83" s="87">
        <v>4.4049907509999997</v>
      </c>
      <c r="BT83" s="87">
        <v>4.7722588500000001</v>
      </c>
      <c r="BU83" s="87">
        <v>5.0535774929999997</v>
      </c>
      <c r="BV83" s="87">
        <v>4.5040129530000002</v>
      </c>
      <c r="BW83" s="87">
        <v>4.194071449</v>
      </c>
      <c r="BX83" s="87">
        <v>4.901103752</v>
      </c>
      <c r="BY83" s="87">
        <v>4.9360470000000003</v>
      </c>
      <c r="BZ83" s="87">
        <v>5.006169399</v>
      </c>
      <c r="CA83" s="87">
        <v>4.7159351779999996</v>
      </c>
      <c r="CB83" s="87">
        <v>3.9625316499999998</v>
      </c>
      <c r="CC83" s="87">
        <v>5.1941261929999998</v>
      </c>
      <c r="CD83" s="87">
        <v>3.9951779510000001</v>
      </c>
      <c r="CE83" s="87">
        <v>4.0493979250000001</v>
      </c>
      <c r="CF83" s="87">
        <v>5.0786969409999996</v>
      </c>
      <c r="CG83" s="87">
        <v>5.6985192959999997</v>
      </c>
      <c r="CH83" s="87">
        <v>5.5982638480000002</v>
      </c>
      <c r="CI83" s="87">
        <v>5.6487466409999998</v>
      </c>
      <c r="CJ83" s="87">
        <v>6.3911215830000003</v>
      </c>
      <c r="CK83" s="87">
        <v>5.8647574169999999</v>
      </c>
      <c r="CL83" s="87">
        <v>5.8966868579999998</v>
      </c>
      <c r="CM83" s="87">
        <v>5.7324941819999999</v>
      </c>
      <c r="CN83" s="87">
        <v>5.8502835739999997</v>
      </c>
      <c r="CO83" s="87">
        <v>6.34975501</v>
      </c>
      <c r="CP83" s="87">
        <v>4.7829413880000002</v>
      </c>
      <c r="CQ83" s="87">
        <v>6.0724698889999997</v>
      </c>
      <c r="CR83" s="87">
        <v>6.3315705839999996</v>
      </c>
      <c r="CS83" s="87">
        <v>6.7224448710000004</v>
      </c>
      <c r="CT83" s="87">
        <v>6.8160877879999999</v>
      </c>
      <c r="CU83" s="87">
        <v>6.1453714980000003</v>
      </c>
      <c r="CV83" s="87">
        <v>6.3248615629999998</v>
      </c>
      <c r="CW83" s="87">
        <v>6.6469627080000002</v>
      </c>
      <c r="CX83" s="87">
        <v>6.7539653550000001</v>
      </c>
      <c r="CY83" s="87">
        <v>6.4212339869999999</v>
      </c>
      <c r="CZ83" s="87">
        <v>6.5680190679999999</v>
      </c>
      <c r="DA83" s="87">
        <v>7.1847386029999996</v>
      </c>
      <c r="DB83" s="87">
        <v>7.0047976040000002</v>
      </c>
      <c r="DC83" s="87">
        <v>6.3862881419999997</v>
      </c>
      <c r="DD83" s="87">
        <v>6.2589533959999999</v>
      </c>
      <c r="DE83" s="87">
        <v>6.6565798269999998</v>
      </c>
      <c r="DF83" s="87">
        <v>7.0924203639999996</v>
      </c>
      <c r="DG83" s="87">
        <v>7.0162423269999996</v>
      </c>
      <c r="DH83" s="87">
        <v>7.0620786559999997</v>
      </c>
      <c r="DI83" s="87">
        <v>7.271371684</v>
      </c>
      <c r="DJ83" s="87">
        <v>7.8490167660000001</v>
      </c>
      <c r="DK83" s="87">
        <v>6.731134215</v>
      </c>
      <c r="DL83" s="87">
        <v>6.2198244559999996</v>
      </c>
      <c r="DM83" s="87">
        <v>7.5557751120000001</v>
      </c>
      <c r="DN83" s="87">
        <v>6.8847161530000003</v>
      </c>
      <c r="DO83" s="87">
        <v>6.6373275840000003</v>
      </c>
      <c r="DP83" s="87">
        <v>7.4671957979999997</v>
      </c>
      <c r="DQ83" s="87">
        <v>8.2899904840000005</v>
      </c>
      <c r="DR83" s="87">
        <v>8.0693527710000001</v>
      </c>
      <c r="DS83" s="87">
        <v>7.7814308130000001</v>
      </c>
      <c r="DT83" s="87">
        <v>8.1024180139999995</v>
      </c>
      <c r="DU83" s="87">
        <v>8.6474164519999999</v>
      </c>
      <c r="DV83" s="87">
        <v>9.0211672641799794</v>
      </c>
      <c r="DW83" s="87">
        <v>8.3511122696139601</v>
      </c>
      <c r="DX83" s="87">
        <v>8.4722294073939892</v>
      </c>
      <c r="DY83" s="87">
        <v>8.7984635320449005</v>
      </c>
      <c r="DZ83" s="87">
        <v>8.8326440776189603</v>
      </c>
      <c r="EA83" s="87">
        <v>7.8931623951406404</v>
      </c>
      <c r="EB83" s="87">
        <v>7.9449834336712799</v>
      </c>
      <c r="EC83" s="87">
        <v>8.3628338951150401</v>
      </c>
      <c r="ED83" s="87">
        <v>8.4762439434810801</v>
      </c>
      <c r="EE83" s="87">
        <v>8.3850394033287703</v>
      </c>
      <c r="EF83" s="87">
        <v>8.0182797370497898</v>
      </c>
      <c r="EG83" s="87">
        <v>8.8009838799078306</v>
      </c>
      <c r="EH83" s="87">
        <v>9.0677394063998005</v>
      </c>
      <c r="EI83" s="87">
        <v>8.3568411995882794</v>
      </c>
      <c r="EJ83" s="87">
        <v>8.5090247749159804</v>
      </c>
      <c r="EK83" s="87">
        <v>8.8169251709469698</v>
      </c>
      <c r="EL83" s="87">
        <v>8.5696045158797691</v>
      </c>
      <c r="EM83" s="87">
        <v>7.8422414355352696</v>
      </c>
      <c r="EN83" s="87">
        <v>7.7801300591084699</v>
      </c>
      <c r="EO83" s="87">
        <v>8.3448066601917592</v>
      </c>
      <c r="EP83" s="87">
        <v>9.3140053262217499</v>
      </c>
      <c r="EQ83" s="87">
        <v>7.8874179272069798</v>
      </c>
      <c r="ER83" s="87">
        <v>8.0300872454534495</v>
      </c>
      <c r="ES83" s="87">
        <v>8.6747918308000695</v>
      </c>
      <c r="ET83" s="87">
        <v>8.6575589495097898</v>
      </c>
      <c r="EU83" s="87">
        <v>8.0025967051109301</v>
      </c>
      <c r="EV83" s="87">
        <v>8.6322780032097004</v>
      </c>
      <c r="EW83" s="87">
        <v>10.417492527525299</v>
      </c>
      <c r="EX83" s="87">
        <v>10.150612592131401</v>
      </c>
      <c r="EY83" s="87">
        <v>8.6555883300858802</v>
      </c>
      <c r="EZ83" s="87">
        <v>8.7012573131339099</v>
      </c>
      <c r="FA83" s="87">
        <v>9.2635537808546999</v>
      </c>
      <c r="FB83" s="87">
        <v>9.4024939597412605</v>
      </c>
      <c r="FC83" s="87">
        <v>8.5627139503754197</v>
      </c>
      <c r="FD83" s="87">
        <v>9.1050294926492192</v>
      </c>
      <c r="FE83" s="87">
        <v>9.5650036895871597</v>
      </c>
      <c r="FF83" s="87">
        <v>9.7645529911703406</v>
      </c>
      <c r="FG83" s="87">
        <v>8.7358877288753405</v>
      </c>
      <c r="FH83" s="87">
        <v>9.3894715856422799</v>
      </c>
      <c r="FI83" s="87">
        <v>10.184433346773201</v>
      </c>
      <c r="FJ83" s="87">
        <v>10.679780413339801</v>
      </c>
      <c r="FK83" s="87">
        <v>9.2061880649352901</v>
      </c>
      <c r="FL83" s="87">
        <v>9.6464275893191704</v>
      </c>
      <c r="FM83" s="87">
        <v>10.748504334057801</v>
      </c>
      <c r="FN83" s="87">
        <v>12.229821516624</v>
      </c>
      <c r="FO83" s="87">
        <v>9.9638414842680003</v>
      </c>
      <c r="FP83" s="87">
        <v>12.166086922908001</v>
      </c>
      <c r="FQ83" s="87">
        <v>13.630223744272</v>
      </c>
      <c r="FR83" s="87">
        <v>14.584465622554401</v>
      </c>
      <c r="FS83" s="87">
        <v>12.6079370162121</v>
      </c>
      <c r="FT83" s="87">
        <v>12.207910284270801</v>
      </c>
      <c r="FU83" s="87">
        <v>14.526958811619201</v>
      </c>
      <c r="FV83" s="87">
        <v>15.3302069341334</v>
      </c>
      <c r="FW83" s="87">
        <v>12.6793204215753</v>
      </c>
      <c r="FX83" s="87">
        <v>13.897105200748101</v>
      </c>
      <c r="FY83" s="87">
        <v>14.8755748002158</v>
      </c>
      <c r="FZ83" s="87">
        <v>15.659888166061</v>
      </c>
      <c r="GA83" s="87">
        <v>12.6795922425258</v>
      </c>
      <c r="GB83" s="87">
        <v>13.5254698412026</v>
      </c>
      <c r="GC83" s="87">
        <v>14.640734534962601</v>
      </c>
      <c r="GD83" s="87">
        <v>13.722912853035499</v>
      </c>
      <c r="GE83" s="87">
        <v>3.11298376535871</v>
      </c>
      <c r="GF83" s="87">
        <v>2.9291737196800902</v>
      </c>
      <c r="GG83" s="87">
        <v>3.2384515637885798</v>
      </c>
      <c r="GH83" s="87">
        <v>3.0250762956577799</v>
      </c>
      <c r="GI83" s="87">
        <v>3.4241123879476598</v>
      </c>
      <c r="GJ83" s="87">
        <v>3.4230071784787302</v>
      </c>
      <c r="GK83" s="87">
        <v>3.7821957440494698</v>
      </c>
      <c r="GL83" s="87">
        <v>4.1399350876820504</v>
      </c>
      <c r="GM83" s="87">
        <v>4.70276757151328</v>
      </c>
      <c r="GN83" s="87">
        <v>6.7200386125561602</v>
      </c>
      <c r="GO83" s="87">
        <v>8.6820655735995995</v>
      </c>
      <c r="GP83" s="87">
        <v>9.9705203085683198</v>
      </c>
      <c r="GQ83" s="87">
        <v>10.072258426645501</v>
      </c>
      <c r="GR83" s="87">
        <v>11.116049977462101</v>
      </c>
      <c r="GS83" s="88">
        <v>13.0653698325284</v>
      </c>
      <c r="GT83" s="88">
        <v>14.5569901742592</v>
      </c>
      <c r="GU83" s="88">
        <v>11.5105246651726</v>
      </c>
      <c r="GV83" s="88">
        <v>11.6643653040883</v>
      </c>
      <c r="GW83" s="88">
        <v>13.5702015728052</v>
      </c>
      <c r="GX83" s="88">
        <v>14.012541379317501</v>
      </c>
      <c r="GY83" s="88">
        <v>11.4954394487419</v>
      </c>
    </row>
    <row r="84" spans="1:207" ht="14.5" x14ac:dyDescent="0.35">
      <c r="A84" s="36" t="s">
        <v>41</v>
      </c>
      <c r="B84" s="87">
        <v>3.9259000000000004E-3</v>
      </c>
      <c r="C84" s="87">
        <v>5.3448999999999997E-3</v>
      </c>
      <c r="D84" s="87">
        <v>5.7705999999999999E-3</v>
      </c>
      <c r="E84" s="87">
        <v>5.2976000000000004E-3</v>
      </c>
      <c r="F84" s="87">
        <v>5.5814000000000002E-3</v>
      </c>
      <c r="G84" s="87">
        <v>1.10209E-2</v>
      </c>
      <c r="H84" s="87">
        <v>7.0949999999999995E-4</v>
      </c>
      <c r="I84" s="87">
        <v>2.3649999999999999E-3</v>
      </c>
      <c r="J84" s="87">
        <v>6.4327999999999998E-3</v>
      </c>
      <c r="K84" s="87">
        <v>2.2231E-3</v>
      </c>
      <c r="L84" s="87">
        <v>1.8919999999999999E-4</v>
      </c>
      <c r="M84" s="87">
        <v>1.2771E-3</v>
      </c>
      <c r="N84" s="87">
        <v>1.3717E-3</v>
      </c>
      <c r="O84" s="87">
        <v>4.2569999999999999E-4</v>
      </c>
      <c r="P84" s="87">
        <v>1.4189999999999999E-3</v>
      </c>
      <c r="Q84" s="87">
        <v>4.3515999999999997E-3</v>
      </c>
      <c r="R84" s="87">
        <v>8.5139999999999999E-4</v>
      </c>
      <c r="S84" s="87">
        <v>5.6760000000000003E-4</v>
      </c>
      <c r="T84" s="87">
        <v>2.8379999999999998E-3</v>
      </c>
      <c r="U84" s="87">
        <v>1.2298000000000001E-3</v>
      </c>
      <c r="V84" s="87">
        <v>3.5474999999999999E-3</v>
      </c>
      <c r="W84" s="87">
        <v>2.6488000000000002E-3</v>
      </c>
      <c r="X84" s="87">
        <v>8.5139999999999999E-4</v>
      </c>
      <c r="Y84" s="87">
        <v>3.5002000000000002E-3</v>
      </c>
      <c r="Z84" s="87">
        <v>6.6220000000000005E-4</v>
      </c>
      <c r="AA84" s="87">
        <v>5.6760000000000003E-4</v>
      </c>
      <c r="AB84" s="87">
        <v>5.6760000000000003E-4</v>
      </c>
      <c r="AC84" s="87">
        <v>1.3717E-3</v>
      </c>
      <c r="AD84" s="87">
        <v>1.2298000000000001E-3</v>
      </c>
      <c r="AE84" s="87">
        <v>0</v>
      </c>
      <c r="AF84" s="87">
        <v>1.4190000000000001E-4</v>
      </c>
      <c r="AG84" s="87">
        <v>3.7839999999999998E-4</v>
      </c>
      <c r="AH84" s="87">
        <v>1.8919999999999999E-4</v>
      </c>
      <c r="AI84" s="87">
        <v>9.4599999999999996E-5</v>
      </c>
      <c r="AJ84" s="87">
        <v>9.4599999999999996E-5</v>
      </c>
      <c r="AK84" s="87">
        <v>6.1490000000000004E-4</v>
      </c>
      <c r="AL84" s="87">
        <v>6.1490000000000004E-4</v>
      </c>
      <c r="AM84" s="87">
        <v>0</v>
      </c>
      <c r="AN84" s="87">
        <v>2.8380000000000001E-4</v>
      </c>
      <c r="AO84" s="87">
        <v>4.2569999999999999E-4</v>
      </c>
      <c r="AP84" s="87">
        <v>9.4599999999999996E-5</v>
      </c>
      <c r="AQ84" s="87">
        <v>9.9329999999999991E-4</v>
      </c>
      <c r="AR84" s="87">
        <v>6.6220000000000005E-4</v>
      </c>
      <c r="AS84" s="87">
        <v>4.2569999999999999E-4</v>
      </c>
      <c r="AT84" s="87">
        <v>0</v>
      </c>
      <c r="AU84" s="87">
        <v>4.7299999999999998E-5</v>
      </c>
      <c r="AV84" s="87">
        <v>1.4190000000000001E-4</v>
      </c>
      <c r="AW84" s="87">
        <v>9.4599999999999996E-5</v>
      </c>
      <c r="AX84" s="87">
        <v>3.7839999999999998E-4</v>
      </c>
      <c r="AY84" s="87">
        <v>1.4190000000000001E-4</v>
      </c>
      <c r="AZ84" s="87">
        <v>0</v>
      </c>
      <c r="BA84" s="87">
        <v>1.8919999999999999E-4</v>
      </c>
      <c r="BB84" s="87">
        <v>8.5139999999999999E-4</v>
      </c>
      <c r="BC84" s="87">
        <v>7.0949999999999995E-4</v>
      </c>
      <c r="BD84" s="87">
        <v>5.6760000000000003E-4</v>
      </c>
      <c r="BE84" s="87">
        <v>5.6760000000000003E-4</v>
      </c>
      <c r="BF84" s="87">
        <v>9.4599999999999996E-5</v>
      </c>
      <c r="BG84" s="87">
        <v>0</v>
      </c>
      <c r="BH84" s="87">
        <v>0</v>
      </c>
      <c r="BI84" s="87">
        <v>0</v>
      </c>
      <c r="BJ84" s="87">
        <v>9.4599999999999996E-5</v>
      </c>
      <c r="BK84" s="87">
        <v>0</v>
      </c>
      <c r="BL84" s="87">
        <v>0</v>
      </c>
      <c r="BM84" s="87">
        <v>3.7839999999999998E-4</v>
      </c>
      <c r="BN84" s="87">
        <v>1.8919999999999999E-4</v>
      </c>
      <c r="BO84" s="87">
        <v>4.7299999999999998E-5</v>
      </c>
      <c r="BP84" s="87">
        <v>0</v>
      </c>
      <c r="BQ84" s="87">
        <v>9.4599999999999996E-5</v>
      </c>
      <c r="BR84" s="87">
        <v>5.6760000000000003E-4</v>
      </c>
      <c r="BS84" s="87">
        <v>9.4599999999999996E-5</v>
      </c>
      <c r="BT84" s="87">
        <v>0</v>
      </c>
      <c r="BU84" s="87">
        <v>1.4190000000000001E-4</v>
      </c>
      <c r="BV84" s="87">
        <v>1.0406E-3</v>
      </c>
      <c r="BW84" s="87">
        <v>1.10209E-2</v>
      </c>
      <c r="BX84" s="87">
        <v>0</v>
      </c>
      <c r="BY84" s="87">
        <v>4.7299999999999998E-5</v>
      </c>
      <c r="BZ84" s="87">
        <v>2.3176999999999998E-3</v>
      </c>
      <c r="CA84" s="87">
        <v>0</v>
      </c>
      <c r="CB84" s="87">
        <v>0</v>
      </c>
      <c r="CC84" s="87">
        <v>1.4190000000000001E-4</v>
      </c>
      <c r="CD84" s="87">
        <v>0</v>
      </c>
      <c r="CE84" s="87">
        <v>0</v>
      </c>
      <c r="CF84" s="87">
        <v>5.6760000000000003E-4</v>
      </c>
      <c r="CG84" s="87">
        <v>4.7299999999999998E-5</v>
      </c>
      <c r="CH84" s="87">
        <v>7.5679999999999996E-4</v>
      </c>
      <c r="CI84" s="87">
        <v>0</v>
      </c>
      <c r="CJ84" s="87">
        <v>0</v>
      </c>
      <c r="CK84" s="87">
        <v>4.7299999999999998E-5</v>
      </c>
      <c r="CL84" s="87">
        <v>0</v>
      </c>
      <c r="CM84" s="87">
        <v>1.5135999999999999E-3</v>
      </c>
      <c r="CN84" s="87">
        <v>1.4663E-3</v>
      </c>
      <c r="CO84" s="87">
        <v>3.7839999999999998E-4</v>
      </c>
      <c r="CP84" s="87">
        <v>0</v>
      </c>
      <c r="CQ84" s="87">
        <v>2.8380000000000001E-4</v>
      </c>
      <c r="CR84" s="87">
        <v>3.3110000000000002E-4</v>
      </c>
      <c r="CS84" s="87">
        <v>2.8380000000000001E-4</v>
      </c>
      <c r="CT84" s="87">
        <v>9.4599999999999996E-5</v>
      </c>
      <c r="CU84" s="87">
        <v>5.6760000000000003E-4</v>
      </c>
      <c r="CV84" s="87">
        <v>4.7299999999999998E-5</v>
      </c>
      <c r="CW84" s="87">
        <v>0</v>
      </c>
      <c r="CX84" s="87">
        <v>4.7299999999999998E-5</v>
      </c>
      <c r="CY84" s="87">
        <v>4.7299999999999998E-5</v>
      </c>
      <c r="CZ84" s="87">
        <v>4.7299999999999998E-5</v>
      </c>
      <c r="DA84" s="87">
        <v>0</v>
      </c>
      <c r="DB84" s="87">
        <v>0</v>
      </c>
      <c r="DC84" s="87">
        <v>4.7299999999999998E-5</v>
      </c>
      <c r="DD84" s="87">
        <v>4.7299999999999998E-5</v>
      </c>
      <c r="DE84" s="87">
        <v>0</v>
      </c>
      <c r="DF84" s="87">
        <v>4.7299999999999998E-5</v>
      </c>
      <c r="DG84" s="87">
        <v>4.7299999999999998E-5</v>
      </c>
      <c r="DH84" s="87">
        <v>0</v>
      </c>
      <c r="DI84" s="87">
        <v>4.7299999999999998E-5</v>
      </c>
      <c r="DJ84" s="87">
        <v>0</v>
      </c>
      <c r="DK84" s="87">
        <v>0</v>
      </c>
      <c r="DL84" s="87">
        <v>0</v>
      </c>
      <c r="DM84" s="87">
        <v>0</v>
      </c>
      <c r="DN84" s="87">
        <v>4.2569999999999999E-4</v>
      </c>
      <c r="DO84" s="87">
        <v>6.1490000000000004E-4</v>
      </c>
      <c r="DP84" s="87">
        <v>9.4599999999999996E-5</v>
      </c>
      <c r="DQ84" s="87">
        <v>4.7299999999999998E-5</v>
      </c>
      <c r="DR84" s="87">
        <v>4.7299999999999998E-5</v>
      </c>
      <c r="DS84" s="87">
        <v>0</v>
      </c>
      <c r="DT84" s="87">
        <v>0</v>
      </c>
      <c r="DU84" s="87">
        <v>0</v>
      </c>
      <c r="DV84" s="87">
        <v>0</v>
      </c>
      <c r="DW84" s="87">
        <v>0</v>
      </c>
      <c r="DX84" s="87">
        <v>0</v>
      </c>
      <c r="DY84" s="87">
        <v>4.2853785485880001E-2</v>
      </c>
      <c r="DZ84" s="87">
        <v>0</v>
      </c>
      <c r="EA84" s="87">
        <v>0</v>
      </c>
      <c r="EB84" s="87">
        <v>0</v>
      </c>
      <c r="EC84" s="87">
        <v>0</v>
      </c>
      <c r="ED84" s="87">
        <v>0</v>
      </c>
      <c r="EE84" s="87">
        <v>0</v>
      </c>
      <c r="EF84" s="87">
        <v>0</v>
      </c>
      <c r="EG84" s="87">
        <v>0</v>
      </c>
      <c r="EH84" s="87">
        <v>0</v>
      </c>
      <c r="EI84" s="87">
        <v>0</v>
      </c>
      <c r="EJ84" s="87">
        <v>0</v>
      </c>
      <c r="EK84" s="87">
        <v>0</v>
      </c>
      <c r="EL84" s="87">
        <v>0</v>
      </c>
      <c r="EM84" s="87">
        <v>0</v>
      </c>
      <c r="EN84" s="87">
        <v>0</v>
      </c>
      <c r="EO84" s="87">
        <v>0</v>
      </c>
      <c r="EP84" s="87">
        <v>0</v>
      </c>
      <c r="EQ84" s="87">
        <v>0</v>
      </c>
      <c r="ER84" s="87">
        <v>0</v>
      </c>
      <c r="ES84" s="87">
        <v>0</v>
      </c>
      <c r="ET84" s="87">
        <v>0</v>
      </c>
      <c r="EU84" s="87">
        <v>0</v>
      </c>
      <c r="EV84" s="87">
        <v>0</v>
      </c>
      <c r="EW84" s="87">
        <v>0</v>
      </c>
      <c r="EX84" s="87">
        <v>3.8785986863600001E-3</v>
      </c>
      <c r="EY84" s="87">
        <v>4.6826984140199996E-3</v>
      </c>
      <c r="EZ84" s="87">
        <v>5.4867981416800004E-3</v>
      </c>
      <c r="FA84" s="87">
        <v>1.51359948736E-3</v>
      </c>
      <c r="FB84" s="87">
        <v>2.31769921502E-3</v>
      </c>
      <c r="FC84" s="87">
        <v>1.6081994553200001E-3</v>
      </c>
      <c r="FD84" s="87">
        <v>4.0677986222800002E-3</v>
      </c>
      <c r="FE84" s="87">
        <v>5.01379830188E-3</v>
      </c>
      <c r="FF84" s="87">
        <v>-4.7299983979999998E-4</v>
      </c>
      <c r="FG84" s="87">
        <v>0</v>
      </c>
      <c r="FH84" s="87">
        <v>2.9325990067599998E-3</v>
      </c>
      <c r="FI84" s="87">
        <v>0</v>
      </c>
      <c r="FJ84" s="87">
        <v>1.3716995354200001E-3</v>
      </c>
      <c r="FK84" s="87">
        <v>0</v>
      </c>
      <c r="FL84" s="87">
        <v>2.8379990387999998E-4</v>
      </c>
      <c r="FM84" s="87">
        <v>4.7299983980000001E-5</v>
      </c>
      <c r="FN84" s="87">
        <v>0</v>
      </c>
      <c r="FO84" s="87">
        <v>0</v>
      </c>
      <c r="FP84" s="87">
        <v>4.7299983980000001E-5</v>
      </c>
      <c r="FQ84" s="87">
        <v>8.0409972766000003E-4</v>
      </c>
      <c r="FR84" s="87">
        <v>0</v>
      </c>
      <c r="FS84" s="87">
        <v>5.2429159359724696E-4</v>
      </c>
      <c r="FT84" s="87">
        <v>0</v>
      </c>
      <c r="FU84" s="87">
        <v>3.2308906420242503E-5</v>
      </c>
      <c r="FV84" s="87">
        <v>0</v>
      </c>
      <c r="FW84" s="87">
        <v>3.1157435960820799E-6</v>
      </c>
      <c r="FX84" s="87">
        <v>0</v>
      </c>
      <c r="FY84" s="87">
        <v>1.9304063584421599E-5</v>
      </c>
      <c r="FZ84" s="87">
        <v>0</v>
      </c>
      <c r="GA84" s="87">
        <v>0</v>
      </c>
      <c r="GB84" s="87">
        <v>0</v>
      </c>
      <c r="GC84" s="87">
        <v>0</v>
      </c>
      <c r="GD84" s="87">
        <v>0</v>
      </c>
      <c r="GE84" s="87">
        <v>0</v>
      </c>
      <c r="GF84" s="87">
        <v>1.6018986097248099E-5</v>
      </c>
      <c r="GG84" s="87">
        <v>2.35035440834887E-5</v>
      </c>
      <c r="GH84" s="87">
        <v>0</v>
      </c>
      <c r="GI84" s="87">
        <v>8.5005613327891597E-6</v>
      </c>
      <c r="GJ84" s="87">
        <v>3.6576120475746197E-5</v>
      </c>
      <c r="GK84" s="87">
        <v>5.7404189079990503E-5</v>
      </c>
      <c r="GL84" s="87">
        <v>4.5110548586753599E-6</v>
      </c>
      <c r="GM84" s="87">
        <v>0</v>
      </c>
      <c r="GN84" s="87">
        <v>1.1954972711054101E-6</v>
      </c>
      <c r="GO84" s="87">
        <v>0</v>
      </c>
      <c r="GP84" s="87">
        <v>0</v>
      </c>
      <c r="GQ84" s="87">
        <v>0</v>
      </c>
      <c r="GR84" s="87">
        <v>0</v>
      </c>
      <c r="GS84" s="88">
        <v>0</v>
      </c>
      <c r="GT84" s="88">
        <v>0</v>
      </c>
      <c r="GU84" s="88">
        <v>0</v>
      </c>
      <c r="GV84" s="88">
        <v>0</v>
      </c>
      <c r="GW84" s="88">
        <v>0</v>
      </c>
      <c r="GX84" s="88">
        <v>0</v>
      </c>
      <c r="GY84" s="88">
        <v>0</v>
      </c>
    </row>
    <row r="85" spans="1:207" ht="14.5" x14ac:dyDescent="0.35">
      <c r="A85" s="36" t="s">
        <v>42</v>
      </c>
      <c r="B85" s="87">
        <v>0</v>
      </c>
      <c r="C85" s="87">
        <v>0</v>
      </c>
      <c r="D85" s="87">
        <v>0</v>
      </c>
      <c r="E85" s="87">
        <v>0</v>
      </c>
      <c r="F85" s="87">
        <v>2.7839999999999999E-4</v>
      </c>
      <c r="G85" s="87">
        <v>3.7120000000000002E-4</v>
      </c>
      <c r="H85" s="87">
        <v>1.0671999999999999E-3</v>
      </c>
      <c r="I85" s="87">
        <v>6.4959999999999996E-4</v>
      </c>
      <c r="J85" s="87">
        <v>0</v>
      </c>
      <c r="K85" s="87">
        <v>2.32E-4</v>
      </c>
      <c r="L85" s="87">
        <v>5.1040000000000005E-4</v>
      </c>
      <c r="M85" s="87">
        <v>5.1040000000000005E-4</v>
      </c>
      <c r="N85" s="87">
        <v>5.5679999999999998E-4</v>
      </c>
      <c r="O85" s="87">
        <v>2.088E-3</v>
      </c>
      <c r="P85" s="87">
        <v>1.8560000000000001E-4</v>
      </c>
      <c r="Q85" s="87">
        <v>1.392E-4</v>
      </c>
      <c r="R85" s="87">
        <v>1.8560000000000001E-4</v>
      </c>
      <c r="S85" s="87">
        <v>9.7440000000000005E-4</v>
      </c>
      <c r="T85" s="87">
        <v>2.32E-4</v>
      </c>
      <c r="U85" s="87">
        <v>2.7839999999999999E-4</v>
      </c>
      <c r="V85" s="87">
        <v>3.2479999999999998E-4</v>
      </c>
      <c r="W85" s="87">
        <v>1.392E-4</v>
      </c>
      <c r="X85" s="87">
        <v>9.2800000000000006E-5</v>
      </c>
      <c r="Y85" s="87">
        <v>1.8560000000000001E-4</v>
      </c>
      <c r="Z85" s="87">
        <v>1.392E-4</v>
      </c>
      <c r="AA85" s="87">
        <v>1.392E-4</v>
      </c>
      <c r="AB85" s="87">
        <v>1.392E-4</v>
      </c>
      <c r="AC85" s="87">
        <v>9.2800000000000006E-5</v>
      </c>
      <c r="AD85" s="87">
        <v>1.392E-4</v>
      </c>
      <c r="AE85" s="87">
        <v>3.2479999999999998E-4</v>
      </c>
      <c r="AF85" s="87">
        <v>2.32E-4</v>
      </c>
      <c r="AG85" s="87">
        <v>1.392E-4</v>
      </c>
      <c r="AH85" s="87">
        <v>9.2800000000000001E-4</v>
      </c>
      <c r="AI85" s="87">
        <v>1.8560000000000001E-4</v>
      </c>
      <c r="AJ85" s="87">
        <v>1.392E-4</v>
      </c>
      <c r="AK85" s="87">
        <v>1.392E-4</v>
      </c>
      <c r="AL85" s="87">
        <v>1.8560000000000001E-4</v>
      </c>
      <c r="AM85" s="87">
        <v>1.8560000000000001E-4</v>
      </c>
      <c r="AN85" s="87">
        <v>1.392E-4</v>
      </c>
      <c r="AO85" s="87">
        <v>2.32E-4</v>
      </c>
      <c r="AP85" s="87">
        <v>2.7839999999999999E-4</v>
      </c>
      <c r="AQ85" s="87">
        <v>9.2800000000000006E-5</v>
      </c>
      <c r="AR85" s="87">
        <v>1.8560000000000001E-4</v>
      </c>
      <c r="AS85" s="87">
        <v>1.392E-4</v>
      </c>
      <c r="AT85" s="87">
        <v>1.392E-4</v>
      </c>
      <c r="AU85" s="87">
        <v>1.8560000000000001E-4</v>
      </c>
      <c r="AV85" s="87">
        <v>1.8560000000000001E-4</v>
      </c>
      <c r="AW85" s="87">
        <v>9.2800000000000006E-5</v>
      </c>
      <c r="AX85" s="87">
        <v>9.2800000000000006E-5</v>
      </c>
      <c r="AY85" s="87">
        <v>6.4959999999999996E-4</v>
      </c>
      <c r="AZ85" s="87">
        <v>9.2800000000000006E-5</v>
      </c>
      <c r="BA85" s="87">
        <v>8.0736000000000002E-3</v>
      </c>
      <c r="BB85" s="87">
        <v>4.1760000000000001E-4</v>
      </c>
      <c r="BC85" s="87">
        <v>6.0320000000000003E-4</v>
      </c>
      <c r="BD85" s="87">
        <v>3.2479999999999998E-4</v>
      </c>
      <c r="BE85" s="87">
        <v>4.1760000000000001E-4</v>
      </c>
      <c r="BF85" s="87">
        <v>3.2479999999999998E-4</v>
      </c>
      <c r="BG85" s="87">
        <v>1.1136E-3</v>
      </c>
      <c r="BH85" s="87">
        <v>1.8560000000000001E-4</v>
      </c>
      <c r="BI85" s="87">
        <v>2.32E-4</v>
      </c>
      <c r="BJ85" s="87">
        <v>4.6400000000000003E-5</v>
      </c>
      <c r="BK85" s="87">
        <v>2.7839999999999999E-4</v>
      </c>
      <c r="BL85" s="87">
        <v>1.8560000000000001E-4</v>
      </c>
      <c r="BM85" s="87">
        <v>9.2800000000000006E-5</v>
      </c>
      <c r="BN85" s="87">
        <v>9.2800000000000006E-5</v>
      </c>
      <c r="BO85" s="87">
        <v>1.392E-4</v>
      </c>
      <c r="BP85" s="87">
        <v>1.392E-4</v>
      </c>
      <c r="BQ85" s="87">
        <v>3.7120000000000002E-4</v>
      </c>
      <c r="BR85" s="87">
        <v>4.64E-4</v>
      </c>
      <c r="BS85" s="87">
        <v>6.0320000000000003E-4</v>
      </c>
      <c r="BT85" s="87">
        <v>7.4240000000000005E-4</v>
      </c>
      <c r="BU85" s="87">
        <v>4.64E-4</v>
      </c>
      <c r="BV85" s="87">
        <v>2.7839999999999999E-4</v>
      </c>
      <c r="BW85" s="87">
        <v>3.2943999999999998E-3</v>
      </c>
      <c r="BX85" s="87">
        <v>6.96E-4</v>
      </c>
      <c r="BY85" s="87">
        <v>3.7120000000000002E-4</v>
      </c>
      <c r="BZ85" s="87">
        <v>2.4591999999999999E-3</v>
      </c>
      <c r="CA85" s="87">
        <v>4.4543999999999999E-3</v>
      </c>
      <c r="CB85" s="87">
        <v>4.3151999999999999E-3</v>
      </c>
      <c r="CC85" s="87">
        <v>2.784E-3</v>
      </c>
      <c r="CD85" s="87">
        <v>1.7631999999999999E-3</v>
      </c>
      <c r="CE85" s="87">
        <v>3.8511999999999999E-3</v>
      </c>
      <c r="CF85" s="87">
        <v>4.176E-3</v>
      </c>
      <c r="CG85" s="87">
        <v>2.552E-3</v>
      </c>
      <c r="CH85" s="87">
        <v>2.9231999999999999E-3</v>
      </c>
      <c r="CI85" s="87">
        <v>3.1551999999999999E-3</v>
      </c>
      <c r="CJ85" s="87">
        <v>3.7583999999999998E-3</v>
      </c>
      <c r="CK85" s="87">
        <v>1.3456E-3</v>
      </c>
      <c r="CL85" s="87">
        <v>4.6400000000000003E-5</v>
      </c>
      <c r="CM85" s="87">
        <v>4.6400000000000003E-5</v>
      </c>
      <c r="CN85" s="87">
        <v>4.6400000000000003E-5</v>
      </c>
      <c r="CO85" s="87">
        <v>9.2800000000000006E-5</v>
      </c>
      <c r="CP85" s="87">
        <v>1.392E-4</v>
      </c>
      <c r="CQ85" s="87">
        <v>4.6400000000000003E-5</v>
      </c>
      <c r="CR85" s="87">
        <v>4.6400000000000003E-5</v>
      </c>
      <c r="CS85" s="87">
        <v>4.2687999999999997E-3</v>
      </c>
      <c r="CT85" s="87">
        <v>4.6400000000000003E-5</v>
      </c>
      <c r="CU85" s="87">
        <v>4.6400000000000003E-5</v>
      </c>
      <c r="CV85" s="87">
        <v>4.6400000000000003E-5</v>
      </c>
      <c r="CW85" s="87">
        <v>0</v>
      </c>
      <c r="CX85" s="87">
        <v>0</v>
      </c>
      <c r="CY85" s="87">
        <v>4.6400000000000003E-5</v>
      </c>
      <c r="CZ85" s="87">
        <v>0</v>
      </c>
      <c r="DA85" s="87">
        <v>0</v>
      </c>
      <c r="DB85" s="87">
        <v>0</v>
      </c>
      <c r="DC85" s="87">
        <v>0</v>
      </c>
      <c r="DD85" s="87">
        <v>0</v>
      </c>
      <c r="DE85" s="87">
        <v>0</v>
      </c>
      <c r="DF85" s="87">
        <v>0</v>
      </c>
      <c r="DG85" s="87">
        <v>0</v>
      </c>
      <c r="DH85" s="87">
        <v>0</v>
      </c>
      <c r="DI85" s="87">
        <v>2.32E-4</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0</v>
      </c>
      <c r="EB85" s="87">
        <v>0</v>
      </c>
      <c r="EC85" s="87">
        <v>0</v>
      </c>
      <c r="ED85" s="87">
        <v>0</v>
      </c>
      <c r="EE85" s="87">
        <v>0</v>
      </c>
      <c r="EF85" s="87">
        <v>0</v>
      </c>
      <c r="EG85" s="87">
        <v>0</v>
      </c>
      <c r="EH85" s="87">
        <v>0</v>
      </c>
      <c r="EI85" s="87">
        <v>0</v>
      </c>
      <c r="EJ85" s="87">
        <v>0</v>
      </c>
      <c r="EK85" s="87">
        <v>0</v>
      </c>
      <c r="EL85" s="87">
        <v>0</v>
      </c>
      <c r="EM85" s="87">
        <v>0</v>
      </c>
      <c r="EN85" s="87">
        <v>0</v>
      </c>
      <c r="EO85" s="87">
        <v>0</v>
      </c>
      <c r="EP85" s="87">
        <v>0</v>
      </c>
      <c r="EQ85" s="87">
        <v>0</v>
      </c>
      <c r="ER85" s="87">
        <v>0</v>
      </c>
      <c r="ES85" s="87">
        <v>5.2428633839118801E-3</v>
      </c>
      <c r="ET85" s="87">
        <v>0</v>
      </c>
      <c r="EU85" s="87">
        <v>0</v>
      </c>
      <c r="EV85" s="87">
        <v>0</v>
      </c>
      <c r="EW85" s="87">
        <v>0</v>
      </c>
      <c r="EX85" s="87">
        <v>0</v>
      </c>
      <c r="EY85" s="87">
        <v>0</v>
      </c>
      <c r="EZ85" s="87">
        <v>0</v>
      </c>
      <c r="FA85" s="87">
        <v>0</v>
      </c>
      <c r="FB85" s="87">
        <v>0</v>
      </c>
      <c r="FC85" s="87">
        <v>0</v>
      </c>
      <c r="FD85" s="87">
        <v>0</v>
      </c>
      <c r="FE85" s="87">
        <v>0</v>
      </c>
      <c r="FF85" s="87">
        <v>0</v>
      </c>
      <c r="FG85" s="87">
        <v>0</v>
      </c>
      <c r="FH85" s="87">
        <v>0</v>
      </c>
      <c r="FI85" s="87">
        <v>0</v>
      </c>
      <c r="FJ85" s="87">
        <v>0</v>
      </c>
      <c r="FK85" s="87">
        <v>0</v>
      </c>
      <c r="FL85" s="87">
        <v>0</v>
      </c>
      <c r="FM85" s="87">
        <v>0</v>
      </c>
      <c r="FN85" s="87">
        <v>0</v>
      </c>
      <c r="FO85" s="87">
        <v>0</v>
      </c>
      <c r="FP85" s="87">
        <v>0</v>
      </c>
      <c r="FQ85" s="87">
        <v>0</v>
      </c>
      <c r="FR85" s="87">
        <v>0</v>
      </c>
      <c r="FS85" s="87">
        <v>0</v>
      </c>
      <c r="FT85" s="87">
        <v>0</v>
      </c>
      <c r="FU85" s="87">
        <v>0</v>
      </c>
      <c r="FV85" s="87">
        <v>0</v>
      </c>
      <c r="FW85" s="87">
        <v>0</v>
      </c>
      <c r="FX85" s="87">
        <v>0</v>
      </c>
      <c r="FY85" s="87">
        <v>0</v>
      </c>
      <c r="FZ85" s="87">
        <v>0</v>
      </c>
      <c r="GA85" s="87">
        <v>0</v>
      </c>
      <c r="GB85" s="87">
        <v>0</v>
      </c>
      <c r="GC85" s="87">
        <v>0</v>
      </c>
      <c r="GD85" s="87">
        <v>0</v>
      </c>
      <c r="GE85" s="87">
        <v>0</v>
      </c>
      <c r="GF85" s="87">
        <v>0</v>
      </c>
      <c r="GG85" s="87">
        <v>0</v>
      </c>
      <c r="GH85" s="87">
        <v>0</v>
      </c>
      <c r="GI85" s="87">
        <v>0</v>
      </c>
      <c r="GJ85" s="87">
        <v>0</v>
      </c>
      <c r="GK85" s="87">
        <v>0</v>
      </c>
      <c r="GL85" s="87">
        <v>0</v>
      </c>
      <c r="GM85" s="87">
        <v>0</v>
      </c>
      <c r="GN85" s="87">
        <v>0</v>
      </c>
      <c r="GO85" s="87">
        <v>0</v>
      </c>
      <c r="GP85" s="87">
        <v>0</v>
      </c>
      <c r="GQ85" s="87">
        <v>0</v>
      </c>
      <c r="GR85" s="87">
        <v>0</v>
      </c>
      <c r="GS85" s="88">
        <v>0</v>
      </c>
      <c r="GT85" s="88">
        <v>0</v>
      </c>
      <c r="GU85" s="88">
        <v>0</v>
      </c>
      <c r="GV85" s="88">
        <v>0</v>
      </c>
      <c r="GW85" s="88">
        <v>0</v>
      </c>
      <c r="GX85" s="88">
        <v>0</v>
      </c>
      <c r="GY85" s="88">
        <v>0</v>
      </c>
    </row>
    <row r="86" spans="1:207" ht="17.25" customHeight="1" x14ac:dyDescent="0.35">
      <c r="A86" s="35" t="s">
        <v>167</v>
      </c>
      <c r="B86" s="87">
        <v>0</v>
      </c>
      <c r="C86" s="87">
        <v>0</v>
      </c>
      <c r="D86" s="87">
        <v>0</v>
      </c>
      <c r="E86" s="87">
        <v>0</v>
      </c>
      <c r="F86" s="87">
        <v>0</v>
      </c>
      <c r="G86" s="87">
        <v>0</v>
      </c>
      <c r="H86" s="87">
        <v>0</v>
      </c>
      <c r="I86" s="87">
        <v>0</v>
      </c>
      <c r="J86" s="87">
        <v>0</v>
      </c>
      <c r="K86" s="87">
        <v>0</v>
      </c>
      <c r="L86" s="87">
        <v>0</v>
      </c>
      <c r="M86" s="87">
        <v>0</v>
      </c>
      <c r="N86" s="87">
        <v>0</v>
      </c>
      <c r="O86" s="87">
        <v>0</v>
      </c>
      <c r="P86" s="87">
        <v>0</v>
      </c>
      <c r="Q86" s="87">
        <v>0</v>
      </c>
      <c r="R86" s="87">
        <v>0</v>
      </c>
      <c r="S86" s="87">
        <v>0</v>
      </c>
      <c r="T86" s="87">
        <v>0</v>
      </c>
      <c r="U86" s="87">
        <v>0</v>
      </c>
      <c r="V86" s="87">
        <v>0</v>
      </c>
      <c r="W86" s="87">
        <v>6.5653488198E-3</v>
      </c>
      <c r="X86" s="87">
        <v>1.1395000000000001E-2</v>
      </c>
      <c r="Y86" s="87">
        <v>9.9330000000000009E-3</v>
      </c>
      <c r="Z86" s="87">
        <v>1.4749E-2</v>
      </c>
      <c r="AA86" s="87">
        <v>1.3502E-2</v>
      </c>
      <c r="AB86" s="87">
        <v>1.1825E-2</v>
      </c>
      <c r="AC86" s="87">
        <v>8.9009999999999992E-3</v>
      </c>
      <c r="AD86" s="87">
        <v>1.6855999999999999E-2</v>
      </c>
      <c r="AE86" s="87">
        <v>9.5029999999999993E-3</v>
      </c>
      <c r="AF86" s="87">
        <v>1.8790999999999999E-2</v>
      </c>
      <c r="AG86" s="87">
        <v>1.6684000000000001E-2</v>
      </c>
      <c r="AH86" s="87">
        <v>1.4448000000000001E-2</v>
      </c>
      <c r="AI86" s="87">
        <v>1.4878000000000001E-2</v>
      </c>
      <c r="AJ86" s="87">
        <v>3.4384999999999999E-2</v>
      </c>
      <c r="AK86" s="87">
        <v>7.2170000000000003E-3</v>
      </c>
      <c r="AL86" s="87">
        <v>2.7762999999999999E-2</v>
      </c>
      <c r="AM86" s="87">
        <v>1.7203E-2</v>
      </c>
      <c r="AN86" s="87">
        <v>1.3252E-2</v>
      </c>
      <c r="AO86" s="87">
        <v>1.5754000000000001E-2</v>
      </c>
      <c r="AP86" s="87">
        <v>3.4105000000000003E-2</v>
      </c>
      <c r="AQ86" s="87">
        <v>2.8056000000000001E-2</v>
      </c>
      <c r="AR86" s="87">
        <v>3.8450999999999999E-2</v>
      </c>
      <c r="AS86" s="87">
        <v>1.9684E-2</v>
      </c>
      <c r="AT86" s="87">
        <v>2.8319E-2</v>
      </c>
      <c r="AU86" s="87">
        <v>2.5371999999999999E-2</v>
      </c>
      <c r="AV86" s="87">
        <v>3.1548E-2</v>
      </c>
      <c r="AW86" s="87">
        <v>1.7430999999999999E-2</v>
      </c>
      <c r="AX86" s="87">
        <v>1.8269000000000001E-2</v>
      </c>
      <c r="AY86" s="87">
        <v>9.5029999999999993E-3</v>
      </c>
      <c r="AZ86" s="87">
        <v>1.1653E-2</v>
      </c>
      <c r="BA86" s="87">
        <v>2.5929000000000001E-2</v>
      </c>
      <c r="BB86" s="87">
        <v>8.8579999999999996E-3</v>
      </c>
      <c r="BC86" s="87">
        <v>1.1868E-2</v>
      </c>
      <c r="BD86" s="87">
        <v>1.9350000000000001E-3</v>
      </c>
      <c r="BE86" s="87">
        <v>1.806E-2</v>
      </c>
      <c r="BF86" s="87">
        <v>7.1809999999999999E-3</v>
      </c>
      <c r="BG86" s="87">
        <v>1.1610000000000001E-2</v>
      </c>
      <c r="BH86" s="87">
        <v>9.5029999999999993E-3</v>
      </c>
      <c r="BI86" s="87">
        <v>7.6109999999999997E-3</v>
      </c>
      <c r="BJ86" s="87">
        <v>9.8040000000000002E-3</v>
      </c>
      <c r="BK86" s="87">
        <v>1.3287E-2</v>
      </c>
      <c r="BL86" s="87">
        <v>1.2427000000000001E-2</v>
      </c>
      <c r="BM86" s="87">
        <v>7.0089999999999996E-3</v>
      </c>
      <c r="BN86" s="87">
        <v>1.0148000000000001E-2</v>
      </c>
      <c r="BO86" s="87">
        <v>1.4147E-2</v>
      </c>
      <c r="BP86" s="87">
        <v>1.2083E-2</v>
      </c>
      <c r="BQ86" s="87">
        <v>1.2814000000000001E-2</v>
      </c>
      <c r="BR86" s="87">
        <v>1.2168999999999999E-2</v>
      </c>
      <c r="BS86" s="87">
        <v>2.1413999999999999E-2</v>
      </c>
      <c r="BT86" s="87">
        <v>2.6574E-2</v>
      </c>
      <c r="BU86" s="87">
        <v>1.8404E-2</v>
      </c>
      <c r="BV86" s="87">
        <v>1.7801999999999998E-2</v>
      </c>
      <c r="BW86" s="87">
        <v>1.3459E-2</v>
      </c>
      <c r="BX86" s="87">
        <v>1.4878000000000001E-2</v>
      </c>
      <c r="BY86" s="87">
        <v>1.7285999999999999E-2</v>
      </c>
      <c r="BZ86" s="87">
        <v>1.4577E-2</v>
      </c>
      <c r="CA86" s="87">
        <v>2.0209999999999999E-2</v>
      </c>
      <c r="CB86" s="87">
        <v>1.6383000000000002E-2</v>
      </c>
      <c r="CC86" s="87">
        <v>1.0749999999999999E-2</v>
      </c>
      <c r="CD86" s="87">
        <v>1.6254000000000001E-2</v>
      </c>
      <c r="CE86" s="87">
        <v>1.8447000000000002E-2</v>
      </c>
      <c r="CF86" s="87">
        <v>1.3416000000000001E-2</v>
      </c>
      <c r="CG86" s="87">
        <v>2.2317E-2</v>
      </c>
      <c r="CH86" s="87">
        <v>2.3177E-2</v>
      </c>
      <c r="CI86" s="87">
        <v>2.7089999999999999E-2</v>
      </c>
      <c r="CJ86" s="87">
        <v>1.7329000000000001E-2</v>
      </c>
      <c r="CK86" s="87">
        <v>1.5162044016400001E-2</v>
      </c>
      <c r="CL86" s="87">
        <v>1.72E-2</v>
      </c>
      <c r="CM86" s="87">
        <v>1.7329000000000001E-2</v>
      </c>
      <c r="CN86" s="87">
        <v>1.376E-2</v>
      </c>
      <c r="CO86" s="87">
        <v>2.0401803793040001E-2</v>
      </c>
      <c r="CP86" s="87">
        <v>1.7243000000000001E-2</v>
      </c>
      <c r="CQ86" s="87">
        <v>2.3821999999999999E-2</v>
      </c>
      <c r="CR86" s="87">
        <v>1.6985E-2</v>
      </c>
      <c r="CS86" s="87">
        <v>1.1180000000000001E-2</v>
      </c>
      <c r="CT86" s="87">
        <v>8.2543581360000002E-5</v>
      </c>
      <c r="CU86" s="87">
        <v>1.32069730176E-3</v>
      </c>
      <c r="CV86" s="87">
        <v>0</v>
      </c>
      <c r="CW86" s="87">
        <v>0</v>
      </c>
      <c r="CX86" s="87">
        <v>6.6040396735999999E-4</v>
      </c>
      <c r="CY86" s="87">
        <v>1.0731564469600001E-3</v>
      </c>
      <c r="CZ86" s="87">
        <v>0</v>
      </c>
      <c r="DA86" s="87">
        <v>0</v>
      </c>
      <c r="DB86" s="87">
        <v>0</v>
      </c>
      <c r="DC86" s="87">
        <v>0</v>
      </c>
      <c r="DD86" s="87">
        <v>0</v>
      </c>
      <c r="DE86" s="87">
        <v>0</v>
      </c>
      <c r="DF86" s="87">
        <v>0</v>
      </c>
      <c r="DG86" s="87">
        <v>0</v>
      </c>
      <c r="DH86" s="87">
        <v>0</v>
      </c>
      <c r="DI86" s="87">
        <v>0</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0</v>
      </c>
      <c r="EB86" s="87">
        <v>0</v>
      </c>
      <c r="EC86" s="87">
        <v>0</v>
      </c>
      <c r="ED86" s="87">
        <v>0</v>
      </c>
      <c r="EE86" s="87">
        <v>0</v>
      </c>
      <c r="EF86" s="87">
        <v>0</v>
      </c>
      <c r="EG86" s="87">
        <v>0</v>
      </c>
      <c r="EH86" s="87">
        <v>7.3099999999999999E-4</v>
      </c>
      <c r="EI86" s="87">
        <v>3.741E-3</v>
      </c>
      <c r="EJ86" s="87">
        <v>4.3214999999999998E-3</v>
      </c>
      <c r="EK86" s="87">
        <v>1.6770000000000001E-3</v>
      </c>
      <c r="EL86" s="87">
        <v>0</v>
      </c>
      <c r="EM86" s="87">
        <v>0</v>
      </c>
      <c r="EN86" s="87">
        <v>0</v>
      </c>
      <c r="EO86" s="87">
        <v>0</v>
      </c>
      <c r="EP86" s="87">
        <v>0</v>
      </c>
      <c r="EQ86" s="87">
        <v>0</v>
      </c>
      <c r="ER86" s="87">
        <v>0</v>
      </c>
      <c r="ES86" s="87">
        <v>9.2020000000000001E-3</v>
      </c>
      <c r="ET86" s="87">
        <v>0</v>
      </c>
      <c r="EU86" s="87">
        <v>0</v>
      </c>
      <c r="EV86" s="87">
        <v>0</v>
      </c>
      <c r="EW86" s="87">
        <v>0</v>
      </c>
      <c r="EX86" s="87">
        <v>0</v>
      </c>
      <c r="EY86" s="87">
        <v>0</v>
      </c>
      <c r="EZ86" s="87">
        <v>0</v>
      </c>
      <c r="FA86" s="87">
        <v>0</v>
      </c>
      <c r="FB86" s="87">
        <v>0</v>
      </c>
      <c r="FC86" s="87">
        <v>0</v>
      </c>
      <c r="FD86" s="87">
        <v>0</v>
      </c>
      <c r="FE86" s="87">
        <v>0</v>
      </c>
      <c r="FF86" s="87">
        <v>0</v>
      </c>
      <c r="FG86" s="87">
        <v>0</v>
      </c>
      <c r="FH86" s="87">
        <v>0</v>
      </c>
      <c r="FI86" s="87">
        <v>0</v>
      </c>
      <c r="FJ86" s="87">
        <v>0</v>
      </c>
      <c r="FK86" s="87">
        <v>0</v>
      </c>
      <c r="FL86" s="87">
        <v>0</v>
      </c>
      <c r="FM86" s="87">
        <v>0</v>
      </c>
      <c r="FN86" s="87">
        <v>0</v>
      </c>
      <c r="FO86" s="87">
        <v>0</v>
      </c>
      <c r="FP86" s="87">
        <v>0</v>
      </c>
      <c r="FQ86" s="87">
        <v>0</v>
      </c>
      <c r="FR86" s="87">
        <v>0</v>
      </c>
      <c r="FS86" s="87">
        <v>0</v>
      </c>
      <c r="FT86" s="87">
        <v>0</v>
      </c>
      <c r="FU86" s="87">
        <v>0</v>
      </c>
      <c r="FV86" s="87">
        <v>0</v>
      </c>
      <c r="FW86" s="87">
        <v>0</v>
      </c>
      <c r="FX86" s="87">
        <v>0</v>
      </c>
      <c r="FY86" s="87">
        <v>0</v>
      </c>
      <c r="FZ86" s="87">
        <v>0</v>
      </c>
      <c r="GA86" s="87">
        <v>0</v>
      </c>
      <c r="GB86" s="87">
        <v>0</v>
      </c>
      <c r="GC86" s="87">
        <v>0</v>
      </c>
      <c r="GD86" s="87">
        <v>0</v>
      </c>
      <c r="GE86" s="87">
        <v>0</v>
      </c>
      <c r="GF86" s="87">
        <v>0</v>
      </c>
      <c r="GG86" s="87">
        <v>0</v>
      </c>
      <c r="GH86" s="87">
        <v>0</v>
      </c>
      <c r="GI86" s="87">
        <v>0</v>
      </c>
      <c r="GJ86" s="87">
        <v>0</v>
      </c>
      <c r="GK86" s="87">
        <v>0</v>
      </c>
      <c r="GL86" s="87">
        <v>0</v>
      </c>
      <c r="GM86" s="87">
        <v>0</v>
      </c>
      <c r="GN86" s="87">
        <v>0</v>
      </c>
      <c r="GO86" s="87">
        <v>0</v>
      </c>
      <c r="GP86" s="87">
        <v>0</v>
      </c>
      <c r="GQ86" s="87">
        <v>0</v>
      </c>
      <c r="GR86" s="87">
        <v>0</v>
      </c>
      <c r="GS86" s="88">
        <v>0</v>
      </c>
      <c r="GT86" s="88">
        <v>0</v>
      </c>
      <c r="GU86" s="88">
        <v>0</v>
      </c>
      <c r="GV86" s="88">
        <v>0</v>
      </c>
      <c r="GW86" s="88">
        <v>0.16955387757000001</v>
      </c>
      <c r="GX86" s="88">
        <v>0.18718065135</v>
      </c>
      <c r="GY86" s="88">
        <v>0</v>
      </c>
    </row>
    <row r="87" spans="1:207"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7"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7" ht="14.5" x14ac:dyDescent="0.35">
      <c r="A89" s="34" t="s">
        <v>31</v>
      </c>
      <c r="B89" s="84">
        <f t="shared" ref="B89:BM89" si="72">SUM(B90:B92)</f>
        <v>35.518273883667199</v>
      </c>
      <c r="C89" s="84">
        <f t="shared" si="72"/>
        <v>41.170911915409597</v>
      </c>
      <c r="D89" s="84">
        <f t="shared" si="72"/>
        <v>46.369257791886895</v>
      </c>
      <c r="E89" s="84">
        <f t="shared" si="72"/>
        <v>40.411512119738219</v>
      </c>
      <c r="F89" s="84">
        <f t="shared" si="72"/>
        <v>38.823372451397603</v>
      </c>
      <c r="G89" s="84">
        <f t="shared" si="72"/>
        <v>35.112677837695102</v>
      </c>
      <c r="H89" s="84">
        <f t="shared" si="72"/>
        <v>35.922453805773003</v>
      </c>
      <c r="I89" s="84">
        <f t="shared" si="72"/>
        <v>28.930715044335663</v>
      </c>
      <c r="J89" s="84">
        <f t="shared" si="72"/>
        <v>40.610252413629198</v>
      </c>
      <c r="K89" s="84">
        <f t="shared" si="72"/>
        <v>40.569148729109003</v>
      </c>
      <c r="L89" s="84">
        <f t="shared" si="72"/>
        <v>37.3522564880614</v>
      </c>
      <c r="M89" s="84">
        <f t="shared" si="72"/>
        <v>43.752454449401178</v>
      </c>
      <c r="N89" s="84">
        <f t="shared" si="72"/>
        <v>36.072361384534773</v>
      </c>
      <c r="O89" s="84">
        <f t="shared" si="72"/>
        <v>40.840015044959323</v>
      </c>
      <c r="P89" s="84">
        <f t="shared" si="72"/>
        <v>41.244800401485797</v>
      </c>
      <c r="Q89" s="84">
        <f t="shared" si="72"/>
        <v>32.756244507446326</v>
      </c>
      <c r="R89" s="84">
        <f t="shared" si="72"/>
        <v>36.984266134362628</v>
      </c>
      <c r="S89" s="84">
        <f t="shared" si="72"/>
        <v>23.604070574550651</v>
      </c>
      <c r="T89" s="84">
        <f t="shared" si="72"/>
        <v>40.649588641509297</v>
      </c>
      <c r="U89" s="84">
        <f t="shared" si="72"/>
        <v>36.65338225586035</v>
      </c>
      <c r="V89" s="84">
        <f t="shared" si="72"/>
        <v>32.632738521845425</v>
      </c>
      <c r="W89" s="84">
        <f t="shared" si="72"/>
        <v>37.378031342015802</v>
      </c>
      <c r="X89" s="84">
        <f t="shared" si="72"/>
        <v>34.542433221053592</v>
      </c>
      <c r="Y89" s="84">
        <f t="shared" si="72"/>
        <v>38.038742152580447</v>
      </c>
      <c r="Z89" s="84">
        <f t="shared" si="72"/>
        <v>37.423923289680374</v>
      </c>
      <c r="AA89" s="84">
        <f t="shared" si="72"/>
        <v>22.009280186432008</v>
      </c>
      <c r="AB89" s="84">
        <f t="shared" si="72"/>
        <v>37.364843731596153</v>
      </c>
      <c r="AC89" s="84">
        <f t="shared" si="72"/>
        <v>36.552751596847436</v>
      </c>
      <c r="AD89" s="84">
        <f t="shared" si="72"/>
        <v>31.764174723871889</v>
      </c>
      <c r="AE89" s="84">
        <f t="shared" si="72"/>
        <v>35.958347630520102</v>
      </c>
      <c r="AF89" s="84">
        <f t="shared" si="72"/>
        <v>23.58049029317203</v>
      </c>
      <c r="AG89" s="84">
        <f t="shared" si="72"/>
        <v>35.635300740986999</v>
      </c>
      <c r="AH89" s="84">
        <f t="shared" si="72"/>
        <v>37.310622208503887</v>
      </c>
      <c r="AI89" s="84">
        <f t="shared" si="72"/>
        <v>32.914227569171409</v>
      </c>
      <c r="AJ89" s="84">
        <f t="shared" si="72"/>
        <v>32.423557184824844</v>
      </c>
      <c r="AK89" s="84">
        <f t="shared" si="72"/>
        <v>3.3419282670731985</v>
      </c>
      <c r="AL89" s="84">
        <f t="shared" si="72"/>
        <v>27.284060687619228</v>
      </c>
      <c r="AM89" s="84">
        <f t="shared" si="72"/>
        <v>33.992878608230889</v>
      </c>
      <c r="AN89" s="84">
        <f t="shared" si="72"/>
        <v>23.686034467377791</v>
      </c>
      <c r="AO89" s="84">
        <f t="shared" si="72"/>
        <v>28.800982218927512</v>
      </c>
      <c r="AP89" s="84">
        <f t="shared" si="72"/>
        <v>35.433626242402156</v>
      </c>
      <c r="AQ89" s="84">
        <f t="shared" si="72"/>
        <v>13.22761723290871</v>
      </c>
      <c r="AR89" s="84">
        <f t="shared" si="72"/>
        <v>32.946135168552523</v>
      </c>
      <c r="AS89" s="84">
        <f t="shared" si="72"/>
        <v>34.586431305397078</v>
      </c>
      <c r="AT89" s="84">
        <f t="shared" si="72"/>
        <v>26.398019897089039</v>
      </c>
      <c r="AU89" s="84">
        <f t="shared" si="72"/>
        <v>34.18898628046869</v>
      </c>
      <c r="AV89" s="84">
        <f t="shared" si="72"/>
        <v>0.65336795777813972</v>
      </c>
      <c r="AW89" s="84">
        <f t="shared" si="72"/>
        <v>7.54486217202719</v>
      </c>
      <c r="AX89" s="84">
        <f t="shared" si="72"/>
        <v>30.373390794723427</v>
      </c>
      <c r="AY89" s="84">
        <f t="shared" si="72"/>
        <v>25.84373401994398</v>
      </c>
      <c r="AZ89" s="84">
        <f t="shared" si="72"/>
        <v>33.601530213769387</v>
      </c>
      <c r="BA89" s="84">
        <f t="shared" si="72"/>
        <v>32.918018429607486</v>
      </c>
      <c r="BB89" s="84">
        <f t="shared" si="72"/>
        <v>39.384229238498591</v>
      </c>
      <c r="BC89" s="84">
        <f t="shared" si="72"/>
        <v>39.884115075131056</v>
      </c>
      <c r="BD89" s="84">
        <f t="shared" si="72"/>
        <v>43.371731225994047</v>
      </c>
      <c r="BE89" s="84">
        <f t="shared" si="72"/>
        <v>42.806010249536385</v>
      </c>
      <c r="BF89" s="84">
        <f t="shared" si="72"/>
        <v>44.495171476985178</v>
      </c>
      <c r="BG89" s="84">
        <f t="shared" si="72"/>
        <v>47.412689686239005</v>
      </c>
      <c r="BH89" s="84">
        <f t="shared" si="72"/>
        <v>44.181056451644189</v>
      </c>
      <c r="BI89" s="84">
        <f t="shared" si="72"/>
        <v>53.587743273168684</v>
      </c>
      <c r="BJ89" s="84">
        <f t="shared" si="72"/>
        <v>52.855866847338099</v>
      </c>
      <c r="BK89" s="84">
        <f t="shared" si="72"/>
        <v>49.150893050277354</v>
      </c>
      <c r="BL89" s="84">
        <f t="shared" si="72"/>
        <v>50.19864776235282</v>
      </c>
      <c r="BM89" s="84">
        <f t="shared" si="72"/>
        <v>58.290749032650652</v>
      </c>
      <c r="BN89" s="84">
        <f t="shared" ref="BN89:DY89" si="73">SUM(BN90:BN92)</f>
        <v>54.177825146009475</v>
      </c>
      <c r="BO89" s="84">
        <f t="shared" si="73"/>
        <v>49.010498872375464</v>
      </c>
      <c r="BP89" s="84">
        <f t="shared" si="73"/>
        <v>53.475393762900453</v>
      </c>
      <c r="BQ89" s="84">
        <f t="shared" si="73"/>
        <v>57.255141709330758</v>
      </c>
      <c r="BR89" s="84">
        <f t="shared" si="73"/>
        <v>54.114839003616972</v>
      </c>
      <c r="BS89" s="84">
        <f t="shared" si="73"/>
        <v>47.378870098526093</v>
      </c>
      <c r="BT89" s="84">
        <f t="shared" si="73"/>
        <v>51.131538119954968</v>
      </c>
      <c r="BU89" s="84">
        <f t="shared" si="73"/>
        <v>55.160667673747085</v>
      </c>
      <c r="BV89" s="84">
        <f t="shared" si="73"/>
        <v>55.561119217855243</v>
      </c>
      <c r="BW89" s="84">
        <f t="shared" si="73"/>
        <v>44.220724910865769</v>
      </c>
      <c r="BX89" s="84">
        <f t="shared" si="73"/>
        <v>50.349227042164799</v>
      </c>
      <c r="BY89" s="84">
        <f t="shared" si="73"/>
        <v>53.900623307425057</v>
      </c>
      <c r="BZ89" s="84">
        <f t="shared" si="73"/>
        <v>48.869685261607401</v>
      </c>
      <c r="CA89" s="84">
        <f t="shared" si="73"/>
        <v>54.49955338571381</v>
      </c>
      <c r="CB89" s="84">
        <f t="shared" si="73"/>
        <v>54.716425869646898</v>
      </c>
      <c r="CC89" s="84">
        <f t="shared" si="73"/>
        <v>47.116097972038609</v>
      </c>
      <c r="CD89" s="84">
        <f t="shared" si="73"/>
        <v>55.33914231244853</v>
      </c>
      <c r="CE89" s="84">
        <f t="shared" si="73"/>
        <v>51.255455786063806</v>
      </c>
      <c r="CF89" s="84">
        <f t="shared" si="73"/>
        <v>55.976111656420109</v>
      </c>
      <c r="CG89" s="84">
        <f t="shared" si="73"/>
        <v>56.036682861268382</v>
      </c>
      <c r="CH89" s="84">
        <f t="shared" si="73"/>
        <v>49.662186040125853</v>
      </c>
      <c r="CI89" s="84">
        <f t="shared" si="73"/>
        <v>55.866963633398761</v>
      </c>
      <c r="CJ89" s="84">
        <f t="shared" si="73"/>
        <v>55.502458563414784</v>
      </c>
      <c r="CK89" s="84">
        <f t="shared" si="73"/>
        <v>52.71630900216757</v>
      </c>
      <c r="CL89" s="84">
        <f t="shared" si="73"/>
        <v>44.842411162369217</v>
      </c>
      <c r="CM89" s="84">
        <f t="shared" si="73"/>
        <v>57.531748438363216</v>
      </c>
      <c r="CN89" s="84">
        <f t="shared" si="73"/>
        <v>53.136794894539953</v>
      </c>
      <c r="CO89" s="84">
        <f t="shared" si="73"/>
        <v>48.429247964347958</v>
      </c>
      <c r="CP89" s="84">
        <f t="shared" si="73"/>
        <v>52.899400936682255</v>
      </c>
      <c r="CQ89" s="84">
        <f t="shared" si="73"/>
        <v>58.002845496411908</v>
      </c>
      <c r="CR89" s="84">
        <f t="shared" si="73"/>
        <v>59.409429216501294</v>
      </c>
      <c r="CS89" s="84">
        <f t="shared" si="73"/>
        <v>57.558693079885224</v>
      </c>
      <c r="CT89" s="84">
        <f t="shared" si="73"/>
        <v>54.059368407161365</v>
      </c>
      <c r="CU89" s="84">
        <f t="shared" si="73"/>
        <v>62.279642814167929</v>
      </c>
      <c r="CV89" s="84">
        <f t="shared" si="73"/>
        <v>59.667448741338895</v>
      </c>
      <c r="CW89" s="84">
        <f t="shared" si="73"/>
        <v>60.51565624425001</v>
      </c>
      <c r="CX89" s="84">
        <f t="shared" si="73"/>
        <v>50.366950557511601</v>
      </c>
      <c r="CY89" s="84">
        <f t="shared" si="73"/>
        <v>57.703451499918714</v>
      </c>
      <c r="CZ89" s="84">
        <f t="shared" si="73"/>
        <v>59.95153319555844</v>
      </c>
      <c r="DA89" s="84">
        <f t="shared" si="73"/>
        <v>56.597562820997233</v>
      </c>
      <c r="DB89" s="84">
        <f t="shared" si="73"/>
        <v>56.596720810223971</v>
      </c>
      <c r="DC89" s="84">
        <f t="shared" si="73"/>
        <v>58.67958972535645</v>
      </c>
      <c r="DD89" s="84">
        <f t="shared" si="73"/>
        <v>59.298515890062134</v>
      </c>
      <c r="DE89" s="84">
        <f t="shared" si="73"/>
        <v>56.870574889083876</v>
      </c>
      <c r="DF89" s="84">
        <f t="shared" si="73"/>
        <v>60.022574749584535</v>
      </c>
      <c r="DG89" s="84">
        <f t="shared" si="73"/>
        <v>50.538724747742798</v>
      </c>
      <c r="DH89" s="84">
        <f t="shared" si="73"/>
        <v>63.435187677767367</v>
      </c>
      <c r="DI89" s="84">
        <f t="shared" si="73"/>
        <v>54.701467132905783</v>
      </c>
      <c r="DJ89" s="84">
        <f t="shared" si="73"/>
        <v>60.303346619140029</v>
      </c>
      <c r="DK89" s="84">
        <f t="shared" si="73"/>
        <v>58.843317509930031</v>
      </c>
      <c r="DL89" s="84">
        <f t="shared" si="73"/>
        <v>60.593213217480162</v>
      </c>
      <c r="DM89" s="84">
        <f t="shared" si="73"/>
        <v>60.714450353919894</v>
      </c>
      <c r="DN89" s="84">
        <f t="shared" si="73"/>
        <v>61.201645446065179</v>
      </c>
      <c r="DO89" s="84">
        <f t="shared" si="73"/>
        <v>58.196476439889167</v>
      </c>
      <c r="DP89" s="84">
        <f t="shared" si="73"/>
        <v>61.003858401738611</v>
      </c>
      <c r="DQ89" s="84">
        <f t="shared" si="73"/>
        <v>60.35458464906241</v>
      </c>
      <c r="DR89" s="84">
        <f t="shared" si="73"/>
        <v>59.310780964146709</v>
      </c>
      <c r="DS89" s="84">
        <f t="shared" si="73"/>
        <v>47.977997075553169</v>
      </c>
      <c r="DT89" s="84">
        <f t="shared" si="73"/>
        <v>60.47282752431758</v>
      </c>
      <c r="DU89" s="84">
        <f t="shared" si="73"/>
        <v>60.50751473377931</v>
      </c>
      <c r="DV89" s="84">
        <f t="shared" si="73"/>
        <v>53.17776420152979</v>
      </c>
      <c r="DW89" s="84">
        <f t="shared" si="73"/>
        <v>60.436070793177322</v>
      </c>
      <c r="DX89" s="84">
        <f t="shared" si="73"/>
        <v>58.957436174545521</v>
      </c>
      <c r="DY89" s="84">
        <f t="shared" si="73"/>
        <v>63.38816951278725</v>
      </c>
      <c r="DZ89" s="84">
        <f t="shared" ref="DZ89:GK89" si="74">SUM(DZ90:DZ92)</f>
        <v>58.143872589882811</v>
      </c>
      <c r="EA89" s="84">
        <f t="shared" si="74"/>
        <v>56.730505808617842</v>
      </c>
      <c r="EB89" s="84">
        <f t="shared" si="74"/>
        <v>57.208261640608853</v>
      </c>
      <c r="EC89" s="84">
        <f t="shared" si="74"/>
        <v>59.344744604231728</v>
      </c>
      <c r="ED89" s="84">
        <f t="shared" si="74"/>
        <v>51.717181124732058</v>
      </c>
      <c r="EE89" s="84">
        <f t="shared" si="74"/>
        <v>54.44457793768369</v>
      </c>
      <c r="EF89" s="84">
        <f t="shared" si="74"/>
        <v>57.94453755684917</v>
      </c>
      <c r="EG89" s="84">
        <f t="shared" si="74"/>
        <v>55.834272757844062</v>
      </c>
      <c r="EH89" s="84">
        <f t="shared" si="74"/>
        <v>60.016935856607141</v>
      </c>
      <c r="EI89" s="84">
        <f t="shared" si="74"/>
        <v>56.975016318841121</v>
      </c>
      <c r="EJ89" s="84">
        <f t="shared" si="74"/>
        <v>55.871223044536585</v>
      </c>
      <c r="EK89" s="84">
        <f t="shared" si="74"/>
        <v>61.826370522696259</v>
      </c>
      <c r="EL89" s="84">
        <f t="shared" si="74"/>
        <v>53.81741721204201</v>
      </c>
      <c r="EM89" s="84">
        <f t="shared" si="74"/>
        <v>59.136933857574171</v>
      </c>
      <c r="EN89" s="84">
        <f t="shared" si="74"/>
        <v>57.545249961771411</v>
      </c>
      <c r="EO89" s="84">
        <f t="shared" si="74"/>
        <v>58.573311285044056</v>
      </c>
      <c r="EP89" s="84">
        <f t="shared" si="74"/>
        <v>63.363032833609893</v>
      </c>
      <c r="EQ89" s="84">
        <f t="shared" si="74"/>
        <v>54.213355550654619</v>
      </c>
      <c r="ER89" s="84">
        <f t="shared" si="74"/>
        <v>62.732909900811876</v>
      </c>
      <c r="ES89" s="84">
        <f t="shared" si="74"/>
        <v>56.844484773348491</v>
      </c>
      <c r="ET89" s="84">
        <f t="shared" si="74"/>
        <v>60.830310174885959</v>
      </c>
      <c r="EU89" s="84">
        <f t="shared" si="74"/>
        <v>63.546762833597789</v>
      </c>
      <c r="EV89" s="84">
        <f t="shared" si="74"/>
        <v>64.337376184997822</v>
      </c>
      <c r="EW89" s="84">
        <f t="shared" si="74"/>
        <v>62.31281174752931</v>
      </c>
      <c r="EX89" s="84">
        <f t="shared" si="74"/>
        <v>66.553219176882138</v>
      </c>
      <c r="EY89" s="84">
        <f t="shared" si="74"/>
        <v>59.044909909104142</v>
      </c>
      <c r="EZ89" s="84">
        <f t="shared" si="74"/>
        <v>63.687790595328835</v>
      </c>
      <c r="FA89" s="84">
        <f t="shared" si="74"/>
        <v>68.378132285264229</v>
      </c>
      <c r="FB89" s="84">
        <f t="shared" si="74"/>
        <v>58.989361646411695</v>
      </c>
      <c r="FC89" s="84">
        <f t="shared" si="74"/>
        <v>62.780054591041043</v>
      </c>
      <c r="FD89" s="84">
        <f t="shared" si="74"/>
        <v>65.161046906936932</v>
      </c>
      <c r="FE89" s="84">
        <f t="shared" si="74"/>
        <v>54.734078862671112</v>
      </c>
      <c r="FF89" s="84">
        <f t="shared" si="74"/>
        <v>56.534186838614616</v>
      </c>
      <c r="FG89" s="84">
        <f t="shared" si="74"/>
        <v>57.514986618251328</v>
      </c>
      <c r="FH89" s="84">
        <f t="shared" si="74"/>
        <v>59.188597921237431</v>
      </c>
      <c r="FI89" s="84">
        <f t="shared" si="74"/>
        <v>65.997716325446149</v>
      </c>
      <c r="FJ89" s="84">
        <f t="shared" si="74"/>
        <v>66.203285305251853</v>
      </c>
      <c r="FK89" s="84">
        <f t="shared" si="74"/>
        <v>59.157575532575216</v>
      </c>
      <c r="FL89" s="84">
        <f t="shared" si="74"/>
        <v>66.829900055367872</v>
      </c>
      <c r="FM89" s="84">
        <f t="shared" si="74"/>
        <v>65.346362002623778</v>
      </c>
      <c r="FN89" s="84">
        <f t="shared" si="74"/>
        <v>63.670002076070382</v>
      </c>
      <c r="FO89" s="84">
        <f t="shared" si="74"/>
        <v>61.675256590625402</v>
      </c>
      <c r="FP89" s="84">
        <f t="shared" si="74"/>
        <v>62.430346795570529</v>
      </c>
      <c r="FQ89" s="84">
        <f t="shared" si="74"/>
        <v>64.943871220948907</v>
      </c>
      <c r="FR89" s="84">
        <f t="shared" si="74"/>
        <v>60.129531284983742</v>
      </c>
      <c r="FS89" s="84">
        <f t="shared" si="74"/>
        <v>63.825093523791239</v>
      </c>
      <c r="FT89" s="84">
        <f t="shared" si="74"/>
        <v>63.67028049919665</v>
      </c>
      <c r="FU89" s="84">
        <f t="shared" si="74"/>
        <v>65.589106994139883</v>
      </c>
      <c r="FV89" s="84">
        <f t="shared" si="74"/>
        <v>62.532115870522304</v>
      </c>
      <c r="FW89" s="84">
        <f t="shared" si="74"/>
        <v>48.410014832598876</v>
      </c>
      <c r="FX89" s="84">
        <f t="shared" si="74"/>
        <v>68.888412179592507</v>
      </c>
      <c r="FY89" s="84">
        <f t="shared" si="74"/>
        <v>66.069107355213944</v>
      </c>
      <c r="FZ89" s="84">
        <f t="shared" si="74"/>
        <v>64.179428810520989</v>
      </c>
      <c r="GA89" s="84">
        <f t="shared" si="74"/>
        <v>62.437108106154312</v>
      </c>
      <c r="GB89" s="84">
        <f t="shared" si="74"/>
        <v>63.586216185762957</v>
      </c>
      <c r="GC89" s="84">
        <f t="shared" si="74"/>
        <v>64.714888353321342</v>
      </c>
      <c r="GD89" s="84">
        <f t="shared" si="74"/>
        <v>56.603095023203728</v>
      </c>
      <c r="GE89" s="84">
        <f t="shared" si="74"/>
        <v>31.360476028276931</v>
      </c>
      <c r="GF89" s="84">
        <f t="shared" si="74"/>
        <v>36.162913369763203</v>
      </c>
      <c r="GG89" s="84">
        <f t="shared" si="74"/>
        <v>58.006143287539608</v>
      </c>
      <c r="GH89" s="84">
        <f t="shared" si="74"/>
        <v>38.453705203721057</v>
      </c>
      <c r="GI89" s="84">
        <f t="shared" si="74"/>
        <v>47.981234337276859</v>
      </c>
      <c r="GJ89" s="84">
        <f t="shared" si="74"/>
        <v>46.903457266185256</v>
      </c>
      <c r="GK89" s="84">
        <f t="shared" si="74"/>
        <v>49.18042908383002</v>
      </c>
      <c r="GL89" s="84">
        <f t="shared" ref="GL89:IW89" si="75">SUM(GL90:GL92)</f>
        <v>44.183252697080889</v>
      </c>
      <c r="GM89" s="86">
        <f t="shared" si="75"/>
        <v>0</v>
      </c>
      <c r="GN89" s="86">
        <f t="shared" si="75"/>
        <v>0</v>
      </c>
      <c r="GO89" s="86">
        <f t="shared" si="75"/>
        <v>0</v>
      </c>
      <c r="GP89" s="86">
        <f t="shared" si="75"/>
        <v>0</v>
      </c>
      <c r="GQ89" s="86">
        <f t="shared" si="75"/>
        <v>0</v>
      </c>
      <c r="GR89" s="86">
        <f t="shared" si="75"/>
        <v>0</v>
      </c>
      <c r="GS89" s="85">
        <f t="shared" si="75"/>
        <v>0</v>
      </c>
      <c r="GT89" s="85">
        <f t="shared" si="75"/>
        <v>0</v>
      </c>
      <c r="GU89" s="85">
        <f t="shared" si="75"/>
        <v>0</v>
      </c>
      <c r="GV89" s="85">
        <f t="shared" si="75"/>
        <v>0</v>
      </c>
      <c r="GW89" s="85">
        <f t="shared" si="75"/>
        <v>0</v>
      </c>
      <c r="GX89" s="85">
        <f t="shared" si="75"/>
        <v>0</v>
      </c>
      <c r="GY89" s="85">
        <f t="shared" si="75"/>
        <v>0</v>
      </c>
    </row>
    <row r="90" spans="1:207" ht="14.5" x14ac:dyDescent="0.35">
      <c r="A90" s="35" t="s">
        <v>21</v>
      </c>
      <c r="B90" s="87">
        <v>24.563260753950001</v>
      </c>
      <c r="C90" s="87">
        <v>30.108292797198999</v>
      </c>
      <c r="D90" s="87">
        <v>35.243291349524398</v>
      </c>
      <c r="E90" s="87">
        <v>32.587981933081103</v>
      </c>
      <c r="F90" s="87">
        <v>26.598727335583899</v>
      </c>
      <c r="G90" s="87">
        <v>23.249492681784901</v>
      </c>
      <c r="H90" s="87">
        <v>24.081903584732999</v>
      </c>
      <c r="I90" s="87">
        <v>19.903151116335302</v>
      </c>
      <c r="J90" s="87">
        <v>30.240857114375899</v>
      </c>
      <c r="K90" s="87">
        <v>28.159478137904799</v>
      </c>
      <c r="L90" s="87">
        <v>27.206332855065501</v>
      </c>
      <c r="M90" s="87">
        <v>33.7989943841688</v>
      </c>
      <c r="N90" s="87">
        <v>28.296472172826899</v>
      </c>
      <c r="O90" s="87">
        <v>31.114737107321702</v>
      </c>
      <c r="P90" s="87">
        <v>30.6803613261763</v>
      </c>
      <c r="Q90" s="87">
        <v>26.314816080695099</v>
      </c>
      <c r="R90" s="87">
        <v>28.595613919057602</v>
      </c>
      <c r="S90" s="87">
        <v>18.5216682064151</v>
      </c>
      <c r="T90" s="87">
        <v>29.149144905922</v>
      </c>
      <c r="U90" s="87">
        <v>27.054969121101902</v>
      </c>
      <c r="V90" s="87">
        <v>24.2857325372566</v>
      </c>
      <c r="W90" s="87">
        <v>27.954200552688299</v>
      </c>
      <c r="X90" s="87">
        <v>26.014319253351601</v>
      </c>
      <c r="Y90" s="87">
        <v>31.081082124398598</v>
      </c>
      <c r="Z90" s="87">
        <v>28.608939640606302</v>
      </c>
      <c r="AA90" s="87">
        <v>17.692776689298199</v>
      </c>
      <c r="AB90" s="87">
        <v>29.679759423563599</v>
      </c>
      <c r="AC90" s="87">
        <v>28.775109926880798</v>
      </c>
      <c r="AD90" s="87">
        <v>25.763097120226199</v>
      </c>
      <c r="AE90" s="87">
        <v>30.2641355951538</v>
      </c>
      <c r="AF90" s="87">
        <v>20.120695274332899</v>
      </c>
      <c r="AG90" s="87">
        <v>30.3491351603341</v>
      </c>
      <c r="AH90" s="87">
        <v>30.5975192602153</v>
      </c>
      <c r="AI90" s="87">
        <v>29.410838578184599</v>
      </c>
      <c r="AJ90" s="87">
        <v>28.875694362302202</v>
      </c>
      <c r="AK90" s="87">
        <v>3.34594345091097</v>
      </c>
      <c r="AL90" s="87">
        <v>25.005418783640799</v>
      </c>
      <c r="AM90" s="87">
        <v>30.409050613082002</v>
      </c>
      <c r="AN90" s="87">
        <v>21.735557080105799</v>
      </c>
      <c r="AO90" s="87">
        <v>26.682522583463101</v>
      </c>
      <c r="AP90" s="87">
        <v>32.387719246265497</v>
      </c>
      <c r="AQ90" s="87">
        <v>11.805518330383</v>
      </c>
      <c r="AR90" s="87">
        <v>32.434380343342902</v>
      </c>
      <c r="AS90" s="87">
        <v>31.7778624708323</v>
      </c>
      <c r="AT90" s="87">
        <v>23.958131229534899</v>
      </c>
      <c r="AU90" s="87">
        <v>32.832449713086397</v>
      </c>
      <c r="AV90" s="87">
        <v>7.9857388977050803E-2</v>
      </c>
      <c r="AW90" s="87">
        <v>8.3468713207369998</v>
      </c>
      <c r="AX90" s="87">
        <v>25.0802542126454</v>
      </c>
      <c r="AY90" s="87">
        <v>19.449126972452401</v>
      </c>
      <c r="AZ90" s="87">
        <v>29.523253312974798</v>
      </c>
      <c r="BA90" s="87">
        <v>30.641995644197898</v>
      </c>
      <c r="BB90" s="87">
        <v>32.933577202280397</v>
      </c>
      <c r="BC90" s="87">
        <v>37.679759953553699</v>
      </c>
      <c r="BD90" s="87">
        <v>42.714366949964997</v>
      </c>
      <c r="BE90" s="87">
        <v>40.1386969850018</v>
      </c>
      <c r="BF90" s="87">
        <v>43.229148730207697</v>
      </c>
      <c r="BG90" s="87">
        <v>37.521504689425598</v>
      </c>
      <c r="BH90" s="87">
        <v>42.270433368996699</v>
      </c>
      <c r="BI90" s="87">
        <v>48.207525914848397</v>
      </c>
      <c r="BJ90" s="87">
        <v>48.182195364385699</v>
      </c>
      <c r="BK90" s="87">
        <v>43.551891290168697</v>
      </c>
      <c r="BL90" s="87">
        <v>48.2481975145052</v>
      </c>
      <c r="BM90" s="87">
        <v>49.284084536425297</v>
      </c>
      <c r="BN90" s="87">
        <v>49.231933078012901</v>
      </c>
      <c r="BO90" s="87">
        <v>44.674986791549799</v>
      </c>
      <c r="BP90" s="87">
        <v>45.147367613157101</v>
      </c>
      <c r="BQ90" s="87">
        <v>50.341345167901999</v>
      </c>
      <c r="BR90" s="87">
        <v>47.623566465426798</v>
      </c>
      <c r="BS90" s="87">
        <v>44.065985070743501</v>
      </c>
      <c r="BT90" s="87">
        <v>44.2387584116345</v>
      </c>
      <c r="BU90" s="87">
        <v>48.330723509071198</v>
      </c>
      <c r="BV90" s="87">
        <v>48.796076196269397</v>
      </c>
      <c r="BW90" s="87">
        <v>42.259736368569101</v>
      </c>
      <c r="BX90" s="87">
        <v>43.746671591627702</v>
      </c>
      <c r="BY90" s="87">
        <v>49.571457467528496</v>
      </c>
      <c r="BZ90" s="87">
        <v>45.516835092503001</v>
      </c>
      <c r="CA90" s="87">
        <v>50.256439000815</v>
      </c>
      <c r="CB90" s="87">
        <v>53.8650957562988</v>
      </c>
      <c r="CC90" s="87">
        <v>46.648879571288298</v>
      </c>
      <c r="CD90" s="87">
        <v>51.461289910664</v>
      </c>
      <c r="CE90" s="87">
        <v>46.562091868478099</v>
      </c>
      <c r="CF90" s="87">
        <v>52.708969329686902</v>
      </c>
      <c r="CG90" s="87">
        <v>53.448160617330998</v>
      </c>
      <c r="CH90" s="87">
        <v>49.206438319162402</v>
      </c>
      <c r="CI90" s="87">
        <v>50.811978412492898</v>
      </c>
      <c r="CJ90" s="87">
        <v>50.182263206945798</v>
      </c>
      <c r="CK90" s="87">
        <v>49.057785217212299</v>
      </c>
      <c r="CL90" s="87">
        <v>47.322415001433903</v>
      </c>
      <c r="CM90" s="87">
        <v>50.262209679875802</v>
      </c>
      <c r="CN90" s="87">
        <v>51.851428439241303</v>
      </c>
      <c r="CO90" s="87">
        <v>45.592021418470701</v>
      </c>
      <c r="CP90" s="87">
        <v>51.706397492209199</v>
      </c>
      <c r="CQ90" s="87">
        <v>53.203292134613598</v>
      </c>
      <c r="CR90" s="87">
        <v>52.655366466312003</v>
      </c>
      <c r="CS90" s="87">
        <v>56.861091032018997</v>
      </c>
      <c r="CT90" s="87">
        <v>49.601721164965099</v>
      </c>
      <c r="CU90" s="87">
        <v>57.313689133208896</v>
      </c>
      <c r="CV90" s="87">
        <v>56.084520984856297</v>
      </c>
      <c r="CW90" s="87">
        <v>56.046663579144301</v>
      </c>
      <c r="CX90" s="87">
        <v>53.642947063352103</v>
      </c>
      <c r="CY90" s="87">
        <v>50.610831445968103</v>
      </c>
      <c r="CZ90" s="87">
        <v>56.220607346705101</v>
      </c>
      <c r="DA90" s="87">
        <v>53.685753677047202</v>
      </c>
      <c r="DB90" s="87">
        <v>55.286779002869302</v>
      </c>
      <c r="DC90" s="87">
        <v>56.762947615543702</v>
      </c>
      <c r="DD90" s="87">
        <v>58.011908183795697</v>
      </c>
      <c r="DE90" s="87">
        <v>52.910844902864099</v>
      </c>
      <c r="DF90" s="87">
        <v>55.306461289495303</v>
      </c>
      <c r="DG90" s="87">
        <v>47.121149626147499</v>
      </c>
      <c r="DH90" s="87">
        <v>56.4248993912259</v>
      </c>
      <c r="DI90" s="87">
        <v>52.153630049310301</v>
      </c>
      <c r="DJ90" s="87">
        <v>52.433117771303998</v>
      </c>
      <c r="DK90" s="87">
        <v>57.675529468138301</v>
      </c>
      <c r="DL90" s="87">
        <v>55.821002505923801</v>
      </c>
      <c r="DM90" s="87">
        <v>55.921516671489201</v>
      </c>
      <c r="DN90" s="87">
        <v>54.962884631561401</v>
      </c>
      <c r="DO90" s="87">
        <v>53.724465481696598</v>
      </c>
      <c r="DP90" s="87">
        <v>57.062617685075203</v>
      </c>
      <c r="DQ90" s="87">
        <v>56.1324559726066</v>
      </c>
      <c r="DR90" s="87">
        <v>54.730759260668897</v>
      </c>
      <c r="DS90" s="87">
        <v>46.780949004371102</v>
      </c>
      <c r="DT90" s="87">
        <v>54.811166948764601</v>
      </c>
      <c r="DU90" s="87">
        <v>59.378793457577601</v>
      </c>
      <c r="DV90" s="87">
        <v>47.848044174611097</v>
      </c>
      <c r="DW90" s="87">
        <v>57.060588184166299</v>
      </c>
      <c r="DX90" s="87">
        <v>56.224890970184703</v>
      </c>
      <c r="DY90" s="87">
        <v>57.6315320954185</v>
      </c>
      <c r="DZ90" s="87">
        <v>57.379609016261199</v>
      </c>
      <c r="EA90" s="87">
        <v>53.253805847911799</v>
      </c>
      <c r="EB90" s="87">
        <v>55.120633142843701</v>
      </c>
      <c r="EC90" s="87">
        <v>55.082535322490699</v>
      </c>
      <c r="ED90" s="87">
        <v>49.448359958903801</v>
      </c>
      <c r="EE90" s="87">
        <v>52.6981535289272</v>
      </c>
      <c r="EF90" s="87">
        <v>53.539040318297999</v>
      </c>
      <c r="EG90" s="87">
        <v>53.258429208962603</v>
      </c>
      <c r="EH90" s="87">
        <v>56.104543761886298</v>
      </c>
      <c r="EI90" s="87">
        <v>55.660884590996503</v>
      </c>
      <c r="EJ90" s="87">
        <v>55.387130909520998</v>
      </c>
      <c r="EK90" s="87">
        <v>57.218069329390701</v>
      </c>
      <c r="EL90" s="87">
        <v>50.344217912725902</v>
      </c>
      <c r="EM90" s="87">
        <v>57.493350761782203</v>
      </c>
      <c r="EN90" s="87">
        <v>54.485223603372503</v>
      </c>
      <c r="EO90" s="87">
        <v>54.855547434666903</v>
      </c>
      <c r="EP90" s="87">
        <v>62.713950737497498</v>
      </c>
      <c r="EQ90" s="87">
        <v>56.943639754821199</v>
      </c>
      <c r="ER90" s="87">
        <v>57.803573834906302</v>
      </c>
      <c r="ES90" s="87">
        <v>49.532498724930399</v>
      </c>
      <c r="ET90" s="87">
        <v>60.632027658406003</v>
      </c>
      <c r="EU90" s="87">
        <v>63.341493359548302</v>
      </c>
      <c r="EV90" s="87">
        <v>62.416932629765597</v>
      </c>
      <c r="EW90" s="87">
        <v>59.249454259733199</v>
      </c>
      <c r="EX90" s="87">
        <v>65.874440773140705</v>
      </c>
      <c r="EY90" s="87">
        <v>53.596988601433203</v>
      </c>
      <c r="EZ90" s="87">
        <v>64.424678342944006</v>
      </c>
      <c r="FA90" s="87">
        <v>63.869740855459398</v>
      </c>
      <c r="FB90" s="87">
        <v>59.684560912385301</v>
      </c>
      <c r="FC90" s="87">
        <v>63.371538024080401</v>
      </c>
      <c r="FD90" s="87">
        <v>63.972607950748397</v>
      </c>
      <c r="FE90" s="87">
        <v>50.916895259977899</v>
      </c>
      <c r="FF90" s="87">
        <v>55.674040562415897</v>
      </c>
      <c r="FG90" s="87">
        <v>59.3818306156167</v>
      </c>
      <c r="FH90" s="87">
        <v>53.304447010546298</v>
      </c>
      <c r="FI90" s="87">
        <v>61.3292716576644</v>
      </c>
      <c r="FJ90" s="87">
        <v>65.512515132820297</v>
      </c>
      <c r="FK90" s="87">
        <v>53.201442359957603</v>
      </c>
      <c r="FL90" s="87">
        <v>65.678240059584596</v>
      </c>
      <c r="FM90" s="87">
        <v>63.302431111518104</v>
      </c>
      <c r="FN90" s="87">
        <v>61.4742830744974</v>
      </c>
      <c r="FO90" s="87">
        <v>57.910222394730702</v>
      </c>
      <c r="FP90" s="87">
        <v>60.898051292522297</v>
      </c>
      <c r="FQ90" s="87">
        <v>64.518266956439604</v>
      </c>
      <c r="FR90" s="87">
        <v>54.618071859660802</v>
      </c>
      <c r="FS90" s="87">
        <v>63.231146366925799</v>
      </c>
      <c r="FT90" s="87">
        <v>60.826402570333101</v>
      </c>
      <c r="FU90" s="87">
        <v>65.324824074948594</v>
      </c>
      <c r="FV90" s="87">
        <v>62.576100928693101</v>
      </c>
      <c r="FW90" s="87">
        <v>40.918266263605503</v>
      </c>
      <c r="FX90" s="87">
        <v>65.160906887059895</v>
      </c>
      <c r="FY90" s="87">
        <v>65.345967344266398</v>
      </c>
      <c r="FZ90" s="87">
        <v>62.974329474554999</v>
      </c>
      <c r="GA90" s="87">
        <v>60.809126556868002</v>
      </c>
      <c r="GB90" s="87">
        <v>63.289567795089397</v>
      </c>
      <c r="GC90" s="87">
        <v>61.558879520010201</v>
      </c>
      <c r="GD90" s="87">
        <v>59.066953000911901</v>
      </c>
      <c r="GE90" s="87">
        <v>29.684779009027601</v>
      </c>
      <c r="GF90" s="87">
        <v>25.248082010095899</v>
      </c>
      <c r="GG90" s="87">
        <v>58.393206495305499</v>
      </c>
      <c r="GH90" s="87">
        <v>29.7704090932281</v>
      </c>
      <c r="GI90" s="87">
        <v>45.567125895922899</v>
      </c>
      <c r="GJ90" s="87">
        <v>45.456561435721703</v>
      </c>
      <c r="GK90" s="87">
        <v>47.9458957771106</v>
      </c>
      <c r="GL90" s="87">
        <v>41.275749754004998</v>
      </c>
      <c r="GM90" s="24"/>
      <c r="GN90" s="24"/>
      <c r="GO90" s="24"/>
      <c r="GP90" s="24"/>
      <c r="GQ90" s="24"/>
      <c r="GR90" s="24"/>
    </row>
    <row r="91" spans="1:207" ht="14.5" x14ac:dyDescent="0.35">
      <c r="A91" s="35" t="s">
        <v>22</v>
      </c>
      <c r="B91" s="87">
        <v>10.9550131297172</v>
      </c>
      <c r="C91" s="87">
        <v>11.0626191182106</v>
      </c>
      <c r="D91" s="87">
        <v>11.1259664423625</v>
      </c>
      <c r="E91" s="87">
        <v>7.8235301866571199</v>
      </c>
      <c r="F91" s="87">
        <v>12.224645115813701</v>
      </c>
      <c r="G91" s="87">
        <v>11.8631851559102</v>
      </c>
      <c r="H91" s="87">
        <v>11.840550221040001</v>
      </c>
      <c r="I91" s="87">
        <v>9.0275639280003599</v>
      </c>
      <c r="J91" s="87">
        <v>10.3693952992533</v>
      </c>
      <c r="K91" s="87">
        <v>12.4096705912042</v>
      </c>
      <c r="L91" s="87">
        <v>10.145923632995901</v>
      </c>
      <c r="M91" s="87">
        <v>9.9534600652323793</v>
      </c>
      <c r="N91" s="87">
        <v>7.7758892117078702</v>
      </c>
      <c r="O91" s="87">
        <v>9.7252779376376193</v>
      </c>
      <c r="P91" s="87">
        <v>10.564439075309499</v>
      </c>
      <c r="Q91" s="87">
        <v>6.4414284267512301</v>
      </c>
      <c r="R91" s="87">
        <v>8.3886522153050294</v>
      </c>
      <c r="S91" s="87">
        <v>5.0824023681355497</v>
      </c>
      <c r="T91" s="87">
        <v>11.5004437355873</v>
      </c>
      <c r="U91" s="87">
        <v>9.5984131347584505</v>
      </c>
      <c r="V91" s="87">
        <v>8.3470059845888294</v>
      </c>
      <c r="W91" s="87">
        <v>9.4238307893275</v>
      </c>
      <c r="X91" s="87">
        <v>8.5281139677019908</v>
      </c>
      <c r="Y91" s="87">
        <v>6.9576600281818504</v>
      </c>
      <c r="Z91" s="87">
        <v>8.8149836490740707</v>
      </c>
      <c r="AA91" s="87">
        <v>4.3165034971338097</v>
      </c>
      <c r="AB91" s="87">
        <v>7.6850843080325504</v>
      </c>
      <c r="AC91" s="87">
        <v>7.7776416699666404</v>
      </c>
      <c r="AD91" s="87">
        <v>6.0010776036456903</v>
      </c>
      <c r="AE91" s="87">
        <v>5.6942120353663004</v>
      </c>
      <c r="AF91" s="87">
        <v>3.45979501883913</v>
      </c>
      <c r="AG91" s="87">
        <v>5.2861655806529004</v>
      </c>
      <c r="AH91" s="87">
        <v>6.71310294828859</v>
      </c>
      <c r="AI91" s="87">
        <v>3.5033889909868101</v>
      </c>
      <c r="AJ91" s="87">
        <v>3.5478628225226401</v>
      </c>
      <c r="AK91" s="87">
        <v>-4.0151838377714003E-3</v>
      </c>
      <c r="AL91" s="87">
        <v>2.2786419039784298</v>
      </c>
      <c r="AM91" s="87">
        <v>3.5838279951488898</v>
      </c>
      <c r="AN91" s="87">
        <v>1.95047738727199</v>
      </c>
      <c r="AO91" s="87">
        <v>2.1184596354644101</v>
      </c>
      <c r="AP91" s="87">
        <v>3.0459069961366598</v>
      </c>
      <c r="AQ91" s="87">
        <v>1.42209890252571</v>
      </c>
      <c r="AR91" s="87">
        <v>0.51175482520962201</v>
      </c>
      <c r="AS91" s="87">
        <v>2.8085688345647801</v>
      </c>
      <c r="AT91" s="87">
        <v>2.4398886675541398</v>
      </c>
      <c r="AU91" s="87">
        <v>1.35653656738229</v>
      </c>
      <c r="AV91" s="87">
        <v>0.57351056880108897</v>
      </c>
      <c r="AW91" s="87">
        <v>-1.9934162294415101</v>
      </c>
      <c r="AX91" s="87">
        <v>-0.49640958550756997</v>
      </c>
      <c r="AY91" s="87">
        <v>-0.19106782609602099</v>
      </c>
      <c r="AZ91" s="87">
        <v>-2.1812024151974101</v>
      </c>
      <c r="BA91" s="87">
        <v>-2.0794056520463098</v>
      </c>
      <c r="BB91" s="87">
        <v>2.0987650965647999</v>
      </c>
      <c r="BC91" s="87">
        <v>-0.511595933174541</v>
      </c>
      <c r="BD91" s="87">
        <v>-1.8150261698522501</v>
      </c>
      <c r="BE91" s="87">
        <v>1.8225007687408901</v>
      </c>
      <c r="BF91" s="87">
        <v>-3.58724584176852</v>
      </c>
      <c r="BG91" s="87">
        <v>3.2594234318226101</v>
      </c>
      <c r="BH91" s="87">
        <v>-3.1125429604771102</v>
      </c>
      <c r="BI91" s="87">
        <v>1.77237549698679</v>
      </c>
      <c r="BJ91" s="87">
        <v>-0.906029134842396</v>
      </c>
      <c r="BK91" s="87">
        <v>1.03863864981476</v>
      </c>
      <c r="BL91" s="87">
        <v>-3.2612179183113801</v>
      </c>
      <c r="BM91" s="87">
        <v>3.0069894590247501</v>
      </c>
      <c r="BN91" s="87">
        <v>-1.05968546554153</v>
      </c>
      <c r="BO91" s="87">
        <v>-2.58419686549373</v>
      </c>
      <c r="BP91" s="87">
        <v>1.6710019004280501</v>
      </c>
      <c r="BQ91" s="87">
        <v>0.46345410386736502</v>
      </c>
      <c r="BR91" s="87">
        <v>1.5228816610775799</v>
      </c>
      <c r="BS91" s="87">
        <v>-1.3300185912949101</v>
      </c>
      <c r="BT91" s="87">
        <v>2.97144446150967</v>
      </c>
      <c r="BU91" s="87">
        <v>3.6033091268034898</v>
      </c>
      <c r="BV91" s="87">
        <v>2.2773514461992499</v>
      </c>
      <c r="BW91" s="87">
        <v>-1.3558838595834299</v>
      </c>
      <c r="BX91" s="87">
        <v>2.0797322169496901</v>
      </c>
      <c r="BY91" s="87">
        <v>1.0342507243919601</v>
      </c>
      <c r="BZ91" s="87">
        <v>-0.82470063872459798</v>
      </c>
      <c r="CA91" s="87">
        <v>0.74062027819701604</v>
      </c>
      <c r="CB91" s="87">
        <v>-1.6159133557269001</v>
      </c>
      <c r="CC91" s="87">
        <v>-1.6352035746964899</v>
      </c>
      <c r="CD91" s="87">
        <v>1.31206085385863</v>
      </c>
      <c r="CE91" s="87">
        <v>2.8495185016921099</v>
      </c>
      <c r="CF91" s="87">
        <v>0.53896129957000705</v>
      </c>
      <c r="CG91" s="87">
        <v>1.1569071722547799</v>
      </c>
      <c r="CH91" s="87">
        <v>-1.3021101282854499</v>
      </c>
      <c r="CI91" s="87">
        <v>1.2245484176925601</v>
      </c>
      <c r="CJ91" s="87">
        <v>2.1530574816785899</v>
      </c>
      <c r="CK91" s="87">
        <v>1.6116324950516701</v>
      </c>
      <c r="CL91" s="87">
        <v>-3.2073802677274901</v>
      </c>
      <c r="CM91" s="87">
        <v>6.9639311081170199</v>
      </c>
      <c r="CN91" s="87">
        <v>1.0895924567764499</v>
      </c>
      <c r="CO91" s="87">
        <v>2.8372265458772601</v>
      </c>
      <c r="CP91" s="87">
        <v>0.99194080923244998</v>
      </c>
      <c r="CQ91" s="87">
        <v>4.7995533617983099</v>
      </c>
      <c r="CR91" s="87">
        <v>6.7540627501892896</v>
      </c>
      <c r="CS91" s="87">
        <v>0.69760204786622804</v>
      </c>
      <c r="CT91" s="87">
        <v>4.2234834074949701</v>
      </c>
      <c r="CU91" s="87">
        <v>4.9659536809590303</v>
      </c>
      <c r="CV91" s="87">
        <v>3.5829277564825999</v>
      </c>
      <c r="CW91" s="87">
        <v>4.4689926651057101</v>
      </c>
      <c r="CX91" s="87">
        <v>-3.2759965058404998</v>
      </c>
      <c r="CY91" s="87">
        <v>7.0926200539506103</v>
      </c>
      <c r="CZ91" s="87">
        <v>3.7309258488533401</v>
      </c>
      <c r="DA91" s="87">
        <v>2.91180914395003</v>
      </c>
      <c r="DB91" s="87">
        <v>1.30994180735467</v>
      </c>
      <c r="DC91" s="87">
        <v>1.91664210981275</v>
      </c>
      <c r="DD91" s="87">
        <v>1.2866077062664401</v>
      </c>
      <c r="DE91" s="87">
        <v>3.9597299862197799</v>
      </c>
      <c r="DF91" s="87">
        <v>4.7161134600892298</v>
      </c>
      <c r="DG91" s="87">
        <v>3.4175751215952999</v>
      </c>
      <c r="DH91" s="87">
        <v>7.0102882865414697</v>
      </c>
      <c r="DI91" s="87">
        <v>2.5478370835954798</v>
      </c>
      <c r="DJ91" s="87">
        <v>7.8702288478360298</v>
      </c>
      <c r="DK91" s="87">
        <v>1.1677880417917299</v>
      </c>
      <c r="DL91" s="87">
        <v>4.7722107115563599</v>
      </c>
      <c r="DM91" s="87">
        <v>4.7929336824306903</v>
      </c>
      <c r="DN91" s="87">
        <v>6.2387608145037801</v>
      </c>
      <c r="DO91" s="87">
        <v>4.4720109581925698</v>
      </c>
      <c r="DP91" s="87">
        <v>3.94124071666341</v>
      </c>
      <c r="DQ91" s="87">
        <v>4.2221286764558101</v>
      </c>
      <c r="DR91" s="87">
        <v>4.5800217034778097</v>
      </c>
      <c r="DS91" s="87">
        <v>1.1970480711820699</v>
      </c>
      <c r="DT91" s="87">
        <v>5.6616605755529799</v>
      </c>
      <c r="DU91" s="87">
        <v>1.12872127620171</v>
      </c>
      <c r="DV91" s="87">
        <v>5.3297200269186904</v>
      </c>
      <c r="DW91" s="87">
        <v>3.3754826090110202</v>
      </c>
      <c r="DX91" s="87">
        <v>2.7325452043608198</v>
      </c>
      <c r="DY91" s="87">
        <v>5.7566374173687498</v>
      </c>
      <c r="DZ91" s="87">
        <v>0.76426357362161002</v>
      </c>
      <c r="EA91" s="87">
        <v>3.47669996070604</v>
      </c>
      <c r="EB91" s="87">
        <v>2.08762849776515</v>
      </c>
      <c r="EC91" s="87">
        <v>4.26220928174103</v>
      </c>
      <c r="ED91" s="87">
        <v>2.26882116582826</v>
      </c>
      <c r="EE91" s="87">
        <v>1.74642440875649</v>
      </c>
      <c r="EF91" s="87">
        <v>4.4054972385511704</v>
      </c>
      <c r="EG91" s="87">
        <v>2.5758435488814602</v>
      </c>
      <c r="EH91" s="87">
        <v>3.9123920947208402</v>
      </c>
      <c r="EI91" s="87">
        <v>1.3141317278446201</v>
      </c>
      <c r="EJ91" s="87">
        <v>0.48409213501558801</v>
      </c>
      <c r="EK91" s="87">
        <v>4.60830119330556</v>
      </c>
      <c r="EL91" s="87">
        <v>3.4731992993161098</v>
      </c>
      <c r="EM91" s="87">
        <v>1.6435830957919699</v>
      </c>
      <c r="EN91" s="87">
        <v>3.0600263583989098</v>
      </c>
      <c r="EO91" s="87">
        <v>3.7177638503771502</v>
      </c>
      <c r="EP91" s="87">
        <v>0.64908209611239398</v>
      </c>
      <c r="EQ91" s="87">
        <v>-2.7302842041665798</v>
      </c>
      <c r="ER91" s="87">
        <v>4.9293360659055701</v>
      </c>
      <c r="ES91" s="87">
        <v>7.3119860484180901</v>
      </c>
      <c r="ET91" s="87">
        <v>0.19828251647995901</v>
      </c>
      <c r="EU91" s="87">
        <v>0.20526947404948601</v>
      </c>
      <c r="EV91" s="87">
        <v>1.9204435552322201</v>
      </c>
      <c r="EW91" s="87">
        <v>3.0633574877961101</v>
      </c>
      <c r="EX91" s="87">
        <v>0.67877840374143095</v>
      </c>
      <c r="EY91" s="87">
        <v>5.4479213076709403</v>
      </c>
      <c r="EZ91" s="87">
        <v>-0.73688774761517295</v>
      </c>
      <c r="FA91" s="87">
        <v>4.5083914298048304</v>
      </c>
      <c r="FB91" s="87">
        <v>-0.69519926597360804</v>
      </c>
      <c r="FC91" s="87">
        <v>-0.59148343303936002</v>
      </c>
      <c r="FD91" s="87">
        <v>1.18843895618853</v>
      </c>
      <c r="FE91" s="87">
        <v>3.81718360269321</v>
      </c>
      <c r="FF91" s="87">
        <v>0.86014627619871997</v>
      </c>
      <c r="FG91" s="87">
        <v>-1.8668439973653701</v>
      </c>
      <c r="FH91" s="87">
        <v>5.8841509106911296</v>
      </c>
      <c r="FI91" s="87">
        <v>4.6684446677817499</v>
      </c>
      <c r="FJ91" s="87">
        <v>0.69077017243156003</v>
      </c>
      <c r="FK91" s="87">
        <v>5.9561331726176103</v>
      </c>
      <c r="FL91" s="87">
        <v>1.1516599957832701</v>
      </c>
      <c r="FM91" s="87">
        <v>2.0439308911056702</v>
      </c>
      <c r="FN91" s="87">
        <v>2.1957190015729799</v>
      </c>
      <c r="FO91" s="87">
        <v>3.7650341958947</v>
      </c>
      <c r="FP91" s="87">
        <v>1.5322955030482299</v>
      </c>
      <c r="FQ91" s="87">
        <v>0.425604264509297</v>
      </c>
      <c r="FR91" s="87">
        <v>5.5114594253229399</v>
      </c>
      <c r="FS91" s="87">
        <v>0.59394715686543698</v>
      </c>
      <c r="FT91" s="87">
        <v>2.8438779288635501</v>
      </c>
      <c r="FU91" s="87">
        <v>0.264282919191281</v>
      </c>
      <c r="FV91" s="87">
        <v>-4.3985058170799902E-2</v>
      </c>
      <c r="FW91" s="87">
        <v>7.49174856899337</v>
      </c>
      <c r="FX91" s="87">
        <v>3.72750529253261</v>
      </c>
      <c r="FY91" s="87">
        <v>0.72314001094754299</v>
      </c>
      <c r="FZ91" s="87">
        <v>1.2050993359659901</v>
      </c>
      <c r="GA91" s="87">
        <v>1.6279815492863099</v>
      </c>
      <c r="GB91" s="87">
        <v>0.29664839067356202</v>
      </c>
      <c r="GC91" s="87">
        <v>3.15600883331114</v>
      </c>
      <c r="GD91" s="87">
        <v>-2.4638579777081699</v>
      </c>
      <c r="GE91" s="87">
        <v>1.6756970192493299</v>
      </c>
      <c r="GF91" s="87">
        <v>10.9148313596673</v>
      </c>
      <c r="GG91" s="87">
        <v>-0.38706320776588798</v>
      </c>
      <c r="GH91" s="87">
        <v>8.6832961104929591</v>
      </c>
      <c r="GI91" s="87">
        <v>2.4141084413539602</v>
      </c>
      <c r="GJ91" s="87">
        <v>1.44689583046355</v>
      </c>
      <c r="GK91" s="87">
        <v>1.23453330671942</v>
      </c>
      <c r="GL91" s="87">
        <v>2.9075029430758899</v>
      </c>
      <c r="GM91" s="24"/>
      <c r="GN91" s="24"/>
      <c r="GO91" s="24"/>
      <c r="GP91" s="24"/>
      <c r="GQ91" s="24"/>
      <c r="GR91" s="24"/>
    </row>
    <row r="92" spans="1:207" ht="17.25" customHeight="1" x14ac:dyDescent="0.35">
      <c r="A92" s="35" t="s">
        <v>60</v>
      </c>
      <c r="B92" s="87">
        <v>0</v>
      </c>
      <c r="C92" s="87">
        <v>0</v>
      </c>
      <c r="D92" s="87">
        <v>0</v>
      </c>
      <c r="E92" s="87">
        <v>0</v>
      </c>
      <c r="F92" s="87">
        <v>0</v>
      </c>
      <c r="G92" s="87">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1.1914070807317001</v>
      </c>
      <c r="AX92" s="87">
        <v>5.7895461675856001</v>
      </c>
      <c r="AY92" s="87">
        <v>6.5856748735875996</v>
      </c>
      <c r="AZ92" s="87">
        <v>6.2594793159920004</v>
      </c>
      <c r="BA92" s="87">
        <v>4.3554284374558998</v>
      </c>
      <c r="BB92" s="87">
        <v>4.3518869396533999</v>
      </c>
      <c r="BC92" s="87">
        <v>2.7159510547518999</v>
      </c>
      <c r="BD92" s="87">
        <v>2.4723904458813002</v>
      </c>
      <c r="BE92" s="87">
        <v>0.84481249579369999</v>
      </c>
      <c r="BF92" s="87">
        <v>4.8532685885460003</v>
      </c>
      <c r="BG92" s="87">
        <v>6.6317615649907999</v>
      </c>
      <c r="BH92" s="87">
        <v>5.0231660431245997</v>
      </c>
      <c r="BI92" s="87">
        <v>3.6078418613335002</v>
      </c>
      <c r="BJ92" s="87">
        <v>5.5797006177948001</v>
      </c>
      <c r="BK92" s="87">
        <v>4.5603631102939</v>
      </c>
      <c r="BL92" s="87">
        <v>5.2116681661589999</v>
      </c>
      <c r="BM92" s="87">
        <v>5.9996750372005998</v>
      </c>
      <c r="BN92" s="87">
        <v>6.0055775335380996</v>
      </c>
      <c r="BO92" s="87">
        <v>6.9197089463193997</v>
      </c>
      <c r="BP92" s="87">
        <v>6.6570242493152998</v>
      </c>
      <c r="BQ92" s="87">
        <v>6.4503424375613996</v>
      </c>
      <c r="BR92" s="87">
        <v>4.9683908771125997</v>
      </c>
      <c r="BS92" s="87">
        <v>4.6429036190774999</v>
      </c>
      <c r="BT92" s="87">
        <v>3.9213352468107998</v>
      </c>
      <c r="BU92" s="87">
        <v>3.2266350378723998</v>
      </c>
      <c r="BV92" s="87">
        <v>4.4876915753865996</v>
      </c>
      <c r="BW92" s="87">
        <v>3.3168724018800999</v>
      </c>
      <c r="BX92" s="87">
        <v>4.5228232335873999</v>
      </c>
      <c r="BY92" s="87">
        <v>3.2949151155046001</v>
      </c>
      <c r="BZ92" s="87">
        <v>4.1775508078290002</v>
      </c>
      <c r="CA92" s="87">
        <v>3.5024941067017998</v>
      </c>
      <c r="CB92" s="87">
        <v>2.467243469075</v>
      </c>
      <c r="CC92" s="87">
        <v>2.1024219754467999</v>
      </c>
      <c r="CD92" s="87">
        <v>2.5657915479259001</v>
      </c>
      <c r="CE92" s="87">
        <v>1.8438454158936</v>
      </c>
      <c r="CF92" s="87">
        <v>2.7281810271631999</v>
      </c>
      <c r="CG92" s="87">
        <v>1.4316150716825999</v>
      </c>
      <c r="CH92" s="87">
        <v>1.7578578492489001</v>
      </c>
      <c r="CI92" s="87">
        <v>3.8304368032133</v>
      </c>
      <c r="CJ92" s="87">
        <v>3.1671378747904</v>
      </c>
      <c r="CK92" s="87">
        <v>2.0468912899035998</v>
      </c>
      <c r="CL92" s="87">
        <v>0.72737642866279995</v>
      </c>
      <c r="CM92" s="87">
        <v>0.3056076503704</v>
      </c>
      <c r="CN92" s="87">
        <v>0.19577399852220001</v>
      </c>
      <c r="CO92" s="87">
        <v>0</v>
      </c>
      <c r="CP92" s="87">
        <v>0.2010626352406</v>
      </c>
      <c r="CQ92" s="87">
        <v>0</v>
      </c>
      <c r="CR92" s="87">
        <v>0</v>
      </c>
      <c r="CS92" s="87">
        <v>0</v>
      </c>
      <c r="CT92" s="87">
        <v>0.23416383470130001</v>
      </c>
      <c r="CU92" s="87">
        <v>0</v>
      </c>
      <c r="CV92" s="87">
        <v>0</v>
      </c>
      <c r="CW92" s="87">
        <v>0</v>
      </c>
      <c r="CX92" s="87">
        <v>0</v>
      </c>
      <c r="CY92" s="87">
        <v>0</v>
      </c>
      <c r="CZ92" s="87">
        <v>0</v>
      </c>
      <c r="DA92" s="87">
        <v>0</v>
      </c>
      <c r="DB92" s="87">
        <v>0</v>
      </c>
      <c r="DC92" s="87">
        <v>0</v>
      </c>
      <c r="DD92" s="87">
        <v>0</v>
      </c>
      <c r="DE92" s="87">
        <v>0</v>
      </c>
      <c r="DF92" s="87">
        <v>0</v>
      </c>
      <c r="DG92" s="87">
        <v>0</v>
      </c>
      <c r="DH92" s="87">
        <v>0</v>
      </c>
      <c r="DI92" s="87">
        <v>0</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0</v>
      </c>
      <c r="EP92" s="87">
        <v>0</v>
      </c>
      <c r="EQ92" s="87">
        <v>0</v>
      </c>
      <c r="ER92" s="87">
        <v>0</v>
      </c>
      <c r="ES92" s="87">
        <v>0</v>
      </c>
      <c r="ET92" s="87">
        <v>0</v>
      </c>
      <c r="EU92" s="87">
        <v>0</v>
      </c>
      <c r="EV92" s="87">
        <v>0</v>
      </c>
      <c r="EW92" s="87">
        <v>0</v>
      </c>
      <c r="EX92" s="87">
        <v>0</v>
      </c>
      <c r="EY92" s="87">
        <v>0</v>
      </c>
      <c r="EZ92" s="87">
        <v>0</v>
      </c>
      <c r="FA92" s="87">
        <v>0</v>
      </c>
      <c r="FB92" s="87">
        <v>0</v>
      </c>
      <c r="FC92" s="87">
        <v>0</v>
      </c>
      <c r="FD92" s="87">
        <v>0</v>
      </c>
      <c r="FE92" s="87">
        <v>0</v>
      </c>
      <c r="FF92" s="87">
        <v>0</v>
      </c>
      <c r="FG92" s="87">
        <v>0</v>
      </c>
      <c r="FH92" s="87">
        <v>0</v>
      </c>
      <c r="FI92" s="87">
        <v>0</v>
      </c>
      <c r="FJ92" s="87">
        <v>0</v>
      </c>
      <c r="FK92" s="87">
        <v>0</v>
      </c>
      <c r="FL92" s="87">
        <v>0</v>
      </c>
      <c r="FM92" s="87">
        <v>0</v>
      </c>
      <c r="FN92" s="87">
        <v>0</v>
      </c>
      <c r="FO92" s="87">
        <v>0</v>
      </c>
      <c r="FP92" s="87">
        <v>0</v>
      </c>
      <c r="FQ92" s="87">
        <v>0</v>
      </c>
      <c r="FR92" s="87">
        <v>0</v>
      </c>
      <c r="FS92" s="87">
        <v>0</v>
      </c>
      <c r="FT92" s="87">
        <v>0</v>
      </c>
      <c r="FU92" s="87">
        <v>0</v>
      </c>
      <c r="FV92" s="87">
        <v>0</v>
      </c>
      <c r="FW92" s="87">
        <v>0</v>
      </c>
      <c r="FX92" s="87">
        <v>0</v>
      </c>
      <c r="FY92" s="87">
        <v>0</v>
      </c>
      <c r="FZ92" s="87">
        <v>0</v>
      </c>
      <c r="GA92" s="87">
        <v>0</v>
      </c>
      <c r="GB92" s="87">
        <v>0</v>
      </c>
      <c r="GC92" s="87">
        <v>0</v>
      </c>
      <c r="GD92" s="87">
        <v>0</v>
      </c>
      <c r="GE92" s="87">
        <v>0</v>
      </c>
      <c r="GF92" s="87">
        <v>0</v>
      </c>
      <c r="GG92" s="87">
        <v>0</v>
      </c>
      <c r="GH92" s="87">
        <v>0</v>
      </c>
      <c r="GI92" s="87">
        <v>0</v>
      </c>
      <c r="GJ92" s="87">
        <v>0</v>
      </c>
      <c r="GK92" s="87">
        <v>0</v>
      </c>
      <c r="GL92" s="87">
        <v>0</v>
      </c>
      <c r="GM92" s="24"/>
      <c r="GN92" s="24"/>
      <c r="GO92" s="24"/>
      <c r="GP92" s="24"/>
      <c r="GQ92" s="24"/>
      <c r="GR92" s="24"/>
    </row>
    <row r="93" spans="1:207" ht="14.5" x14ac:dyDescent="0.35">
      <c r="A93" s="34" t="s">
        <v>52</v>
      </c>
      <c r="B93" s="84">
        <f t="shared" ref="B93:AG93" si="76">B89 - B94</f>
        <v>1.6166735374310761</v>
      </c>
      <c r="C93" s="84">
        <f t="shared" si="76"/>
        <v>1.5364360251143694</v>
      </c>
      <c r="D93" s="84">
        <f t="shared" si="76"/>
        <v>1.8750804295674328</v>
      </c>
      <c r="E93" s="84">
        <f t="shared" si="76"/>
        <v>1.7988231417495015</v>
      </c>
      <c r="F93" s="84">
        <f t="shared" si="76"/>
        <v>2.3788558538984006</v>
      </c>
      <c r="G93" s="84">
        <f t="shared" si="76"/>
        <v>2.2677596723879034</v>
      </c>
      <c r="H93" s="84">
        <f t="shared" si="76"/>
        <v>2.1501940325262865</v>
      </c>
      <c r="I93" s="84">
        <f t="shared" si="76"/>
        <v>1.5830332575269104</v>
      </c>
      <c r="J93" s="84">
        <f t="shared" si="76"/>
        <v>2.0911265316050489</v>
      </c>
      <c r="K93" s="84">
        <f t="shared" si="76"/>
        <v>2.2906168953166954</v>
      </c>
      <c r="L93" s="84">
        <f t="shared" si="76"/>
        <v>2.3074683208030038</v>
      </c>
      <c r="M93" s="84">
        <f t="shared" si="76"/>
        <v>1.7378634533806121</v>
      </c>
      <c r="N93" s="84">
        <f t="shared" si="76"/>
        <v>1.9422394715364746</v>
      </c>
      <c r="O93" s="84">
        <f t="shared" si="76"/>
        <v>2.371974108676028</v>
      </c>
      <c r="P93" s="84">
        <f t="shared" si="76"/>
        <v>2.363064793474102</v>
      </c>
      <c r="Q93" s="84">
        <f t="shared" si="76"/>
        <v>1.0748891494803559</v>
      </c>
      <c r="R93" s="84">
        <f t="shared" si="76"/>
        <v>2.154339856894417</v>
      </c>
      <c r="S93" s="84">
        <f t="shared" si="76"/>
        <v>1.5508269511811221</v>
      </c>
      <c r="T93" s="84">
        <f t="shared" si="76"/>
        <v>2.3131509464833186</v>
      </c>
      <c r="U93" s="84">
        <f t="shared" si="76"/>
        <v>2.1148315966301965</v>
      </c>
      <c r="V93" s="84">
        <f t="shared" si="76"/>
        <v>2.1727151178698954</v>
      </c>
      <c r="W93" s="84">
        <f t="shared" si="76"/>
        <v>2.0142881074019456</v>
      </c>
      <c r="X93" s="84">
        <f t="shared" si="76"/>
        <v>3.2761406463506155</v>
      </c>
      <c r="Y93" s="84">
        <f t="shared" si="76"/>
        <v>1.0734097329555112</v>
      </c>
      <c r="Z93" s="84">
        <f t="shared" si="76"/>
        <v>1.735098987031563</v>
      </c>
      <c r="AA93" s="84">
        <f t="shared" si="76"/>
        <v>0.79082236078554757</v>
      </c>
      <c r="AB93" s="84">
        <f t="shared" si="76"/>
        <v>1.5549327637843646</v>
      </c>
      <c r="AC93" s="84">
        <f t="shared" si="76"/>
        <v>1.5611787711888212</v>
      </c>
      <c r="AD93" s="84">
        <f t="shared" si="76"/>
        <v>1.6132080145584631</v>
      </c>
      <c r="AE93" s="84">
        <f t="shared" si="76"/>
        <v>1.5847233530721354</v>
      </c>
      <c r="AF93" s="84">
        <f t="shared" si="76"/>
        <v>0.92337109363688086</v>
      </c>
      <c r="AG93" s="84">
        <f t="shared" si="76"/>
        <v>1.3059892917325939</v>
      </c>
      <c r="AH93" s="84">
        <f t="shared" ref="AH93:BM93" si="77">AH89 - AH94</f>
        <v>1.756779620098591</v>
      </c>
      <c r="AI93" s="84">
        <f t="shared" si="77"/>
        <v>0.90103482391109679</v>
      </c>
      <c r="AJ93" s="84">
        <f t="shared" si="77"/>
        <v>1.6925144586361469</v>
      </c>
      <c r="AK93" s="84">
        <f t="shared" si="77"/>
        <v>0.11552980221608866</v>
      </c>
      <c r="AL93" s="84">
        <f t="shared" si="77"/>
        <v>0.7641344313706675</v>
      </c>
      <c r="AM93" s="84">
        <f t="shared" si="77"/>
        <v>1.5151030333229016</v>
      </c>
      <c r="AN93" s="84">
        <f t="shared" si="77"/>
        <v>1.0481842794980842</v>
      </c>
      <c r="AO93" s="84">
        <f t="shared" si="77"/>
        <v>1.6420542092404808</v>
      </c>
      <c r="AP93" s="84">
        <f t="shared" si="77"/>
        <v>1.494717478968127</v>
      </c>
      <c r="AQ93" s="84">
        <f t="shared" si="77"/>
        <v>0.54979580221074009</v>
      </c>
      <c r="AR93" s="84">
        <f t="shared" si="77"/>
        <v>1.2373410776502602</v>
      </c>
      <c r="AS93" s="84">
        <f t="shared" si="77"/>
        <v>1.2183631477787529</v>
      </c>
      <c r="AT93" s="84">
        <f t="shared" si="77"/>
        <v>0.97770431790385004</v>
      </c>
      <c r="AU93" s="84">
        <f t="shared" si="77"/>
        <v>1.3394848395496908</v>
      </c>
      <c r="AV93" s="84">
        <f t="shared" si="77"/>
        <v>-2.0322389794173308</v>
      </c>
      <c r="AW93" s="84">
        <f t="shared" si="77"/>
        <v>-2.2479038136905602</v>
      </c>
      <c r="AX93" s="84">
        <f t="shared" si="77"/>
        <v>-4.6941613149505415</v>
      </c>
      <c r="AY93" s="84">
        <f t="shared" si="77"/>
        <v>-5.7057766897385918</v>
      </c>
      <c r="AZ93" s="84">
        <f t="shared" si="77"/>
        <v>-5.0212279321882178</v>
      </c>
      <c r="BA93" s="84">
        <f t="shared" si="77"/>
        <v>-7.1209517534418865</v>
      </c>
      <c r="BB93" s="84">
        <f t="shared" si="77"/>
        <v>-3.2292052765844588</v>
      </c>
      <c r="BC93" s="84">
        <f t="shared" si="77"/>
        <v>-3.667460618756671</v>
      </c>
      <c r="BD93" s="84">
        <f t="shared" si="77"/>
        <v>-0.46900588324485426</v>
      </c>
      <c r="BE93" s="84">
        <f t="shared" si="77"/>
        <v>-2.9629832080186773</v>
      </c>
      <c r="BF93" s="84">
        <f t="shared" si="77"/>
        <v>-3.4423273482556525</v>
      </c>
      <c r="BG93" s="84">
        <f t="shared" si="77"/>
        <v>-3.376886411939843</v>
      </c>
      <c r="BH93" s="84">
        <f t="shared" si="77"/>
        <v>-6.6061000224719564</v>
      </c>
      <c r="BI93" s="84">
        <f t="shared" si="77"/>
        <v>-4.3278010713994703</v>
      </c>
      <c r="BJ93" s="84">
        <f t="shared" si="77"/>
        <v>-4.1061052336133699</v>
      </c>
      <c r="BK93" s="84">
        <f t="shared" si="77"/>
        <v>-4.1434068192867528</v>
      </c>
      <c r="BL93" s="84">
        <f t="shared" si="77"/>
        <v>-5.3866371771209742</v>
      </c>
      <c r="BM93" s="84">
        <f t="shared" si="77"/>
        <v>-3.0233410795086826</v>
      </c>
      <c r="BN93" s="84">
        <f t="shared" ref="BN93:CS93" si="78">BN89 - BN94</f>
        <v>-4.5927414092430112</v>
      </c>
      <c r="BO93" s="84">
        <f t="shared" si="78"/>
        <v>-5.0240341057512765</v>
      </c>
      <c r="BP93" s="84">
        <f t="shared" si="78"/>
        <v>-5.7545347903488278</v>
      </c>
      <c r="BQ93" s="84">
        <f t="shared" si="78"/>
        <v>-4.2136728242470127</v>
      </c>
      <c r="BR93" s="84">
        <f t="shared" si="78"/>
        <v>-1.0568227083700847</v>
      </c>
      <c r="BS93" s="84">
        <f t="shared" si="78"/>
        <v>-1.8568912749881079</v>
      </c>
      <c r="BT93" s="84">
        <f t="shared" si="78"/>
        <v>-5.5270161474681743</v>
      </c>
      <c r="BU93" s="84">
        <f t="shared" si="78"/>
        <v>-1.5225298885864902</v>
      </c>
      <c r="BV93" s="84">
        <f t="shared" si="78"/>
        <v>-1.5834743388570445</v>
      </c>
      <c r="BW93" s="84">
        <f t="shared" si="78"/>
        <v>-6.3235671865586198</v>
      </c>
      <c r="BX93" s="84">
        <f t="shared" si="78"/>
        <v>-3.9535228559623619</v>
      </c>
      <c r="BY93" s="84">
        <f t="shared" si="78"/>
        <v>-4.8496236697353865</v>
      </c>
      <c r="BZ93" s="84">
        <f t="shared" si="78"/>
        <v>-6.885703238822714</v>
      </c>
      <c r="CA93" s="84">
        <f t="shared" si="78"/>
        <v>-4.3573011342177637</v>
      </c>
      <c r="CB93" s="84">
        <f t="shared" si="78"/>
        <v>-4.6882979417571136</v>
      </c>
      <c r="CC93" s="84">
        <f t="shared" si="78"/>
        <v>-1.9052476991571723</v>
      </c>
      <c r="CD93" s="84">
        <f t="shared" si="78"/>
        <v>-4.1333561679245747</v>
      </c>
      <c r="CE93" s="84">
        <f t="shared" si="78"/>
        <v>-3.3016257721548854</v>
      </c>
      <c r="CF93" s="84">
        <f t="shared" si="78"/>
        <v>-2.1015246269949586</v>
      </c>
      <c r="CG93" s="84">
        <f t="shared" si="78"/>
        <v>0.90540296219072047</v>
      </c>
      <c r="CH93" s="84">
        <f t="shared" si="78"/>
        <v>0.90050295676478953</v>
      </c>
      <c r="CI93" s="84">
        <f t="shared" si="78"/>
        <v>-1.4291814289871638</v>
      </c>
      <c r="CJ93" s="84">
        <f t="shared" si="78"/>
        <v>-0.29487966372500551</v>
      </c>
      <c r="CK93" s="84">
        <f t="shared" si="78"/>
        <v>0.47095125550193728</v>
      </c>
      <c r="CL93" s="84">
        <f t="shared" si="78"/>
        <v>-0.86660971707761547</v>
      </c>
      <c r="CM93" s="84">
        <f t="shared" si="78"/>
        <v>4.4133358099064282</v>
      </c>
      <c r="CN93" s="84">
        <f t="shared" si="78"/>
        <v>0.83438507455562672</v>
      </c>
      <c r="CO93" s="84">
        <f t="shared" si="78"/>
        <v>1.0576143330956072</v>
      </c>
      <c r="CP93" s="84">
        <f t="shared" si="78"/>
        <v>4.3648450404972579</v>
      </c>
      <c r="CQ93" s="84">
        <f t="shared" si="78"/>
        <v>4.1038780349873534</v>
      </c>
      <c r="CR93" s="84">
        <f t="shared" si="78"/>
        <v>4.2909333584849065</v>
      </c>
      <c r="CS93" s="84">
        <f t="shared" si="78"/>
        <v>2.9348811815715692</v>
      </c>
      <c r="CT93" s="84">
        <f t="shared" ref="CT93:DY93" si="79">CT89 - CT94</f>
        <v>1.7211819023820638</v>
      </c>
      <c r="CU93" s="84">
        <f t="shared" si="79"/>
        <v>5.8534406861707424</v>
      </c>
      <c r="CV93" s="84">
        <f t="shared" si="79"/>
        <v>3.6194574206529992</v>
      </c>
      <c r="CW93" s="84">
        <f t="shared" si="79"/>
        <v>4.4683034814668119</v>
      </c>
      <c r="CX93" s="84">
        <f t="shared" si="79"/>
        <v>0.31198623378865875</v>
      </c>
      <c r="CY93" s="84">
        <f t="shared" si="79"/>
        <v>3.3544864838705735</v>
      </c>
      <c r="CZ93" s="84">
        <f t="shared" si="79"/>
        <v>5.8244820487326479</v>
      </c>
      <c r="DA93" s="84">
        <f t="shared" si="79"/>
        <v>5.2955853128167547</v>
      </c>
      <c r="DB93" s="84">
        <f t="shared" si="79"/>
        <v>2.3622073142643103</v>
      </c>
      <c r="DC93" s="84">
        <f t="shared" si="79"/>
        <v>3.8269396983841446</v>
      </c>
      <c r="DD93" s="84">
        <f t="shared" si="79"/>
        <v>2.0281161773612979</v>
      </c>
      <c r="DE93" s="84">
        <f t="shared" si="79"/>
        <v>5.3446831945048601</v>
      </c>
      <c r="DF93" s="84">
        <f t="shared" si="79"/>
        <v>3.4991421798321909</v>
      </c>
      <c r="DG93" s="84">
        <f t="shared" si="79"/>
        <v>-0.37935994125253814</v>
      </c>
      <c r="DH93" s="84">
        <f t="shared" si="79"/>
        <v>6.6050158501424718</v>
      </c>
      <c r="DI93" s="84">
        <f t="shared" si="79"/>
        <v>3.9026370648542539</v>
      </c>
      <c r="DJ93" s="84">
        <f t="shared" si="79"/>
        <v>3.4039629445868442</v>
      </c>
      <c r="DK93" s="84">
        <f t="shared" si="79"/>
        <v>2.386736318266685</v>
      </c>
      <c r="DL93" s="84">
        <f t="shared" si="79"/>
        <v>2.8555958788967075</v>
      </c>
      <c r="DM93" s="84">
        <f t="shared" si="79"/>
        <v>3.0837728550144305</v>
      </c>
      <c r="DN93" s="84">
        <f t="shared" si="79"/>
        <v>5.1785451741612292</v>
      </c>
      <c r="DO93" s="84">
        <f t="shared" si="79"/>
        <v>4.3170083011267124</v>
      </c>
      <c r="DP93" s="84">
        <f t="shared" si="79"/>
        <v>3.9302344104931208</v>
      </c>
      <c r="DQ93" s="84">
        <f t="shared" si="79"/>
        <v>3.9379023451692277</v>
      </c>
      <c r="DR93" s="84">
        <f t="shared" si="79"/>
        <v>3.0398813266937879</v>
      </c>
      <c r="DS93" s="84">
        <f t="shared" si="79"/>
        <v>-1.2521580282153693</v>
      </c>
      <c r="DT93" s="84">
        <f t="shared" si="79"/>
        <v>4.7641128927105711</v>
      </c>
      <c r="DU93" s="84">
        <f t="shared" si="79"/>
        <v>1.8480746377518713</v>
      </c>
      <c r="DV93" s="84">
        <f t="shared" si="79"/>
        <v>1.3546349661818908</v>
      </c>
      <c r="DW93" s="84">
        <f t="shared" si="79"/>
        <v>2.4393380762914845</v>
      </c>
      <c r="DX93" s="84">
        <f t="shared" si="79"/>
        <v>3.4933933513367919</v>
      </c>
      <c r="DY93" s="84">
        <f t="shared" si="79"/>
        <v>5.8101663248623225</v>
      </c>
      <c r="DZ93" s="84">
        <f t="shared" ref="DZ93:FE93" si="80">DZ89 - DZ94</f>
        <v>3.134584043417739</v>
      </c>
      <c r="EA93" s="84">
        <f t="shared" si="80"/>
        <v>3.547739029991952</v>
      </c>
      <c r="EB93" s="84">
        <f t="shared" si="80"/>
        <v>3.4882304097147028</v>
      </c>
      <c r="EC93" s="84">
        <f t="shared" si="80"/>
        <v>4.9354440964191966</v>
      </c>
      <c r="ED93" s="84">
        <f t="shared" si="80"/>
        <v>3.7047355758600418</v>
      </c>
      <c r="EE93" s="84">
        <f t="shared" si="80"/>
        <v>2.4773639881063048</v>
      </c>
      <c r="EF93" s="84">
        <f t="shared" si="80"/>
        <v>2.4480676364587737</v>
      </c>
      <c r="EG93" s="84">
        <f t="shared" si="80"/>
        <v>3.2815044900040604</v>
      </c>
      <c r="EH93" s="84">
        <f t="shared" si="80"/>
        <v>4.5223669941068181</v>
      </c>
      <c r="EI93" s="84">
        <f t="shared" si="80"/>
        <v>1.3976144237827128</v>
      </c>
      <c r="EJ93" s="84">
        <f t="shared" si="80"/>
        <v>2.0674305618804993</v>
      </c>
      <c r="EK93" s="84">
        <f t="shared" si="80"/>
        <v>5.3667430145222212</v>
      </c>
      <c r="EL93" s="84">
        <f t="shared" si="80"/>
        <v>3.5064342781930051</v>
      </c>
      <c r="EM93" s="84">
        <f t="shared" si="80"/>
        <v>4.2912664310965951</v>
      </c>
      <c r="EN93" s="84">
        <f t="shared" si="80"/>
        <v>3.7570167906989127</v>
      </c>
      <c r="EO93" s="84">
        <f t="shared" si="80"/>
        <v>3.3085226056746393</v>
      </c>
      <c r="EP93" s="84">
        <f t="shared" si="80"/>
        <v>4.2971321126863415</v>
      </c>
      <c r="EQ93" s="84">
        <f t="shared" si="80"/>
        <v>4.0142803650782639</v>
      </c>
      <c r="ER93" s="84">
        <f t="shared" si="80"/>
        <v>4.1511190285608279</v>
      </c>
      <c r="ES93" s="84">
        <f t="shared" si="80"/>
        <v>3.3260656433259967</v>
      </c>
      <c r="ET93" s="84">
        <f t="shared" si="80"/>
        <v>5.3935083703572246</v>
      </c>
      <c r="EU93" s="84">
        <f t="shared" si="80"/>
        <v>4.4622473088276209</v>
      </c>
      <c r="EV93" s="84">
        <f t="shared" si="80"/>
        <v>5.629215562794343</v>
      </c>
      <c r="EW93" s="84">
        <f t="shared" si="80"/>
        <v>3.9215965887689705</v>
      </c>
      <c r="EX93" s="84">
        <f t="shared" si="80"/>
        <v>4.8799611029380401</v>
      </c>
      <c r="EY93" s="84">
        <f t="shared" si="80"/>
        <v>3.9148630951404613</v>
      </c>
      <c r="EZ93" s="84">
        <f t="shared" si="80"/>
        <v>3.6254313573308465</v>
      </c>
      <c r="FA93" s="84">
        <f t="shared" si="80"/>
        <v>3.7742803473034883</v>
      </c>
      <c r="FB93" s="84">
        <f t="shared" si="80"/>
        <v>3.9631810749506471</v>
      </c>
      <c r="FC93" s="84">
        <f t="shared" si="80"/>
        <v>3.8392152336230509</v>
      </c>
      <c r="FD93" s="84">
        <f t="shared" si="80"/>
        <v>3.6349042126364211</v>
      </c>
      <c r="FE93" s="84">
        <f t="shared" si="80"/>
        <v>3.9977228135727074</v>
      </c>
      <c r="FF93" s="84">
        <f t="shared" ref="FF93:GK93" si="81">FF89 - FF94</f>
        <v>3.7034894016524191</v>
      </c>
      <c r="FG93" s="84">
        <f t="shared" si="81"/>
        <v>3.3254147206681708</v>
      </c>
      <c r="FH93" s="84">
        <f t="shared" si="81"/>
        <v>3.8194191926031635</v>
      </c>
      <c r="FI93" s="84">
        <f t="shared" si="81"/>
        <v>4.0880494325859615</v>
      </c>
      <c r="FJ93" s="84">
        <f t="shared" si="81"/>
        <v>4.4568425341004811</v>
      </c>
      <c r="FK93" s="84">
        <f t="shared" si="81"/>
        <v>3.8108308131973487</v>
      </c>
      <c r="FL93" s="84">
        <f t="shared" si="81"/>
        <v>4.0552416442875341</v>
      </c>
      <c r="FM93" s="84">
        <f t="shared" si="81"/>
        <v>4.1400399659181772</v>
      </c>
      <c r="FN93" s="84">
        <f t="shared" si="81"/>
        <v>3.4560956855265559</v>
      </c>
      <c r="FO93" s="84">
        <f t="shared" si="81"/>
        <v>2.907003505583738</v>
      </c>
      <c r="FP93" s="84">
        <f t="shared" si="81"/>
        <v>2.9665647908287696</v>
      </c>
      <c r="FQ93" s="84">
        <f t="shared" si="81"/>
        <v>3.1798570338333505</v>
      </c>
      <c r="FR93" s="84">
        <f t="shared" si="81"/>
        <v>3.3431364624538702</v>
      </c>
      <c r="FS93" s="84">
        <f t="shared" si="81"/>
        <v>2.3055520207304809</v>
      </c>
      <c r="FT93" s="84">
        <f t="shared" si="81"/>
        <v>2.0199809466858767</v>
      </c>
      <c r="FU93" s="84">
        <f t="shared" si="81"/>
        <v>3.2057898723895732</v>
      </c>
      <c r="FV93" s="84">
        <f t="shared" si="81"/>
        <v>2.9539772443381125</v>
      </c>
      <c r="FW93" s="84">
        <f t="shared" si="81"/>
        <v>-0.70140692100578406</v>
      </c>
      <c r="FX93" s="84">
        <f t="shared" si="81"/>
        <v>1.6290220662824169</v>
      </c>
      <c r="FY93" s="84">
        <f t="shared" si="81"/>
        <v>2.5627566075441166</v>
      </c>
      <c r="FZ93" s="84">
        <f t="shared" si="81"/>
        <v>2.3953071684010041</v>
      </c>
      <c r="GA93" s="84">
        <f t="shared" si="81"/>
        <v>2.2534972626033039</v>
      </c>
      <c r="GB93" s="84">
        <f t="shared" si="81"/>
        <v>2.0499021753849647</v>
      </c>
      <c r="GC93" s="84">
        <f t="shared" si="81"/>
        <v>2.5618374261068908</v>
      </c>
      <c r="GD93" s="84">
        <f t="shared" si="81"/>
        <v>2.2152796406746873</v>
      </c>
      <c r="GE93" s="84">
        <f t="shared" si="81"/>
        <v>1.0787526683229736</v>
      </c>
      <c r="GF93" s="84">
        <f t="shared" si="81"/>
        <v>0.95411195449472075</v>
      </c>
      <c r="GG93" s="84">
        <f t="shared" si="81"/>
        <v>2.599746260063462</v>
      </c>
      <c r="GH93" s="84">
        <f t="shared" si="81"/>
        <v>1.1131034968336948</v>
      </c>
      <c r="GI93" s="84">
        <f t="shared" si="81"/>
        <v>2.2566322608974474</v>
      </c>
      <c r="GJ93" s="84">
        <f t="shared" si="81"/>
        <v>2.4024772950452657</v>
      </c>
      <c r="GK93" s="84">
        <f t="shared" si="81"/>
        <v>2.4713510379998382</v>
      </c>
      <c r="GL93" s="84">
        <f t="shared" ref="GL93:HQ93" si="82">GL89 - GL94</f>
        <v>2.2463453880301145</v>
      </c>
      <c r="GM93" s="26"/>
      <c r="GN93" s="26"/>
      <c r="GO93" s="26"/>
      <c r="GP93" s="26"/>
      <c r="GQ93" s="26"/>
      <c r="GR93" s="26"/>
    </row>
    <row r="94" spans="1:207" ht="14.5" x14ac:dyDescent="0.35">
      <c r="A94" s="34" t="s">
        <v>32</v>
      </c>
      <c r="B94" s="84">
        <f t="shared" ref="B94:BM94" si="83">SUM(B95, B98:B100, B103)</f>
        <v>33.901600346236123</v>
      </c>
      <c r="C94" s="84">
        <f t="shared" si="83"/>
        <v>39.634475890295228</v>
      </c>
      <c r="D94" s="84">
        <f t="shared" si="83"/>
        <v>44.494177362319462</v>
      </c>
      <c r="E94" s="84">
        <f t="shared" si="83"/>
        <v>38.612688977988718</v>
      </c>
      <c r="F94" s="84">
        <f t="shared" si="83"/>
        <v>36.444516597499202</v>
      </c>
      <c r="G94" s="84">
        <f t="shared" si="83"/>
        <v>32.844918165307199</v>
      </c>
      <c r="H94" s="84">
        <f t="shared" si="83"/>
        <v>33.772259773246716</v>
      </c>
      <c r="I94" s="84">
        <f t="shared" si="83"/>
        <v>27.347681786808753</v>
      </c>
      <c r="J94" s="84">
        <f t="shared" si="83"/>
        <v>38.519125882024149</v>
      </c>
      <c r="K94" s="84">
        <f t="shared" si="83"/>
        <v>38.278531833792307</v>
      </c>
      <c r="L94" s="84">
        <f t="shared" si="83"/>
        <v>35.044788167258396</v>
      </c>
      <c r="M94" s="84">
        <f t="shared" si="83"/>
        <v>42.014590996020566</v>
      </c>
      <c r="N94" s="84">
        <f t="shared" si="83"/>
        <v>34.130121912998298</v>
      </c>
      <c r="O94" s="84">
        <f t="shared" si="83"/>
        <v>38.468040936283295</v>
      </c>
      <c r="P94" s="84">
        <f t="shared" si="83"/>
        <v>38.881735608011695</v>
      </c>
      <c r="Q94" s="84">
        <f t="shared" si="83"/>
        <v>31.68135535796597</v>
      </c>
      <c r="R94" s="84">
        <f t="shared" si="83"/>
        <v>34.829926277468211</v>
      </c>
      <c r="S94" s="84">
        <f t="shared" si="83"/>
        <v>22.053243623369529</v>
      </c>
      <c r="T94" s="84">
        <f t="shared" si="83"/>
        <v>38.336437695025978</v>
      </c>
      <c r="U94" s="84">
        <f t="shared" si="83"/>
        <v>34.538550659230154</v>
      </c>
      <c r="V94" s="84">
        <f t="shared" si="83"/>
        <v>30.46002340397553</v>
      </c>
      <c r="W94" s="84">
        <f t="shared" si="83"/>
        <v>35.363743234613857</v>
      </c>
      <c r="X94" s="84">
        <f t="shared" si="83"/>
        <v>31.266292574702977</v>
      </c>
      <c r="Y94" s="84">
        <f t="shared" si="83"/>
        <v>36.965332419624936</v>
      </c>
      <c r="Z94" s="84">
        <f t="shared" si="83"/>
        <v>35.688824302648811</v>
      </c>
      <c r="AA94" s="84">
        <f t="shared" si="83"/>
        <v>21.21845782564646</v>
      </c>
      <c r="AB94" s="84">
        <f t="shared" si="83"/>
        <v>35.809910967811788</v>
      </c>
      <c r="AC94" s="84">
        <f t="shared" si="83"/>
        <v>34.991572825658615</v>
      </c>
      <c r="AD94" s="84">
        <f t="shared" si="83"/>
        <v>30.150966709313426</v>
      </c>
      <c r="AE94" s="84">
        <f t="shared" si="83"/>
        <v>34.373624277447966</v>
      </c>
      <c r="AF94" s="84">
        <f t="shared" si="83"/>
        <v>22.657119199535149</v>
      </c>
      <c r="AG94" s="84">
        <f t="shared" si="83"/>
        <v>34.329311449254405</v>
      </c>
      <c r="AH94" s="84">
        <f t="shared" si="83"/>
        <v>35.553842588405296</v>
      </c>
      <c r="AI94" s="84">
        <f t="shared" si="83"/>
        <v>32.013192745260312</v>
      </c>
      <c r="AJ94" s="84">
        <f t="shared" si="83"/>
        <v>30.731042726188697</v>
      </c>
      <c r="AK94" s="84">
        <f t="shared" si="83"/>
        <v>3.2263984648571098</v>
      </c>
      <c r="AL94" s="84">
        <f t="shared" si="83"/>
        <v>26.51992625624856</v>
      </c>
      <c r="AM94" s="84">
        <f t="shared" si="83"/>
        <v>32.477775574907987</v>
      </c>
      <c r="AN94" s="84">
        <f t="shared" si="83"/>
        <v>22.637850187879707</v>
      </c>
      <c r="AO94" s="84">
        <f t="shared" si="83"/>
        <v>27.158928009687031</v>
      </c>
      <c r="AP94" s="84">
        <f t="shared" si="83"/>
        <v>33.938908763434029</v>
      </c>
      <c r="AQ94" s="84">
        <f t="shared" si="83"/>
        <v>12.67782143069797</v>
      </c>
      <c r="AR94" s="84">
        <f t="shared" si="83"/>
        <v>31.708794090902263</v>
      </c>
      <c r="AS94" s="84">
        <f t="shared" si="83"/>
        <v>33.368068157618325</v>
      </c>
      <c r="AT94" s="84">
        <f t="shared" si="83"/>
        <v>25.420315579185189</v>
      </c>
      <c r="AU94" s="84">
        <f t="shared" si="83"/>
        <v>32.849501440918999</v>
      </c>
      <c r="AV94" s="84">
        <f t="shared" si="83"/>
        <v>2.6856069371954705</v>
      </c>
      <c r="AW94" s="84">
        <f t="shared" si="83"/>
        <v>9.7927659857177503</v>
      </c>
      <c r="AX94" s="84">
        <f t="shared" si="83"/>
        <v>35.067552109673969</v>
      </c>
      <c r="AY94" s="84">
        <f t="shared" si="83"/>
        <v>31.549510709682572</v>
      </c>
      <c r="AZ94" s="84">
        <f t="shared" si="83"/>
        <v>38.622758145957604</v>
      </c>
      <c r="BA94" s="84">
        <f t="shared" si="83"/>
        <v>40.038970183049372</v>
      </c>
      <c r="BB94" s="84">
        <f t="shared" si="83"/>
        <v>42.61343451508305</v>
      </c>
      <c r="BC94" s="84">
        <f t="shared" si="83"/>
        <v>43.551575693887727</v>
      </c>
      <c r="BD94" s="84">
        <f t="shared" si="83"/>
        <v>43.840737109238901</v>
      </c>
      <c r="BE94" s="84">
        <f t="shared" si="83"/>
        <v>45.768993457555062</v>
      </c>
      <c r="BF94" s="84">
        <f t="shared" si="83"/>
        <v>47.93749882524083</v>
      </c>
      <c r="BG94" s="84">
        <f t="shared" si="83"/>
        <v>50.789576098178848</v>
      </c>
      <c r="BH94" s="84">
        <f t="shared" si="83"/>
        <v>50.787156474116145</v>
      </c>
      <c r="BI94" s="84">
        <f t="shared" si="83"/>
        <v>57.915544344568154</v>
      </c>
      <c r="BJ94" s="84">
        <f t="shared" si="83"/>
        <v>56.961972080951469</v>
      </c>
      <c r="BK94" s="84">
        <f t="shared" si="83"/>
        <v>53.294299869564107</v>
      </c>
      <c r="BL94" s="84">
        <f t="shared" si="83"/>
        <v>55.585284939473794</v>
      </c>
      <c r="BM94" s="84">
        <f t="shared" si="83"/>
        <v>61.314090112159334</v>
      </c>
      <c r="BN94" s="84">
        <f t="shared" ref="BN94:DY94" si="84">SUM(BN95, BN98:BN100, BN103)</f>
        <v>58.770566555252486</v>
      </c>
      <c r="BO94" s="84">
        <f t="shared" si="84"/>
        <v>54.034532978126741</v>
      </c>
      <c r="BP94" s="84">
        <f t="shared" si="84"/>
        <v>59.22992855324928</v>
      </c>
      <c r="BQ94" s="84">
        <f t="shared" si="84"/>
        <v>61.46881453357777</v>
      </c>
      <c r="BR94" s="84">
        <f t="shared" si="84"/>
        <v>55.171661711987056</v>
      </c>
      <c r="BS94" s="84">
        <f t="shared" si="84"/>
        <v>49.235761373514201</v>
      </c>
      <c r="BT94" s="84">
        <f t="shared" si="84"/>
        <v>56.658554267423142</v>
      </c>
      <c r="BU94" s="84">
        <f t="shared" si="84"/>
        <v>56.683197562333575</v>
      </c>
      <c r="BV94" s="84">
        <f t="shared" si="84"/>
        <v>57.144593556712287</v>
      </c>
      <c r="BW94" s="84">
        <f t="shared" si="84"/>
        <v>50.544292097424389</v>
      </c>
      <c r="BX94" s="84">
        <f t="shared" si="84"/>
        <v>54.302749898127161</v>
      </c>
      <c r="BY94" s="84">
        <f t="shared" si="84"/>
        <v>58.750246977160444</v>
      </c>
      <c r="BZ94" s="84">
        <f t="shared" si="84"/>
        <v>55.755388500430115</v>
      </c>
      <c r="CA94" s="84">
        <f t="shared" si="84"/>
        <v>58.856854519931574</v>
      </c>
      <c r="CB94" s="84">
        <f t="shared" si="84"/>
        <v>59.404723811404011</v>
      </c>
      <c r="CC94" s="84">
        <f t="shared" si="84"/>
        <v>49.021345671195782</v>
      </c>
      <c r="CD94" s="84">
        <f t="shared" si="84"/>
        <v>59.472498480373105</v>
      </c>
      <c r="CE94" s="84">
        <f t="shared" si="84"/>
        <v>54.557081558218691</v>
      </c>
      <c r="CF94" s="84">
        <f t="shared" si="84"/>
        <v>58.077636283415067</v>
      </c>
      <c r="CG94" s="84">
        <f t="shared" si="84"/>
        <v>55.131279899077661</v>
      </c>
      <c r="CH94" s="84">
        <f t="shared" si="84"/>
        <v>48.761683083361063</v>
      </c>
      <c r="CI94" s="84">
        <f t="shared" si="84"/>
        <v>57.296145062385925</v>
      </c>
      <c r="CJ94" s="84">
        <f t="shared" si="84"/>
        <v>55.79733822713979</v>
      </c>
      <c r="CK94" s="84">
        <f t="shared" si="84"/>
        <v>52.245357746665633</v>
      </c>
      <c r="CL94" s="84">
        <f t="shared" si="84"/>
        <v>45.709020879446832</v>
      </c>
      <c r="CM94" s="84">
        <f t="shared" si="84"/>
        <v>53.118412628456788</v>
      </c>
      <c r="CN94" s="84">
        <f t="shared" si="84"/>
        <v>52.302409819984327</v>
      </c>
      <c r="CO94" s="84">
        <f t="shared" si="84"/>
        <v>47.371633631252351</v>
      </c>
      <c r="CP94" s="84">
        <f t="shared" si="84"/>
        <v>48.534555896184997</v>
      </c>
      <c r="CQ94" s="84">
        <f t="shared" si="84"/>
        <v>53.898967461424554</v>
      </c>
      <c r="CR94" s="84">
        <f t="shared" si="84"/>
        <v>55.118495858016388</v>
      </c>
      <c r="CS94" s="84">
        <f t="shared" si="84"/>
        <v>54.623811898313654</v>
      </c>
      <c r="CT94" s="84">
        <f t="shared" si="84"/>
        <v>52.338186504779301</v>
      </c>
      <c r="CU94" s="84">
        <f t="shared" si="84"/>
        <v>56.426202127997186</v>
      </c>
      <c r="CV94" s="84">
        <f t="shared" si="84"/>
        <v>56.047991320685895</v>
      </c>
      <c r="CW94" s="84">
        <f t="shared" si="84"/>
        <v>56.047352762783198</v>
      </c>
      <c r="CX94" s="84">
        <f t="shared" si="84"/>
        <v>50.054964323722942</v>
      </c>
      <c r="CY94" s="84">
        <f t="shared" si="84"/>
        <v>54.34896501604814</v>
      </c>
      <c r="CZ94" s="84">
        <f t="shared" si="84"/>
        <v>54.127051146825792</v>
      </c>
      <c r="DA94" s="84">
        <f t="shared" si="84"/>
        <v>51.301977508180478</v>
      </c>
      <c r="DB94" s="84">
        <f t="shared" si="84"/>
        <v>54.234513495959661</v>
      </c>
      <c r="DC94" s="84">
        <f t="shared" si="84"/>
        <v>54.852650026972306</v>
      </c>
      <c r="DD94" s="84">
        <f t="shared" si="84"/>
        <v>57.270399712700836</v>
      </c>
      <c r="DE94" s="84">
        <f t="shared" si="84"/>
        <v>51.525891694579016</v>
      </c>
      <c r="DF94" s="84">
        <f t="shared" si="84"/>
        <v>56.523432569752345</v>
      </c>
      <c r="DG94" s="84">
        <f t="shared" si="84"/>
        <v>50.918084688995336</v>
      </c>
      <c r="DH94" s="84">
        <f t="shared" si="84"/>
        <v>56.830171827624895</v>
      </c>
      <c r="DI94" s="84">
        <f t="shared" si="84"/>
        <v>50.798830068051529</v>
      </c>
      <c r="DJ94" s="84">
        <f t="shared" si="84"/>
        <v>56.899383674553185</v>
      </c>
      <c r="DK94" s="84">
        <f t="shared" si="84"/>
        <v>56.456581191663346</v>
      </c>
      <c r="DL94" s="84">
        <f t="shared" si="84"/>
        <v>57.737617338583455</v>
      </c>
      <c r="DM94" s="84">
        <f t="shared" si="84"/>
        <v>57.630677498905463</v>
      </c>
      <c r="DN94" s="84">
        <f t="shared" si="84"/>
        <v>56.023100271903949</v>
      </c>
      <c r="DO94" s="84">
        <f t="shared" si="84"/>
        <v>53.879468138762455</v>
      </c>
      <c r="DP94" s="84">
        <f t="shared" si="84"/>
        <v>57.073623991245491</v>
      </c>
      <c r="DQ94" s="84">
        <f t="shared" si="84"/>
        <v>56.416682303893182</v>
      </c>
      <c r="DR94" s="84">
        <f t="shared" si="84"/>
        <v>56.270899637452921</v>
      </c>
      <c r="DS94" s="84">
        <f t="shared" si="84"/>
        <v>49.230155103768539</v>
      </c>
      <c r="DT94" s="84">
        <f t="shared" si="84"/>
        <v>55.708714631607009</v>
      </c>
      <c r="DU94" s="84">
        <f t="shared" si="84"/>
        <v>58.659440096027438</v>
      </c>
      <c r="DV94" s="84">
        <f t="shared" si="84"/>
        <v>51.823129235347899</v>
      </c>
      <c r="DW94" s="84">
        <f t="shared" si="84"/>
        <v>57.996732716885838</v>
      </c>
      <c r="DX94" s="84">
        <f t="shared" si="84"/>
        <v>55.464042823208729</v>
      </c>
      <c r="DY94" s="84">
        <f t="shared" si="84"/>
        <v>57.578003187924928</v>
      </c>
      <c r="DZ94" s="84">
        <f t="shared" ref="DZ94:GK94" si="85">SUM(DZ95, DZ98:DZ100, DZ103)</f>
        <v>55.009288546465072</v>
      </c>
      <c r="EA94" s="84">
        <f t="shared" si="85"/>
        <v>53.18276677862589</v>
      </c>
      <c r="EB94" s="84">
        <f t="shared" si="85"/>
        <v>53.720031230894151</v>
      </c>
      <c r="EC94" s="84">
        <f t="shared" si="85"/>
        <v>54.409300507812532</v>
      </c>
      <c r="ED94" s="84">
        <f t="shared" si="85"/>
        <v>48.012445548872016</v>
      </c>
      <c r="EE94" s="84">
        <f t="shared" si="85"/>
        <v>51.967213949577385</v>
      </c>
      <c r="EF94" s="84">
        <f t="shared" si="85"/>
        <v>55.496469920390396</v>
      </c>
      <c r="EG94" s="84">
        <f t="shared" si="85"/>
        <v>52.552768267840001</v>
      </c>
      <c r="EH94" s="84">
        <f t="shared" si="85"/>
        <v>55.494568862500323</v>
      </c>
      <c r="EI94" s="84">
        <f t="shared" si="85"/>
        <v>55.577401895058408</v>
      </c>
      <c r="EJ94" s="84">
        <f t="shared" si="85"/>
        <v>53.803792482656085</v>
      </c>
      <c r="EK94" s="84">
        <f t="shared" si="85"/>
        <v>56.459627508174037</v>
      </c>
      <c r="EL94" s="84">
        <f t="shared" si="85"/>
        <v>50.310982933849004</v>
      </c>
      <c r="EM94" s="84">
        <f t="shared" si="85"/>
        <v>54.845667426477576</v>
      </c>
      <c r="EN94" s="84">
        <f t="shared" si="85"/>
        <v>53.788233171072498</v>
      </c>
      <c r="EO94" s="84">
        <f t="shared" si="85"/>
        <v>55.264788679369417</v>
      </c>
      <c r="EP94" s="84">
        <f t="shared" si="85"/>
        <v>59.065900720923551</v>
      </c>
      <c r="EQ94" s="84">
        <f t="shared" si="85"/>
        <v>50.199075185576355</v>
      </c>
      <c r="ER94" s="84">
        <f t="shared" si="85"/>
        <v>58.581790872251048</v>
      </c>
      <c r="ES94" s="84">
        <f t="shared" si="85"/>
        <v>53.518419130022494</v>
      </c>
      <c r="ET94" s="84">
        <f t="shared" si="85"/>
        <v>55.436801804528734</v>
      </c>
      <c r="EU94" s="84">
        <f t="shared" si="85"/>
        <v>59.084515524770168</v>
      </c>
      <c r="EV94" s="84">
        <f t="shared" si="85"/>
        <v>58.708160622203479</v>
      </c>
      <c r="EW94" s="84">
        <f t="shared" si="85"/>
        <v>58.391215158760339</v>
      </c>
      <c r="EX94" s="84">
        <f t="shared" si="85"/>
        <v>61.673258073944098</v>
      </c>
      <c r="EY94" s="84">
        <f t="shared" si="85"/>
        <v>55.130046813963681</v>
      </c>
      <c r="EZ94" s="84">
        <f t="shared" si="85"/>
        <v>60.062359237997988</v>
      </c>
      <c r="FA94" s="84">
        <f t="shared" si="85"/>
        <v>64.603851937960741</v>
      </c>
      <c r="FB94" s="84">
        <f t="shared" si="85"/>
        <v>55.026180571461047</v>
      </c>
      <c r="FC94" s="84">
        <f t="shared" si="85"/>
        <v>58.940839357417993</v>
      </c>
      <c r="FD94" s="84">
        <f t="shared" si="85"/>
        <v>61.526142694300511</v>
      </c>
      <c r="FE94" s="84">
        <f t="shared" si="85"/>
        <v>50.736356049098404</v>
      </c>
      <c r="FF94" s="84">
        <f t="shared" si="85"/>
        <v>52.830697436962197</v>
      </c>
      <c r="FG94" s="84">
        <f t="shared" si="85"/>
        <v>54.189571897583157</v>
      </c>
      <c r="FH94" s="84">
        <f t="shared" si="85"/>
        <v>55.369178728634267</v>
      </c>
      <c r="FI94" s="84">
        <f t="shared" si="85"/>
        <v>61.909666892860187</v>
      </c>
      <c r="FJ94" s="84">
        <f t="shared" si="85"/>
        <v>61.746442771151372</v>
      </c>
      <c r="FK94" s="84">
        <f t="shared" si="85"/>
        <v>55.346744719377867</v>
      </c>
      <c r="FL94" s="84">
        <f t="shared" si="85"/>
        <v>62.774658411080338</v>
      </c>
      <c r="FM94" s="84">
        <f t="shared" si="85"/>
        <v>61.2063220367056</v>
      </c>
      <c r="FN94" s="84">
        <f t="shared" si="85"/>
        <v>60.213906390543826</v>
      </c>
      <c r="FO94" s="84">
        <f t="shared" si="85"/>
        <v>58.768253085041664</v>
      </c>
      <c r="FP94" s="84">
        <f t="shared" si="85"/>
        <v>59.463782004741759</v>
      </c>
      <c r="FQ94" s="84">
        <f t="shared" si="85"/>
        <v>61.764014187115556</v>
      </c>
      <c r="FR94" s="84">
        <f t="shared" si="85"/>
        <v>56.786394822529871</v>
      </c>
      <c r="FS94" s="84">
        <f t="shared" si="85"/>
        <v>61.519541503060758</v>
      </c>
      <c r="FT94" s="84">
        <f t="shared" si="85"/>
        <v>61.650299552510774</v>
      </c>
      <c r="FU94" s="84">
        <f t="shared" si="85"/>
        <v>62.383317121750309</v>
      </c>
      <c r="FV94" s="84">
        <f t="shared" si="85"/>
        <v>59.578138626184192</v>
      </c>
      <c r="FW94" s="84">
        <f t="shared" si="85"/>
        <v>49.11142175360466</v>
      </c>
      <c r="FX94" s="84">
        <f t="shared" si="85"/>
        <v>67.25939011331009</v>
      </c>
      <c r="FY94" s="84">
        <f t="shared" si="85"/>
        <v>63.506350747669828</v>
      </c>
      <c r="FZ94" s="84">
        <f t="shared" si="85"/>
        <v>61.784121642119985</v>
      </c>
      <c r="GA94" s="84">
        <f t="shared" si="85"/>
        <v>60.183610843551008</v>
      </c>
      <c r="GB94" s="84">
        <f t="shared" si="85"/>
        <v>61.536314010377993</v>
      </c>
      <c r="GC94" s="84">
        <f t="shared" si="85"/>
        <v>62.153050927214451</v>
      </c>
      <c r="GD94" s="84">
        <f t="shared" si="85"/>
        <v>54.387815382529041</v>
      </c>
      <c r="GE94" s="84">
        <f t="shared" si="85"/>
        <v>30.281723359953958</v>
      </c>
      <c r="GF94" s="84">
        <f t="shared" si="85"/>
        <v>35.208801415268482</v>
      </c>
      <c r="GG94" s="84">
        <f t="shared" si="85"/>
        <v>55.406397027476146</v>
      </c>
      <c r="GH94" s="84">
        <f t="shared" si="85"/>
        <v>37.340601706887362</v>
      </c>
      <c r="GI94" s="84">
        <f t="shared" si="85"/>
        <v>45.724602076379412</v>
      </c>
      <c r="GJ94" s="84">
        <f t="shared" si="85"/>
        <v>44.500979971139991</v>
      </c>
      <c r="GK94" s="84">
        <f t="shared" si="85"/>
        <v>46.709078045830182</v>
      </c>
      <c r="GL94" s="84">
        <f t="shared" ref="GL94:IW94" si="86">SUM(GL95, GL98:GL100, GL103)</f>
        <v>41.936907309050774</v>
      </c>
      <c r="GM94" s="86">
        <f t="shared" si="86"/>
        <v>0</v>
      </c>
      <c r="GN94" s="86">
        <f t="shared" si="86"/>
        <v>0</v>
      </c>
      <c r="GO94" s="86">
        <f t="shared" si="86"/>
        <v>0</v>
      </c>
      <c r="GP94" s="86">
        <f t="shared" si="86"/>
        <v>0</v>
      </c>
      <c r="GQ94" s="86">
        <f t="shared" si="86"/>
        <v>0</v>
      </c>
      <c r="GR94" s="86">
        <f t="shared" si="86"/>
        <v>0</v>
      </c>
      <c r="GS94" s="85">
        <f t="shared" si="86"/>
        <v>0</v>
      </c>
      <c r="GT94" s="85">
        <f t="shared" si="86"/>
        <v>0</v>
      </c>
      <c r="GU94" s="85">
        <f t="shared" si="86"/>
        <v>0</v>
      </c>
      <c r="GV94" s="85">
        <f t="shared" si="86"/>
        <v>0</v>
      </c>
      <c r="GW94" s="85">
        <f t="shared" si="86"/>
        <v>0</v>
      </c>
      <c r="GX94" s="85">
        <f t="shared" si="86"/>
        <v>0</v>
      </c>
      <c r="GY94" s="85">
        <f t="shared" si="86"/>
        <v>0</v>
      </c>
    </row>
    <row r="95" spans="1:207" ht="14.5" x14ac:dyDescent="0.35">
      <c r="A95" s="35" t="s">
        <v>24</v>
      </c>
      <c r="B95" s="89">
        <f t="shared" ref="B95:BM95" si="87">SUM(B96:B97)</f>
        <v>14.856043209999999</v>
      </c>
      <c r="C95" s="89">
        <f t="shared" si="87"/>
        <v>14.854581000000001</v>
      </c>
      <c r="D95" s="89">
        <f t="shared" si="87"/>
        <v>15.893377060000001</v>
      </c>
      <c r="E95" s="89">
        <f t="shared" si="87"/>
        <v>13.826852430000001</v>
      </c>
      <c r="F95" s="89">
        <f t="shared" si="87"/>
        <v>15.698968560000001</v>
      </c>
      <c r="G95" s="89">
        <f t="shared" si="87"/>
        <v>14.519748359999999</v>
      </c>
      <c r="H95" s="89">
        <f t="shared" si="87"/>
        <v>16.062158310000001</v>
      </c>
      <c r="I95" s="89">
        <f t="shared" si="87"/>
        <v>11.306539579999999</v>
      </c>
      <c r="J95" s="89">
        <f t="shared" si="87"/>
        <v>16.0606209</v>
      </c>
      <c r="K95" s="89">
        <f t="shared" si="87"/>
        <v>18.026099559999999</v>
      </c>
      <c r="L95" s="89">
        <f t="shared" si="87"/>
        <v>14.615677219999998</v>
      </c>
      <c r="M95" s="89">
        <f t="shared" si="87"/>
        <v>17.667998269999998</v>
      </c>
      <c r="N95" s="89">
        <f t="shared" si="87"/>
        <v>13.861802560000001</v>
      </c>
      <c r="O95" s="89">
        <f t="shared" si="87"/>
        <v>17.078950550000002</v>
      </c>
      <c r="P95" s="89">
        <f t="shared" si="87"/>
        <v>16.349602959999999</v>
      </c>
      <c r="Q95" s="89">
        <f t="shared" si="87"/>
        <v>13.275879190000001</v>
      </c>
      <c r="R95" s="89">
        <f t="shared" si="87"/>
        <v>15.24460781</v>
      </c>
      <c r="S95" s="89">
        <f t="shared" si="87"/>
        <v>10.241751332</v>
      </c>
      <c r="T95" s="89">
        <f t="shared" si="87"/>
        <v>17.335699689999998</v>
      </c>
      <c r="U95" s="89">
        <f t="shared" si="87"/>
        <v>16.010684149999999</v>
      </c>
      <c r="V95" s="89">
        <f t="shared" si="87"/>
        <v>14.08907262</v>
      </c>
      <c r="W95" s="89">
        <f t="shared" si="87"/>
        <v>16.569079590000001</v>
      </c>
      <c r="X95" s="89">
        <f t="shared" si="87"/>
        <v>14.83378716</v>
      </c>
      <c r="Y95" s="89">
        <f t="shared" si="87"/>
        <v>15.00619552</v>
      </c>
      <c r="Z95" s="89">
        <f t="shared" si="87"/>
        <v>15.19976095</v>
      </c>
      <c r="AA95" s="89">
        <f t="shared" si="87"/>
        <v>8.351816285</v>
      </c>
      <c r="AB95" s="89">
        <f t="shared" si="87"/>
        <v>16.613659040000002</v>
      </c>
      <c r="AC95" s="89">
        <f t="shared" si="87"/>
        <v>17.175228099999998</v>
      </c>
      <c r="AD95" s="89">
        <f t="shared" si="87"/>
        <v>14.728783779999999</v>
      </c>
      <c r="AE95" s="89">
        <f t="shared" si="87"/>
        <v>15.876492990000001</v>
      </c>
      <c r="AF95" s="89">
        <f t="shared" si="87"/>
        <v>10.76997837</v>
      </c>
      <c r="AG95" s="89">
        <f t="shared" si="87"/>
        <v>18.19821962</v>
      </c>
      <c r="AH95" s="89">
        <f t="shared" si="87"/>
        <v>17.533454759999998</v>
      </c>
      <c r="AI95" s="89">
        <f t="shared" si="87"/>
        <v>17.696764869999999</v>
      </c>
      <c r="AJ95" s="89">
        <f t="shared" si="87"/>
        <v>17.652967499999999</v>
      </c>
      <c r="AK95" s="89">
        <f t="shared" si="87"/>
        <v>1.589609762</v>
      </c>
      <c r="AL95" s="89">
        <f t="shared" si="87"/>
        <v>14.117764959999999</v>
      </c>
      <c r="AM95" s="89">
        <f t="shared" si="87"/>
        <v>17.924361968317758</v>
      </c>
      <c r="AN95" s="89">
        <f t="shared" si="87"/>
        <v>12.51919631357956</v>
      </c>
      <c r="AO95" s="89">
        <f t="shared" si="87"/>
        <v>14.67605759015208</v>
      </c>
      <c r="AP95" s="89">
        <f t="shared" si="87"/>
        <v>18.184804158168959</v>
      </c>
      <c r="AQ95" s="89">
        <f t="shared" si="87"/>
        <v>7.2317823091651601</v>
      </c>
      <c r="AR95" s="89">
        <f t="shared" si="87"/>
        <v>17.48902310809472</v>
      </c>
      <c r="AS95" s="89">
        <f t="shared" si="87"/>
        <v>18.279161587753102</v>
      </c>
      <c r="AT95" s="89">
        <f t="shared" si="87"/>
        <v>12.726035219802981</v>
      </c>
      <c r="AU95" s="89">
        <f t="shared" si="87"/>
        <v>16.738179626902799</v>
      </c>
      <c r="AV95" s="89">
        <f t="shared" si="87"/>
        <v>0.85726809818892002</v>
      </c>
      <c r="AW95" s="89">
        <f t="shared" si="87"/>
        <v>5.58890836962936</v>
      </c>
      <c r="AX95" s="89">
        <f t="shared" si="87"/>
        <v>24.09232410589652</v>
      </c>
      <c r="AY95" s="89">
        <f t="shared" si="87"/>
        <v>24.23912475881156</v>
      </c>
      <c r="AZ95" s="89">
        <f t="shared" si="87"/>
        <v>26.712146643304639</v>
      </c>
      <c r="BA95" s="89">
        <f t="shared" si="87"/>
        <v>25.087434784871661</v>
      </c>
      <c r="BB95" s="89">
        <f t="shared" si="87"/>
        <v>23.390812919697428</v>
      </c>
      <c r="BC95" s="89">
        <f t="shared" si="87"/>
        <v>21.940896984324397</v>
      </c>
      <c r="BD95" s="89">
        <f t="shared" si="87"/>
        <v>20.595819186328587</v>
      </c>
      <c r="BE95" s="89">
        <f t="shared" si="87"/>
        <v>20.84956833625138</v>
      </c>
      <c r="BF95" s="89">
        <f t="shared" si="87"/>
        <v>23.979233965830218</v>
      </c>
      <c r="BG95" s="89">
        <f t="shared" si="87"/>
        <v>25.446853907953798</v>
      </c>
      <c r="BH95" s="89">
        <f t="shared" si="87"/>
        <v>27.349590804573637</v>
      </c>
      <c r="BI95" s="89">
        <f t="shared" si="87"/>
        <v>26.275821833882201</v>
      </c>
      <c r="BJ95" s="89">
        <f t="shared" si="87"/>
        <v>26.831657332264129</v>
      </c>
      <c r="BK95" s="89">
        <f t="shared" si="87"/>
        <v>24.590128490231812</v>
      </c>
      <c r="BL95" s="89">
        <f t="shared" si="87"/>
        <v>27.960799148476887</v>
      </c>
      <c r="BM95" s="89">
        <f t="shared" si="87"/>
        <v>28.820766393513757</v>
      </c>
      <c r="BN95" s="89">
        <f t="shared" ref="BN95:DY95" si="88">SUM(BN96:BN97)</f>
        <v>26.66115823333574</v>
      </c>
      <c r="BO95" s="89">
        <f t="shared" si="88"/>
        <v>29.206792837650802</v>
      </c>
      <c r="BP95" s="89">
        <f t="shared" si="88"/>
        <v>27.63510098464144</v>
      </c>
      <c r="BQ95" s="89">
        <f t="shared" si="88"/>
        <v>28.732678003130943</v>
      </c>
      <c r="BR95" s="89">
        <f t="shared" si="88"/>
        <v>23.5010686443301</v>
      </c>
      <c r="BS95" s="89">
        <f t="shared" si="88"/>
        <v>25.230489531030901</v>
      </c>
      <c r="BT95" s="89">
        <f t="shared" si="88"/>
        <v>26.262757354003721</v>
      </c>
      <c r="BU95" s="89">
        <f t="shared" si="88"/>
        <v>22.847500228705862</v>
      </c>
      <c r="BV95" s="89">
        <f t="shared" si="88"/>
        <v>23.972043076566049</v>
      </c>
      <c r="BW95" s="89">
        <f t="shared" si="88"/>
        <v>25.639132786694748</v>
      </c>
      <c r="BX95" s="89">
        <f t="shared" si="88"/>
        <v>24.931316162353252</v>
      </c>
      <c r="BY95" s="89">
        <f t="shared" si="88"/>
        <v>26.062501749268357</v>
      </c>
      <c r="BZ95" s="89">
        <f t="shared" si="88"/>
        <v>24.41422911306222</v>
      </c>
      <c r="CA95" s="89">
        <f t="shared" si="88"/>
        <v>25.900969653986799</v>
      </c>
      <c r="CB95" s="89">
        <f t="shared" si="88"/>
        <v>26.0822225465039</v>
      </c>
      <c r="CC95" s="89">
        <f t="shared" si="88"/>
        <v>20.93102318287476</v>
      </c>
      <c r="CD95" s="89">
        <f t="shared" si="88"/>
        <v>23.35298852859497</v>
      </c>
      <c r="CE95" s="89">
        <f t="shared" si="88"/>
        <v>22.290194884843</v>
      </c>
      <c r="CF95" s="89">
        <f t="shared" si="88"/>
        <v>23.480810616300079</v>
      </c>
      <c r="CG95" s="89">
        <f t="shared" si="88"/>
        <v>19.773425761783059</v>
      </c>
      <c r="CH95" s="89">
        <f t="shared" si="88"/>
        <v>19.970636043571332</v>
      </c>
      <c r="CI95" s="89">
        <f t="shared" si="88"/>
        <v>23.4775387948551</v>
      </c>
      <c r="CJ95" s="89">
        <f t="shared" si="88"/>
        <v>22.923625030351602</v>
      </c>
      <c r="CK95" s="89">
        <f t="shared" si="88"/>
        <v>19.043302260980632</v>
      </c>
      <c r="CL95" s="89">
        <f t="shared" si="88"/>
        <v>18.03536342291779</v>
      </c>
      <c r="CM95" s="89">
        <f t="shared" si="88"/>
        <v>18.204416603473799</v>
      </c>
      <c r="CN95" s="89">
        <f t="shared" si="88"/>
        <v>18.428684412248959</v>
      </c>
      <c r="CO95" s="89">
        <f t="shared" si="88"/>
        <v>16.142530413551949</v>
      </c>
      <c r="CP95" s="89">
        <f t="shared" si="88"/>
        <v>16.453082224446799</v>
      </c>
      <c r="CQ95" s="89">
        <f t="shared" si="88"/>
        <v>19.119481515895</v>
      </c>
      <c r="CR95" s="89">
        <f t="shared" si="88"/>
        <v>19.8333086561755</v>
      </c>
      <c r="CS95" s="89">
        <f t="shared" si="88"/>
        <v>17.815676915411</v>
      </c>
      <c r="CT95" s="89">
        <f t="shared" si="88"/>
        <v>17.864160432602198</v>
      </c>
      <c r="CU95" s="89">
        <f t="shared" si="88"/>
        <v>18.115716272072</v>
      </c>
      <c r="CV95" s="89">
        <f t="shared" si="88"/>
        <v>18.1886178967926</v>
      </c>
      <c r="CW95" s="89">
        <f t="shared" si="88"/>
        <v>20.5659043706112</v>
      </c>
      <c r="CX95" s="89">
        <f t="shared" si="88"/>
        <v>16.679755767010498</v>
      </c>
      <c r="CY95" s="89">
        <f t="shared" si="88"/>
        <v>17.246031131378601</v>
      </c>
      <c r="CZ95" s="89">
        <f t="shared" si="88"/>
        <v>15.155636404228099</v>
      </c>
      <c r="DA95" s="89">
        <f t="shared" si="88"/>
        <v>15.336546276043801</v>
      </c>
      <c r="DB95" s="89">
        <f t="shared" si="88"/>
        <v>15.5182465154156</v>
      </c>
      <c r="DC95" s="89">
        <f t="shared" si="88"/>
        <v>17.413429901182401</v>
      </c>
      <c r="DD95" s="89">
        <f t="shared" si="88"/>
        <v>18.2079897884087</v>
      </c>
      <c r="DE95" s="89">
        <f t="shared" si="88"/>
        <v>16.080726990203299</v>
      </c>
      <c r="DF95" s="89">
        <f t="shared" si="88"/>
        <v>18.689312807770101</v>
      </c>
      <c r="DG95" s="89">
        <f t="shared" si="88"/>
        <v>18.012317345304201</v>
      </c>
      <c r="DH95" s="89">
        <f t="shared" si="88"/>
        <v>16.817478938155201</v>
      </c>
      <c r="DI95" s="89">
        <f t="shared" si="88"/>
        <v>17.039645680770398</v>
      </c>
      <c r="DJ95" s="89">
        <f t="shared" si="88"/>
        <v>17.347303695637098</v>
      </c>
      <c r="DK95" s="89">
        <f t="shared" si="88"/>
        <v>17.9639025929275</v>
      </c>
      <c r="DL95" s="89">
        <f t="shared" si="88"/>
        <v>18.657041136407202</v>
      </c>
      <c r="DM95" s="89">
        <f t="shared" si="88"/>
        <v>17.972624598212398</v>
      </c>
      <c r="DN95" s="89">
        <f t="shared" si="88"/>
        <v>16.672818316656201</v>
      </c>
      <c r="DO95" s="89">
        <f t="shared" si="88"/>
        <v>18.193379423488601</v>
      </c>
      <c r="DP95" s="89">
        <f t="shared" si="88"/>
        <v>18.571555806646799</v>
      </c>
      <c r="DQ95" s="89">
        <f t="shared" si="88"/>
        <v>17.9596012851589</v>
      </c>
      <c r="DR95" s="89">
        <f t="shared" si="88"/>
        <v>19.300937770945801</v>
      </c>
      <c r="DS95" s="89">
        <f t="shared" si="88"/>
        <v>17.3413495871694</v>
      </c>
      <c r="DT95" s="89">
        <f t="shared" si="88"/>
        <v>19.258759590731</v>
      </c>
      <c r="DU95" s="89">
        <f t="shared" si="88"/>
        <v>20.6122041639006</v>
      </c>
      <c r="DV95" s="89">
        <f t="shared" si="88"/>
        <v>18.677184379242998</v>
      </c>
      <c r="DW95" s="89">
        <f t="shared" si="88"/>
        <v>19.464942245870201</v>
      </c>
      <c r="DX95" s="89">
        <f t="shared" si="88"/>
        <v>18.586395995212602</v>
      </c>
      <c r="DY95" s="89">
        <f t="shared" si="88"/>
        <v>20.684332201683699</v>
      </c>
      <c r="DZ95" s="89">
        <f t="shared" ref="DZ95:GK95" si="89">SUM(DZ96:DZ97)</f>
        <v>16.923290781110602</v>
      </c>
      <c r="EA95" s="89">
        <f t="shared" si="89"/>
        <v>16.2352075144358</v>
      </c>
      <c r="EB95" s="89">
        <f t="shared" si="89"/>
        <v>18.0274108522025</v>
      </c>
      <c r="EC95" s="89">
        <f t="shared" si="89"/>
        <v>18.399579602340602</v>
      </c>
      <c r="ED95" s="89">
        <f t="shared" si="89"/>
        <v>16.310599581520499</v>
      </c>
      <c r="EE95" s="89">
        <f t="shared" si="89"/>
        <v>17.0662328924615</v>
      </c>
      <c r="EF95" s="89">
        <f t="shared" si="89"/>
        <v>16.712905804052102</v>
      </c>
      <c r="EG95" s="89">
        <f t="shared" si="89"/>
        <v>16.805739729904403</v>
      </c>
      <c r="EH95" s="89">
        <f t="shared" si="89"/>
        <v>17.162135728590101</v>
      </c>
      <c r="EI95" s="89">
        <f t="shared" si="89"/>
        <v>17.909735812050002</v>
      </c>
      <c r="EJ95" s="89">
        <f t="shared" si="89"/>
        <v>17.657670340844401</v>
      </c>
      <c r="EK95" s="89">
        <f t="shared" si="89"/>
        <v>18.621083112786799</v>
      </c>
      <c r="EL95" s="89">
        <f t="shared" si="89"/>
        <v>15.199780821233</v>
      </c>
      <c r="EM95" s="89">
        <f t="shared" si="89"/>
        <v>16.9447633160785</v>
      </c>
      <c r="EN95" s="89">
        <f t="shared" si="89"/>
        <v>17.3655613757788</v>
      </c>
      <c r="EO95" s="89">
        <f t="shared" si="89"/>
        <v>16.928127434773998</v>
      </c>
      <c r="EP95" s="89">
        <f t="shared" si="89"/>
        <v>16.688552327047198</v>
      </c>
      <c r="EQ95" s="89">
        <f t="shared" si="89"/>
        <v>15.3117538233308</v>
      </c>
      <c r="ER95" s="89">
        <f t="shared" si="89"/>
        <v>16.590837009852002</v>
      </c>
      <c r="ES95" s="89">
        <f t="shared" si="89"/>
        <v>15.807809903460599</v>
      </c>
      <c r="ET95" s="89">
        <f t="shared" si="89"/>
        <v>15.375748400025941</v>
      </c>
      <c r="EU95" s="89">
        <f t="shared" si="89"/>
        <v>15.997166249872411</v>
      </c>
      <c r="EV95" s="89">
        <f t="shared" si="89"/>
        <v>15.74474922540773</v>
      </c>
      <c r="EW95" s="89">
        <f t="shared" si="89"/>
        <v>14.935137638041651</v>
      </c>
      <c r="EX95" s="89">
        <f t="shared" si="89"/>
        <v>16.351687676060649</v>
      </c>
      <c r="EY95" s="89">
        <f t="shared" si="89"/>
        <v>15.64002699623566</v>
      </c>
      <c r="EZ95" s="89">
        <f t="shared" si="89"/>
        <v>15.176442847402251</v>
      </c>
      <c r="FA95" s="89">
        <f t="shared" si="89"/>
        <v>17.690207989814841</v>
      </c>
      <c r="FB95" s="89">
        <f t="shared" si="89"/>
        <v>15.79068758352526</v>
      </c>
      <c r="FC95" s="89">
        <f t="shared" si="89"/>
        <v>15.775644326457559</v>
      </c>
      <c r="FD95" s="89">
        <f t="shared" si="89"/>
        <v>16.38335310381029</v>
      </c>
      <c r="FE95" s="89">
        <f t="shared" si="89"/>
        <v>13.079042452510809</v>
      </c>
      <c r="FF95" s="89">
        <f t="shared" si="89"/>
        <v>15.63850914506993</v>
      </c>
      <c r="FG95" s="89">
        <f t="shared" si="89"/>
        <v>13.700109472883881</v>
      </c>
      <c r="FH95" s="89">
        <f t="shared" si="89"/>
        <v>15.450633083475299</v>
      </c>
      <c r="FI95" s="89">
        <f t="shared" si="89"/>
        <v>17.73175700843402</v>
      </c>
      <c r="FJ95" s="89">
        <f t="shared" si="89"/>
        <v>16.282618174385899</v>
      </c>
      <c r="FK95" s="89">
        <f t="shared" si="89"/>
        <v>16.752355517027961</v>
      </c>
      <c r="FL95" s="89">
        <f t="shared" si="89"/>
        <v>17.922053039375619</v>
      </c>
      <c r="FM95" s="89">
        <f t="shared" si="89"/>
        <v>16.979504684681011</v>
      </c>
      <c r="FN95" s="89">
        <f t="shared" si="89"/>
        <v>18.516401494509129</v>
      </c>
      <c r="FO95" s="89">
        <f t="shared" si="89"/>
        <v>17.271236407415017</v>
      </c>
      <c r="FP95" s="89">
        <f t="shared" si="89"/>
        <v>17.66852834673616</v>
      </c>
      <c r="FQ95" s="89">
        <f t="shared" si="89"/>
        <v>18.0002111676271</v>
      </c>
      <c r="FR95" s="89">
        <f t="shared" si="89"/>
        <v>14.947976876608312</v>
      </c>
      <c r="FS95" s="89">
        <f t="shared" si="89"/>
        <v>17.799628662541579</v>
      </c>
      <c r="FT95" s="89">
        <f t="shared" si="89"/>
        <v>16.791277014361089</v>
      </c>
      <c r="FU95" s="89">
        <f t="shared" si="89"/>
        <v>17.6861044361757</v>
      </c>
      <c r="FV95" s="89">
        <f t="shared" si="89"/>
        <v>17.01901350598785</v>
      </c>
      <c r="FW95" s="89">
        <f t="shared" si="89"/>
        <v>13.254777118341941</v>
      </c>
      <c r="FX95" s="89">
        <f t="shared" si="89"/>
        <v>18.497239298589221</v>
      </c>
      <c r="FY95" s="89">
        <f t="shared" si="89"/>
        <v>17.43052670613784</v>
      </c>
      <c r="FZ95" s="89">
        <f t="shared" si="89"/>
        <v>16.515194881803481</v>
      </c>
      <c r="GA95" s="89">
        <f t="shared" si="89"/>
        <v>16.923725795380768</v>
      </c>
      <c r="GB95" s="89">
        <f t="shared" si="89"/>
        <v>16.848730166844909</v>
      </c>
      <c r="GC95" s="89">
        <f t="shared" si="89"/>
        <v>16.935124368322342</v>
      </c>
      <c r="GD95" s="89">
        <f t="shared" si="89"/>
        <v>15.938750572067221</v>
      </c>
      <c r="GE95" s="89">
        <f t="shared" si="89"/>
        <v>9.1759030768296803</v>
      </c>
      <c r="GF95" s="89">
        <f t="shared" si="89"/>
        <v>12.825605798273429</v>
      </c>
      <c r="GG95" s="89">
        <f t="shared" si="89"/>
        <v>17.02702170036207</v>
      </c>
      <c r="GH95" s="89">
        <f t="shared" si="89"/>
        <v>12.1997477942787</v>
      </c>
      <c r="GI95" s="89">
        <f t="shared" si="89"/>
        <v>14.65708077148196</v>
      </c>
      <c r="GJ95" s="89">
        <f t="shared" si="89"/>
        <v>13.92550693494595</v>
      </c>
      <c r="GK95" s="89">
        <f t="shared" si="89"/>
        <v>15.210390302457789</v>
      </c>
      <c r="GL95" s="89">
        <f t="shared" ref="GL95:IW95" si="90">SUM(GL96:GL97)</f>
        <v>13.82431708898708</v>
      </c>
      <c r="GM95" s="87">
        <f t="shared" si="90"/>
        <v>0</v>
      </c>
      <c r="GN95" s="87">
        <f t="shared" si="90"/>
        <v>0</v>
      </c>
      <c r="GO95" s="87">
        <f t="shared" si="90"/>
        <v>0</v>
      </c>
      <c r="GP95" s="87">
        <f t="shared" si="90"/>
        <v>0</v>
      </c>
      <c r="GQ95" s="87">
        <f t="shared" si="90"/>
        <v>0</v>
      </c>
      <c r="GR95" s="87">
        <f t="shared" si="90"/>
        <v>0</v>
      </c>
      <c r="GS95" s="88">
        <f t="shared" si="90"/>
        <v>0</v>
      </c>
      <c r="GT95" s="88">
        <f t="shared" si="90"/>
        <v>0</v>
      </c>
      <c r="GU95" s="88">
        <f t="shared" si="90"/>
        <v>0</v>
      </c>
      <c r="GV95" s="88">
        <f t="shared" si="90"/>
        <v>0</v>
      </c>
      <c r="GW95" s="88">
        <f t="shared" si="90"/>
        <v>0</v>
      </c>
      <c r="GX95" s="88">
        <f t="shared" si="90"/>
        <v>0</v>
      </c>
      <c r="GY95" s="88">
        <f t="shared" si="90"/>
        <v>0</v>
      </c>
    </row>
    <row r="96" spans="1:207" ht="17.25" customHeight="1" x14ac:dyDescent="0.35">
      <c r="A96" s="36" t="s">
        <v>165</v>
      </c>
      <c r="B96" s="87">
        <v>2.3173824999999999</v>
      </c>
      <c r="C96" s="87">
        <v>1.9415150000000001</v>
      </c>
      <c r="D96" s="87">
        <v>1.9492100000000001</v>
      </c>
      <c r="E96" s="87">
        <v>1.6122924999999999</v>
      </c>
      <c r="F96" s="87">
        <v>1.553725</v>
      </c>
      <c r="G96" s="87">
        <v>1.4251425</v>
      </c>
      <c r="H96" s="87">
        <v>1.7730325</v>
      </c>
      <c r="I96" s="87">
        <v>1.7511350000000001</v>
      </c>
      <c r="J96" s="87">
        <v>1.472405</v>
      </c>
      <c r="K96" s="87">
        <v>1.084425</v>
      </c>
      <c r="L96" s="87">
        <v>0.95389500000000005</v>
      </c>
      <c r="M96" s="87">
        <v>1.6013675000000001</v>
      </c>
      <c r="N96" s="87">
        <v>1.1034725000000001</v>
      </c>
      <c r="O96" s="87">
        <v>1.3376475000000001</v>
      </c>
      <c r="P96" s="87">
        <v>0.84193750000000001</v>
      </c>
      <c r="Q96" s="87">
        <v>1.2895300000000001</v>
      </c>
      <c r="R96" s="87">
        <v>0.72708249999999996</v>
      </c>
      <c r="S96" s="87">
        <v>0.55190249999999996</v>
      </c>
      <c r="T96" s="87">
        <v>0.97436750000000005</v>
      </c>
      <c r="U96" s="87">
        <v>1.2178525</v>
      </c>
      <c r="V96" s="87">
        <v>0.53276000000000001</v>
      </c>
      <c r="W96" s="87">
        <v>0.83409999999999995</v>
      </c>
      <c r="X96" s="87">
        <v>0.54867250000000001</v>
      </c>
      <c r="Y96" s="87">
        <v>0.8414625</v>
      </c>
      <c r="Z96" s="87">
        <v>0.91979</v>
      </c>
      <c r="AA96" s="87">
        <v>0.44707000000000002</v>
      </c>
      <c r="AB96" s="87">
        <v>0.58596000000000004</v>
      </c>
      <c r="AC96" s="87">
        <v>0.86198249999999998</v>
      </c>
      <c r="AD96" s="87">
        <v>0.22244249999999999</v>
      </c>
      <c r="AE96" s="87">
        <v>0.43961250000000002</v>
      </c>
      <c r="AF96" s="87">
        <v>0.33953</v>
      </c>
      <c r="AG96" s="87">
        <v>0.76185250000000004</v>
      </c>
      <c r="AH96" s="87">
        <v>0.284715</v>
      </c>
      <c r="AI96" s="87">
        <v>0.3981925</v>
      </c>
      <c r="AJ96" s="87">
        <v>0.37572499999999998</v>
      </c>
      <c r="AK96" s="87">
        <v>2.4035000000000001E-2</v>
      </c>
      <c r="AL96" s="87">
        <v>0.57626999999999995</v>
      </c>
      <c r="AM96" s="87">
        <v>0.50224622831776</v>
      </c>
      <c r="AN96" s="87">
        <v>0.57470464357955997</v>
      </c>
      <c r="AO96" s="87">
        <v>2.0214982901520799</v>
      </c>
      <c r="AP96" s="87">
        <v>2.32472392816896</v>
      </c>
      <c r="AQ96" s="87">
        <v>0.52589745516515995</v>
      </c>
      <c r="AR96" s="87">
        <v>2.1565268480947202</v>
      </c>
      <c r="AS96" s="87">
        <v>2.1158385477530999</v>
      </c>
      <c r="AT96" s="87">
        <v>1.34890866980298</v>
      </c>
      <c r="AU96" s="87">
        <v>1.7824009769028</v>
      </c>
      <c r="AV96" s="87">
        <v>0.55949932718892004</v>
      </c>
      <c r="AW96" s="87">
        <v>0.31330460562936002</v>
      </c>
      <c r="AX96" s="87">
        <v>1.57600288589652</v>
      </c>
      <c r="AY96" s="87">
        <v>1.1003205188115599</v>
      </c>
      <c r="AZ96" s="87">
        <v>1.41841198330464</v>
      </c>
      <c r="BA96" s="87">
        <v>1.45393798487166</v>
      </c>
      <c r="BB96" s="87">
        <v>1.4881501896974301</v>
      </c>
      <c r="BC96" s="87">
        <v>1.0118107243243999</v>
      </c>
      <c r="BD96" s="87">
        <v>0.71760657632859004</v>
      </c>
      <c r="BE96" s="87">
        <v>0.85234259625137998</v>
      </c>
      <c r="BF96" s="87">
        <v>1.3927884358302201</v>
      </c>
      <c r="BG96" s="87">
        <v>1.7655064679538</v>
      </c>
      <c r="BH96" s="87">
        <v>1.4095893745736401</v>
      </c>
      <c r="BI96" s="87">
        <v>1.8199452638822</v>
      </c>
      <c r="BJ96" s="87">
        <v>2.37639423226413</v>
      </c>
      <c r="BK96" s="87">
        <v>2.00245602023181</v>
      </c>
      <c r="BL96" s="87">
        <v>3.0955494984768901</v>
      </c>
      <c r="BM96" s="87">
        <v>3.2956120735137602</v>
      </c>
      <c r="BN96" s="87">
        <v>3.2517962833357399</v>
      </c>
      <c r="BO96" s="87">
        <v>4.7086969676508001</v>
      </c>
      <c r="BP96" s="87">
        <v>5.3119692546414399</v>
      </c>
      <c r="BQ96" s="87">
        <v>4.7477000131309399</v>
      </c>
      <c r="BR96" s="87">
        <v>5.2926973843300997</v>
      </c>
      <c r="BS96" s="87">
        <v>5.9795521810308996</v>
      </c>
      <c r="BT96" s="87">
        <v>5.4464377540037203</v>
      </c>
      <c r="BU96" s="87">
        <v>5.6857519287058604</v>
      </c>
      <c r="BV96" s="87">
        <v>6.0152241765660497</v>
      </c>
      <c r="BW96" s="87">
        <v>5.6291826766947501</v>
      </c>
      <c r="BX96" s="87">
        <v>5.7965144623532501</v>
      </c>
      <c r="BY96" s="87">
        <v>6.4796523692683596</v>
      </c>
      <c r="BZ96" s="87">
        <v>5.6226759630622203</v>
      </c>
      <c r="CA96" s="87">
        <v>7.0301715539867997</v>
      </c>
      <c r="CB96" s="87">
        <v>6.9219896865038999</v>
      </c>
      <c r="CC96" s="87">
        <v>6.2504136228747598</v>
      </c>
      <c r="CD96" s="87">
        <v>6.95861150859497</v>
      </c>
      <c r="CE96" s="87">
        <v>7.1564382648429996</v>
      </c>
      <c r="CF96" s="87">
        <v>7.79547663630008</v>
      </c>
      <c r="CG96" s="87">
        <v>8.7393349917830605</v>
      </c>
      <c r="CH96" s="87">
        <v>8.4883136835713309</v>
      </c>
      <c r="CI96" s="87">
        <v>10.464566454855101</v>
      </c>
      <c r="CJ96" s="87">
        <v>10.747332700351601</v>
      </c>
      <c r="CK96" s="87">
        <v>8.9799376109806293</v>
      </c>
      <c r="CL96" s="87">
        <v>8.2329216849177893</v>
      </c>
      <c r="CM96" s="87">
        <v>11.2988140364738</v>
      </c>
      <c r="CN96" s="87">
        <v>9.3339033222489594</v>
      </c>
      <c r="CO96" s="87">
        <v>9.6911555305519492</v>
      </c>
      <c r="CP96" s="87">
        <v>10.7905299124468</v>
      </c>
      <c r="CQ96" s="87">
        <v>13.742947504895</v>
      </c>
      <c r="CR96" s="87">
        <v>15.049881340175499</v>
      </c>
      <c r="CS96" s="87">
        <v>14.133150229410999</v>
      </c>
      <c r="CT96" s="87">
        <v>11.0314868536022</v>
      </c>
      <c r="CU96" s="87">
        <v>14.048332737072</v>
      </c>
      <c r="CV96" s="87">
        <v>13.7033322597926</v>
      </c>
      <c r="CW96" s="87">
        <v>14.282275289611199</v>
      </c>
      <c r="CX96" s="87">
        <v>9.8649270000104998</v>
      </c>
      <c r="CY96" s="87">
        <v>10.325125314378599</v>
      </c>
      <c r="CZ96" s="87">
        <v>13.9750893952281</v>
      </c>
      <c r="DA96" s="87">
        <v>12.238777414043801</v>
      </c>
      <c r="DB96" s="87">
        <v>11.214054666415599</v>
      </c>
      <c r="DC96" s="87">
        <v>13.1864043711824</v>
      </c>
      <c r="DD96" s="87">
        <v>13.5414680624087</v>
      </c>
      <c r="DE96" s="87">
        <v>12.336776689203299</v>
      </c>
      <c r="DF96" s="87">
        <v>14.335518212770101</v>
      </c>
      <c r="DG96" s="87">
        <v>11.415658867304201</v>
      </c>
      <c r="DH96" s="87">
        <v>13.9891733451552</v>
      </c>
      <c r="DI96" s="87">
        <v>13.5636383077704</v>
      </c>
      <c r="DJ96" s="87">
        <v>12.728635442637099</v>
      </c>
      <c r="DK96" s="87">
        <v>13.076431148927499</v>
      </c>
      <c r="DL96" s="87">
        <v>14.4813751744072</v>
      </c>
      <c r="DM96" s="87">
        <v>13.1099181322124</v>
      </c>
      <c r="DN96" s="87">
        <v>13.2898481386562</v>
      </c>
      <c r="DO96" s="87">
        <v>13.9973227994886</v>
      </c>
      <c r="DP96" s="87">
        <v>14.8696408936468</v>
      </c>
      <c r="DQ96" s="87">
        <v>14.2898386261589</v>
      </c>
      <c r="DR96" s="87">
        <v>15.2249145389458</v>
      </c>
      <c r="DS96" s="87">
        <v>12.931822883169399</v>
      </c>
      <c r="DT96" s="87">
        <v>16.419359163730999</v>
      </c>
      <c r="DU96" s="87">
        <v>16.0475366549006</v>
      </c>
      <c r="DV96" s="87">
        <v>14.248319715242999</v>
      </c>
      <c r="DW96" s="87">
        <v>15.876368962870201</v>
      </c>
      <c r="DX96" s="87">
        <v>15.7826235962126</v>
      </c>
      <c r="DY96" s="87">
        <v>18.223784021683699</v>
      </c>
      <c r="DZ96" s="87">
        <v>14.0469823561106</v>
      </c>
      <c r="EA96" s="87">
        <v>13.345419989435801</v>
      </c>
      <c r="EB96" s="87">
        <v>15.717365521202501</v>
      </c>
      <c r="EC96" s="87">
        <v>14.5388741913406</v>
      </c>
      <c r="ED96" s="87">
        <v>13.296633452520499</v>
      </c>
      <c r="EE96" s="87">
        <v>14.3819229784615</v>
      </c>
      <c r="EF96" s="87">
        <v>13.671605309052101</v>
      </c>
      <c r="EG96" s="87">
        <v>13.525474877904401</v>
      </c>
      <c r="EH96" s="87">
        <v>14.5250656035901</v>
      </c>
      <c r="EI96" s="87">
        <v>14.48809098405</v>
      </c>
      <c r="EJ96" s="87">
        <v>13.9929429748444</v>
      </c>
      <c r="EK96" s="87">
        <v>15.249321825786801</v>
      </c>
      <c r="EL96" s="87">
        <v>11.158204880233001</v>
      </c>
      <c r="EM96" s="87">
        <v>13.598914664078499</v>
      </c>
      <c r="EN96" s="87">
        <v>14.4331485607788</v>
      </c>
      <c r="EO96" s="87">
        <v>11.985209720774</v>
      </c>
      <c r="EP96" s="87">
        <v>12.170285128047199</v>
      </c>
      <c r="EQ96" s="87">
        <v>11.6569490933308</v>
      </c>
      <c r="ER96" s="87">
        <v>13.438442891852</v>
      </c>
      <c r="ES96" s="87">
        <v>11.9655287144606</v>
      </c>
      <c r="ET96" s="87">
        <v>13.464399650731201</v>
      </c>
      <c r="EU96" s="87">
        <v>12.7164241992862</v>
      </c>
      <c r="EV96" s="87">
        <v>13.110267188539099</v>
      </c>
      <c r="EW96" s="87">
        <v>11.7923782922499</v>
      </c>
      <c r="EX96" s="87">
        <v>11.5588124212663</v>
      </c>
      <c r="EY96" s="87">
        <v>12.5674277984327</v>
      </c>
      <c r="EZ96" s="87">
        <v>11.846326715099501</v>
      </c>
      <c r="FA96" s="87">
        <v>12.943969716028301</v>
      </c>
      <c r="FB96" s="87">
        <v>12.0933517000233</v>
      </c>
      <c r="FC96" s="87">
        <v>11.4740727011306</v>
      </c>
      <c r="FD96" s="87">
        <v>11.871431960506699</v>
      </c>
      <c r="FE96" s="87">
        <v>9.6160354057001491</v>
      </c>
      <c r="FF96" s="87">
        <v>11.0520831091776</v>
      </c>
      <c r="FG96" s="87">
        <v>10.3996133869224</v>
      </c>
      <c r="FH96" s="87">
        <v>11.829036678095999</v>
      </c>
      <c r="FI96" s="87">
        <v>14.003766107197199</v>
      </c>
      <c r="FJ96" s="87">
        <v>12.166099823986899</v>
      </c>
      <c r="FK96" s="87">
        <v>13.0638693219966</v>
      </c>
      <c r="FL96" s="87">
        <v>14.165592335207</v>
      </c>
      <c r="FM96" s="87">
        <v>12.3847620407431</v>
      </c>
      <c r="FN96" s="87">
        <v>14.7776550088306</v>
      </c>
      <c r="FO96" s="87">
        <v>13.036467628923999</v>
      </c>
      <c r="FP96" s="87">
        <v>14.031096500013801</v>
      </c>
      <c r="FQ96" s="87">
        <v>13.785424931926</v>
      </c>
      <c r="FR96" s="87">
        <v>11.730492653607101</v>
      </c>
      <c r="FS96" s="87">
        <v>13.5945892335876</v>
      </c>
      <c r="FT96" s="87">
        <v>12.6861176339411</v>
      </c>
      <c r="FU96" s="87">
        <v>14.2672306769666</v>
      </c>
      <c r="FV96" s="87">
        <v>13.8499055591837</v>
      </c>
      <c r="FW96" s="87">
        <v>10.175722324213201</v>
      </c>
      <c r="FX96" s="87">
        <v>14.4272902168388</v>
      </c>
      <c r="FY96" s="87">
        <v>13.5951336844071</v>
      </c>
      <c r="FZ96" s="87">
        <v>13.179455612419201</v>
      </c>
      <c r="GA96" s="87">
        <v>13.2122592977792</v>
      </c>
      <c r="GB96" s="87">
        <v>13.620050247372101</v>
      </c>
      <c r="GC96" s="87">
        <v>13.8578078728035</v>
      </c>
      <c r="GD96" s="87">
        <v>12.9074618057007</v>
      </c>
      <c r="GE96" s="87">
        <v>7.0757374112242601</v>
      </c>
      <c r="GF96" s="87">
        <v>9.9559144295241193</v>
      </c>
      <c r="GG96" s="87">
        <v>13.599004903245101</v>
      </c>
      <c r="GH96" s="87">
        <v>9.7512264958705597</v>
      </c>
      <c r="GI96" s="87">
        <v>11.1914882466751</v>
      </c>
      <c r="GJ96" s="87">
        <v>11.304251819683</v>
      </c>
      <c r="GK96" s="87">
        <v>12.5248135798868</v>
      </c>
      <c r="GL96" s="87">
        <v>11.5107173166257</v>
      </c>
      <c r="GM96" s="24"/>
      <c r="GN96" s="24"/>
      <c r="GO96" s="24"/>
      <c r="GP96" s="24"/>
      <c r="GQ96" s="24"/>
      <c r="GR96" s="24"/>
    </row>
    <row r="97" spans="1:207" ht="17.25" customHeight="1" x14ac:dyDescent="0.35">
      <c r="A97" s="36" t="s">
        <v>166</v>
      </c>
      <c r="B97" s="87">
        <v>12.53866071</v>
      </c>
      <c r="C97" s="87">
        <v>12.913066000000001</v>
      </c>
      <c r="D97" s="87">
        <v>13.94416706</v>
      </c>
      <c r="E97" s="87">
        <v>12.21455993</v>
      </c>
      <c r="F97" s="87">
        <v>14.145243560000001</v>
      </c>
      <c r="G97" s="87">
        <v>13.09460586</v>
      </c>
      <c r="H97" s="87">
        <v>14.28912581</v>
      </c>
      <c r="I97" s="87">
        <v>9.5554045799999994</v>
      </c>
      <c r="J97" s="87">
        <v>14.5882159</v>
      </c>
      <c r="K97" s="87">
        <v>16.941674559999999</v>
      </c>
      <c r="L97" s="87">
        <v>13.661782219999999</v>
      </c>
      <c r="M97" s="87">
        <v>16.06663077</v>
      </c>
      <c r="N97" s="87">
        <v>12.75833006</v>
      </c>
      <c r="O97" s="87">
        <v>15.741303050000001</v>
      </c>
      <c r="P97" s="87">
        <v>15.50766546</v>
      </c>
      <c r="Q97" s="87">
        <v>11.98634919</v>
      </c>
      <c r="R97" s="87">
        <v>14.51752531</v>
      </c>
      <c r="S97" s="87">
        <v>9.6898488319999991</v>
      </c>
      <c r="T97" s="87">
        <v>16.361332189999999</v>
      </c>
      <c r="U97" s="87">
        <v>14.79283165</v>
      </c>
      <c r="V97" s="87">
        <v>13.55631262</v>
      </c>
      <c r="W97" s="87">
        <v>15.73497959</v>
      </c>
      <c r="X97" s="87">
        <v>14.28511466</v>
      </c>
      <c r="Y97" s="87">
        <v>14.16473302</v>
      </c>
      <c r="Z97" s="87">
        <v>14.279970949999999</v>
      </c>
      <c r="AA97" s="87">
        <v>7.9047462849999999</v>
      </c>
      <c r="AB97" s="87">
        <v>16.027699040000002</v>
      </c>
      <c r="AC97" s="87">
        <v>16.313245599999998</v>
      </c>
      <c r="AD97" s="87">
        <v>14.506341279999999</v>
      </c>
      <c r="AE97" s="87">
        <v>15.43688049</v>
      </c>
      <c r="AF97" s="87">
        <v>10.430448370000001</v>
      </c>
      <c r="AG97" s="87">
        <v>17.43636712</v>
      </c>
      <c r="AH97" s="87">
        <v>17.248739759999999</v>
      </c>
      <c r="AI97" s="87">
        <v>17.298572369999999</v>
      </c>
      <c r="AJ97" s="87">
        <v>17.2772425</v>
      </c>
      <c r="AK97" s="87">
        <v>1.565574762</v>
      </c>
      <c r="AL97" s="87">
        <v>13.54149496</v>
      </c>
      <c r="AM97" s="87">
        <v>17.422115739999999</v>
      </c>
      <c r="AN97" s="87">
        <v>11.94449167</v>
      </c>
      <c r="AO97" s="87">
        <v>12.654559300000001</v>
      </c>
      <c r="AP97" s="87">
        <v>15.860080229999999</v>
      </c>
      <c r="AQ97" s="87">
        <v>6.7058848539999998</v>
      </c>
      <c r="AR97" s="87">
        <v>15.332496259999999</v>
      </c>
      <c r="AS97" s="87">
        <v>16.163323040000002</v>
      </c>
      <c r="AT97" s="87">
        <v>11.37712655</v>
      </c>
      <c r="AU97" s="87">
        <v>14.955778649999999</v>
      </c>
      <c r="AV97" s="87">
        <v>0.29776877099999999</v>
      </c>
      <c r="AW97" s="87">
        <v>5.2756037640000004</v>
      </c>
      <c r="AX97" s="87">
        <v>22.516321219999998</v>
      </c>
      <c r="AY97" s="87">
        <v>23.138804239999999</v>
      </c>
      <c r="AZ97" s="87">
        <v>25.293734659999998</v>
      </c>
      <c r="BA97" s="87">
        <v>23.6334968</v>
      </c>
      <c r="BB97" s="87">
        <v>21.902662729999999</v>
      </c>
      <c r="BC97" s="87">
        <v>20.929086259999998</v>
      </c>
      <c r="BD97" s="87">
        <v>19.878212609999999</v>
      </c>
      <c r="BE97" s="87">
        <v>19.997225740000001</v>
      </c>
      <c r="BF97" s="87">
        <v>22.586445529999999</v>
      </c>
      <c r="BG97" s="87">
        <v>23.68134744</v>
      </c>
      <c r="BH97" s="87">
        <v>25.940001429999999</v>
      </c>
      <c r="BI97" s="87">
        <v>24.455876570000001</v>
      </c>
      <c r="BJ97" s="87">
        <v>24.4552631</v>
      </c>
      <c r="BK97" s="87">
        <v>22.587672470000001</v>
      </c>
      <c r="BL97" s="87">
        <v>24.865249649999999</v>
      </c>
      <c r="BM97" s="87">
        <v>25.525154319999999</v>
      </c>
      <c r="BN97" s="87">
        <v>23.409361950000001</v>
      </c>
      <c r="BO97" s="87">
        <v>24.49809587</v>
      </c>
      <c r="BP97" s="87">
        <v>22.32313173</v>
      </c>
      <c r="BQ97" s="87">
        <v>23.984977990000001</v>
      </c>
      <c r="BR97" s="87">
        <v>18.20837126</v>
      </c>
      <c r="BS97" s="87">
        <v>19.250937350000001</v>
      </c>
      <c r="BT97" s="87">
        <v>20.8163196</v>
      </c>
      <c r="BU97" s="87">
        <v>17.161748299999999</v>
      </c>
      <c r="BV97" s="87">
        <v>17.956818899999998</v>
      </c>
      <c r="BW97" s="87">
        <v>20.009950109999998</v>
      </c>
      <c r="BX97" s="87">
        <v>19.134801700000001</v>
      </c>
      <c r="BY97" s="87">
        <v>19.582849379999999</v>
      </c>
      <c r="BZ97" s="87">
        <v>18.791553149999999</v>
      </c>
      <c r="CA97" s="87">
        <v>18.870798099999998</v>
      </c>
      <c r="CB97" s="87">
        <v>19.160232860000001</v>
      </c>
      <c r="CC97" s="87">
        <v>14.680609560000001</v>
      </c>
      <c r="CD97" s="87">
        <v>16.39437702</v>
      </c>
      <c r="CE97" s="87">
        <v>15.13375662</v>
      </c>
      <c r="CF97" s="87">
        <v>15.685333979999999</v>
      </c>
      <c r="CG97" s="87">
        <v>11.034090770000001</v>
      </c>
      <c r="CH97" s="87">
        <v>11.48232236</v>
      </c>
      <c r="CI97" s="87">
        <v>13.012972339999999</v>
      </c>
      <c r="CJ97" s="87">
        <v>12.176292330000001</v>
      </c>
      <c r="CK97" s="87">
        <v>10.06336465</v>
      </c>
      <c r="CL97" s="87">
        <v>9.8024417380000006</v>
      </c>
      <c r="CM97" s="87">
        <v>6.9056025669999999</v>
      </c>
      <c r="CN97" s="87">
        <v>9.0947810899999997</v>
      </c>
      <c r="CO97" s="87">
        <v>6.4513748829999997</v>
      </c>
      <c r="CP97" s="87">
        <v>5.6625523119999999</v>
      </c>
      <c r="CQ97" s="87">
        <v>5.3765340110000004</v>
      </c>
      <c r="CR97" s="87">
        <v>4.783427316</v>
      </c>
      <c r="CS97" s="87">
        <v>3.6825266860000001</v>
      </c>
      <c r="CT97" s="87">
        <v>6.8326735789999997</v>
      </c>
      <c r="CU97" s="87">
        <v>4.0673835350000003</v>
      </c>
      <c r="CV97" s="87">
        <v>4.4852856369999996</v>
      </c>
      <c r="CW97" s="87">
        <v>6.2836290809999999</v>
      </c>
      <c r="CX97" s="87">
        <v>6.8148287669999998</v>
      </c>
      <c r="CY97" s="87">
        <v>6.9209058170000004</v>
      </c>
      <c r="CZ97" s="87">
        <v>1.1805470090000001</v>
      </c>
      <c r="DA97" s="87">
        <v>3.0977688620000001</v>
      </c>
      <c r="DB97" s="87">
        <v>4.3041918490000004</v>
      </c>
      <c r="DC97" s="87">
        <v>4.2270255299999997</v>
      </c>
      <c r="DD97" s="87">
        <v>4.666521726</v>
      </c>
      <c r="DE97" s="87">
        <v>3.7439503009999999</v>
      </c>
      <c r="DF97" s="87">
        <v>4.3537945950000001</v>
      </c>
      <c r="DG97" s="87">
        <v>6.5966584780000002</v>
      </c>
      <c r="DH97" s="87">
        <v>2.8283055930000001</v>
      </c>
      <c r="DI97" s="87">
        <v>3.4760073729999998</v>
      </c>
      <c r="DJ97" s="87">
        <v>4.6186682530000001</v>
      </c>
      <c r="DK97" s="87">
        <v>4.887471444</v>
      </c>
      <c r="DL97" s="87">
        <v>4.1756659620000001</v>
      </c>
      <c r="DM97" s="87">
        <v>4.8627064659999997</v>
      </c>
      <c r="DN97" s="87">
        <v>3.3829701779999999</v>
      </c>
      <c r="DO97" s="87">
        <v>4.1960566239999997</v>
      </c>
      <c r="DP97" s="87">
        <v>3.701914913</v>
      </c>
      <c r="DQ97" s="87">
        <v>3.6697626589999999</v>
      </c>
      <c r="DR97" s="87">
        <v>4.0760232319999998</v>
      </c>
      <c r="DS97" s="87">
        <v>4.4095267040000001</v>
      </c>
      <c r="DT97" s="87">
        <v>2.8394004270000002</v>
      </c>
      <c r="DU97" s="87">
        <v>4.5646675090000004</v>
      </c>
      <c r="DV97" s="87">
        <v>4.4288646639999998</v>
      </c>
      <c r="DW97" s="87">
        <v>3.5885732830000001</v>
      </c>
      <c r="DX97" s="87">
        <v>2.8037723990000001</v>
      </c>
      <c r="DY97" s="87">
        <v>2.46054818</v>
      </c>
      <c r="DZ97" s="87">
        <v>2.8763084249999999</v>
      </c>
      <c r="EA97" s="87">
        <v>2.889787525</v>
      </c>
      <c r="EB97" s="87">
        <v>2.310045331</v>
      </c>
      <c r="EC97" s="87">
        <v>3.8607054110000001</v>
      </c>
      <c r="ED97" s="87">
        <v>3.0139661289999999</v>
      </c>
      <c r="EE97" s="87">
        <v>2.684309914</v>
      </c>
      <c r="EF97" s="87">
        <v>3.0413004950000002</v>
      </c>
      <c r="EG97" s="87">
        <v>3.2802648520000002</v>
      </c>
      <c r="EH97" s="87">
        <v>2.6370701250000002</v>
      </c>
      <c r="EI97" s="87">
        <v>3.4216448279999998</v>
      </c>
      <c r="EJ97" s="87">
        <v>3.6647273660000002</v>
      </c>
      <c r="EK97" s="87">
        <v>3.371761287</v>
      </c>
      <c r="EL97" s="87">
        <v>4.0415759409999996</v>
      </c>
      <c r="EM97" s="87">
        <v>3.3458486519999999</v>
      </c>
      <c r="EN97" s="87">
        <v>2.9324128150000002</v>
      </c>
      <c r="EO97" s="87">
        <v>4.942917714</v>
      </c>
      <c r="EP97" s="87">
        <v>4.5182671990000003</v>
      </c>
      <c r="EQ97" s="87">
        <v>3.6548047299999999</v>
      </c>
      <c r="ER97" s="87">
        <v>3.1523941180000001</v>
      </c>
      <c r="ES97" s="87">
        <v>3.8422811889999999</v>
      </c>
      <c r="ET97" s="87">
        <v>1.9113487492947401</v>
      </c>
      <c r="EU97" s="87">
        <v>3.2807420505862099</v>
      </c>
      <c r="EV97" s="87">
        <v>2.6344820368686301</v>
      </c>
      <c r="EW97" s="87">
        <v>3.1427593457917502</v>
      </c>
      <c r="EX97" s="87">
        <v>4.7928752547943496</v>
      </c>
      <c r="EY97" s="87">
        <v>3.0725991978029601</v>
      </c>
      <c r="EZ97" s="87">
        <v>3.3301161323027499</v>
      </c>
      <c r="FA97" s="87">
        <v>4.7462382737865401</v>
      </c>
      <c r="FB97" s="87">
        <v>3.6973358835019599</v>
      </c>
      <c r="FC97" s="87">
        <v>4.30157162532696</v>
      </c>
      <c r="FD97" s="87">
        <v>4.5119211433035904</v>
      </c>
      <c r="FE97" s="87">
        <v>3.46300704681066</v>
      </c>
      <c r="FF97" s="87">
        <v>4.5864260358923303</v>
      </c>
      <c r="FG97" s="87">
        <v>3.30049608596148</v>
      </c>
      <c r="FH97" s="87">
        <v>3.6215964053793002</v>
      </c>
      <c r="FI97" s="87">
        <v>3.72799090123682</v>
      </c>
      <c r="FJ97" s="87">
        <v>4.1165183503989997</v>
      </c>
      <c r="FK97" s="87">
        <v>3.6884861950313601</v>
      </c>
      <c r="FL97" s="87">
        <v>3.75646070416862</v>
      </c>
      <c r="FM97" s="87">
        <v>4.5947426439379102</v>
      </c>
      <c r="FN97" s="87">
        <v>3.7387464856785302</v>
      </c>
      <c r="FO97" s="87">
        <v>4.23476877849102</v>
      </c>
      <c r="FP97" s="87">
        <v>3.6374318467223601</v>
      </c>
      <c r="FQ97" s="87">
        <v>4.2147862357010997</v>
      </c>
      <c r="FR97" s="87">
        <v>3.2174842230012102</v>
      </c>
      <c r="FS97" s="87">
        <v>4.2050394289539801</v>
      </c>
      <c r="FT97" s="87">
        <v>4.1051593804199902</v>
      </c>
      <c r="FU97" s="87">
        <v>3.4188737592091001</v>
      </c>
      <c r="FV97" s="87">
        <v>3.1691079468041501</v>
      </c>
      <c r="FW97" s="87">
        <v>3.0790547941287398</v>
      </c>
      <c r="FX97" s="87">
        <v>4.06994908175042</v>
      </c>
      <c r="FY97" s="87">
        <v>3.8353930217307401</v>
      </c>
      <c r="FZ97" s="87">
        <v>3.33573926938428</v>
      </c>
      <c r="GA97" s="87">
        <v>3.7114664976015699</v>
      </c>
      <c r="GB97" s="87">
        <v>3.22867991947281</v>
      </c>
      <c r="GC97" s="87">
        <v>3.0773164955188399</v>
      </c>
      <c r="GD97" s="87">
        <v>3.03128876636652</v>
      </c>
      <c r="GE97" s="87">
        <v>2.1001656656054202</v>
      </c>
      <c r="GF97" s="87">
        <v>2.8696913687493102</v>
      </c>
      <c r="GG97" s="87">
        <v>3.4280167971169702</v>
      </c>
      <c r="GH97" s="87">
        <v>2.4485212984081399</v>
      </c>
      <c r="GI97" s="87">
        <v>3.4655925248068602</v>
      </c>
      <c r="GJ97" s="87">
        <v>2.62125511526295</v>
      </c>
      <c r="GK97" s="87">
        <v>2.6855767225709899</v>
      </c>
      <c r="GL97" s="87">
        <v>2.3135997723613801</v>
      </c>
      <c r="GM97" s="24"/>
      <c r="GN97" s="24"/>
      <c r="GO97" s="24"/>
      <c r="GP97" s="24"/>
      <c r="GQ97" s="24"/>
      <c r="GR97" s="24"/>
    </row>
    <row r="98" spans="1:207" ht="14.5" x14ac:dyDescent="0.35">
      <c r="A98" s="35" t="s">
        <v>25</v>
      </c>
      <c r="B98" s="87">
        <v>5.7126953575911301</v>
      </c>
      <c r="C98" s="87">
        <v>6.7305661604698201</v>
      </c>
      <c r="D98" s="87">
        <v>7.30905700929444</v>
      </c>
      <c r="E98" s="87">
        <v>6.9052579577723403</v>
      </c>
      <c r="F98" s="87">
        <v>7.3730733640124004</v>
      </c>
      <c r="G98" s="87">
        <v>6.0667417904592202</v>
      </c>
      <c r="H98" s="87">
        <v>6.1246507764357503</v>
      </c>
      <c r="I98" s="87">
        <v>5.1626813199267598</v>
      </c>
      <c r="J98" s="87">
        <v>8.4167934078008599</v>
      </c>
      <c r="K98" s="87">
        <v>7.1976156915565097</v>
      </c>
      <c r="L98" s="87">
        <v>6.3579268362678496</v>
      </c>
      <c r="M98" s="87">
        <v>8.8072754993441809</v>
      </c>
      <c r="N98" s="87">
        <v>7.42288419271694</v>
      </c>
      <c r="O98" s="87">
        <v>7.9979335511563097</v>
      </c>
      <c r="P98" s="87">
        <v>7.4497647478598097</v>
      </c>
      <c r="Q98" s="87">
        <v>7.1321081953215097</v>
      </c>
      <c r="R98" s="87">
        <v>7.9167022390460797</v>
      </c>
      <c r="S98" s="87">
        <v>4.54283164276106</v>
      </c>
      <c r="T98" s="87">
        <v>8.1822495097927703</v>
      </c>
      <c r="U98" s="87">
        <v>7.6987956579504999</v>
      </c>
      <c r="V98" s="87">
        <v>6.4950252066688199</v>
      </c>
      <c r="W98" s="87">
        <v>7.5661178544476604</v>
      </c>
      <c r="X98" s="87">
        <v>6.8523568750256496</v>
      </c>
      <c r="Y98" s="87">
        <v>9.1369009805932997</v>
      </c>
      <c r="Z98" s="87">
        <v>8.4365380883584606</v>
      </c>
      <c r="AA98" s="87">
        <v>4.5517650926162103</v>
      </c>
      <c r="AB98" s="87">
        <v>9.1801271669811104</v>
      </c>
      <c r="AC98" s="87">
        <v>8.6361481414894907</v>
      </c>
      <c r="AD98" s="87">
        <v>7.7751933161806299</v>
      </c>
      <c r="AE98" s="87">
        <v>9.2252516983344997</v>
      </c>
      <c r="AF98" s="87">
        <v>5.9456962376855396</v>
      </c>
      <c r="AG98" s="87">
        <v>9.4664659387365901</v>
      </c>
      <c r="AH98" s="87">
        <v>8.9192559832387701</v>
      </c>
      <c r="AI98" s="87">
        <v>9.0310275480305702</v>
      </c>
      <c r="AJ98" s="87">
        <v>7.6136207670009997</v>
      </c>
      <c r="AK98" s="87">
        <v>0.44071958560109997</v>
      </c>
      <c r="AL98" s="87">
        <v>7.5500075749395199</v>
      </c>
      <c r="AM98" s="87">
        <v>8.4691746167681199</v>
      </c>
      <c r="AN98" s="87">
        <v>5.7708500392132898</v>
      </c>
      <c r="AO98" s="87">
        <v>6.9797810089977901</v>
      </c>
      <c r="AP98" s="87">
        <v>8.5898257597619292</v>
      </c>
      <c r="AQ98" s="87">
        <v>2.54377636601986</v>
      </c>
      <c r="AR98" s="87">
        <v>8.7123590150631909</v>
      </c>
      <c r="AS98" s="87">
        <v>8.8660675439332</v>
      </c>
      <c r="AT98" s="87">
        <v>5.9014749704680902</v>
      </c>
      <c r="AU98" s="87">
        <v>7.8075663475381498</v>
      </c>
      <c r="AV98" s="87">
        <v>0.96379310837313004</v>
      </c>
      <c r="AW98" s="87">
        <v>1.8227155757068201</v>
      </c>
      <c r="AX98" s="87">
        <v>6.7515112701807896</v>
      </c>
      <c r="AY98" s="87">
        <v>5.4250707244926302</v>
      </c>
      <c r="AZ98" s="87">
        <v>7.8729540473231303</v>
      </c>
      <c r="BA98" s="87">
        <v>9.9526226974468006</v>
      </c>
      <c r="BB98" s="87">
        <v>10.5159350246822</v>
      </c>
      <c r="BC98" s="87">
        <v>11.5646712154327</v>
      </c>
      <c r="BD98" s="87">
        <v>12.2845387615275</v>
      </c>
      <c r="BE98" s="87">
        <v>11.8985126732521</v>
      </c>
      <c r="BF98" s="87">
        <v>12.297778035393501</v>
      </c>
      <c r="BG98" s="87">
        <v>14.067162129905601</v>
      </c>
      <c r="BH98" s="87">
        <v>11.9680776079925</v>
      </c>
      <c r="BI98" s="87">
        <v>16.639309351123401</v>
      </c>
      <c r="BJ98" s="87">
        <v>16.135787163294999</v>
      </c>
      <c r="BK98" s="87">
        <v>16.5481587419603</v>
      </c>
      <c r="BL98" s="87">
        <v>14.165125336778001</v>
      </c>
      <c r="BM98" s="87">
        <v>15.8815249902605</v>
      </c>
      <c r="BN98" s="87">
        <v>16.648990678985701</v>
      </c>
      <c r="BO98" s="87">
        <v>12.6450586655245</v>
      </c>
      <c r="BP98" s="87">
        <v>15.9844608824109</v>
      </c>
      <c r="BQ98" s="87">
        <v>16.499068241798501</v>
      </c>
      <c r="BR98" s="87">
        <v>16.987691344781901</v>
      </c>
      <c r="BS98" s="87">
        <v>14.099648961262201</v>
      </c>
      <c r="BT98" s="87">
        <v>16.447628491981799</v>
      </c>
      <c r="BU98" s="87">
        <v>18.189831497424802</v>
      </c>
      <c r="BV98" s="87">
        <v>17.956583048586801</v>
      </c>
      <c r="BW98" s="87">
        <v>13.462173136603999</v>
      </c>
      <c r="BX98" s="87">
        <v>16.037568124174101</v>
      </c>
      <c r="BY98" s="87">
        <v>16.7976895239808</v>
      </c>
      <c r="BZ98" s="87">
        <v>17.008366803521898</v>
      </c>
      <c r="CA98" s="87">
        <v>19.0894472612305</v>
      </c>
      <c r="CB98" s="87">
        <v>18.513208939067599</v>
      </c>
      <c r="CC98" s="87">
        <v>13.3800482080067</v>
      </c>
      <c r="CD98" s="87">
        <v>18.3014714876917</v>
      </c>
      <c r="CE98" s="87">
        <v>16.210790147464799</v>
      </c>
      <c r="CF98" s="87">
        <v>18.6359248489855</v>
      </c>
      <c r="CG98" s="87">
        <v>18.6069038345608</v>
      </c>
      <c r="CH98" s="87">
        <v>15.904380646808301</v>
      </c>
      <c r="CI98" s="87">
        <v>18.5771982981435</v>
      </c>
      <c r="CJ98" s="87">
        <v>18.6348747641904</v>
      </c>
      <c r="CK98" s="87">
        <v>17.4288699300945</v>
      </c>
      <c r="CL98" s="87">
        <v>14.157495338227299</v>
      </c>
      <c r="CM98" s="87">
        <v>18.567882435638499</v>
      </c>
      <c r="CN98" s="87">
        <v>18.242976316951498</v>
      </c>
      <c r="CO98" s="87">
        <v>15.695062318064799</v>
      </c>
      <c r="CP98" s="87">
        <v>16.1446215428677</v>
      </c>
      <c r="CQ98" s="87">
        <v>19.6697540276304</v>
      </c>
      <c r="CR98" s="87">
        <v>18.619810260443</v>
      </c>
      <c r="CS98" s="87">
        <v>19.3083253833112</v>
      </c>
      <c r="CT98" s="87">
        <v>18.1731691435016</v>
      </c>
      <c r="CU98" s="87">
        <v>21.616843799991699</v>
      </c>
      <c r="CV98" s="87">
        <v>21.857457940988699</v>
      </c>
      <c r="CW98" s="87">
        <v>19.036585745881698</v>
      </c>
      <c r="CX98" s="87">
        <v>17.288273656314999</v>
      </c>
      <c r="CY98" s="87">
        <v>20.851688213615098</v>
      </c>
      <c r="CZ98" s="87">
        <v>21.675023949008398</v>
      </c>
      <c r="DA98" s="87">
        <v>18.301315567127698</v>
      </c>
      <c r="DB98" s="87">
        <v>21.380167989875201</v>
      </c>
      <c r="DC98" s="87">
        <v>20.4850676075725</v>
      </c>
      <c r="DD98" s="87">
        <v>21.598644138593301</v>
      </c>
      <c r="DE98" s="87">
        <v>20.259890855086098</v>
      </c>
      <c r="DF98" s="87">
        <v>20.1816569035648</v>
      </c>
      <c r="DG98" s="87">
        <v>18.8277554088674</v>
      </c>
      <c r="DH98" s="87">
        <v>22.650788434914901</v>
      </c>
      <c r="DI98" s="87">
        <v>18.701163702439999</v>
      </c>
      <c r="DJ98" s="87">
        <v>20.522390416656599</v>
      </c>
      <c r="DK98" s="87">
        <v>22.948445431401598</v>
      </c>
      <c r="DL98" s="87">
        <v>22.154218349106198</v>
      </c>
      <c r="DM98" s="87">
        <v>21.563181519161098</v>
      </c>
      <c r="DN98" s="87">
        <v>22.423440346633001</v>
      </c>
      <c r="DO98" s="87">
        <v>20.944996613476398</v>
      </c>
      <c r="DP98" s="87">
        <v>20.633311761357799</v>
      </c>
      <c r="DQ98" s="87">
        <v>20.4342032491822</v>
      </c>
      <c r="DR98" s="87">
        <v>18.909449780198301</v>
      </c>
      <c r="DS98" s="87">
        <v>16.057704301587901</v>
      </c>
      <c r="DT98" s="87">
        <v>19.7761945393544</v>
      </c>
      <c r="DU98" s="87">
        <v>19.538533743739301</v>
      </c>
      <c r="DV98" s="87">
        <v>15.554489628584101</v>
      </c>
      <c r="DW98" s="87">
        <v>20.549261197157801</v>
      </c>
      <c r="DX98" s="87">
        <v>19.449033784135001</v>
      </c>
      <c r="DY98" s="87">
        <v>19.2961657924949</v>
      </c>
      <c r="DZ98" s="87">
        <v>20.0202035153713</v>
      </c>
      <c r="EA98" s="87">
        <v>18.031171297179402</v>
      </c>
      <c r="EB98" s="87">
        <v>18.761334455867399</v>
      </c>
      <c r="EC98" s="87">
        <v>18.3674391774131</v>
      </c>
      <c r="ED98" s="87">
        <v>15.137490225461001</v>
      </c>
      <c r="EE98" s="87">
        <v>18.059088726896601</v>
      </c>
      <c r="EF98" s="87">
        <v>21.363345850303901</v>
      </c>
      <c r="EG98" s="87">
        <v>17.745354206919799</v>
      </c>
      <c r="EH98" s="87">
        <v>19.106323795028299</v>
      </c>
      <c r="EI98" s="87">
        <v>19.918074806595801</v>
      </c>
      <c r="EJ98" s="87">
        <v>16.944995757667499</v>
      </c>
      <c r="EK98" s="87">
        <v>18.054772923809399</v>
      </c>
      <c r="EL98" s="87">
        <v>16.813253074521299</v>
      </c>
      <c r="EM98" s="87">
        <v>18.682809740603101</v>
      </c>
      <c r="EN98" s="87">
        <v>17.5725584118229</v>
      </c>
      <c r="EO98" s="87">
        <v>18.920771749467399</v>
      </c>
      <c r="EP98" s="87">
        <v>23.097040855584201</v>
      </c>
      <c r="EQ98" s="87">
        <v>17.0396127867362</v>
      </c>
      <c r="ER98" s="87">
        <v>23.318523700976598</v>
      </c>
      <c r="ES98" s="87">
        <v>18.908647681305599</v>
      </c>
      <c r="ET98" s="87">
        <v>18.181200248432699</v>
      </c>
      <c r="EU98" s="87">
        <v>22.2254758759887</v>
      </c>
      <c r="EV98" s="87">
        <v>21.075194790340799</v>
      </c>
      <c r="EW98" s="87">
        <v>21.374728646232001</v>
      </c>
      <c r="EX98" s="87">
        <v>21.617841988014799</v>
      </c>
      <c r="EY98" s="87">
        <v>20.052123134879899</v>
      </c>
      <c r="EZ98" s="87">
        <v>23.755403683780902</v>
      </c>
      <c r="FA98" s="87">
        <v>26.705891758515602</v>
      </c>
      <c r="FB98" s="87">
        <v>19.8932606707201</v>
      </c>
      <c r="FC98" s="87">
        <v>23.198752403280501</v>
      </c>
      <c r="FD98" s="87">
        <v>24.714051708462499</v>
      </c>
      <c r="FE98" s="87">
        <v>19.789946056835799</v>
      </c>
      <c r="FF98" s="87">
        <v>19.496018218409301</v>
      </c>
      <c r="FG98" s="87">
        <v>20.9478162965029</v>
      </c>
      <c r="FH98" s="87">
        <v>20.9459422419345</v>
      </c>
      <c r="FI98" s="87">
        <v>23.5049866094223</v>
      </c>
      <c r="FJ98" s="87">
        <v>22.370385346478201</v>
      </c>
      <c r="FK98" s="87">
        <v>20.071895252951201</v>
      </c>
      <c r="FL98" s="87">
        <v>26.1360378005817</v>
      </c>
      <c r="FM98" s="87">
        <v>24.022511351012501</v>
      </c>
      <c r="FN98" s="87">
        <v>20.610060914551902</v>
      </c>
      <c r="FO98" s="87">
        <v>19.404341905368199</v>
      </c>
      <c r="FP98" s="87">
        <v>21.6406067942258</v>
      </c>
      <c r="FQ98" s="87">
        <v>21.415797062544801</v>
      </c>
      <c r="FR98" s="87">
        <v>19.5780624135915</v>
      </c>
      <c r="FS98" s="87">
        <v>24.1473598651299</v>
      </c>
      <c r="FT98" s="87">
        <v>23.083751573357699</v>
      </c>
      <c r="FU98" s="87">
        <v>23.278219966153401</v>
      </c>
      <c r="FV98" s="87">
        <v>18.820137712231499</v>
      </c>
      <c r="FW98" s="87">
        <v>15.4081951657041</v>
      </c>
      <c r="FX98" s="87">
        <v>22.276323893446101</v>
      </c>
      <c r="FY98" s="87">
        <v>22.346123802888499</v>
      </c>
      <c r="FZ98" s="87">
        <v>22.3551701552935</v>
      </c>
      <c r="GA98" s="87">
        <v>22.020071052679501</v>
      </c>
      <c r="GB98" s="87">
        <v>21.734630823626301</v>
      </c>
      <c r="GC98" s="87">
        <v>21.473565037884299</v>
      </c>
      <c r="GD98" s="87">
        <v>20.242385068792</v>
      </c>
      <c r="GE98" s="87">
        <v>13.7602949135111</v>
      </c>
      <c r="GF98" s="87">
        <v>17.1309696972266</v>
      </c>
      <c r="GG98" s="87">
        <v>27.137656216943299</v>
      </c>
      <c r="GH98" s="87">
        <v>17.3916248095362</v>
      </c>
      <c r="GI98" s="87">
        <v>22.449703725365602</v>
      </c>
      <c r="GJ98" s="87">
        <v>21.4039768038094</v>
      </c>
      <c r="GK98" s="87">
        <v>22.204425018231401</v>
      </c>
      <c r="GL98" s="87">
        <v>18.4320273059542</v>
      </c>
      <c r="GM98" s="24"/>
      <c r="GN98" s="24"/>
      <c r="GO98" s="24"/>
      <c r="GP98" s="24"/>
      <c r="GQ98" s="24"/>
      <c r="GR98" s="24"/>
    </row>
    <row r="99" spans="1:207" ht="14.5" x14ac:dyDescent="0.35">
      <c r="A99" s="35" t="s">
        <v>26</v>
      </c>
      <c r="B99" s="87">
        <v>11.3892746433496</v>
      </c>
      <c r="C99" s="87">
        <v>16.616615530093299</v>
      </c>
      <c r="D99" s="87">
        <v>20.110610782274701</v>
      </c>
      <c r="E99" s="87">
        <v>16.237737707126101</v>
      </c>
      <c r="F99" s="87">
        <v>12.0950732135093</v>
      </c>
      <c r="G99" s="87">
        <v>10.9107253106116</v>
      </c>
      <c r="H99" s="87">
        <v>10.610100118474699</v>
      </c>
      <c r="I99" s="87">
        <v>10.194665131687101</v>
      </c>
      <c r="J99" s="87">
        <v>12.7951309466371</v>
      </c>
      <c r="K99" s="87">
        <v>11.4758449748806</v>
      </c>
      <c r="L99" s="87">
        <v>12.8861629698879</v>
      </c>
      <c r="M99" s="87">
        <v>14.156233710212399</v>
      </c>
      <c r="N99" s="87">
        <v>11.4026504213943</v>
      </c>
      <c r="O99" s="87">
        <v>12.5049529378848</v>
      </c>
      <c r="P99" s="87">
        <v>13.313062127496201</v>
      </c>
      <c r="Q99" s="87">
        <v>9.9558742782022893</v>
      </c>
      <c r="R99" s="87">
        <v>10.285600867968499</v>
      </c>
      <c r="S99" s="87">
        <v>6.3407940262444402</v>
      </c>
      <c r="T99" s="87">
        <v>11.535372752095199</v>
      </c>
      <c r="U99" s="87">
        <v>9.5069546357628596</v>
      </c>
      <c r="V99" s="87">
        <v>8.6842895337912598</v>
      </c>
      <c r="W99" s="87">
        <v>10.4484196973702</v>
      </c>
      <c r="X99" s="87">
        <v>8.2854982145120903</v>
      </c>
      <c r="Y99" s="87">
        <v>11.400195938449199</v>
      </c>
      <c r="Z99" s="87">
        <v>10.339410097957</v>
      </c>
      <c r="AA99" s="87">
        <v>7.26110798337481</v>
      </c>
      <c r="AB99" s="87">
        <v>9.1572251075551492</v>
      </c>
      <c r="AC99" s="87">
        <v>7.9065699830998302</v>
      </c>
      <c r="AD99" s="87">
        <v>6.2568080617484299</v>
      </c>
      <c r="AE99" s="87">
        <v>8.1795972978623599</v>
      </c>
      <c r="AF99" s="87">
        <v>5.4641293426259203</v>
      </c>
      <c r="AG99" s="87">
        <v>5.3004137242171101</v>
      </c>
      <c r="AH99" s="87">
        <v>7.4781184337314599</v>
      </c>
      <c r="AI99" s="87">
        <v>4.1020455784997898</v>
      </c>
      <c r="AJ99" s="87">
        <v>4.9505286252299401</v>
      </c>
      <c r="AK99" s="87">
        <v>1.0748377494491701</v>
      </c>
      <c r="AL99" s="87">
        <v>2.7646110111876099</v>
      </c>
      <c r="AM99" s="87">
        <v>5.1688587032496596</v>
      </c>
      <c r="AN99" s="87">
        <v>3.6024262156696398</v>
      </c>
      <c r="AO99" s="87">
        <v>4.0153195403277397</v>
      </c>
      <c r="AP99" s="87">
        <v>4.9613613276714297</v>
      </c>
      <c r="AQ99" s="87">
        <v>2.2021896502824498</v>
      </c>
      <c r="AR99" s="87">
        <v>4.9138752139876001</v>
      </c>
      <c r="AS99" s="87">
        <v>3.6213966568717</v>
      </c>
      <c r="AT99" s="87">
        <v>4.7226929670545896</v>
      </c>
      <c r="AU99" s="87">
        <v>6.4951045469708699</v>
      </c>
      <c r="AV99" s="87">
        <v>0.61642519241431004</v>
      </c>
      <c r="AW99" s="87">
        <v>1.75730784277054</v>
      </c>
      <c r="AX99" s="87">
        <v>2.85589310986534</v>
      </c>
      <c r="AY99" s="87">
        <v>1.10578380991493</v>
      </c>
      <c r="AZ99" s="87">
        <v>2.86198712696455</v>
      </c>
      <c r="BA99" s="87">
        <v>2.32035931497763</v>
      </c>
      <c r="BB99" s="87">
        <v>3.0124944934758702</v>
      </c>
      <c r="BC99" s="87">
        <v>3.3134912413668398</v>
      </c>
      <c r="BD99" s="87">
        <v>4.5570488237630196</v>
      </c>
      <c r="BE99" s="87">
        <v>3.2641625157974801</v>
      </c>
      <c r="BF99" s="87">
        <v>3.1917752925680798</v>
      </c>
      <c r="BG99" s="87">
        <v>3.6603396577040801</v>
      </c>
      <c r="BH99" s="87">
        <v>3.1022892191223801</v>
      </c>
      <c r="BI99" s="87">
        <v>3.0934586071633401</v>
      </c>
      <c r="BJ99" s="87">
        <v>3.8993871331026102</v>
      </c>
      <c r="BK99" s="87">
        <v>4.0456668078136202</v>
      </c>
      <c r="BL99" s="87">
        <v>3.42374606761358</v>
      </c>
      <c r="BM99" s="87">
        <v>3.7316218687490901</v>
      </c>
      <c r="BN99" s="87">
        <v>3.7970142620323801</v>
      </c>
      <c r="BO99" s="87">
        <v>2.9859928706336598</v>
      </c>
      <c r="BP99" s="87">
        <v>5.1086477263910597</v>
      </c>
      <c r="BQ99" s="87">
        <v>4.8618431696770203</v>
      </c>
      <c r="BR99" s="87">
        <v>4.7681588183759196</v>
      </c>
      <c r="BS99" s="87">
        <v>2.5943388260836802</v>
      </c>
      <c r="BT99" s="87">
        <v>3.7938461597346</v>
      </c>
      <c r="BU99" s="87">
        <v>5.0266901209077197</v>
      </c>
      <c r="BV99" s="87">
        <v>5.4364990354221998</v>
      </c>
      <c r="BW99" s="87">
        <v>3.7925105313815402</v>
      </c>
      <c r="BX99" s="87">
        <v>3.6047078451090599</v>
      </c>
      <c r="BY99" s="87">
        <v>4.2461929148206696</v>
      </c>
      <c r="BZ99" s="87">
        <v>4.6205976307410204</v>
      </c>
      <c r="CA99" s="87">
        <v>3.6737282384634602</v>
      </c>
      <c r="CB99" s="87">
        <v>5.3940828062230501</v>
      </c>
      <c r="CC99" s="87">
        <v>3.0009718764400799</v>
      </c>
      <c r="CD99" s="87">
        <v>5.4578415466320997</v>
      </c>
      <c r="CE99" s="87">
        <v>6.5234569503202602</v>
      </c>
      <c r="CF99" s="87">
        <v>5.0079715746712701</v>
      </c>
      <c r="CG99" s="87">
        <v>5.0880652106145998</v>
      </c>
      <c r="CH99" s="87">
        <v>3.8292193280160101</v>
      </c>
      <c r="CI99" s="87">
        <v>4.9976841703525796</v>
      </c>
      <c r="CJ99" s="87">
        <v>4.7245894295885096</v>
      </c>
      <c r="CK99" s="87">
        <v>3.8484774067332301</v>
      </c>
      <c r="CL99" s="87">
        <v>3.2743554419039298</v>
      </c>
      <c r="CM99" s="87">
        <v>5.7693243533441896</v>
      </c>
      <c r="CN99" s="87">
        <v>5.1905605860208102</v>
      </c>
      <c r="CO99" s="87">
        <v>5.1526705846229603</v>
      </c>
      <c r="CP99" s="87">
        <v>4.9971291077701503</v>
      </c>
      <c r="CQ99" s="87">
        <v>5.3773004024842299</v>
      </c>
      <c r="CR99" s="87">
        <v>6.4920935515857598</v>
      </c>
      <c r="CS99" s="87">
        <v>4.2862607477920598</v>
      </c>
      <c r="CT99" s="87">
        <v>5.9179937030427903</v>
      </c>
      <c r="CU99" s="87">
        <v>5.7200536270856004</v>
      </c>
      <c r="CV99" s="87">
        <v>5.1095696492405596</v>
      </c>
      <c r="CW99" s="87">
        <v>4.9807928369688197</v>
      </c>
      <c r="CX99" s="87">
        <v>4.5834970688324201</v>
      </c>
      <c r="CY99" s="87">
        <v>5.3041400587764702</v>
      </c>
      <c r="CZ99" s="87">
        <v>5.84478952359256</v>
      </c>
      <c r="DA99" s="87">
        <v>6.2048216909243097</v>
      </c>
      <c r="DB99" s="87">
        <v>6.0131729833845</v>
      </c>
      <c r="DC99" s="87">
        <v>6.3390013663862597</v>
      </c>
      <c r="DD99" s="87">
        <v>5.4398363672774597</v>
      </c>
      <c r="DE99" s="87">
        <v>4.2114996583335103</v>
      </c>
      <c r="DF99" s="87">
        <v>5.6377515311304496</v>
      </c>
      <c r="DG99" s="87">
        <v>4.5758424213170201</v>
      </c>
      <c r="DH99" s="87">
        <v>5.9712160425963399</v>
      </c>
      <c r="DI99" s="87">
        <v>4.3230026725819597</v>
      </c>
      <c r="DJ99" s="87">
        <v>7.0920496337563304</v>
      </c>
      <c r="DK99" s="87">
        <v>6.1181764198806103</v>
      </c>
      <c r="DL99" s="87">
        <v>6.05682725157601</v>
      </c>
      <c r="DM99" s="87">
        <v>5.4104829515631003</v>
      </c>
      <c r="DN99" s="87">
        <v>5.2430413648247098</v>
      </c>
      <c r="DO99" s="87">
        <v>4.8659959724767301</v>
      </c>
      <c r="DP99" s="87">
        <v>6.9251129943244001</v>
      </c>
      <c r="DQ99" s="87">
        <v>5.5876869918113403</v>
      </c>
      <c r="DR99" s="87">
        <v>6.2497376395162298</v>
      </c>
      <c r="DS99" s="87">
        <v>4.0217759638024697</v>
      </c>
      <c r="DT99" s="87">
        <v>5.0686091654152898</v>
      </c>
      <c r="DU99" s="87">
        <v>5.6342805704716703</v>
      </c>
      <c r="DV99" s="87">
        <v>6.7851806364093603</v>
      </c>
      <c r="DW99" s="87">
        <v>5.8280430693682899</v>
      </c>
      <c r="DX99" s="87">
        <v>6.3277730887053902</v>
      </c>
      <c r="DY99" s="87">
        <v>5.8494102317186902</v>
      </c>
      <c r="DZ99" s="87">
        <v>5.2935030742738496</v>
      </c>
      <c r="EA99" s="87">
        <v>7.0103214775111997</v>
      </c>
      <c r="EB99" s="87">
        <v>5.1924764014754103</v>
      </c>
      <c r="EC99" s="87">
        <v>6.0712153365655297</v>
      </c>
      <c r="ED99" s="87">
        <v>5.3419601904113003</v>
      </c>
      <c r="EE99" s="87">
        <v>5.7977788034101696</v>
      </c>
      <c r="EF99" s="87">
        <v>6.3255854504528797</v>
      </c>
      <c r="EG99" s="87">
        <v>6.5186817114722801</v>
      </c>
      <c r="EH99" s="87">
        <v>6.7817175974056196</v>
      </c>
      <c r="EI99" s="87">
        <v>6.0988887832609198</v>
      </c>
      <c r="EJ99" s="87">
        <v>8.7106424234111692</v>
      </c>
      <c r="EK99" s="87">
        <v>7.6099969008612698</v>
      </c>
      <c r="EL99" s="87">
        <v>7.3210980533524497</v>
      </c>
      <c r="EM99" s="87">
        <v>7.8195029528350801</v>
      </c>
      <c r="EN99" s="87">
        <v>8.3413635720099393</v>
      </c>
      <c r="EO99" s="87">
        <v>7.3086347184618399</v>
      </c>
      <c r="EP99" s="87">
        <v>4.7649797694191998</v>
      </c>
      <c r="EQ99" s="87">
        <v>5.6123292696981801</v>
      </c>
      <c r="ER99" s="87">
        <v>5.9552289519333304</v>
      </c>
      <c r="ES99" s="87">
        <v>5.9828269321371996</v>
      </c>
      <c r="ET99" s="87">
        <v>8.1580374850600403</v>
      </c>
      <c r="EU99" s="87">
        <v>7.8742941705352898</v>
      </c>
      <c r="EV99" s="87">
        <v>8.20953632645457</v>
      </c>
      <c r="EW99" s="87">
        <v>8.0573067505873208</v>
      </c>
      <c r="EX99" s="87">
        <v>8.8276925263654107</v>
      </c>
      <c r="EY99" s="87">
        <v>7.5991099527343398</v>
      </c>
      <c r="EZ99" s="87">
        <v>8.0115197512375396</v>
      </c>
      <c r="FA99" s="87">
        <v>6.82744120906034</v>
      </c>
      <c r="FB99" s="87">
        <v>6.9137226724396603</v>
      </c>
      <c r="FC99" s="87">
        <v>7.7523475071896204</v>
      </c>
      <c r="FD99" s="87">
        <v>7.0439654066915098</v>
      </c>
      <c r="FE99" s="87">
        <v>5.9688930369649498</v>
      </c>
      <c r="FF99" s="87">
        <v>5.1621264509626101</v>
      </c>
      <c r="FG99" s="87">
        <v>8.65323582510376</v>
      </c>
      <c r="FH99" s="87">
        <v>6.47516557613437</v>
      </c>
      <c r="FI99" s="87">
        <v>7.3335359920863503</v>
      </c>
      <c r="FJ99" s="87">
        <v>8.6775480706276795</v>
      </c>
      <c r="FK99" s="87">
        <v>6.8444863771173896</v>
      </c>
      <c r="FL99" s="87">
        <v>5.1684603324743703</v>
      </c>
      <c r="FM99" s="87">
        <v>5.4123708914638202</v>
      </c>
      <c r="FN99" s="87">
        <v>6.30043315420395</v>
      </c>
      <c r="FO99" s="87">
        <v>8.3507863153520798</v>
      </c>
      <c r="FP99" s="87">
        <v>6.0083073823821698</v>
      </c>
      <c r="FQ99" s="87">
        <v>5.9135651820702897</v>
      </c>
      <c r="FR99" s="87">
        <v>5.8403316700476298</v>
      </c>
      <c r="FS99" s="87">
        <v>4.0685037667586501</v>
      </c>
      <c r="FT99" s="87">
        <v>7.2434352167884901</v>
      </c>
      <c r="FU99" s="87">
        <v>5.5804876602919302</v>
      </c>
      <c r="FV99" s="87">
        <v>6.3339117816530299</v>
      </c>
      <c r="FW99" s="87">
        <v>6.4832358175253999</v>
      </c>
      <c r="FX99" s="87">
        <v>8.36507895937463</v>
      </c>
      <c r="FY99" s="87">
        <v>5.81317183601106</v>
      </c>
      <c r="FZ99" s="87">
        <v>5.0459948984613403</v>
      </c>
      <c r="GA99" s="87">
        <v>4.6643770142208298</v>
      </c>
      <c r="GB99" s="87">
        <v>5.7515551826460696</v>
      </c>
      <c r="GC99" s="87">
        <v>6.2370931659304496</v>
      </c>
      <c r="GD99" s="87">
        <v>2.4855902742371501</v>
      </c>
      <c r="GE99" s="87">
        <v>1.19715062424649</v>
      </c>
      <c r="GF99" s="87">
        <v>0.82317037876294397</v>
      </c>
      <c r="GG99" s="87">
        <v>1.92302931055614</v>
      </c>
      <c r="GH99" s="87">
        <v>2.1423023843176399</v>
      </c>
      <c r="GI99" s="87">
        <v>1.4905508823331</v>
      </c>
      <c r="GJ99" s="87">
        <v>2.1244286190312498</v>
      </c>
      <c r="GK99" s="87">
        <v>2.0675131205397901</v>
      </c>
      <c r="GL99" s="87">
        <v>2.77969065080203</v>
      </c>
      <c r="GM99" s="24"/>
      <c r="GN99" s="24"/>
      <c r="GO99" s="24"/>
      <c r="GP99" s="24"/>
      <c r="GQ99" s="24"/>
      <c r="GR99" s="24"/>
    </row>
    <row r="100" spans="1:207" ht="14.5" x14ac:dyDescent="0.35">
      <c r="A100" s="35" t="s">
        <v>27</v>
      </c>
      <c r="B100" s="89">
        <f t="shared" ref="B100:BM100" si="91">SUM(B101:B102)</f>
        <v>5.1209897005999996E-2</v>
      </c>
      <c r="C100" s="89">
        <f t="shared" si="91"/>
        <v>0.33479636158653003</v>
      </c>
      <c r="D100" s="89">
        <f t="shared" si="91"/>
        <v>0.46068650463316002</v>
      </c>
      <c r="E100" s="89">
        <f t="shared" si="91"/>
        <v>8.6689998566520002E-2</v>
      </c>
      <c r="F100" s="89">
        <f t="shared" si="91"/>
        <v>3.0058546785120002E-2</v>
      </c>
      <c r="G100" s="89">
        <f t="shared" si="91"/>
        <v>0.23757940905525998</v>
      </c>
      <c r="H100" s="89">
        <f t="shared" si="91"/>
        <v>0.42612659889999005</v>
      </c>
      <c r="I100" s="89">
        <f t="shared" si="91"/>
        <v>7.6257525413889998E-2</v>
      </c>
      <c r="J100" s="89">
        <f t="shared" si="91"/>
        <v>3.2378345998669997E-2</v>
      </c>
      <c r="K100" s="89">
        <f t="shared" si="91"/>
        <v>0.23085161114606001</v>
      </c>
      <c r="L100" s="89">
        <f t="shared" si="91"/>
        <v>0.35182842136893999</v>
      </c>
      <c r="M100" s="89">
        <f t="shared" si="91"/>
        <v>8.7157480168349996E-2</v>
      </c>
      <c r="N100" s="89">
        <f t="shared" si="91"/>
        <v>3.1541425386239996E-2</v>
      </c>
      <c r="O100" s="89">
        <f t="shared" si="91"/>
        <v>0.26792636075550003</v>
      </c>
      <c r="P100" s="89">
        <f t="shared" si="91"/>
        <v>0.36751575560503003</v>
      </c>
      <c r="Q100" s="89">
        <f t="shared" si="91"/>
        <v>7.774496629387001E-2</v>
      </c>
      <c r="R100" s="89">
        <f t="shared" si="91"/>
        <v>1.604971291059E-2</v>
      </c>
      <c r="S100" s="89">
        <f t="shared" si="91"/>
        <v>0.19732819294691001</v>
      </c>
      <c r="T100" s="89">
        <f t="shared" si="91"/>
        <v>0.29631206681551003</v>
      </c>
      <c r="U100" s="89">
        <f t="shared" si="91"/>
        <v>6.0444054553590004E-2</v>
      </c>
      <c r="V100" s="89">
        <f t="shared" si="91"/>
        <v>3.0727944904950004E-2</v>
      </c>
      <c r="W100" s="89">
        <f t="shared" si="91"/>
        <v>0.11131222503193999</v>
      </c>
      <c r="X100" s="89">
        <f t="shared" si="91"/>
        <v>0.12152172280484001</v>
      </c>
      <c r="Y100" s="89">
        <f t="shared" si="91"/>
        <v>4.3848026255389999E-2</v>
      </c>
      <c r="Z100" s="89">
        <f t="shared" si="91"/>
        <v>7.14351640735E-3</v>
      </c>
      <c r="AA100" s="89">
        <f t="shared" si="91"/>
        <v>7.563145657048001E-2</v>
      </c>
      <c r="AB100" s="89">
        <f t="shared" si="91"/>
        <v>0.12917746115532999</v>
      </c>
      <c r="AC100" s="89">
        <f t="shared" si="91"/>
        <v>-4.7337597812999992E-3</v>
      </c>
      <c r="AD100" s="89">
        <f t="shared" si="91"/>
        <v>2.6260951245930003E-2</v>
      </c>
      <c r="AE100" s="89">
        <f t="shared" si="91"/>
        <v>5.7951701648450003E-2</v>
      </c>
      <c r="AF100" s="89">
        <f t="shared" si="91"/>
        <v>7.8879116097590005E-2</v>
      </c>
      <c r="AG100" s="89">
        <f t="shared" si="91"/>
        <v>1.902297293958E-2</v>
      </c>
      <c r="AH100" s="89">
        <f t="shared" si="91"/>
        <v>1.9438492127530002E-2</v>
      </c>
      <c r="AI100" s="89">
        <f t="shared" si="91"/>
        <v>3.0334105107950003E-2</v>
      </c>
      <c r="AJ100" s="89">
        <f t="shared" si="91"/>
        <v>7.2313726593140004E-2</v>
      </c>
      <c r="AK100" s="89">
        <f t="shared" si="91"/>
        <v>1.7583292286779999E-2</v>
      </c>
      <c r="AL100" s="89">
        <f t="shared" si="91"/>
        <v>-6.9734650620099994E-3</v>
      </c>
      <c r="AM100" s="89">
        <f t="shared" si="91"/>
        <v>5.5307402900309999E-2</v>
      </c>
      <c r="AN100" s="89">
        <f t="shared" si="91"/>
        <v>6.2313420593300001E-2</v>
      </c>
      <c r="AO100" s="89">
        <f t="shared" si="91"/>
        <v>1.178513571232E-2</v>
      </c>
      <c r="AP100" s="89">
        <f t="shared" si="91"/>
        <v>5.5537899396999988E-4</v>
      </c>
      <c r="AQ100" s="89">
        <f t="shared" si="91"/>
        <v>4.078524648904E-2</v>
      </c>
      <c r="AR100" s="89">
        <f t="shared" si="91"/>
        <v>5.1411003775829994E-2</v>
      </c>
      <c r="AS100" s="89">
        <f t="shared" si="91"/>
        <v>9.0926160244899999E-3</v>
      </c>
      <c r="AT100" s="89">
        <f t="shared" si="91"/>
        <v>7.9792561229499997E-3</v>
      </c>
      <c r="AU100" s="89">
        <f t="shared" si="91"/>
        <v>2.1990391892780001E-2</v>
      </c>
      <c r="AV100" s="89">
        <f t="shared" si="91"/>
        <v>3.2384948682770004E-2</v>
      </c>
      <c r="AW100" s="89">
        <f t="shared" si="91"/>
        <v>7.0503363765299998E-3</v>
      </c>
      <c r="AX100" s="89">
        <f t="shared" si="91"/>
        <v>6.6328964045599993E-3</v>
      </c>
      <c r="AY100" s="89">
        <f t="shared" si="91"/>
        <v>1.859933048341E-2</v>
      </c>
      <c r="AZ100" s="89">
        <f t="shared" si="91"/>
        <v>0.14162874000691</v>
      </c>
      <c r="BA100" s="89">
        <f t="shared" si="91"/>
        <v>0.95191688720792</v>
      </c>
      <c r="BB100" s="89">
        <f t="shared" si="91"/>
        <v>3.8414309959200699</v>
      </c>
      <c r="BC100" s="89">
        <f t="shared" si="91"/>
        <v>5.2508943206306702</v>
      </c>
      <c r="BD100" s="89">
        <f t="shared" si="91"/>
        <v>5.9888508231399804</v>
      </c>
      <c r="BE100" s="89">
        <f t="shared" si="91"/>
        <v>7.7245601271995206</v>
      </c>
      <c r="BF100" s="89">
        <f t="shared" si="91"/>
        <v>6.7247100493935097</v>
      </c>
      <c r="BG100" s="89">
        <f t="shared" si="91"/>
        <v>6.63297540434327</v>
      </c>
      <c r="BH100" s="89">
        <f t="shared" si="91"/>
        <v>6.8926539325250999</v>
      </c>
      <c r="BI100" s="89">
        <f t="shared" si="91"/>
        <v>10.26656429630177</v>
      </c>
      <c r="BJ100" s="89">
        <f t="shared" si="91"/>
        <v>8.5468743089506596</v>
      </c>
      <c r="BK100" s="89">
        <f t="shared" si="91"/>
        <v>7.0960874929829201</v>
      </c>
      <c r="BL100" s="89">
        <f t="shared" si="91"/>
        <v>8.9082500458217293</v>
      </c>
      <c r="BM100" s="89">
        <f t="shared" si="91"/>
        <v>10.91797722722101</v>
      </c>
      <c r="BN100" s="89">
        <f t="shared" ref="BN100:DY100" si="92">SUM(BN101:BN102)</f>
        <v>9.83295981131843</v>
      </c>
      <c r="BO100" s="89">
        <f t="shared" si="92"/>
        <v>8.4440041607771796</v>
      </c>
      <c r="BP100" s="89">
        <f t="shared" si="92"/>
        <v>9.1476824917004613</v>
      </c>
      <c r="BQ100" s="89">
        <f t="shared" si="92"/>
        <v>9.4020249866717513</v>
      </c>
      <c r="BR100" s="89">
        <f t="shared" si="92"/>
        <v>8.514466571466091</v>
      </c>
      <c r="BS100" s="89">
        <f t="shared" si="92"/>
        <v>6.8149587607851201</v>
      </c>
      <c r="BT100" s="89">
        <f t="shared" si="92"/>
        <v>9.1932112122408398</v>
      </c>
      <c r="BU100" s="89">
        <f t="shared" si="92"/>
        <v>8.78869120529958</v>
      </c>
      <c r="BV100" s="89">
        <f t="shared" si="92"/>
        <v>8.2947304873551904</v>
      </c>
      <c r="BW100" s="89">
        <f t="shared" si="92"/>
        <v>6.3575377346713493</v>
      </c>
      <c r="BX100" s="89">
        <f t="shared" si="92"/>
        <v>8.4441190279341889</v>
      </c>
      <c r="BY100" s="89">
        <f t="shared" si="92"/>
        <v>9.5056365964253704</v>
      </c>
      <c r="BZ100" s="89">
        <f t="shared" si="92"/>
        <v>8.1267721074599706</v>
      </c>
      <c r="CA100" s="89">
        <f t="shared" si="92"/>
        <v>8.6886337930499096</v>
      </c>
      <c r="CB100" s="89">
        <f t="shared" si="92"/>
        <v>8.4748379525802306</v>
      </c>
      <c r="CC100" s="89">
        <f t="shared" si="92"/>
        <v>9.4169992219622394</v>
      </c>
      <c r="CD100" s="89">
        <f t="shared" si="92"/>
        <v>10.29712310342285</v>
      </c>
      <c r="CE100" s="89">
        <f t="shared" si="92"/>
        <v>7.9892364865405296</v>
      </c>
      <c r="CF100" s="89">
        <f t="shared" si="92"/>
        <v>9.6308393166125796</v>
      </c>
      <c r="CG100" s="89">
        <f t="shared" si="92"/>
        <v>9.9165017217361804</v>
      </c>
      <c r="CH100" s="89">
        <f t="shared" si="92"/>
        <v>7.1429045176489003</v>
      </c>
      <c r="CI100" s="89">
        <f t="shared" si="92"/>
        <v>9.0512998964782199</v>
      </c>
      <c r="CJ100" s="89">
        <f t="shared" si="92"/>
        <v>8.7725401952866697</v>
      </c>
      <c r="CK100" s="89">
        <f t="shared" si="92"/>
        <v>9.89099366327323</v>
      </c>
      <c r="CL100" s="89">
        <f t="shared" si="92"/>
        <v>8.09748342050929</v>
      </c>
      <c r="CM100" s="89">
        <f t="shared" si="92"/>
        <v>8.6259776875133696</v>
      </c>
      <c r="CN100" s="89">
        <f t="shared" si="92"/>
        <v>9.1943570680599205</v>
      </c>
      <c r="CO100" s="89">
        <f t="shared" si="92"/>
        <v>9.1891014890559415</v>
      </c>
      <c r="CP100" s="89">
        <f t="shared" si="92"/>
        <v>8.8838248681473306</v>
      </c>
      <c r="CQ100" s="89">
        <f t="shared" si="92"/>
        <v>8.1558970674469897</v>
      </c>
      <c r="CR100" s="89">
        <f t="shared" si="92"/>
        <v>9.8486126856932916</v>
      </c>
      <c r="CS100" s="89">
        <f t="shared" si="92"/>
        <v>11.05185837795295</v>
      </c>
      <c r="CT100" s="89">
        <f t="shared" si="92"/>
        <v>8.3783923610120787</v>
      </c>
      <c r="CU100" s="89">
        <f t="shared" si="92"/>
        <v>9.2908098013452296</v>
      </c>
      <c r="CV100" s="89">
        <f t="shared" si="92"/>
        <v>10.25472035560316</v>
      </c>
      <c r="CW100" s="89">
        <f t="shared" si="92"/>
        <v>9.7646891123144997</v>
      </c>
      <c r="CX100" s="89">
        <f t="shared" si="92"/>
        <v>9.6238477544081587</v>
      </c>
      <c r="CY100" s="89">
        <f t="shared" si="92"/>
        <v>9.3873825383484508</v>
      </c>
      <c r="CZ100" s="89">
        <f t="shared" si="92"/>
        <v>10.19481303077526</v>
      </c>
      <c r="DA100" s="89">
        <f t="shared" si="92"/>
        <v>9.6785337641599103</v>
      </c>
      <c r="DB100" s="89">
        <f t="shared" si="92"/>
        <v>9.5735925313217294</v>
      </c>
      <c r="DC100" s="89">
        <f t="shared" si="92"/>
        <v>9.0022993445951105</v>
      </c>
      <c r="DD100" s="89">
        <f t="shared" si="92"/>
        <v>11.161993064831231</v>
      </c>
      <c r="DE100" s="89">
        <f t="shared" si="92"/>
        <v>9.1070391815900695</v>
      </c>
      <c r="DF100" s="89">
        <f t="shared" si="92"/>
        <v>10.098907200440271</v>
      </c>
      <c r="DG100" s="89">
        <f t="shared" si="92"/>
        <v>8.4860932684840087</v>
      </c>
      <c r="DH100" s="89">
        <f t="shared" si="92"/>
        <v>10.354270618103209</v>
      </c>
      <c r="DI100" s="89">
        <f t="shared" si="92"/>
        <v>8.9173104700112003</v>
      </c>
      <c r="DJ100" s="89">
        <f t="shared" si="92"/>
        <v>10.482665872497771</v>
      </c>
      <c r="DK100" s="89">
        <f t="shared" si="92"/>
        <v>8.4409852989955798</v>
      </c>
      <c r="DL100" s="89">
        <f t="shared" si="92"/>
        <v>10.049875995380461</v>
      </c>
      <c r="DM100" s="89">
        <f t="shared" si="92"/>
        <v>11.511186368964589</v>
      </c>
      <c r="DN100" s="89">
        <f t="shared" si="92"/>
        <v>9.3217742772041312</v>
      </c>
      <c r="DO100" s="89">
        <f t="shared" si="92"/>
        <v>8.76866728347464</v>
      </c>
      <c r="DP100" s="89">
        <f t="shared" si="92"/>
        <v>10.362772915111011</v>
      </c>
      <c r="DQ100" s="89">
        <f t="shared" si="92"/>
        <v>10.47605726229517</v>
      </c>
      <c r="DR100" s="89">
        <f t="shared" si="92"/>
        <v>10.76517194018388</v>
      </c>
      <c r="DS100" s="89">
        <f t="shared" si="92"/>
        <v>10.859796003906331</v>
      </c>
      <c r="DT100" s="89">
        <f t="shared" si="92"/>
        <v>10.31761671316225</v>
      </c>
      <c r="DU100" s="89">
        <f t="shared" si="92"/>
        <v>12.04146114838254</v>
      </c>
      <c r="DV100" s="89">
        <f t="shared" si="92"/>
        <v>9.4791142349690691</v>
      </c>
      <c r="DW100" s="89">
        <f t="shared" si="92"/>
        <v>10.413264080776399</v>
      </c>
      <c r="DX100" s="89">
        <f t="shared" si="92"/>
        <v>10.0264883626818</v>
      </c>
      <c r="DY100" s="89">
        <f t="shared" si="92"/>
        <v>10.79654000924711</v>
      </c>
      <c r="DZ100" s="89">
        <f t="shared" ref="DZ100:GK100" si="93">SUM(DZ101:DZ102)</f>
        <v>11.08589201216553</v>
      </c>
      <c r="EA100" s="89">
        <f t="shared" si="93"/>
        <v>10.74307052510869</v>
      </c>
      <c r="EB100" s="89">
        <f t="shared" si="93"/>
        <v>10.25698282983703</v>
      </c>
      <c r="EC100" s="89">
        <f t="shared" si="93"/>
        <v>10.903534236101351</v>
      </c>
      <c r="ED100" s="89">
        <f t="shared" si="93"/>
        <v>9.4406839101673601</v>
      </c>
      <c r="EE100" s="89">
        <f t="shared" si="93"/>
        <v>9.593443893922311</v>
      </c>
      <c r="EF100" s="89">
        <f t="shared" si="93"/>
        <v>10.06395559117564</v>
      </c>
      <c r="EG100" s="89">
        <f t="shared" si="93"/>
        <v>10.55629569174371</v>
      </c>
      <c r="EH100" s="89">
        <f t="shared" si="93"/>
        <v>11.028780663783479</v>
      </c>
      <c r="EI100" s="89">
        <f t="shared" si="93"/>
        <v>9.8619145165779205</v>
      </c>
      <c r="EJ100" s="89">
        <f t="shared" si="93"/>
        <v>10.0509830904602</v>
      </c>
      <c r="EK100" s="89">
        <f t="shared" si="93"/>
        <v>11.49776471399616</v>
      </c>
      <c r="EL100" s="89">
        <f t="shared" si="93"/>
        <v>9.4801493613206613</v>
      </c>
      <c r="EM100" s="89">
        <f t="shared" si="93"/>
        <v>10.103310291590784</v>
      </c>
      <c r="EN100" s="89">
        <f t="shared" si="93"/>
        <v>9.6588910131839629</v>
      </c>
      <c r="EO100" s="89">
        <f t="shared" si="93"/>
        <v>11.082965300109191</v>
      </c>
      <c r="EP100" s="89">
        <f t="shared" si="93"/>
        <v>12.89297441393065</v>
      </c>
      <c r="EQ100" s="89">
        <f t="shared" si="93"/>
        <v>10.686335517462709</v>
      </c>
      <c r="ER100" s="89">
        <f t="shared" si="93"/>
        <v>11.696633441186922</v>
      </c>
      <c r="ES100" s="89">
        <f t="shared" si="93"/>
        <v>11.443214828459508</v>
      </c>
      <c r="ET100" s="89">
        <f t="shared" si="93"/>
        <v>12.327020351514031</v>
      </c>
      <c r="EU100" s="89">
        <f t="shared" si="93"/>
        <v>11.644831761506827</v>
      </c>
      <c r="EV100" s="89">
        <f t="shared" si="93"/>
        <v>12.487032208210039</v>
      </c>
      <c r="EW100" s="89">
        <f t="shared" si="93"/>
        <v>12.7323546317749</v>
      </c>
      <c r="EX100" s="89">
        <f t="shared" si="93"/>
        <v>13.667111356520412</v>
      </c>
      <c r="EY100" s="89">
        <f t="shared" si="93"/>
        <v>10.52893467333123</v>
      </c>
      <c r="EZ100" s="89">
        <f t="shared" si="93"/>
        <v>11.834949351896951</v>
      </c>
      <c r="FA100" s="89">
        <f t="shared" si="93"/>
        <v>11.924955247046011</v>
      </c>
      <c r="FB100" s="89">
        <f t="shared" si="93"/>
        <v>11.132901053691739</v>
      </c>
      <c r="FC100" s="89">
        <f t="shared" si="93"/>
        <v>11.09603123187201</v>
      </c>
      <c r="FD100" s="89">
        <f t="shared" si="93"/>
        <v>11.893304698518239</v>
      </c>
      <c r="FE100" s="89">
        <f t="shared" si="93"/>
        <v>11.30289942356665</v>
      </c>
      <c r="FF100" s="89">
        <f t="shared" si="93"/>
        <v>11.05575331250396</v>
      </c>
      <c r="FG100" s="89">
        <f t="shared" si="93"/>
        <v>9.8248837179984285</v>
      </c>
      <c r="FH100" s="89">
        <f t="shared" si="93"/>
        <v>11.34052555881267</v>
      </c>
      <c r="FI100" s="89">
        <f t="shared" si="93"/>
        <v>11.87761814963206</v>
      </c>
      <c r="FJ100" s="89">
        <f t="shared" si="93"/>
        <v>13.010253099884171</v>
      </c>
      <c r="FK100" s="89">
        <f t="shared" si="93"/>
        <v>10.55898015289322</v>
      </c>
      <c r="FL100" s="89">
        <f t="shared" si="93"/>
        <v>12.50807763388622</v>
      </c>
      <c r="FM100" s="89">
        <f t="shared" si="93"/>
        <v>13.70741251815098</v>
      </c>
      <c r="FN100" s="89">
        <f t="shared" si="93"/>
        <v>13.52240519514846</v>
      </c>
      <c r="FO100" s="89">
        <f t="shared" si="93"/>
        <v>12.12253969376645</v>
      </c>
      <c r="FP100" s="89">
        <f t="shared" si="93"/>
        <v>13.567754382999089</v>
      </c>
      <c r="FQ100" s="89">
        <f t="shared" si="93"/>
        <v>14.20829590174187</v>
      </c>
      <c r="FR100" s="89">
        <f t="shared" si="93"/>
        <v>14.657503692386452</v>
      </c>
      <c r="FS100" s="89">
        <f t="shared" si="93"/>
        <v>13.992354771558443</v>
      </c>
      <c r="FT100" s="89">
        <f t="shared" si="93"/>
        <v>13.04726734512086</v>
      </c>
      <c r="FU100" s="89">
        <f t="shared" si="93"/>
        <v>15.05450130230466</v>
      </c>
      <c r="FV100" s="89">
        <f t="shared" si="93"/>
        <v>16.136530079875829</v>
      </c>
      <c r="FW100" s="89">
        <f t="shared" si="93"/>
        <v>13.4633314441389</v>
      </c>
      <c r="FX100" s="89">
        <f t="shared" si="93"/>
        <v>15.856524081656</v>
      </c>
      <c r="FY100" s="89">
        <f t="shared" si="93"/>
        <v>16.198984401613114</v>
      </c>
      <c r="FZ100" s="89">
        <f t="shared" si="93"/>
        <v>15.999127564317991</v>
      </c>
      <c r="GA100" s="89">
        <f t="shared" si="93"/>
        <v>14.422943692562299</v>
      </c>
      <c r="GB100" s="89">
        <f t="shared" si="93"/>
        <v>15.4559417088125</v>
      </c>
      <c r="GC100" s="89">
        <f t="shared" si="93"/>
        <v>15.642884145221013</v>
      </c>
      <c r="GD100" s="89">
        <f t="shared" si="93"/>
        <v>13.967918319869399</v>
      </c>
      <c r="GE100" s="89">
        <f t="shared" si="93"/>
        <v>4.2850547674994184</v>
      </c>
      <c r="GF100" s="89">
        <f t="shared" si="93"/>
        <v>3.3950083181180801</v>
      </c>
      <c r="GG100" s="89">
        <f t="shared" si="93"/>
        <v>7.64241522156179</v>
      </c>
      <c r="GH100" s="89">
        <f t="shared" si="93"/>
        <v>4.8564759198672327</v>
      </c>
      <c r="GI100" s="89">
        <f t="shared" si="93"/>
        <v>6.3176592868424502</v>
      </c>
      <c r="GJ100" s="89">
        <f t="shared" si="93"/>
        <v>6.3267763594408901</v>
      </c>
      <c r="GK100" s="89">
        <f t="shared" si="93"/>
        <v>6.6359862116533002</v>
      </c>
      <c r="GL100" s="89">
        <f t="shared" ref="GL100:IW100" si="94">SUM(GL101:GL102)</f>
        <v>5.9251055757569393</v>
      </c>
      <c r="GM100" s="87">
        <f t="shared" si="94"/>
        <v>0</v>
      </c>
      <c r="GN100" s="87">
        <f t="shared" si="94"/>
        <v>0</v>
      </c>
      <c r="GO100" s="87">
        <f t="shared" si="94"/>
        <v>0</v>
      </c>
      <c r="GP100" s="87">
        <f t="shared" si="94"/>
        <v>0</v>
      </c>
      <c r="GQ100" s="87">
        <f t="shared" si="94"/>
        <v>0</v>
      </c>
      <c r="GR100" s="87">
        <f t="shared" si="94"/>
        <v>0</v>
      </c>
      <c r="GS100" s="88">
        <f t="shared" si="94"/>
        <v>0</v>
      </c>
      <c r="GT100" s="88">
        <f t="shared" si="94"/>
        <v>0</v>
      </c>
      <c r="GU100" s="88">
        <f t="shared" si="94"/>
        <v>0</v>
      </c>
      <c r="GV100" s="88">
        <f t="shared" si="94"/>
        <v>0</v>
      </c>
      <c r="GW100" s="88">
        <f t="shared" si="94"/>
        <v>0</v>
      </c>
      <c r="GX100" s="88">
        <f t="shared" si="94"/>
        <v>0</v>
      </c>
      <c r="GY100" s="88">
        <f t="shared" si="94"/>
        <v>0</v>
      </c>
    </row>
    <row r="101" spans="1:207" ht="14.5" x14ac:dyDescent="0.35">
      <c r="A101" s="36" t="s">
        <v>40</v>
      </c>
      <c r="B101" s="87">
        <v>1.8173106781759998E-2</v>
      </c>
      <c r="C101" s="87">
        <v>0.13755001995276001</v>
      </c>
      <c r="D101" s="87">
        <v>0.18321458673856</v>
      </c>
      <c r="E101" s="87">
        <v>3.6578013394919999E-2</v>
      </c>
      <c r="F101" s="87">
        <v>1.0013752716479999E-2</v>
      </c>
      <c r="G101" s="87">
        <v>9.4203451480960002E-2</v>
      </c>
      <c r="H101" s="87">
        <v>0.17384987355000001</v>
      </c>
      <c r="I101" s="87">
        <v>2.7862339734280001E-2</v>
      </c>
      <c r="J101" s="87">
        <v>1.024555254788E-2</v>
      </c>
      <c r="K101" s="87">
        <v>9.3971651649560006E-2</v>
      </c>
      <c r="L101" s="87">
        <v>8.0017301799280002E-2</v>
      </c>
      <c r="M101" s="87">
        <v>3.2544696328559997E-2</v>
      </c>
      <c r="N101" s="87">
        <v>1.2239031097919999E-2</v>
      </c>
      <c r="O101" s="87">
        <v>9.2627212627440003E-2</v>
      </c>
      <c r="P101" s="87">
        <v>0.12897342619096</v>
      </c>
      <c r="Q101" s="87">
        <v>2.4802581959800001E-2</v>
      </c>
      <c r="R101" s="87">
        <v>5.42411605476E-3</v>
      </c>
      <c r="S101" s="87">
        <v>6.6433831679239996E-2</v>
      </c>
      <c r="T101" s="87">
        <v>0.105468923287</v>
      </c>
      <c r="U101" s="87">
        <v>1.7524067253839998E-2</v>
      </c>
      <c r="V101" s="87">
        <v>1.7689548763080001E-2</v>
      </c>
      <c r="W101" s="87">
        <v>5.14905644618E-3</v>
      </c>
      <c r="X101" s="87">
        <v>3.29455778888E-3</v>
      </c>
      <c r="Y101" s="87">
        <v>2.0416386261200002E-3</v>
      </c>
      <c r="Z101" s="87">
        <v>3.57071746456E-3</v>
      </c>
      <c r="AA101" s="87">
        <v>2.6906781540400001E-3</v>
      </c>
      <c r="AB101" s="87">
        <v>1.6238988991000001E-3</v>
      </c>
      <c r="AC101" s="87">
        <v>2.9686379395200001E-3</v>
      </c>
      <c r="AD101" s="87">
        <v>2.36495831688E-3</v>
      </c>
      <c r="AE101" s="87">
        <v>2.8749179459599998E-3</v>
      </c>
      <c r="AF101" s="87">
        <v>1.34473904042E-3</v>
      </c>
      <c r="AG101" s="87">
        <v>3.6181774979400002E-3</v>
      </c>
      <c r="AH101" s="87">
        <v>5.1008963700999999E-3</v>
      </c>
      <c r="AI101" s="87">
        <v>1.376931000956E-2</v>
      </c>
      <c r="AJ101" s="87">
        <v>2.7862539746480001E-2</v>
      </c>
      <c r="AK101" s="87">
        <v>6.2616956369E-3</v>
      </c>
      <c r="AL101" s="87">
        <v>1.6644127949419999E-2</v>
      </c>
      <c r="AM101" s="87">
        <v>1.7154187584599999E-3</v>
      </c>
      <c r="AN101" s="87">
        <v>2.27183835992E-3</v>
      </c>
      <c r="AO101" s="87">
        <v>2.04113859562E-3</v>
      </c>
      <c r="AP101" s="87">
        <v>1.9937785683399999E-3</v>
      </c>
      <c r="AQ101" s="87">
        <v>3.75805744558E-3</v>
      </c>
      <c r="AR101" s="87">
        <v>2.6446182060599998E-3</v>
      </c>
      <c r="AS101" s="87">
        <v>3.1070177956599998E-3</v>
      </c>
      <c r="AT101" s="87">
        <v>3.7568573723799998E-3</v>
      </c>
      <c r="AU101" s="87">
        <v>3.7087973023999998E-3</v>
      </c>
      <c r="AV101" s="87">
        <v>4.2201570168800004E-3</v>
      </c>
      <c r="AW101" s="87">
        <v>3.66313737882E-3</v>
      </c>
      <c r="AX101" s="87">
        <v>3.9416972008999998E-3</v>
      </c>
      <c r="AY101" s="87">
        <v>9.4585331882200002E-3</v>
      </c>
      <c r="AZ101" s="87">
        <v>0.11861506717681</v>
      </c>
      <c r="BA101" s="87">
        <v>0.85894064576478002</v>
      </c>
      <c r="BB101" s="87">
        <v>3.8083674787267801</v>
      </c>
      <c r="BC101" s="87">
        <v>5.2079065058321401</v>
      </c>
      <c r="BD101" s="87">
        <v>5.8835172578927502</v>
      </c>
      <c r="BE101" s="87">
        <v>7.6246640446837102</v>
      </c>
      <c r="BF101" s="87">
        <v>6.7270341707659798</v>
      </c>
      <c r="BG101" s="87">
        <v>6.2745565000350902</v>
      </c>
      <c r="BH101" s="87">
        <v>6.8063267528529696</v>
      </c>
      <c r="BI101" s="87">
        <v>10.1792790050539</v>
      </c>
      <c r="BJ101" s="87">
        <v>8.61271506586586</v>
      </c>
      <c r="BK101" s="87">
        <v>7.0380370113023103</v>
      </c>
      <c r="BL101" s="87">
        <v>8.8913054065153396</v>
      </c>
      <c r="BM101" s="87">
        <v>10.8224789383034</v>
      </c>
      <c r="BN101" s="87">
        <v>9.7284206422521198</v>
      </c>
      <c r="BO101" s="87">
        <v>8.4589578132064993</v>
      </c>
      <c r="BP101" s="87">
        <v>9.1589576883640706</v>
      </c>
      <c r="BQ101" s="87">
        <v>9.4127897834863905</v>
      </c>
      <c r="BR101" s="87">
        <v>8.5256489681571601</v>
      </c>
      <c r="BS101" s="87">
        <v>6.8266979573114304</v>
      </c>
      <c r="BT101" s="87">
        <v>9.1899632132019402</v>
      </c>
      <c r="BU101" s="87">
        <v>8.7974608027046095</v>
      </c>
      <c r="BV101" s="87">
        <v>8.3086040832499197</v>
      </c>
      <c r="BW101" s="87">
        <v>6.3684417314447996</v>
      </c>
      <c r="BX101" s="87">
        <v>8.5409557992796792</v>
      </c>
      <c r="BY101" s="87">
        <v>9.5559805815283205</v>
      </c>
      <c r="BZ101" s="87">
        <v>8.2080184834187406</v>
      </c>
      <c r="CA101" s="87">
        <v>8.7599505719469004</v>
      </c>
      <c r="CB101" s="87">
        <v>8.48954674822782</v>
      </c>
      <c r="CC101" s="87">
        <v>9.4392712153718392</v>
      </c>
      <c r="CD101" s="87">
        <v>10.353963086603599</v>
      </c>
      <c r="CE101" s="87">
        <v>7.94214050047648</v>
      </c>
      <c r="CF101" s="87">
        <v>9.6846169006995098</v>
      </c>
      <c r="CG101" s="87">
        <v>9.9486569122212902</v>
      </c>
      <c r="CH101" s="87">
        <v>7.1264789225093201</v>
      </c>
      <c r="CI101" s="87">
        <v>9.0804390878557797</v>
      </c>
      <c r="CJ101" s="87">
        <v>8.7788969934056595</v>
      </c>
      <c r="CK101" s="87">
        <v>9.9823552362388597</v>
      </c>
      <c r="CL101" s="87">
        <v>8.1154402151957807</v>
      </c>
      <c r="CM101" s="87">
        <v>8.6701040744561393</v>
      </c>
      <c r="CN101" s="87">
        <v>9.2175570611949205</v>
      </c>
      <c r="CO101" s="87">
        <v>9.1947622873808807</v>
      </c>
      <c r="CP101" s="87">
        <v>8.8970488642342804</v>
      </c>
      <c r="CQ101" s="87">
        <v>8.0762622111550595</v>
      </c>
      <c r="CR101" s="87">
        <v>9.8099302479024608</v>
      </c>
      <c r="CS101" s="87">
        <v>11.0632383805861</v>
      </c>
      <c r="CT101" s="87">
        <v>8.3389075966980393</v>
      </c>
      <c r="CU101" s="87">
        <v>9.2445018378501</v>
      </c>
      <c r="CV101" s="87">
        <v>10.2281110956381</v>
      </c>
      <c r="CW101" s="87">
        <v>9.7386432154630391</v>
      </c>
      <c r="CX101" s="87">
        <v>9.6112982905827593</v>
      </c>
      <c r="CY101" s="87">
        <v>9.3594815625059606</v>
      </c>
      <c r="CZ101" s="87">
        <v>10.143353708324399</v>
      </c>
      <c r="DA101" s="87">
        <v>9.6844825271800801</v>
      </c>
      <c r="DB101" s="87">
        <v>9.5359627659587396</v>
      </c>
      <c r="DC101" s="87">
        <v>8.9896019564530807</v>
      </c>
      <c r="DD101" s="87">
        <v>11.166679463444501</v>
      </c>
      <c r="DE101" s="87">
        <v>9.1212813360556204</v>
      </c>
      <c r="DF101" s="87">
        <v>10.0637800728566</v>
      </c>
      <c r="DG101" s="87">
        <v>8.4694066020824792</v>
      </c>
      <c r="DH101" s="87">
        <v>10.302859776678099</v>
      </c>
      <c r="DI101" s="87">
        <v>8.9193056694208099</v>
      </c>
      <c r="DJ101" s="87">
        <v>10.4603718912958</v>
      </c>
      <c r="DK101" s="87">
        <v>8.5300687735772396</v>
      </c>
      <c r="DL101" s="87">
        <v>10.020856577448701</v>
      </c>
      <c r="DM101" s="87">
        <v>11.3735176097015</v>
      </c>
      <c r="DN101" s="87">
        <v>9.4092723483545608</v>
      </c>
      <c r="DO101" s="87">
        <v>8.7350679937587206</v>
      </c>
      <c r="DP101" s="87">
        <v>10.340943894251501</v>
      </c>
      <c r="DQ101" s="87">
        <v>10.4652623136102</v>
      </c>
      <c r="DR101" s="87">
        <v>10.7593836677572</v>
      </c>
      <c r="DS101" s="87">
        <v>10.8193173101255</v>
      </c>
      <c r="DT101" s="87">
        <v>10.2594279519826</v>
      </c>
      <c r="DU101" s="87">
        <v>11.9938964632991</v>
      </c>
      <c r="DV101" s="87">
        <v>9.4801350346670095</v>
      </c>
      <c r="DW101" s="87">
        <v>10.401958171962599</v>
      </c>
      <c r="DX101" s="87">
        <v>9.9951489854565292</v>
      </c>
      <c r="DY101" s="87">
        <v>10.7735475870317</v>
      </c>
      <c r="DZ101" s="87">
        <v>11.0868361399469</v>
      </c>
      <c r="EA101" s="87">
        <v>10.7300522190018</v>
      </c>
      <c r="EB101" s="87">
        <v>10.201348188961701</v>
      </c>
      <c r="EC101" s="87">
        <v>10.918614231639101</v>
      </c>
      <c r="ED101" s="87">
        <v>9.4127892975032807</v>
      </c>
      <c r="EE101" s="87">
        <v>9.6052294904348905</v>
      </c>
      <c r="EF101" s="87">
        <v>10.0090626697408</v>
      </c>
      <c r="EG101" s="87">
        <v>10.550234262018099</v>
      </c>
      <c r="EH101" s="87">
        <v>11.3806064478824</v>
      </c>
      <c r="EI101" s="87">
        <v>9.8487482861544002</v>
      </c>
      <c r="EJ101" s="87">
        <v>10.0672090786582</v>
      </c>
      <c r="EK101" s="87">
        <v>11.502076190860199</v>
      </c>
      <c r="EL101" s="87">
        <v>9.4699501687390608</v>
      </c>
      <c r="EM101" s="87">
        <v>10.095354866560101</v>
      </c>
      <c r="EN101" s="87">
        <v>9.6311393977731896</v>
      </c>
      <c r="EO101" s="87">
        <v>11.1012004947133</v>
      </c>
      <c r="EP101" s="87">
        <v>12.847682687854601</v>
      </c>
      <c r="EQ101" s="87">
        <v>10.6587984578722</v>
      </c>
      <c r="ER101" s="87">
        <v>11.6688344710777</v>
      </c>
      <c r="ES101" s="87">
        <v>11.444581586470299</v>
      </c>
      <c r="ET101" s="87">
        <v>12.2781137382837</v>
      </c>
      <c r="EU101" s="87">
        <v>11.6464980778442</v>
      </c>
      <c r="EV101" s="87">
        <v>12.487403408100199</v>
      </c>
      <c r="EW101" s="87">
        <v>12.7009236151568</v>
      </c>
      <c r="EX101" s="87">
        <v>13.686924150657701</v>
      </c>
      <c r="EY101" s="87">
        <v>10.5480050676882</v>
      </c>
      <c r="EZ101" s="87">
        <v>11.8463173485331</v>
      </c>
      <c r="FA101" s="87">
        <v>11.953584038574601</v>
      </c>
      <c r="FB101" s="87">
        <v>11.1606482454812</v>
      </c>
      <c r="FC101" s="87">
        <v>11.1738440088468</v>
      </c>
      <c r="FD101" s="87">
        <v>11.8933974184508</v>
      </c>
      <c r="FE101" s="87">
        <v>11.318860338503701</v>
      </c>
      <c r="FF101" s="87">
        <v>11.086330063036099</v>
      </c>
      <c r="FG101" s="87">
        <v>9.8384781936157193</v>
      </c>
      <c r="FH101" s="87">
        <v>11.3502231559431</v>
      </c>
      <c r="FI101" s="87">
        <v>11.896363503965199</v>
      </c>
      <c r="FJ101" s="87">
        <v>13.039809731058201</v>
      </c>
      <c r="FK101" s="87">
        <v>10.5746161878864</v>
      </c>
      <c r="FL101" s="87">
        <v>12.517960550821799</v>
      </c>
      <c r="FM101" s="87">
        <v>13.7290349117528</v>
      </c>
      <c r="FN101" s="87">
        <v>13.549780226568</v>
      </c>
      <c r="FO101" s="87">
        <v>12.138593568756001</v>
      </c>
      <c r="FP101" s="87">
        <v>13.580977338566299</v>
      </c>
      <c r="FQ101" s="87">
        <v>14.227273496126299</v>
      </c>
      <c r="FR101" s="87">
        <v>14.6841307670253</v>
      </c>
      <c r="FS101" s="87">
        <v>14.0088014614656</v>
      </c>
      <c r="FT101" s="87">
        <v>13.049435797656001</v>
      </c>
      <c r="FU101" s="87">
        <v>15.0547961516902</v>
      </c>
      <c r="FV101" s="87">
        <v>16.143600677474002</v>
      </c>
      <c r="FW101" s="87">
        <v>13.4633314441389</v>
      </c>
      <c r="FX101" s="87">
        <v>15.856524081656</v>
      </c>
      <c r="FY101" s="87">
        <v>16.1992778136079</v>
      </c>
      <c r="FZ101" s="87">
        <v>15.9998987060297</v>
      </c>
      <c r="GA101" s="87">
        <v>14.422943692562299</v>
      </c>
      <c r="GB101" s="87">
        <v>15.4559417088125</v>
      </c>
      <c r="GC101" s="87">
        <v>15.6430674309703</v>
      </c>
      <c r="GD101" s="87">
        <v>13.967918319869399</v>
      </c>
      <c r="GE101" s="87">
        <v>4.2852019710551499</v>
      </c>
      <c r="GF101" s="87">
        <v>3.3950083181180801</v>
      </c>
      <c r="GG101" s="87">
        <v>7.64241522156179</v>
      </c>
      <c r="GH101" s="87">
        <v>4.8572458821813997</v>
      </c>
      <c r="GI101" s="87">
        <v>6.3176592868424502</v>
      </c>
      <c r="GJ101" s="87">
        <v>6.3267763594408901</v>
      </c>
      <c r="GK101" s="87">
        <v>6.6359862116533002</v>
      </c>
      <c r="GL101" s="87">
        <v>5.92939293771789</v>
      </c>
      <c r="GM101" s="24"/>
      <c r="GN101" s="24"/>
      <c r="GO101" s="24"/>
      <c r="GP101" s="24"/>
      <c r="GQ101" s="24"/>
      <c r="GR101" s="24"/>
    </row>
    <row r="102" spans="1:207" ht="14.5" x14ac:dyDescent="0.35">
      <c r="A102" s="36" t="s">
        <v>42</v>
      </c>
      <c r="B102" s="87">
        <v>3.3036790224239998E-2</v>
      </c>
      <c r="C102" s="87">
        <v>0.19724634163377</v>
      </c>
      <c r="D102" s="87">
        <v>0.27747191789460002</v>
      </c>
      <c r="E102" s="87">
        <v>5.0111985171600003E-2</v>
      </c>
      <c r="F102" s="87">
        <v>2.0044794068640001E-2</v>
      </c>
      <c r="G102" s="87">
        <v>0.14337595757429999</v>
      </c>
      <c r="H102" s="87">
        <v>0.25227672534999002</v>
      </c>
      <c r="I102" s="87">
        <v>4.8395185679610001E-2</v>
      </c>
      <c r="J102" s="87">
        <v>2.213279345079E-2</v>
      </c>
      <c r="K102" s="87">
        <v>0.1368799594965</v>
      </c>
      <c r="L102" s="87">
        <v>0.27181111956965998</v>
      </c>
      <c r="M102" s="87">
        <v>5.461278383979E-2</v>
      </c>
      <c r="N102" s="87">
        <v>1.930239428832E-2</v>
      </c>
      <c r="O102" s="87">
        <v>0.17529914812806</v>
      </c>
      <c r="P102" s="87">
        <v>0.23854232941407</v>
      </c>
      <c r="Q102" s="87">
        <v>5.2942384334070003E-2</v>
      </c>
      <c r="R102" s="87">
        <v>1.062559685583E-2</v>
      </c>
      <c r="S102" s="87">
        <v>0.13089436126767001</v>
      </c>
      <c r="T102" s="87">
        <v>0.19084314352851001</v>
      </c>
      <c r="U102" s="87">
        <v>4.2919987299750002E-2</v>
      </c>
      <c r="V102" s="87">
        <v>1.3038396141870001E-2</v>
      </c>
      <c r="W102" s="87">
        <v>0.10616316858576</v>
      </c>
      <c r="X102" s="87">
        <v>0.11822716501596001</v>
      </c>
      <c r="Y102" s="87">
        <v>4.1806387629269998E-2</v>
      </c>
      <c r="Z102" s="87">
        <v>3.57279894279E-3</v>
      </c>
      <c r="AA102" s="87">
        <v>7.2940778416440005E-2</v>
      </c>
      <c r="AB102" s="87">
        <v>0.12755356225622999</v>
      </c>
      <c r="AC102" s="87">
        <v>-7.7023977208199998E-3</v>
      </c>
      <c r="AD102" s="87">
        <v>2.3895992929050001E-2</v>
      </c>
      <c r="AE102" s="87">
        <v>5.5076783702490001E-2</v>
      </c>
      <c r="AF102" s="87">
        <v>7.7534377057170006E-2</v>
      </c>
      <c r="AG102" s="87">
        <v>1.540479544164E-2</v>
      </c>
      <c r="AH102" s="87">
        <v>1.4337595757430001E-2</v>
      </c>
      <c r="AI102" s="87">
        <v>1.6564795098390001E-2</v>
      </c>
      <c r="AJ102" s="87">
        <v>4.4451186846660003E-2</v>
      </c>
      <c r="AK102" s="87">
        <v>1.132159664988E-2</v>
      </c>
      <c r="AL102" s="87">
        <v>-2.3617593011429999E-2</v>
      </c>
      <c r="AM102" s="87">
        <v>5.3591984141849999E-2</v>
      </c>
      <c r="AN102" s="87">
        <v>6.0041582233379999E-2</v>
      </c>
      <c r="AO102" s="87">
        <v>9.7439971166999994E-3</v>
      </c>
      <c r="AP102" s="87">
        <v>-1.4383995743700001E-3</v>
      </c>
      <c r="AQ102" s="87">
        <v>3.7027189043460002E-2</v>
      </c>
      <c r="AR102" s="87">
        <v>4.8766385569769997E-2</v>
      </c>
      <c r="AS102" s="87">
        <v>5.98559822883E-3</v>
      </c>
      <c r="AT102" s="87">
        <v>4.2223987505699999E-3</v>
      </c>
      <c r="AU102" s="87">
        <v>1.828159459038E-2</v>
      </c>
      <c r="AV102" s="87">
        <v>2.8164791665890001E-2</v>
      </c>
      <c r="AW102" s="87">
        <v>3.3871989977099998E-3</v>
      </c>
      <c r="AX102" s="87">
        <v>2.6911992036599999E-3</v>
      </c>
      <c r="AY102" s="87">
        <v>9.14079729519E-3</v>
      </c>
      <c r="AZ102" s="87">
        <v>2.3013672830100002E-2</v>
      </c>
      <c r="BA102" s="87">
        <v>9.2976241443139998E-2</v>
      </c>
      <c r="BB102" s="87">
        <v>3.3063517193290003E-2</v>
      </c>
      <c r="BC102" s="87">
        <v>4.2987814798529998E-2</v>
      </c>
      <c r="BD102" s="87">
        <v>0.10533356524723</v>
      </c>
      <c r="BE102" s="87">
        <v>9.9896082515810003E-2</v>
      </c>
      <c r="BF102" s="87">
        <v>-2.3241213724700099E-3</v>
      </c>
      <c r="BG102" s="87">
        <v>0.35841890430818002</v>
      </c>
      <c r="BH102" s="87">
        <v>8.6327179672129994E-2</v>
      </c>
      <c r="BI102" s="87">
        <v>8.7285291247870003E-2</v>
      </c>
      <c r="BJ102" s="87">
        <v>-6.5840756915199999E-2</v>
      </c>
      <c r="BK102" s="87">
        <v>5.805048168061E-2</v>
      </c>
      <c r="BL102" s="87">
        <v>1.6944639306390001E-2</v>
      </c>
      <c r="BM102" s="87">
        <v>9.5498288917610002E-2</v>
      </c>
      <c r="BN102" s="87">
        <v>0.10453916906631</v>
      </c>
      <c r="BO102" s="87">
        <v>-1.4953652429319999E-2</v>
      </c>
      <c r="BP102" s="87">
        <v>-1.127519666361E-2</v>
      </c>
      <c r="BQ102" s="87">
        <v>-1.076479681464E-2</v>
      </c>
      <c r="BR102" s="87">
        <v>-1.1182396691070001E-2</v>
      </c>
      <c r="BS102" s="87">
        <v>-1.1739196526309999E-2</v>
      </c>
      <c r="BT102" s="87">
        <v>3.2479990389000001E-3</v>
      </c>
      <c r="BU102" s="87">
        <v>-8.7695974050299996E-3</v>
      </c>
      <c r="BV102" s="87">
        <v>-1.3873595894729999E-2</v>
      </c>
      <c r="BW102" s="87">
        <v>-1.0903996773449999E-2</v>
      </c>
      <c r="BX102" s="87">
        <v>-9.683677134549E-2</v>
      </c>
      <c r="BY102" s="87">
        <v>-5.0343985102949997E-2</v>
      </c>
      <c r="BZ102" s="87">
        <v>-8.1246375958770004E-2</v>
      </c>
      <c r="CA102" s="87">
        <v>-7.1316778896989994E-2</v>
      </c>
      <c r="CB102" s="87">
        <v>-1.4708795647589999E-2</v>
      </c>
      <c r="CC102" s="87">
        <v>-2.22719934096E-2</v>
      </c>
      <c r="CD102" s="87">
        <v>-5.6839983180750002E-2</v>
      </c>
      <c r="CE102" s="87">
        <v>4.7095986064050001E-2</v>
      </c>
      <c r="CF102" s="87">
        <v>-5.3777584086930001E-2</v>
      </c>
      <c r="CG102" s="87">
        <v>-3.2155190485110001E-2</v>
      </c>
      <c r="CH102" s="87">
        <v>1.6425595139580002E-2</v>
      </c>
      <c r="CI102" s="87">
        <v>-2.9139191377559999E-2</v>
      </c>
      <c r="CJ102" s="87">
        <v>-6.3567981189899996E-3</v>
      </c>
      <c r="CK102" s="87">
        <v>-9.1361572965629995E-2</v>
      </c>
      <c r="CL102" s="87">
        <v>-1.7956794686489998E-2</v>
      </c>
      <c r="CM102" s="87">
        <v>-4.4126386942769998E-2</v>
      </c>
      <c r="CN102" s="87">
        <v>-2.3199993134999999E-2</v>
      </c>
      <c r="CO102" s="87">
        <v>-5.6607983249400001E-3</v>
      </c>
      <c r="CP102" s="87">
        <v>-1.3223996086949999E-2</v>
      </c>
      <c r="CQ102" s="87">
        <v>7.9634856291929998E-2</v>
      </c>
      <c r="CR102" s="87">
        <v>3.8682437790829999E-2</v>
      </c>
      <c r="CS102" s="87">
        <v>-1.138000263315E-2</v>
      </c>
      <c r="CT102" s="87">
        <v>3.9484764314040001E-2</v>
      </c>
      <c r="CU102" s="87">
        <v>4.630796349513E-2</v>
      </c>
      <c r="CV102" s="87">
        <v>2.660925996506E-2</v>
      </c>
      <c r="CW102" s="87">
        <v>2.6045896851459999E-2</v>
      </c>
      <c r="CX102" s="87">
        <v>1.25494638254E-2</v>
      </c>
      <c r="CY102" s="87">
        <v>2.7900975842489999E-2</v>
      </c>
      <c r="CZ102" s="87">
        <v>5.1459322450859997E-2</v>
      </c>
      <c r="DA102" s="87">
        <v>-5.9487630201700004E-3</v>
      </c>
      <c r="DB102" s="87">
        <v>3.7629765362990002E-2</v>
      </c>
      <c r="DC102" s="87">
        <v>1.2697388142029999E-2</v>
      </c>
      <c r="DD102" s="87">
        <v>-4.6863986132700004E-3</v>
      </c>
      <c r="DE102" s="87">
        <v>-1.424215446555E-2</v>
      </c>
      <c r="DF102" s="87">
        <v>3.5127127583670002E-2</v>
      </c>
      <c r="DG102" s="87">
        <v>1.668666640153E-2</v>
      </c>
      <c r="DH102" s="87">
        <v>5.1410841425110002E-2</v>
      </c>
      <c r="DI102" s="87">
        <v>-1.99519940961E-3</v>
      </c>
      <c r="DJ102" s="87">
        <v>2.2293981201970001E-2</v>
      </c>
      <c r="DK102" s="87">
        <v>-8.9083474581659994E-2</v>
      </c>
      <c r="DL102" s="87">
        <v>2.9019417931760001E-2</v>
      </c>
      <c r="DM102" s="87">
        <v>0.13766875926309</v>
      </c>
      <c r="DN102" s="87">
        <v>-8.7498071150429998E-2</v>
      </c>
      <c r="DO102" s="87">
        <v>3.3599289715920001E-2</v>
      </c>
      <c r="DP102" s="87">
        <v>2.1829020859509999E-2</v>
      </c>
      <c r="DQ102" s="87">
        <v>1.079494868497E-2</v>
      </c>
      <c r="DR102" s="87">
        <v>5.78827242668E-3</v>
      </c>
      <c r="DS102" s="87">
        <v>4.0478693780830001E-2</v>
      </c>
      <c r="DT102" s="87">
        <v>5.8188761179650002E-2</v>
      </c>
      <c r="DU102" s="87">
        <v>4.756468508344E-2</v>
      </c>
      <c r="DV102" s="87">
        <v>-1.02079969794E-3</v>
      </c>
      <c r="DW102" s="87">
        <v>1.13059088138E-2</v>
      </c>
      <c r="DX102" s="87">
        <v>3.1339377225269999E-2</v>
      </c>
      <c r="DY102" s="87">
        <v>2.2992422215410001E-2</v>
      </c>
      <c r="DZ102" s="87">
        <v>-9.4412778136999703E-4</v>
      </c>
      <c r="EA102" s="87">
        <v>1.3018306106890001E-2</v>
      </c>
      <c r="EB102" s="87">
        <v>5.5634640875330002E-2</v>
      </c>
      <c r="EC102" s="87">
        <v>-1.507999553775E-2</v>
      </c>
      <c r="ED102" s="87">
        <v>2.7894612664079999E-2</v>
      </c>
      <c r="EE102" s="87">
        <v>-1.178559651258E-2</v>
      </c>
      <c r="EF102" s="87">
        <v>5.4892921434840002E-2</v>
      </c>
      <c r="EG102" s="87">
        <v>6.0614297256100002E-3</v>
      </c>
      <c r="EH102" s="87">
        <v>-0.35182578409892001</v>
      </c>
      <c r="EI102" s="87">
        <v>1.316623042352E-2</v>
      </c>
      <c r="EJ102" s="87">
        <v>-1.6225988197999999E-2</v>
      </c>
      <c r="EK102" s="87">
        <v>-4.31147686404E-3</v>
      </c>
      <c r="EL102" s="87">
        <v>1.01991925816E-2</v>
      </c>
      <c r="EM102" s="87">
        <v>7.9554250306831803E-3</v>
      </c>
      <c r="EN102" s="87">
        <v>2.77516154107731E-2</v>
      </c>
      <c r="EO102" s="87">
        <v>-1.8235194604110001E-2</v>
      </c>
      <c r="EP102" s="87">
        <v>4.5291726076049997E-2</v>
      </c>
      <c r="EQ102" s="87">
        <v>2.7537059590510001E-2</v>
      </c>
      <c r="ER102" s="87">
        <v>2.77989701092222E-2</v>
      </c>
      <c r="ES102" s="87">
        <v>-1.36675801079128E-3</v>
      </c>
      <c r="ET102" s="87">
        <v>4.89066132303317E-2</v>
      </c>
      <c r="EU102" s="87">
        <v>-1.6663163373725699E-3</v>
      </c>
      <c r="EV102" s="87">
        <v>-3.7119989016000003E-4</v>
      </c>
      <c r="EW102" s="87">
        <v>3.1431016618100001E-2</v>
      </c>
      <c r="EX102" s="87">
        <v>-1.981279413729E-2</v>
      </c>
      <c r="EY102" s="87">
        <v>-1.907039435697E-2</v>
      </c>
      <c r="EZ102" s="87">
        <v>-1.1367996636150001E-2</v>
      </c>
      <c r="FA102" s="87">
        <v>-2.8628791528589999E-2</v>
      </c>
      <c r="FB102" s="87">
        <v>-2.7747191789459998E-2</v>
      </c>
      <c r="FC102" s="87">
        <v>-7.7812776974789999E-2</v>
      </c>
      <c r="FD102" s="87">
        <v>-9.2719932559999998E-5</v>
      </c>
      <c r="FE102" s="87">
        <v>-1.596091493705E-2</v>
      </c>
      <c r="FF102" s="87">
        <v>-3.0576750532139998E-2</v>
      </c>
      <c r="FG102" s="87">
        <v>-1.359447561729E-2</v>
      </c>
      <c r="FH102" s="87">
        <v>-9.6975971304300006E-3</v>
      </c>
      <c r="FI102" s="87">
        <v>-1.874535433314E-2</v>
      </c>
      <c r="FJ102" s="87">
        <v>-2.9556631174029999E-2</v>
      </c>
      <c r="FK102" s="87">
        <v>-1.563603499318E-2</v>
      </c>
      <c r="FL102" s="87">
        <v>-9.8829169355799992E-3</v>
      </c>
      <c r="FM102" s="87">
        <v>-2.162239360182E-2</v>
      </c>
      <c r="FN102" s="87">
        <v>-2.7375031419540001E-2</v>
      </c>
      <c r="FO102" s="87">
        <v>-1.605387498955E-2</v>
      </c>
      <c r="FP102" s="87">
        <v>-1.3222955567209999E-2</v>
      </c>
      <c r="FQ102" s="87">
        <v>-1.8977594384429999E-2</v>
      </c>
      <c r="FR102" s="87">
        <v>-2.66270746388475E-2</v>
      </c>
      <c r="FS102" s="87">
        <v>-1.6446689907157402E-2</v>
      </c>
      <c r="FT102" s="87">
        <v>-2.1684525351411302E-3</v>
      </c>
      <c r="FU102" s="87">
        <v>-2.9484938554079999E-4</v>
      </c>
      <c r="FV102" s="87">
        <v>-7.0705975981733404E-3</v>
      </c>
      <c r="FW102" s="87">
        <v>0</v>
      </c>
      <c r="FX102" s="87">
        <v>0</v>
      </c>
      <c r="FY102" s="87">
        <v>-2.9341199478628897E-4</v>
      </c>
      <c r="FZ102" s="87">
        <v>-7.7114171170876997E-4</v>
      </c>
      <c r="GA102" s="87">
        <v>0</v>
      </c>
      <c r="GB102" s="87">
        <v>0</v>
      </c>
      <c r="GC102" s="87">
        <v>-1.832857492868E-4</v>
      </c>
      <c r="GD102" s="87">
        <v>0</v>
      </c>
      <c r="GE102" s="87">
        <v>-1.47203555731244E-4</v>
      </c>
      <c r="GF102" s="87">
        <v>0</v>
      </c>
      <c r="GG102" s="87">
        <v>0</v>
      </c>
      <c r="GH102" s="87">
        <v>-7.6996231416660702E-4</v>
      </c>
      <c r="GI102" s="87">
        <v>0</v>
      </c>
      <c r="GJ102" s="87">
        <v>0</v>
      </c>
      <c r="GK102" s="87">
        <v>0</v>
      </c>
      <c r="GL102" s="87">
        <v>-4.2873619609508796E-3</v>
      </c>
      <c r="GM102" s="24"/>
      <c r="GN102" s="24"/>
      <c r="GO102" s="24"/>
      <c r="GP102" s="24"/>
      <c r="GQ102" s="24"/>
      <c r="GR102" s="24"/>
    </row>
    <row r="103" spans="1:207" ht="17.25" customHeight="1" x14ac:dyDescent="0.35">
      <c r="A103" s="35" t="s">
        <v>167</v>
      </c>
      <c r="B103" s="87">
        <v>1.8923772382894</v>
      </c>
      <c r="C103" s="87">
        <v>1.0979168381455799</v>
      </c>
      <c r="D103" s="87">
        <v>0.72044600611716003</v>
      </c>
      <c r="E103" s="87">
        <v>1.5561508845237599</v>
      </c>
      <c r="F103" s="87">
        <v>1.2473429131923801</v>
      </c>
      <c r="G103" s="87">
        <v>1.11012329518112</v>
      </c>
      <c r="H103" s="87">
        <v>0.54922396943628005</v>
      </c>
      <c r="I103" s="87">
        <v>0.60753822978100003</v>
      </c>
      <c r="J103" s="87">
        <v>1.21420228158752</v>
      </c>
      <c r="K103" s="87">
        <v>1.3481199962091399</v>
      </c>
      <c r="L103" s="87">
        <v>0.83319271973370002</v>
      </c>
      <c r="M103" s="87">
        <v>1.29592603629564</v>
      </c>
      <c r="N103" s="87">
        <v>1.41124331350082</v>
      </c>
      <c r="O103" s="87">
        <v>0.61827753648668005</v>
      </c>
      <c r="P103" s="87">
        <v>1.4017900170506601</v>
      </c>
      <c r="Q103" s="87">
        <v>1.2397487281482999</v>
      </c>
      <c r="R103" s="87">
        <v>1.3669656475430401</v>
      </c>
      <c r="S103" s="87">
        <v>0.73053842941711999</v>
      </c>
      <c r="T103" s="87">
        <v>0.98680367632249999</v>
      </c>
      <c r="U103" s="87">
        <v>1.2616721609632</v>
      </c>
      <c r="V103" s="87">
        <v>1.1609080986105</v>
      </c>
      <c r="W103" s="87">
        <v>0.66881386776406004</v>
      </c>
      <c r="X103" s="87">
        <v>1.1731286023604</v>
      </c>
      <c r="Y103" s="87">
        <v>1.37819195432704</v>
      </c>
      <c r="Z103" s="87">
        <v>1.705971649926</v>
      </c>
      <c r="AA103" s="87">
        <v>0.97813700808495996</v>
      </c>
      <c r="AB103" s="87">
        <v>0.72972219212019995</v>
      </c>
      <c r="AC103" s="87">
        <v>1.2783603608506</v>
      </c>
      <c r="AD103" s="87">
        <v>1.3639206001384401</v>
      </c>
      <c r="AE103" s="87">
        <v>1.03433058960266</v>
      </c>
      <c r="AF103" s="87">
        <v>0.39843613312609999</v>
      </c>
      <c r="AG103" s="87">
        <v>1.34518919336112</v>
      </c>
      <c r="AH103" s="87">
        <v>1.6035749193075399</v>
      </c>
      <c r="AI103" s="87">
        <v>1.1530206436220001</v>
      </c>
      <c r="AJ103" s="87">
        <v>0.44161210736461998</v>
      </c>
      <c r="AK103" s="87">
        <v>0.10364807552006</v>
      </c>
      <c r="AL103" s="87">
        <v>2.0945161751834398</v>
      </c>
      <c r="AM103" s="87">
        <v>0.86007288367213997</v>
      </c>
      <c r="AN103" s="87">
        <v>0.68306419882392</v>
      </c>
      <c r="AO103" s="87">
        <v>1.4759847344971</v>
      </c>
      <c r="AP103" s="87">
        <v>2.2023621388377399</v>
      </c>
      <c r="AQ103" s="87">
        <v>0.65928785874146001</v>
      </c>
      <c r="AR103" s="87">
        <v>0.54212574998092</v>
      </c>
      <c r="AS103" s="87">
        <v>2.5923497530358399</v>
      </c>
      <c r="AT103" s="87">
        <v>2.0621331657365798</v>
      </c>
      <c r="AU103" s="87">
        <v>1.7866605276144001</v>
      </c>
      <c r="AV103" s="87">
        <v>0.21573558953634001</v>
      </c>
      <c r="AW103" s="87">
        <v>0.61678386123450002</v>
      </c>
      <c r="AX103" s="87">
        <v>1.3611907273267601</v>
      </c>
      <c r="AY103" s="87">
        <v>0.76093208598004003</v>
      </c>
      <c r="AZ103" s="87">
        <v>1.03404158835838</v>
      </c>
      <c r="BA103" s="87">
        <v>1.7266364985453599</v>
      </c>
      <c r="BB103" s="87">
        <v>1.85276108130748</v>
      </c>
      <c r="BC103" s="87">
        <v>1.4816219321331201</v>
      </c>
      <c r="BD103" s="87">
        <v>0.41447951447982401</v>
      </c>
      <c r="BE103" s="87">
        <v>2.0321898050545801</v>
      </c>
      <c r="BF103" s="87">
        <v>1.7440014820555201</v>
      </c>
      <c r="BG103" s="87">
        <v>0.98224499827210399</v>
      </c>
      <c r="BH103" s="87">
        <v>1.4745449099025301</v>
      </c>
      <c r="BI103" s="87">
        <v>1.6403902560974399</v>
      </c>
      <c r="BJ103" s="87">
        <v>1.5482661433390801</v>
      </c>
      <c r="BK103" s="87">
        <v>1.0142583365754601</v>
      </c>
      <c r="BL103" s="87">
        <v>1.1273643407836</v>
      </c>
      <c r="BM103" s="87">
        <v>1.96219963241498</v>
      </c>
      <c r="BN103" s="87">
        <v>1.8304435695802399</v>
      </c>
      <c r="BO103" s="87">
        <v>0.75268444354059605</v>
      </c>
      <c r="BP103" s="87">
        <v>1.35403646810542</v>
      </c>
      <c r="BQ103" s="87">
        <v>1.97320013229955</v>
      </c>
      <c r="BR103" s="87">
        <v>1.4002763330330501</v>
      </c>
      <c r="BS103" s="87">
        <v>0.49632529435229999</v>
      </c>
      <c r="BT103" s="87">
        <v>0.96111104946218395</v>
      </c>
      <c r="BU103" s="87">
        <v>1.83048450999562</v>
      </c>
      <c r="BV103" s="87">
        <v>1.48473790878205</v>
      </c>
      <c r="BW103" s="87">
        <v>1.2929379080727601</v>
      </c>
      <c r="BX103" s="87">
        <v>1.28503873855655</v>
      </c>
      <c r="BY103" s="87">
        <v>2.1382261926652499</v>
      </c>
      <c r="BZ103" s="87">
        <v>1.5854228456450099</v>
      </c>
      <c r="CA103" s="87">
        <v>1.5040755732009099</v>
      </c>
      <c r="CB103" s="87">
        <v>0.94037156702922797</v>
      </c>
      <c r="CC103" s="87">
        <v>2.2923031819120001</v>
      </c>
      <c r="CD103" s="87">
        <v>2.0630738140314802</v>
      </c>
      <c r="CE103" s="87">
        <v>1.54340308905011</v>
      </c>
      <c r="CF103" s="87">
        <v>1.3220899268456401</v>
      </c>
      <c r="CG103" s="87">
        <v>1.7463833703830201</v>
      </c>
      <c r="CH103" s="87">
        <v>1.9145425473165201</v>
      </c>
      <c r="CI103" s="87">
        <v>1.19242390255653</v>
      </c>
      <c r="CJ103" s="87">
        <v>0.74170880772259995</v>
      </c>
      <c r="CK103" s="87">
        <v>2.0337144855840399</v>
      </c>
      <c r="CL103" s="87">
        <v>2.1443232558885201</v>
      </c>
      <c r="CM103" s="87">
        <v>1.9508115484869299</v>
      </c>
      <c r="CN103" s="87">
        <v>1.24583143670314</v>
      </c>
      <c r="CO103" s="87">
        <v>1.1922688259567</v>
      </c>
      <c r="CP103" s="87">
        <v>2.05589815295302</v>
      </c>
      <c r="CQ103" s="87">
        <v>1.57653444796794</v>
      </c>
      <c r="CR103" s="87">
        <v>0.32467070411883803</v>
      </c>
      <c r="CS103" s="87">
        <v>2.16169047384644</v>
      </c>
      <c r="CT103" s="87">
        <v>2.0044708646206302</v>
      </c>
      <c r="CU103" s="87">
        <v>1.6827786275026599</v>
      </c>
      <c r="CV103" s="87">
        <v>0.637625478060872</v>
      </c>
      <c r="CW103" s="87">
        <v>1.69938069700698</v>
      </c>
      <c r="CX103" s="87">
        <v>1.8795900771568601</v>
      </c>
      <c r="CY103" s="87">
        <v>1.55972307392952</v>
      </c>
      <c r="CZ103" s="87">
        <v>1.25678823922148</v>
      </c>
      <c r="DA103" s="87">
        <v>1.7807602099247599</v>
      </c>
      <c r="DB103" s="87">
        <v>1.74933347596263</v>
      </c>
      <c r="DC103" s="87">
        <v>1.61285180723604</v>
      </c>
      <c r="DD103" s="87">
        <v>0.86193635359015597</v>
      </c>
      <c r="DE103" s="87">
        <v>1.86673500936604</v>
      </c>
      <c r="DF103" s="87">
        <v>1.9158041268467201</v>
      </c>
      <c r="DG103" s="87">
        <v>1.0160762450227001</v>
      </c>
      <c r="DH103" s="87">
        <v>1.0364177938552399</v>
      </c>
      <c r="DI103" s="87">
        <v>1.81770754224797</v>
      </c>
      <c r="DJ103" s="87">
        <v>1.4549740560053801</v>
      </c>
      <c r="DK103" s="87">
        <v>0.98507144845806005</v>
      </c>
      <c r="DL103" s="87">
        <v>0.81965460611358398</v>
      </c>
      <c r="DM103" s="87">
        <v>1.1732020610042799</v>
      </c>
      <c r="DN103" s="87">
        <v>2.3620259665858998</v>
      </c>
      <c r="DO103" s="87">
        <v>1.10642884584608</v>
      </c>
      <c r="DP103" s="87">
        <v>0.58087051380548005</v>
      </c>
      <c r="DQ103" s="87">
        <v>1.95913351544557</v>
      </c>
      <c r="DR103" s="87">
        <v>1.04560250660871</v>
      </c>
      <c r="DS103" s="87">
        <v>0.94952924730243604</v>
      </c>
      <c r="DT103" s="87">
        <v>1.2875346229440701</v>
      </c>
      <c r="DU103" s="87">
        <v>0.83296046953333602</v>
      </c>
      <c r="DV103" s="87">
        <v>1.3271603561423799</v>
      </c>
      <c r="DW103" s="87">
        <v>1.74122212371314</v>
      </c>
      <c r="DX103" s="87">
        <v>1.07435159247393</v>
      </c>
      <c r="DY103" s="87">
        <v>0.95155495278052404</v>
      </c>
      <c r="DZ103" s="87">
        <v>1.68639916354379</v>
      </c>
      <c r="EA103" s="87">
        <v>1.1629959643908001</v>
      </c>
      <c r="EB103" s="87">
        <v>1.4818266915118099</v>
      </c>
      <c r="EC103" s="87">
        <v>0.66753215539195598</v>
      </c>
      <c r="ED103" s="87">
        <v>1.7817116413118601</v>
      </c>
      <c r="EE103" s="87">
        <v>1.4506696328868001</v>
      </c>
      <c r="EF103" s="87">
        <v>1.0306772244058799</v>
      </c>
      <c r="EG103" s="87">
        <v>0.92669692779980595</v>
      </c>
      <c r="EH103" s="87">
        <v>1.4156110776928199</v>
      </c>
      <c r="EI103" s="87">
        <v>1.78878797657377</v>
      </c>
      <c r="EJ103" s="87">
        <v>0.43950087027280799</v>
      </c>
      <c r="EK103" s="87">
        <v>0.67600985672040803</v>
      </c>
      <c r="EL103" s="87">
        <v>1.49670162342159</v>
      </c>
      <c r="EM103" s="87">
        <v>1.29528112537011</v>
      </c>
      <c r="EN103" s="87">
        <v>0.84985879827690103</v>
      </c>
      <c r="EO103" s="87">
        <v>1.0242894765569901</v>
      </c>
      <c r="EP103" s="87">
        <v>1.6223533549422999</v>
      </c>
      <c r="EQ103" s="87">
        <v>1.54904378834846</v>
      </c>
      <c r="ER103" s="87">
        <v>1.0205677683022001</v>
      </c>
      <c r="ES103" s="87">
        <v>1.3759197846595901</v>
      </c>
      <c r="ET103" s="87">
        <v>1.3947953194960201</v>
      </c>
      <c r="EU103" s="87">
        <v>1.3427474668669299</v>
      </c>
      <c r="EV103" s="87">
        <v>1.1916480717903399</v>
      </c>
      <c r="EW103" s="87">
        <v>1.2916874921244601</v>
      </c>
      <c r="EX103" s="87">
        <v>1.2089245269828299</v>
      </c>
      <c r="EY103" s="87">
        <v>1.30985205678255</v>
      </c>
      <c r="EZ103" s="87">
        <v>1.28404360368034</v>
      </c>
      <c r="FA103" s="87">
        <v>1.45535573352394</v>
      </c>
      <c r="FB103" s="87">
        <v>1.2956085910842901</v>
      </c>
      <c r="FC103" s="87">
        <v>1.1180638886183001</v>
      </c>
      <c r="FD103" s="87">
        <v>1.49146777681798</v>
      </c>
      <c r="FE103" s="87">
        <v>0.59557507922019404</v>
      </c>
      <c r="FF103" s="87">
        <v>1.4782903100164</v>
      </c>
      <c r="FG103" s="87">
        <v>1.06352658509419</v>
      </c>
      <c r="FH103" s="87">
        <v>1.15691226827742</v>
      </c>
      <c r="FI103" s="87">
        <v>1.4617691332854601</v>
      </c>
      <c r="FJ103" s="87">
        <v>1.40563807977542</v>
      </c>
      <c r="FK103" s="87">
        <v>1.1190274193881</v>
      </c>
      <c r="FL103" s="87">
        <v>1.04002960476244</v>
      </c>
      <c r="FM103" s="87">
        <v>1.08452259139728</v>
      </c>
      <c r="FN103" s="87">
        <v>1.26460563213038</v>
      </c>
      <c r="FO103" s="87">
        <v>1.6193487631399199</v>
      </c>
      <c r="FP103" s="87">
        <v>0.578585098398544</v>
      </c>
      <c r="FQ103" s="87">
        <v>2.2261448731315001</v>
      </c>
      <c r="FR103" s="87">
        <v>1.76252016989598</v>
      </c>
      <c r="FS103" s="87">
        <v>1.5116944370721901</v>
      </c>
      <c r="FT103" s="87">
        <v>1.48456840288264</v>
      </c>
      <c r="FU103" s="87">
        <v>0.78400375682462797</v>
      </c>
      <c r="FV103" s="87">
        <v>1.2685455464359801</v>
      </c>
      <c r="FW103" s="87">
        <v>0.50188220789431703</v>
      </c>
      <c r="FX103" s="87">
        <v>2.2642238802441299</v>
      </c>
      <c r="FY103" s="87">
        <v>1.7175440010193199</v>
      </c>
      <c r="FZ103" s="87">
        <v>1.8686341422436801</v>
      </c>
      <c r="GA103" s="87">
        <v>2.1524932887075998</v>
      </c>
      <c r="GB103" s="87">
        <v>1.74545612844821</v>
      </c>
      <c r="GC103" s="87">
        <v>1.8643842098563499</v>
      </c>
      <c r="GD103" s="87">
        <v>1.7531711475632701</v>
      </c>
      <c r="GE103" s="87">
        <v>1.86331997786727</v>
      </c>
      <c r="GF103" s="87">
        <v>1.03404722288742</v>
      </c>
      <c r="GG103" s="87">
        <v>1.6762745780528501</v>
      </c>
      <c r="GH103" s="87">
        <v>0.75045079888759203</v>
      </c>
      <c r="GI103" s="87">
        <v>0.80960741035629702</v>
      </c>
      <c r="GJ103" s="87">
        <v>0.72029125391249804</v>
      </c>
      <c r="GK103" s="87">
        <v>0.59076339294790703</v>
      </c>
      <c r="GL103" s="87">
        <v>0.97576668755052498</v>
      </c>
      <c r="GM103" s="24"/>
      <c r="GN103" s="24"/>
      <c r="GO103" s="24"/>
      <c r="GP103" s="24"/>
      <c r="GQ103" s="24"/>
      <c r="GR103" s="24"/>
    </row>
    <row r="104" spans="1:207"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7" ht="14.5" x14ac:dyDescent="0.35">
      <c r="A105" s="37" t="s">
        <v>33</v>
      </c>
      <c r="B105" s="90">
        <f t="shared" ref="B105:BM105" si="95">SUM(B106:B108)</f>
        <v>1.7205600000000001</v>
      </c>
      <c r="C105" s="90">
        <f t="shared" si="95"/>
        <v>7.0491599999999996</v>
      </c>
      <c r="D105" s="90">
        <f t="shared" si="95"/>
        <v>8.2432800000000004</v>
      </c>
      <c r="E105" s="90">
        <f t="shared" si="95"/>
        <v>7.9351200000000004</v>
      </c>
      <c r="F105" s="90">
        <f t="shared" si="95"/>
        <v>3.03024</v>
      </c>
      <c r="G105" s="90">
        <f t="shared" si="95"/>
        <v>2.2341600000000001</v>
      </c>
      <c r="H105" s="90">
        <f t="shared" si="95"/>
        <v>3.95472</v>
      </c>
      <c r="I105" s="90">
        <f t="shared" si="95"/>
        <v>0.88595999999999997</v>
      </c>
      <c r="J105" s="90">
        <f t="shared" si="95"/>
        <v>3.5310000000000001</v>
      </c>
      <c r="K105" s="90">
        <f t="shared" si="95"/>
        <v>3.9675600000000002</v>
      </c>
      <c r="L105" s="90">
        <f t="shared" si="95"/>
        <v>5.4441600000000001</v>
      </c>
      <c r="M105" s="90">
        <f t="shared" si="95"/>
        <v>3.49248</v>
      </c>
      <c r="N105" s="90">
        <f t="shared" si="95"/>
        <v>2.5166400000000002</v>
      </c>
      <c r="O105" s="90">
        <f t="shared" si="95"/>
        <v>3.73644</v>
      </c>
      <c r="P105" s="90">
        <f t="shared" si="95"/>
        <v>2.87616</v>
      </c>
      <c r="Q105" s="90">
        <f t="shared" si="95"/>
        <v>0.23111999999999999</v>
      </c>
      <c r="R105" s="90">
        <f t="shared" si="95"/>
        <v>1.0143599999999999</v>
      </c>
      <c r="S105" s="90">
        <f t="shared" si="95"/>
        <v>1.07856</v>
      </c>
      <c r="T105" s="90">
        <f t="shared" si="95"/>
        <v>0.37236000000000002</v>
      </c>
      <c r="U105" s="90">
        <f t="shared" si="95"/>
        <v>8.9880000000000002E-2</v>
      </c>
      <c r="V105" s="90">
        <f t="shared" si="95"/>
        <v>0.11556</v>
      </c>
      <c r="W105" s="90">
        <f t="shared" si="95"/>
        <v>0.24396000000000001</v>
      </c>
      <c r="X105" s="90">
        <f t="shared" si="95"/>
        <v>0.17976</v>
      </c>
      <c r="Y105" s="90">
        <f t="shared" si="95"/>
        <v>7.7039999999999997E-2</v>
      </c>
      <c r="Z105" s="90">
        <f t="shared" si="95"/>
        <v>0</v>
      </c>
      <c r="AA105" s="90">
        <f t="shared" si="95"/>
        <v>0</v>
      </c>
      <c r="AB105" s="90">
        <f t="shared" si="95"/>
        <v>0</v>
      </c>
      <c r="AC105" s="90">
        <f t="shared" si="95"/>
        <v>3.8519999999999999E-2</v>
      </c>
      <c r="AD105" s="90">
        <f t="shared" si="95"/>
        <v>0</v>
      </c>
      <c r="AE105" s="90">
        <f t="shared" si="95"/>
        <v>0</v>
      </c>
      <c r="AF105" s="90">
        <f t="shared" si="95"/>
        <v>3.8519999999999999E-2</v>
      </c>
      <c r="AG105" s="90">
        <f t="shared" si="95"/>
        <v>0</v>
      </c>
      <c r="AH105" s="90">
        <f t="shared" si="95"/>
        <v>0.14124</v>
      </c>
      <c r="AI105" s="90">
        <f t="shared" si="95"/>
        <v>0</v>
      </c>
      <c r="AJ105" s="90">
        <f t="shared" si="95"/>
        <v>5.1360000000000003E-2</v>
      </c>
      <c r="AK105" s="90">
        <f t="shared" si="95"/>
        <v>0</v>
      </c>
      <c r="AL105" s="90">
        <f t="shared" si="95"/>
        <v>0.25679999999999997</v>
      </c>
      <c r="AM105" s="90">
        <f t="shared" si="95"/>
        <v>1.3995599999999999</v>
      </c>
      <c r="AN105" s="90">
        <f t="shared" si="95"/>
        <v>0.21828</v>
      </c>
      <c r="AO105" s="90">
        <f t="shared" si="95"/>
        <v>0</v>
      </c>
      <c r="AP105" s="90">
        <f t="shared" si="95"/>
        <v>0</v>
      </c>
      <c r="AQ105" s="90">
        <f t="shared" si="95"/>
        <v>0</v>
      </c>
      <c r="AR105" s="90">
        <f t="shared" si="95"/>
        <v>3.8519999999999999E-2</v>
      </c>
      <c r="AS105" s="90">
        <f t="shared" si="95"/>
        <v>2.5680000000000001E-2</v>
      </c>
      <c r="AT105" s="90">
        <f t="shared" si="95"/>
        <v>0.10272000000000001</v>
      </c>
      <c r="AU105" s="90">
        <f t="shared" si="95"/>
        <v>0.292556962025316</v>
      </c>
      <c r="AV105" s="90">
        <f t="shared" si="95"/>
        <v>0.15724936708860801</v>
      </c>
      <c r="AW105" s="90">
        <f t="shared" si="95"/>
        <v>5.8511392405063298E-2</v>
      </c>
      <c r="AX105" s="90">
        <f t="shared" si="95"/>
        <v>7.0042572348300899E-2</v>
      </c>
      <c r="AY105" s="90">
        <f t="shared" si="95"/>
        <v>6.0887279999999998E-3</v>
      </c>
      <c r="AZ105" s="90">
        <f t="shared" si="95"/>
        <v>2.6963999999999998E-3</v>
      </c>
      <c r="BA105" s="90">
        <f t="shared" si="95"/>
        <v>2.5034789999999999E-3</v>
      </c>
      <c r="BB105" s="90">
        <f t="shared" si="95"/>
        <v>1.4958381836845801E-2</v>
      </c>
      <c r="BC105" s="90">
        <f t="shared" si="95"/>
        <v>3.8588498823508399E-2</v>
      </c>
      <c r="BD105" s="90">
        <f t="shared" si="95"/>
        <v>3.8568106572614995E-2</v>
      </c>
      <c r="BE105" s="90">
        <f t="shared" si="95"/>
        <v>3.85925809337525E-2</v>
      </c>
      <c r="BF105" s="90">
        <f t="shared" si="95"/>
        <v>3.8748495115353103E-2</v>
      </c>
      <c r="BG105" s="90">
        <f t="shared" si="95"/>
        <v>2.568E-3</v>
      </c>
      <c r="BH105" s="90">
        <f t="shared" si="95"/>
        <v>3.852E-3</v>
      </c>
      <c r="BI105" s="90">
        <f t="shared" si="95"/>
        <v>4.8876005388119405E-2</v>
      </c>
      <c r="BJ105" s="90">
        <f t="shared" si="95"/>
        <v>1.284E-3</v>
      </c>
      <c r="BK105" s="90">
        <f t="shared" si="95"/>
        <v>0</v>
      </c>
      <c r="BL105" s="90">
        <f t="shared" si="95"/>
        <v>2.568E-3</v>
      </c>
      <c r="BM105" s="90">
        <f t="shared" si="95"/>
        <v>2.8248000000000001E-3</v>
      </c>
      <c r="BN105" s="90">
        <f t="shared" ref="BN105:DY105" si="96">SUM(BN106:BN108)</f>
        <v>1.5020139193905801E-2</v>
      </c>
      <c r="BO105" s="90">
        <f t="shared" si="96"/>
        <v>4.35276E-2</v>
      </c>
      <c r="BP105" s="90">
        <f t="shared" si="96"/>
        <v>4.4297999999999997E-2</v>
      </c>
      <c r="BQ105" s="90">
        <f t="shared" si="96"/>
        <v>4.2115199999999998E-2</v>
      </c>
      <c r="BR105" s="90">
        <f t="shared" si="96"/>
        <v>3.99324E-2</v>
      </c>
      <c r="BS105" s="90">
        <f t="shared" si="96"/>
        <v>4.3655999999999999E-3</v>
      </c>
      <c r="BT105" s="90">
        <f t="shared" si="96"/>
        <v>0.144340958309848</v>
      </c>
      <c r="BU105" s="90">
        <f t="shared" si="96"/>
        <v>0.119871536842105</v>
      </c>
      <c r="BV105" s="90">
        <f t="shared" si="96"/>
        <v>1.7920631464585959E-3</v>
      </c>
      <c r="BW105" s="90">
        <f t="shared" si="96"/>
        <v>1.3603286773443799</v>
      </c>
      <c r="BX105" s="90">
        <f t="shared" si="96"/>
        <v>1.1553069792206299</v>
      </c>
      <c r="BY105" s="90">
        <f t="shared" si="96"/>
        <v>0</v>
      </c>
      <c r="BZ105" s="90">
        <f t="shared" si="96"/>
        <v>0</v>
      </c>
      <c r="CA105" s="90">
        <f t="shared" si="96"/>
        <v>0.26993115646258498</v>
      </c>
      <c r="CB105" s="90">
        <f t="shared" si="96"/>
        <v>0.24396000000000001</v>
      </c>
      <c r="CC105" s="90">
        <f t="shared" si="96"/>
        <v>0.24396000000000001</v>
      </c>
      <c r="CD105" s="90">
        <f t="shared" si="96"/>
        <v>0.24396000000000001</v>
      </c>
      <c r="CE105" s="90">
        <f t="shared" si="96"/>
        <v>1.29097826086957E-2</v>
      </c>
      <c r="CF105" s="90">
        <f t="shared" si="96"/>
        <v>0</v>
      </c>
      <c r="CG105" s="90">
        <f t="shared" si="96"/>
        <v>0</v>
      </c>
      <c r="CH105" s="90">
        <f t="shared" si="96"/>
        <v>1.52202807017544E-2</v>
      </c>
      <c r="CI105" s="90">
        <f t="shared" si="96"/>
        <v>0.22405761222979401</v>
      </c>
      <c r="CJ105" s="90">
        <f t="shared" si="96"/>
        <v>0.18759667571999999</v>
      </c>
      <c r="CK105" s="90">
        <f t="shared" si="96"/>
        <v>0.18759667571999999</v>
      </c>
      <c r="CL105" s="90">
        <f t="shared" si="96"/>
        <v>0.23895667572000001</v>
      </c>
      <c r="CM105" s="90">
        <f t="shared" si="96"/>
        <v>0</v>
      </c>
      <c r="CN105" s="90">
        <f t="shared" si="96"/>
        <v>0</v>
      </c>
      <c r="CO105" s="90">
        <f t="shared" si="96"/>
        <v>0</v>
      </c>
      <c r="CP105" s="90">
        <f t="shared" si="96"/>
        <v>1.0894545454545499E-3</v>
      </c>
      <c r="CQ105" s="90">
        <f t="shared" si="96"/>
        <v>0</v>
      </c>
      <c r="CR105" s="90">
        <f t="shared" si="96"/>
        <v>0</v>
      </c>
      <c r="CS105" s="90">
        <f t="shared" si="96"/>
        <v>0</v>
      </c>
      <c r="CT105" s="90">
        <f t="shared" si="96"/>
        <v>0</v>
      </c>
      <c r="CU105" s="90">
        <f t="shared" si="96"/>
        <v>1.31340541538795E-2</v>
      </c>
      <c r="CV105" s="90">
        <f t="shared" si="96"/>
        <v>2.57147334487552E-2</v>
      </c>
      <c r="CW105" s="90">
        <f t="shared" si="96"/>
        <v>0</v>
      </c>
      <c r="CX105" s="90">
        <f t="shared" si="96"/>
        <v>0</v>
      </c>
      <c r="CY105" s="90">
        <f t="shared" si="96"/>
        <v>2.0016276000000001E-4</v>
      </c>
      <c r="CZ105" s="90">
        <f t="shared" si="96"/>
        <v>2.1875508000000001E-4</v>
      </c>
      <c r="DA105" s="90">
        <f t="shared" si="96"/>
        <v>1.9552752000000001E-4</v>
      </c>
      <c r="DB105" s="90">
        <f t="shared" si="96"/>
        <v>1.944618E-4</v>
      </c>
      <c r="DC105" s="90">
        <f t="shared" si="96"/>
        <v>0</v>
      </c>
      <c r="DD105" s="90">
        <f t="shared" si="96"/>
        <v>0</v>
      </c>
      <c r="DE105" s="90">
        <f t="shared" si="96"/>
        <v>0</v>
      </c>
      <c r="DF105" s="90">
        <f t="shared" si="96"/>
        <v>0</v>
      </c>
      <c r="DG105" s="90">
        <f t="shared" si="96"/>
        <v>0</v>
      </c>
      <c r="DH105" s="90">
        <f t="shared" si="96"/>
        <v>0</v>
      </c>
      <c r="DI105" s="90">
        <f t="shared" si="96"/>
        <v>0</v>
      </c>
      <c r="DJ105" s="90">
        <f t="shared" si="96"/>
        <v>6.4200000000000004E-6</v>
      </c>
      <c r="DK105" s="90">
        <f t="shared" si="96"/>
        <v>1.605E-5</v>
      </c>
      <c r="DL105" s="90">
        <f t="shared" si="96"/>
        <v>1.605E-5</v>
      </c>
      <c r="DM105" s="90">
        <f t="shared" si="96"/>
        <v>1.605E-5</v>
      </c>
      <c r="DN105" s="90">
        <f t="shared" si="96"/>
        <v>1.605E-5</v>
      </c>
      <c r="DO105" s="90">
        <f t="shared" si="96"/>
        <v>4.6224E-6</v>
      </c>
      <c r="DP105" s="90">
        <f t="shared" si="96"/>
        <v>0.14767302239999999</v>
      </c>
      <c r="DQ105" s="90">
        <f t="shared" si="96"/>
        <v>9.2592302400000007E-2</v>
      </c>
      <c r="DR105" s="90">
        <f t="shared" si="96"/>
        <v>4.6224E-6</v>
      </c>
      <c r="DS105" s="90">
        <f t="shared" si="96"/>
        <v>0.29665986840000003</v>
      </c>
      <c r="DT105" s="90">
        <f t="shared" si="96"/>
        <v>7.3580904000000004E-3</v>
      </c>
      <c r="DU105" s="90">
        <f t="shared" si="96"/>
        <v>1.3351547999999999E-3</v>
      </c>
      <c r="DV105" s="90">
        <f t="shared" si="96"/>
        <v>1.2325015200000001E-2</v>
      </c>
      <c r="DW105" s="90">
        <f t="shared" si="96"/>
        <v>3.0729435962499997E-3</v>
      </c>
      <c r="DX105" s="90">
        <f t="shared" si="96"/>
        <v>2.1558876000000002E-3</v>
      </c>
      <c r="DY105" s="90">
        <f t="shared" si="96"/>
        <v>2.9406031200000002E-2</v>
      </c>
      <c r="DZ105" s="90">
        <f t="shared" ref="DZ105:GK105" si="97">SUM(DZ106:DZ108)</f>
        <v>0.25929664811999997</v>
      </c>
      <c r="EA105" s="90">
        <f t="shared" si="97"/>
        <v>1.7997161719999998E-2</v>
      </c>
      <c r="EB105" s="90">
        <f t="shared" si="97"/>
        <v>5.34543324E-3</v>
      </c>
      <c r="EC105" s="90">
        <f t="shared" si="97"/>
        <v>7.2835670400000002E-3</v>
      </c>
      <c r="ED105" s="90">
        <f t="shared" si="97"/>
        <v>8.4266325962500006E-3</v>
      </c>
      <c r="EE105" s="90">
        <f t="shared" si="97"/>
        <v>3.4754772600000001E-3</v>
      </c>
      <c r="EF105" s="90">
        <f t="shared" si="97"/>
        <v>2.6697377399999998E-3</v>
      </c>
      <c r="EG105" s="90">
        <f t="shared" si="97"/>
        <v>2.0658725399999999E-3</v>
      </c>
      <c r="EH105" s="90">
        <f t="shared" si="97"/>
        <v>0.3325693857</v>
      </c>
      <c r="EI105" s="90">
        <f t="shared" si="97"/>
        <v>1.2389095427100001</v>
      </c>
      <c r="EJ105" s="90">
        <f t="shared" si="97"/>
        <v>9.0896639100000003E-3</v>
      </c>
      <c r="EK105" s="90">
        <f t="shared" si="97"/>
        <v>9.49759071E-3</v>
      </c>
      <c r="EL105" s="90">
        <f t="shared" si="97"/>
        <v>3.6800435100000002E-3</v>
      </c>
      <c r="EM105" s="90">
        <f t="shared" si="97"/>
        <v>2.9311765109999999E-2</v>
      </c>
      <c r="EN105" s="90">
        <f t="shared" si="97"/>
        <v>4.1226860310000002E-2</v>
      </c>
      <c r="EO105" s="90">
        <f t="shared" si="97"/>
        <v>3.786975351E-2</v>
      </c>
      <c r="EP105" s="90">
        <f t="shared" si="97"/>
        <v>9.7735223099999994E-3</v>
      </c>
      <c r="EQ105" s="90">
        <f t="shared" si="97"/>
        <v>6.9091774638465669E-3</v>
      </c>
      <c r="ER105" s="90">
        <f t="shared" si="97"/>
        <v>3.8196851100000002E-3</v>
      </c>
      <c r="ES105" s="90">
        <f t="shared" si="97"/>
        <v>5.55519711E-3</v>
      </c>
      <c r="ET105" s="90">
        <f t="shared" si="97"/>
        <v>2.3627832766983593E-3</v>
      </c>
      <c r="EU105" s="90">
        <f t="shared" si="97"/>
        <v>5.8122717936109E-3</v>
      </c>
      <c r="EV105" s="90">
        <f t="shared" si="97"/>
        <v>4.4080143809818702E-3</v>
      </c>
      <c r="EW105" s="90">
        <f t="shared" si="97"/>
        <v>1.2109460378540306E-2</v>
      </c>
      <c r="EX105" s="90">
        <f t="shared" si="97"/>
        <v>2.0396800471109799E-3</v>
      </c>
      <c r="EY105" s="90">
        <f t="shared" si="97"/>
        <v>6.8205910818674902E-3</v>
      </c>
      <c r="EZ105" s="90">
        <f t="shared" si="97"/>
        <v>9.2336573500000005E-3</v>
      </c>
      <c r="FA105" s="90">
        <f t="shared" si="97"/>
        <v>2.2157023716434299E-2</v>
      </c>
      <c r="FB105" s="90">
        <f t="shared" si="97"/>
        <v>1.8595329965830999E-2</v>
      </c>
      <c r="FC105" s="90">
        <f t="shared" si="97"/>
        <v>8.6347266883578799E-3</v>
      </c>
      <c r="FD105" s="90">
        <f t="shared" si="97"/>
        <v>7.7026357667424796E-3</v>
      </c>
      <c r="FE105" s="90">
        <f t="shared" si="97"/>
        <v>4.8432332849157999E-3</v>
      </c>
      <c r="FF105" s="90">
        <f t="shared" si="97"/>
        <v>8.2844900574047704E-3</v>
      </c>
      <c r="FG105" s="90">
        <f t="shared" si="97"/>
        <v>9.6556015003660296E-3</v>
      </c>
      <c r="FH105" s="90">
        <f t="shared" si="97"/>
        <v>1.27453747776838E-2</v>
      </c>
      <c r="FI105" s="90">
        <f t="shared" si="97"/>
        <v>7.5104902941604997E-3</v>
      </c>
      <c r="FJ105" s="90">
        <f t="shared" si="97"/>
        <v>3.5810430376251299E-3</v>
      </c>
      <c r="FK105" s="90">
        <f t="shared" si="97"/>
        <v>7.9852531498856502E-3</v>
      </c>
      <c r="FL105" s="90">
        <f t="shared" si="97"/>
        <v>3.5472097635266099E-3</v>
      </c>
      <c r="FM105" s="90">
        <f t="shared" si="97"/>
        <v>3.3381671910681702E-4</v>
      </c>
      <c r="FN105" s="90">
        <f t="shared" si="97"/>
        <v>2.1569819763386602E-3</v>
      </c>
      <c r="FO105" s="90">
        <f t="shared" si="97"/>
        <v>9.3900401447359495E-3</v>
      </c>
      <c r="FP105" s="90">
        <f t="shared" si="97"/>
        <v>2.5534793433855299E-2</v>
      </c>
      <c r="FQ105" s="90">
        <f t="shared" si="97"/>
        <v>3.4717086752871001E-3</v>
      </c>
      <c r="FR105" s="90">
        <f t="shared" si="97"/>
        <v>5.1018915827616904E-3</v>
      </c>
      <c r="FS105" s="90">
        <f t="shared" si="97"/>
        <v>1.12723182408921E-2</v>
      </c>
      <c r="FT105" s="90">
        <f t="shared" si="97"/>
        <v>3.9223158894363098E-2</v>
      </c>
      <c r="FU105" s="90">
        <f t="shared" si="97"/>
        <v>7.8379216133555307E-3</v>
      </c>
      <c r="FV105" s="90">
        <f t="shared" si="97"/>
        <v>6.3812806789250503E-3</v>
      </c>
      <c r="FW105" s="90">
        <f t="shared" si="97"/>
        <v>3.0995729685322802E-2</v>
      </c>
      <c r="FX105" s="90">
        <f t="shared" si="97"/>
        <v>1.3199411372549799E-2</v>
      </c>
      <c r="FY105" s="90">
        <f t="shared" si="97"/>
        <v>7.5104086502744097E-2</v>
      </c>
      <c r="FZ105" s="90">
        <f t="shared" si="97"/>
        <v>1.2407390979883699E-2</v>
      </c>
      <c r="GA105" s="90">
        <f t="shared" si="97"/>
        <v>7.9328180967817904E-3</v>
      </c>
      <c r="GB105" s="90">
        <f t="shared" si="97"/>
        <v>1.1278716241382601E-2</v>
      </c>
      <c r="GC105" s="90">
        <f t="shared" si="97"/>
        <v>9.7128971382668405E-3</v>
      </c>
      <c r="GD105" s="90">
        <f t="shared" si="97"/>
        <v>5.4734660082461301E-3</v>
      </c>
      <c r="GE105" s="90">
        <f t="shared" si="97"/>
        <v>3.52279364412625E-2</v>
      </c>
      <c r="GF105" s="90">
        <f t="shared" si="97"/>
        <v>1.3754242240149299</v>
      </c>
      <c r="GG105" s="90">
        <f t="shared" si="97"/>
        <v>1.51369959266649E-2</v>
      </c>
      <c r="GH105" s="90">
        <f t="shared" si="97"/>
        <v>7.1143247633432299E-2</v>
      </c>
      <c r="GI105" s="90">
        <f t="shared" si="97"/>
        <v>0.19118863764546701</v>
      </c>
      <c r="GJ105" s="90">
        <f t="shared" si="97"/>
        <v>3.9950949223054803E-2</v>
      </c>
      <c r="GK105" s="90">
        <f t="shared" si="97"/>
        <v>5.6095473109129398E-3</v>
      </c>
      <c r="GL105" s="90">
        <f t="shared" ref="GL105:IW105" si="98">SUM(GL106:GL108)</f>
        <v>2.91593213133369E-2</v>
      </c>
      <c r="GM105" s="90">
        <f t="shared" si="98"/>
        <v>1.54818483576078E-2</v>
      </c>
      <c r="GN105" s="90">
        <f t="shared" si="98"/>
        <v>2.08190583679898E-2</v>
      </c>
      <c r="GO105" s="90">
        <f t="shared" si="98"/>
        <v>2.3580394641493099E-2</v>
      </c>
      <c r="GP105" s="90">
        <f t="shared" si="98"/>
        <v>1.39772182127055E-2</v>
      </c>
      <c r="GQ105" s="90">
        <f t="shared" si="98"/>
        <v>2.0847742272892503E-2</v>
      </c>
      <c r="GR105" s="90">
        <f t="shared" si="98"/>
        <v>1.20037540456866E-2</v>
      </c>
      <c r="GS105" s="85">
        <f t="shared" si="98"/>
        <v>1.17328947735171E-2</v>
      </c>
      <c r="GT105" s="85">
        <f t="shared" si="98"/>
        <v>1.2761614444013501E-2</v>
      </c>
      <c r="GU105" s="85">
        <f t="shared" si="98"/>
        <v>3.3044531477446702E-2</v>
      </c>
      <c r="GV105" s="85">
        <f t="shared" si="98"/>
        <v>0.25324809699956602</v>
      </c>
      <c r="GW105" s="85">
        <f t="shared" si="98"/>
        <v>1.36136826761936E-2</v>
      </c>
      <c r="GX105" s="85">
        <f t="shared" si="98"/>
        <v>1.9342098998376401E-2</v>
      </c>
      <c r="GY105" s="85">
        <f t="shared" si="98"/>
        <v>2.3756019403166399E-2</v>
      </c>
    </row>
    <row r="106" spans="1:207" ht="14.5" x14ac:dyDescent="0.35">
      <c r="A106" s="35" t="s">
        <v>23</v>
      </c>
      <c r="B106" s="87">
        <v>0</v>
      </c>
      <c r="C106" s="87">
        <v>0</v>
      </c>
      <c r="D106" s="87">
        <v>0</v>
      </c>
      <c r="E106" s="87">
        <v>0</v>
      </c>
      <c r="F106" s="87">
        <v>0</v>
      </c>
      <c r="G106" s="87">
        <v>0</v>
      </c>
      <c r="H106" s="87">
        <v>0</v>
      </c>
      <c r="I106" s="87">
        <v>0</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c r="Z106" s="87">
        <v>0</v>
      </c>
      <c r="AA106" s="87">
        <v>0</v>
      </c>
      <c r="AB106" s="87">
        <v>0</v>
      </c>
      <c r="AC106" s="87">
        <v>0</v>
      </c>
      <c r="AD106" s="87">
        <v>0</v>
      </c>
      <c r="AE106" s="87">
        <v>0</v>
      </c>
      <c r="AF106" s="87">
        <v>0</v>
      </c>
      <c r="AG106" s="87">
        <v>0</v>
      </c>
      <c r="AH106" s="87">
        <v>0</v>
      </c>
      <c r="AI106" s="87">
        <v>0</v>
      </c>
      <c r="AJ106" s="87">
        <v>0</v>
      </c>
      <c r="AK106" s="87">
        <v>0</v>
      </c>
      <c r="AL106" s="87">
        <v>0</v>
      </c>
      <c r="AM106" s="87">
        <v>0</v>
      </c>
      <c r="AN106" s="87">
        <v>0</v>
      </c>
      <c r="AO106" s="87">
        <v>0</v>
      </c>
      <c r="AP106" s="87">
        <v>0</v>
      </c>
      <c r="AQ106" s="87">
        <v>0</v>
      </c>
      <c r="AR106" s="87">
        <v>0</v>
      </c>
      <c r="AS106" s="87">
        <v>0</v>
      </c>
      <c r="AT106" s="87">
        <v>0</v>
      </c>
      <c r="AU106" s="87">
        <v>0</v>
      </c>
      <c r="AV106" s="87">
        <v>0</v>
      </c>
      <c r="AW106" s="87">
        <v>0</v>
      </c>
      <c r="AX106" s="87">
        <v>0</v>
      </c>
      <c r="AY106" s="87">
        <v>0</v>
      </c>
      <c r="AZ106" s="87">
        <v>0</v>
      </c>
      <c r="BA106" s="87">
        <v>0</v>
      </c>
      <c r="BB106" s="87">
        <v>0</v>
      </c>
      <c r="BC106" s="87">
        <v>0</v>
      </c>
      <c r="BD106" s="87">
        <v>0</v>
      </c>
      <c r="BE106" s="87">
        <v>0</v>
      </c>
      <c r="BF106" s="87">
        <v>0</v>
      </c>
      <c r="BG106" s="87">
        <v>0</v>
      </c>
      <c r="BH106" s="87">
        <v>0</v>
      </c>
      <c r="BI106" s="87">
        <v>0</v>
      </c>
      <c r="BJ106" s="87">
        <v>0</v>
      </c>
      <c r="BK106" s="87">
        <v>0</v>
      </c>
      <c r="BL106" s="87">
        <v>0</v>
      </c>
      <c r="BM106" s="87">
        <v>0</v>
      </c>
      <c r="BN106" s="87">
        <v>0</v>
      </c>
      <c r="BO106" s="87">
        <v>0</v>
      </c>
      <c r="BP106" s="87">
        <v>0</v>
      </c>
      <c r="BQ106" s="87">
        <v>0</v>
      </c>
      <c r="BR106" s="87">
        <v>0</v>
      </c>
      <c r="BS106" s="87">
        <v>0</v>
      </c>
      <c r="BT106" s="87">
        <v>0</v>
      </c>
      <c r="BU106" s="87">
        <v>0</v>
      </c>
      <c r="BV106" s="87">
        <v>0</v>
      </c>
      <c r="BW106" s="87">
        <v>0</v>
      </c>
      <c r="BX106" s="87">
        <v>0</v>
      </c>
      <c r="BY106" s="87">
        <v>0</v>
      </c>
      <c r="BZ106" s="87">
        <v>0</v>
      </c>
      <c r="CA106" s="87">
        <v>0</v>
      </c>
      <c r="CB106" s="87">
        <v>0</v>
      </c>
      <c r="CC106" s="87">
        <v>0</v>
      </c>
      <c r="CD106" s="87">
        <v>0</v>
      </c>
      <c r="CE106" s="87">
        <v>0</v>
      </c>
      <c r="CF106" s="87">
        <v>0</v>
      </c>
      <c r="CG106" s="87">
        <v>0</v>
      </c>
      <c r="CH106" s="87">
        <v>0</v>
      </c>
      <c r="CI106" s="87">
        <v>0</v>
      </c>
      <c r="CJ106" s="87">
        <v>0</v>
      </c>
      <c r="CK106" s="87">
        <v>0</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0</v>
      </c>
      <c r="DD106" s="87">
        <v>0</v>
      </c>
      <c r="DE106" s="87">
        <v>0</v>
      </c>
      <c r="DF106" s="87">
        <v>0</v>
      </c>
      <c r="DG106" s="87">
        <v>0</v>
      </c>
      <c r="DH106" s="87">
        <v>0</v>
      </c>
      <c r="DI106" s="87">
        <v>0</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0</v>
      </c>
      <c r="EH106" s="87">
        <v>0</v>
      </c>
      <c r="EI106" s="87">
        <v>0</v>
      </c>
      <c r="EJ106" s="87">
        <v>0</v>
      </c>
      <c r="EK106" s="87">
        <v>0</v>
      </c>
      <c r="EL106" s="87">
        <v>0</v>
      </c>
      <c r="EM106" s="87">
        <v>0</v>
      </c>
      <c r="EN106" s="87">
        <v>0</v>
      </c>
      <c r="EO106" s="87">
        <v>0</v>
      </c>
      <c r="EP106" s="87">
        <v>0</v>
      </c>
      <c r="EQ106" s="87">
        <v>6.6421555384656703E-4</v>
      </c>
      <c r="ER106" s="87">
        <v>0</v>
      </c>
      <c r="ES106" s="87">
        <v>0</v>
      </c>
      <c r="ET106" s="87">
        <v>6.6506566698359398E-5</v>
      </c>
      <c r="EU106" s="87">
        <v>3.8532120036109002E-3</v>
      </c>
      <c r="EV106" s="87">
        <v>0</v>
      </c>
      <c r="EW106" s="87">
        <v>9.817005449158471E-4</v>
      </c>
      <c r="EX106" s="87">
        <v>0</v>
      </c>
      <c r="EY106" s="87">
        <v>0</v>
      </c>
      <c r="EZ106" s="87">
        <v>0</v>
      </c>
      <c r="FA106" s="87">
        <v>0</v>
      </c>
      <c r="FB106" s="87">
        <v>0</v>
      </c>
      <c r="FC106" s="87">
        <v>0</v>
      </c>
      <c r="FD106" s="87">
        <v>0</v>
      </c>
      <c r="FE106" s="87">
        <v>0</v>
      </c>
      <c r="FF106" s="87">
        <v>0</v>
      </c>
      <c r="FG106" s="87">
        <v>0</v>
      </c>
      <c r="FH106" s="87">
        <v>0</v>
      </c>
      <c r="FI106" s="87">
        <v>0</v>
      </c>
      <c r="FJ106" s="87">
        <v>0</v>
      </c>
      <c r="FK106" s="87">
        <v>0</v>
      </c>
      <c r="FL106" s="87">
        <v>0</v>
      </c>
      <c r="FM106" s="87">
        <v>0</v>
      </c>
      <c r="FN106" s="87">
        <v>0</v>
      </c>
      <c r="FO106" s="87">
        <v>0</v>
      </c>
      <c r="FP106" s="87">
        <v>0</v>
      </c>
      <c r="FQ106" s="87">
        <v>0</v>
      </c>
      <c r="FR106" s="87">
        <v>0</v>
      </c>
      <c r="FS106" s="87">
        <v>0</v>
      </c>
      <c r="FT106" s="87">
        <v>0</v>
      </c>
      <c r="FU106" s="87">
        <v>0</v>
      </c>
      <c r="FV106" s="87">
        <v>0</v>
      </c>
      <c r="FW106" s="87">
        <v>0</v>
      </c>
      <c r="FX106" s="87">
        <v>0</v>
      </c>
      <c r="FY106" s="87">
        <v>0</v>
      </c>
      <c r="FZ106" s="87">
        <v>0</v>
      </c>
      <c r="GA106" s="87">
        <v>0</v>
      </c>
      <c r="GB106" s="87">
        <v>0</v>
      </c>
      <c r="GC106" s="87">
        <v>0</v>
      </c>
      <c r="GD106" s="87">
        <v>0</v>
      </c>
      <c r="GE106" s="87">
        <v>0</v>
      </c>
      <c r="GF106" s="87">
        <v>0</v>
      </c>
      <c r="GG106" s="87">
        <v>0</v>
      </c>
      <c r="GH106" s="87">
        <v>0</v>
      </c>
      <c r="GI106" s="87">
        <v>0</v>
      </c>
      <c r="GJ106" s="87">
        <v>0</v>
      </c>
      <c r="GK106" s="87">
        <v>0</v>
      </c>
      <c r="GL106" s="87">
        <v>0</v>
      </c>
      <c r="GM106" s="87">
        <v>0</v>
      </c>
      <c r="GN106" s="87">
        <v>0</v>
      </c>
      <c r="GO106" s="87">
        <v>0</v>
      </c>
      <c r="GP106" s="87">
        <v>0</v>
      </c>
      <c r="GQ106" s="87">
        <v>0</v>
      </c>
      <c r="GR106" s="87">
        <v>0</v>
      </c>
      <c r="GS106" s="88">
        <v>0</v>
      </c>
      <c r="GT106" s="88">
        <v>0</v>
      </c>
      <c r="GU106" s="88">
        <v>0</v>
      </c>
      <c r="GV106" s="88">
        <v>0</v>
      </c>
      <c r="GW106" s="88">
        <v>0</v>
      </c>
      <c r="GX106" s="88">
        <v>0</v>
      </c>
      <c r="GY106" s="88">
        <v>0</v>
      </c>
    </row>
    <row r="107" spans="1:207" ht="14.5" x14ac:dyDescent="0.35">
      <c r="A107" s="35" t="s">
        <v>25</v>
      </c>
      <c r="B107" s="87">
        <v>0</v>
      </c>
      <c r="C107" s="87">
        <v>0</v>
      </c>
      <c r="D107" s="87">
        <v>0</v>
      </c>
      <c r="E107" s="87">
        <v>0</v>
      </c>
      <c r="F107" s="87">
        <v>0</v>
      </c>
      <c r="G107" s="87">
        <v>0</v>
      </c>
      <c r="H107" s="87">
        <v>0</v>
      </c>
      <c r="I107" s="87">
        <v>0</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c r="Z107" s="87">
        <v>0</v>
      </c>
      <c r="AA107" s="87">
        <v>0</v>
      </c>
      <c r="AB107" s="87">
        <v>0</v>
      </c>
      <c r="AC107" s="87">
        <v>0</v>
      </c>
      <c r="AD107" s="87">
        <v>0</v>
      </c>
      <c r="AE107" s="87">
        <v>0</v>
      </c>
      <c r="AF107" s="87">
        <v>0</v>
      </c>
      <c r="AG107" s="87">
        <v>0</v>
      </c>
      <c r="AH107" s="87">
        <v>0</v>
      </c>
      <c r="AI107" s="87">
        <v>0</v>
      </c>
      <c r="AJ107" s="87">
        <v>0</v>
      </c>
      <c r="AK107" s="87">
        <v>0</v>
      </c>
      <c r="AL107" s="87">
        <v>0</v>
      </c>
      <c r="AM107" s="87">
        <v>0</v>
      </c>
      <c r="AN107" s="87">
        <v>0</v>
      </c>
      <c r="AO107" s="87">
        <v>0</v>
      </c>
      <c r="AP107" s="87">
        <v>0</v>
      </c>
      <c r="AQ107" s="87">
        <v>0</v>
      </c>
      <c r="AR107" s="87">
        <v>0</v>
      </c>
      <c r="AS107" s="87">
        <v>0</v>
      </c>
      <c r="AT107" s="87">
        <v>0</v>
      </c>
      <c r="AU107" s="87">
        <v>0</v>
      </c>
      <c r="AV107" s="87">
        <v>0</v>
      </c>
      <c r="AW107" s="87">
        <v>0</v>
      </c>
      <c r="AX107" s="87">
        <v>3.9804000000000003E-3</v>
      </c>
      <c r="AY107" s="87">
        <v>6.0219599999999998E-3</v>
      </c>
      <c r="AZ107" s="87">
        <v>2.6963999999999998E-3</v>
      </c>
      <c r="BA107" s="87">
        <v>2.1827999999999999E-3</v>
      </c>
      <c r="BB107" s="87">
        <v>1.8746399999999999E-3</v>
      </c>
      <c r="BC107" s="87">
        <v>2.8248000000000001E-3</v>
      </c>
      <c r="BD107" s="87">
        <v>3.0815999999999999E-3</v>
      </c>
      <c r="BE107" s="87">
        <v>2.3111999999999998E-3</v>
      </c>
      <c r="BF107" s="87">
        <v>2.568E-3</v>
      </c>
      <c r="BG107" s="87">
        <v>2.568E-3</v>
      </c>
      <c r="BH107" s="87">
        <v>3.852E-3</v>
      </c>
      <c r="BI107" s="87">
        <v>7.7039999999999999E-3</v>
      </c>
      <c r="BJ107" s="87">
        <v>1.284E-3</v>
      </c>
      <c r="BK107" s="87">
        <v>0</v>
      </c>
      <c r="BL107" s="87">
        <v>2.568E-3</v>
      </c>
      <c r="BM107" s="87">
        <v>2.8248000000000001E-3</v>
      </c>
      <c r="BN107" s="87">
        <v>2.1827999999999999E-3</v>
      </c>
      <c r="BO107" s="87">
        <v>5.0076000000000001E-3</v>
      </c>
      <c r="BP107" s="87">
        <v>5.7780000000000001E-3</v>
      </c>
      <c r="BQ107" s="87">
        <v>3.5951999999999998E-3</v>
      </c>
      <c r="BR107" s="87">
        <v>1.4124000000000001E-3</v>
      </c>
      <c r="BS107" s="87">
        <v>4.3655999999999999E-3</v>
      </c>
      <c r="BT107" s="87">
        <v>1.7975999999999999E-3</v>
      </c>
      <c r="BU107" s="87">
        <v>1.5407999999999999E-3</v>
      </c>
      <c r="BV107" s="87">
        <v>1.1555999999999999E-3</v>
      </c>
      <c r="BW107" s="87">
        <v>0.18078720000000001</v>
      </c>
      <c r="BX107" s="87">
        <v>0.1165872</v>
      </c>
      <c r="BY107" s="87">
        <v>0</v>
      </c>
      <c r="BZ107" s="87">
        <v>0</v>
      </c>
      <c r="CA107" s="87">
        <v>0</v>
      </c>
      <c r="CB107" s="87">
        <v>0</v>
      </c>
      <c r="CC107" s="87">
        <v>0</v>
      </c>
      <c r="CD107" s="87">
        <v>0</v>
      </c>
      <c r="CE107" s="87">
        <v>0</v>
      </c>
      <c r="CF107" s="87">
        <v>0</v>
      </c>
      <c r="CG107" s="87">
        <v>0</v>
      </c>
      <c r="CH107" s="87">
        <v>0</v>
      </c>
      <c r="CI107" s="87">
        <v>0</v>
      </c>
      <c r="CJ107" s="87">
        <v>0</v>
      </c>
      <c r="CK107" s="87">
        <v>0</v>
      </c>
      <c r="CL107" s="87">
        <v>0</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0</v>
      </c>
      <c r="DD107" s="87">
        <v>0</v>
      </c>
      <c r="DE107" s="87">
        <v>0</v>
      </c>
      <c r="DF107" s="87">
        <v>0</v>
      </c>
      <c r="DG107" s="87">
        <v>0</v>
      </c>
      <c r="DH107" s="87">
        <v>0</v>
      </c>
      <c r="DI107" s="87">
        <v>0</v>
      </c>
      <c r="DJ107" s="87">
        <v>6.4200000000000004E-6</v>
      </c>
      <c r="DK107" s="87">
        <v>1.605E-5</v>
      </c>
      <c r="DL107" s="87">
        <v>1.605E-5</v>
      </c>
      <c r="DM107" s="87">
        <v>1.605E-5</v>
      </c>
      <c r="DN107" s="87">
        <v>1.605E-5</v>
      </c>
      <c r="DO107" s="87">
        <v>4.6224E-6</v>
      </c>
      <c r="DP107" s="87">
        <v>4.6224E-6</v>
      </c>
      <c r="DQ107" s="87">
        <v>4.6224E-6</v>
      </c>
      <c r="DR107" s="87">
        <v>4.6224E-6</v>
      </c>
      <c r="DS107" s="87">
        <v>0.26696346840000001</v>
      </c>
      <c r="DT107" s="87">
        <v>7.3580904000000004E-3</v>
      </c>
      <c r="DU107" s="87">
        <v>1.3351547999999999E-3</v>
      </c>
      <c r="DV107" s="87">
        <v>1.2325015200000001E-2</v>
      </c>
      <c r="DW107" s="87">
        <v>1.4050635962499999E-3</v>
      </c>
      <c r="DX107" s="87">
        <v>2.1558876000000002E-3</v>
      </c>
      <c r="DY107" s="87">
        <v>2.9161951200000001E-2</v>
      </c>
      <c r="DZ107" s="87">
        <v>0.25929664811999997</v>
      </c>
      <c r="EA107" s="87">
        <v>1.6451321719999999E-2</v>
      </c>
      <c r="EB107" s="87">
        <v>5.34543324E-3</v>
      </c>
      <c r="EC107" s="87">
        <v>7.2835670400000002E-3</v>
      </c>
      <c r="ED107" s="87">
        <v>8.4266325962500006E-3</v>
      </c>
      <c r="EE107" s="87">
        <v>1.9703172599999999E-3</v>
      </c>
      <c r="EF107" s="87">
        <v>2.6697377399999998E-3</v>
      </c>
      <c r="EG107" s="87">
        <v>2.0658725399999999E-3</v>
      </c>
      <c r="EH107" s="87">
        <v>0.3325693857</v>
      </c>
      <c r="EI107" s="87">
        <v>1.2389095427100001</v>
      </c>
      <c r="EJ107" s="87">
        <v>9.0896639100000003E-3</v>
      </c>
      <c r="EK107" s="87">
        <v>9.49759071E-3</v>
      </c>
      <c r="EL107" s="87">
        <v>3.6800435100000002E-3</v>
      </c>
      <c r="EM107" s="87">
        <v>2.9311765109999999E-2</v>
      </c>
      <c r="EN107" s="87">
        <v>2.5898636310000001E-2</v>
      </c>
      <c r="EO107" s="87">
        <v>3.786975351E-2</v>
      </c>
      <c r="EP107" s="87">
        <v>9.7735223099999994E-3</v>
      </c>
      <c r="EQ107" s="87">
        <v>6.2449619100000001E-3</v>
      </c>
      <c r="ER107" s="87">
        <v>3.0662915100000002E-3</v>
      </c>
      <c r="ES107" s="87">
        <v>5.55519711E-3</v>
      </c>
      <c r="ET107" s="87">
        <v>2.2962767100000001E-3</v>
      </c>
      <c r="EU107" s="87">
        <v>1.9590597899999999E-3</v>
      </c>
      <c r="EV107" s="87">
        <v>4.4080143809818702E-3</v>
      </c>
      <c r="EW107" s="87">
        <v>7.2631598336244602E-3</v>
      </c>
      <c r="EX107" s="87">
        <v>2.0396800471109799E-3</v>
      </c>
      <c r="EY107" s="87">
        <v>6.8205910818674902E-3</v>
      </c>
      <c r="EZ107" s="87">
        <v>9.2336573500000005E-3</v>
      </c>
      <c r="FA107" s="87">
        <v>2.2157023716434299E-2</v>
      </c>
      <c r="FB107" s="87">
        <v>1.8595329965830999E-2</v>
      </c>
      <c r="FC107" s="87">
        <v>8.6347266883578799E-3</v>
      </c>
      <c r="FD107" s="87">
        <v>7.7026357667424796E-3</v>
      </c>
      <c r="FE107" s="87">
        <v>4.8432332849157999E-3</v>
      </c>
      <c r="FF107" s="87">
        <v>8.2844900574047704E-3</v>
      </c>
      <c r="FG107" s="87">
        <v>9.6556015003660296E-3</v>
      </c>
      <c r="FH107" s="87">
        <v>1.27453747776838E-2</v>
      </c>
      <c r="FI107" s="87">
        <v>7.5104902941604997E-3</v>
      </c>
      <c r="FJ107" s="87">
        <v>3.5810430376251299E-3</v>
      </c>
      <c r="FK107" s="87">
        <v>7.9852531498856502E-3</v>
      </c>
      <c r="FL107" s="87">
        <v>3.5472097635266099E-3</v>
      </c>
      <c r="FM107" s="87">
        <v>3.3381671910681702E-4</v>
      </c>
      <c r="FN107" s="87">
        <v>2.1569819763386602E-3</v>
      </c>
      <c r="FO107" s="87">
        <v>9.3900401447359495E-3</v>
      </c>
      <c r="FP107" s="87">
        <v>2.5534793433855299E-2</v>
      </c>
      <c r="FQ107" s="87">
        <v>3.4717086752871001E-3</v>
      </c>
      <c r="FR107" s="87">
        <v>5.1018915827616904E-3</v>
      </c>
      <c r="FS107" s="87">
        <v>1.12723182408921E-2</v>
      </c>
      <c r="FT107" s="87">
        <v>3.9223158894363098E-2</v>
      </c>
      <c r="FU107" s="87">
        <v>7.8379216133555307E-3</v>
      </c>
      <c r="FV107" s="87">
        <v>6.3812806789250503E-3</v>
      </c>
      <c r="FW107" s="87">
        <v>3.0995729685322802E-2</v>
      </c>
      <c r="FX107" s="87">
        <v>1.3199411372549799E-2</v>
      </c>
      <c r="FY107" s="87">
        <v>7.5104086502744097E-2</v>
      </c>
      <c r="FZ107" s="87">
        <v>1.2407390979883699E-2</v>
      </c>
      <c r="GA107" s="87">
        <v>7.9328180967817904E-3</v>
      </c>
      <c r="GB107" s="87">
        <v>1.1278716241382601E-2</v>
      </c>
      <c r="GC107" s="87">
        <v>9.7128971382668405E-3</v>
      </c>
      <c r="GD107" s="87">
        <v>5.4734660082461301E-3</v>
      </c>
      <c r="GE107" s="87">
        <v>3.52279364412625E-2</v>
      </c>
      <c r="GF107" s="87">
        <v>1.3754242240149299</v>
      </c>
      <c r="GG107" s="87">
        <v>1.51369959266649E-2</v>
      </c>
      <c r="GH107" s="87">
        <v>7.1143247633432299E-2</v>
      </c>
      <c r="GI107" s="87">
        <v>0.19118863764546701</v>
      </c>
      <c r="GJ107" s="87">
        <v>3.9950949223054803E-2</v>
      </c>
      <c r="GK107" s="87">
        <v>5.6095473109129398E-3</v>
      </c>
      <c r="GL107" s="87">
        <v>2.91593213133369E-2</v>
      </c>
      <c r="GM107" s="87">
        <v>1.54818483576078E-2</v>
      </c>
      <c r="GN107" s="87">
        <v>2.08190583679898E-2</v>
      </c>
      <c r="GO107" s="87">
        <v>2.3580394641493099E-2</v>
      </c>
      <c r="GP107" s="87">
        <v>1.39772182127055E-2</v>
      </c>
      <c r="GQ107" s="87">
        <v>2.0683395072892501E-2</v>
      </c>
      <c r="GR107" s="87">
        <v>1.1755623098742601E-2</v>
      </c>
      <c r="GS107" s="88">
        <v>1.17328947735171E-2</v>
      </c>
      <c r="GT107" s="88">
        <v>1.2761614444013501E-2</v>
      </c>
      <c r="GU107" s="88">
        <v>3.3044531477446702E-2</v>
      </c>
      <c r="GV107" s="88">
        <v>0.25324809699956602</v>
      </c>
      <c r="GW107" s="88">
        <v>1.36136826761936E-2</v>
      </c>
      <c r="GX107" s="88">
        <v>1.9342098998376401E-2</v>
      </c>
      <c r="GY107" s="88">
        <v>2.3756019403166399E-2</v>
      </c>
    </row>
    <row r="108" spans="1:207" ht="14.5" x14ac:dyDescent="0.35">
      <c r="A108" s="35" t="s">
        <v>26</v>
      </c>
      <c r="B108" s="87">
        <v>1.7205600000000001</v>
      </c>
      <c r="C108" s="87">
        <v>7.0491599999999996</v>
      </c>
      <c r="D108" s="87">
        <v>8.2432800000000004</v>
      </c>
      <c r="E108" s="87">
        <v>7.9351200000000004</v>
      </c>
      <c r="F108" s="87">
        <v>3.03024</v>
      </c>
      <c r="G108" s="87">
        <v>2.2341600000000001</v>
      </c>
      <c r="H108" s="87">
        <v>3.95472</v>
      </c>
      <c r="I108" s="87">
        <v>0.88595999999999997</v>
      </c>
      <c r="J108" s="87">
        <v>3.5310000000000001</v>
      </c>
      <c r="K108" s="87">
        <v>3.9675600000000002</v>
      </c>
      <c r="L108" s="87">
        <v>5.4441600000000001</v>
      </c>
      <c r="M108" s="87">
        <v>3.49248</v>
      </c>
      <c r="N108" s="87">
        <v>2.5166400000000002</v>
      </c>
      <c r="O108" s="87">
        <v>3.73644</v>
      </c>
      <c r="P108" s="87">
        <v>2.87616</v>
      </c>
      <c r="Q108" s="87">
        <v>0.23111999999999999</v>
      </c>
      <c r="R108" s="87">
        <v>1.0143599999999999</v>
      </c>
      <c r="S108" s="87">
        <v>1.07856</v>
      </c>
      <c r="T108" s="87">
        <v>0.37236000000000002</v>
      </c>
      <c r="U108" s="87">
        <v>8.9880000000000002E-2</v>
      </c>
      <c r="V108" s="87">
        <v>0.11556</v>
      </c>
      <c r="W108" s="87">
        <v>0.24396000000000001</v>
      </c>
      <c r="X108" s="87">
        <v>0.17976</v>
      </c>
      <c r="Y108" s="87">
        <v>7.7039999999999997E-2</v>
      </c>
      <c r="Z108" s="87">
        <v>0</v>
      </c>
      <c r="AA108" s="87">
        <v>0</v>
      </c>
      <c r="AB108" s="87">
        <v>0</v>
      </c>
      <c r="AC108" s="87">
        <v>3.8519999999999999E-2</v>
      </c>
      <c r="AD108" s="87">
        <v>0</v>
      </c>
      <c r="AE108" s="87">
        <v>0</v>
      </c>
      <c r="AF108" s="87">
        <v>3.8519999999999999E-2</v>
      </c>
      <c r="AG108" s="87">
        <v>0</v>
      </c>
      <c r="AH108" s="87">
        <v>0.14124</v>
      </c>
      <c r="AI108" s="87">
        <v>0</v>
      </c>
      <c r="AJ108" s="87">
        <v>5.1360000000000003E-2</v>
      </c>
      <c r="AK108" s="87">
        <v>0</v>
      </c>
      <c r="AL108" s="87">
        <v>0.25679999999999997</v>
      </c>
      <c r="AM108" s="87">
        <v>1.3995599999999999</v>
      </c>
      <c r="AN108" s="87">
        <v>0.21828</v>
      </c>
      <c r="AO108" s="87">
        <v>0</v>
      </c>
      <c r="AP108" s="87">
        <v>0</v>
      </c>
      <c r="AQ108" s="87">
        <v>0</v>
      </c>
      <c r="AR108" s="87">
        <v>3.8519999999999999E-2</v>
      </c>
      <c r="AS108" s="87">
        <v>2.5680000000000001E-2</v>
      </c>
      <c r="AT108" s="87">
        <v>0.10272000000000001</v>
      </c>
      <c r="AU108" s="87">
        <v>0.292556962025316</v>
      </c>
      <c r="AV108" s="87">
        <v>0.15724936708860801</v>
      </c>
      <c r="AW108" s="87">
        <v>5.8511392405063298E-2</v>
      </c>
      <c r="AX108" s="87">
        <v>6.6062172348300904E-2</v>
      </c>
      <c r="AY108" s="87">
        <v>6.6767999999999995E-5</v>
      </c>
      <c r="AZ108" s="87">
        <v>0</v>
      </c>
      <c r="BA108" s="87">
        <v>3.2067899999999998E-4</v>
      </c>
      <c r="BB108" s="87">
        <v>1.30837418368458E-2</v>
      </c>
      <c r="BC108" s="87">
        <v>3.5763698823508397E-2</v>
      </c>
      <c r="BD108" s="87">
        <v>3.5486506572614998E-2</v>
      </c>
      <c r="BE108" s="87">
        <v>3.6281380933752501E-2</v>
      </c>
      <c r="BF108" s="87">
        <v>3.6180495115353102E-2</v>
      </c>
      <c r="BG108" s="87">
        <v>0</v>
      </c>
      <c r="BH108" s="87">
        <v>0</v>
      </c>
      <c r="BI108" s="87">
        <v>4.1172005388119402E-2</v>
      </c>
      <c r="BJ108" s="87">
        <v>0</v>
      </c>
      <c r="BK108" s="87">
        <v>0</v>
      </c>
      <c r="BL108" s="87">
        <v>0</v>
      </c>
      <c r="BM108" s="87">
        <v>0</v>
      </c>
      <c r="BN108" s="87">
        <v>1.2837339193905801E-2</v>
      </c>
      <c r="BO108" s="87">
        <v>3.8519999999999999E-2</v>
      </c>
      <c r="BP108" s="87">
        <v>3.8519999999999999E-2</v>
      </c>
      <c r="BQ108" s="87">
        <v>3.8519999999999999E-2</v>
      </c>
      <c r="BR108" s="87">
        <v>3.8519999999999999E-2</v>
      </c>
      <c r="BS108" s="87">
        <v>0</v>
      </c>
      <c r="BT108" s="87">
        <v>0.14254335830984799</v>
      </c>
      <c r="BU108" s="87">
        <v>0.118330736842105</v>
      </c>
      <c r="BV108" s="87">
        <v>6.3646314645859599E-4</v>
      </c>
      <c r="BW108" s="87">
        <v>1.17954147734438</v>
      </c>
      <c r="BX108" s="87">
        <v>1.03871977922063</v>
      </c>
      <c r="BY108" s="87">
        <v>0</v>
      </c>
      <c r="BZ108" s="87">
        <v>0</v>
      </c>
      <c r="CA108" s="87">
        <v>0.26993115646258498</v>
      </c>
      <c r="CB108" s="87">
        <v>0.24396000000000001</v>
      </c>
      <c r="CC108" s="87">
        <v>0.24396000000000001</v>
      </c>
      <c r="CD108" s="87">
        <v>0.24396000000000001</v>
      </c>
      <c r="CE108" s="87">
        <v>1.29097826086957E-2</v>
      </c>
      <c r="CF108" s="87">
        <v>0</v>
      </c>
      <c r="CG108" s="87">
        <v>0</v>
      </c>
      <c r="CH108" s="87">
        <v>1.52202807017544E-2</v>
      </c>
      <c r="CI108" s="87">
        <v>0.22405761222979401</v>
      </c>
      <c r="CJ108" s="87">
        <v>0.18759667571999999</v>
      </c>
      <c r="CK108" s="87">
        <v>0.18759667571999999</v>
      </c>
      <c r="CL108" s="87">
        <v>0.23895667572000001</v>
      </c>
      <c r="CM108" s="87">
        <v>0</v>
      </c>
      <c r="CN108" s="87">
        <v>0</v>
      </c>
      <c r="CO108" s="87">
        <v>0</v>
      </c>
      <c r="CP108" s="87">
        <v>1.0894545454545499E-3</v>
      </c>
      <c r="CQ108" s="87">
        <v>0</v>
      </c>
      <c r="CR108" s="87">
        <v>0</v>
      </c>
      <c r="CS108" s="87">
        <v>0</v>
      </c>
      <c r="CT108" s="87">
        <v>0</v>
      </c>
      <c r="CU108" s="87">
        <v>1.31340541538795E-2</v>
      </c>
      <c r="CV108" s="87">
        <v>2.57147334487552E-2</v>
      </c>
      <c r="CW108" s="87">
        <v>0</v>
      </c>
      <c r="CX108" s="87">
        <v>0</v>
      </c>
      <c r="CY108" s="87">
        <v>2.0016276000000001E-4</v>
      </c>
      <c r="CZ108" s="87">
        <v>2.1875508000000001E-4</v>
      </c>
      <c r="DA108" s="87">
        <v>1.9552752000000001E-4</v>
      </c>
      <c r="DB108" s="87">
        <v>1.944618E-4</v>
      </c>
      <c r="DC108" s="87">
        <v>0</v>
      </c>
      <c r="DD108" s="87">
        <v>0</v>
      </c>
      <c r="DE108" s="87">
        <v>0</v>
      </c>
      <c r="DF108" s="87">
        <v>0</v>
      </c>
      <c r="DG108" s="87">
        <v>0</v>
      </c>
      <c r="DH108" s="87">
        <v>0</v>
      </c>
      <c r="DI108" s="87">
        <v>0</v>
      </c>
      <c r="DJ108" s="87">
        <v>0</v>
      </c>
      <c r="DK108" s="87">
        <v>0</v>
      </c>
      <c r="DL108" s="87">
        <v>0</v>
      </c>
      <c r="DM108" s="87">
        <v>0</v>
      </c>
      <c r="DN108" s="87">
        <v>0</v>
      </c>
      <c r="DO108" s="87">
        <v>0</v>
      </c>
      <c r="DP108" s="87">
        <v>0.14766840000000001</v>
      </c>
      <c r="DQ108" s="87">
        <v>9.2587680000000006E-2</v>
      </c>
      <c r="DR108" s="87">
        <v>0</v>
      </c>
      <c r="DS108" s="87">
        <v>2.9696400000000001E-2</v>
      </c>
      <c r="DT108" s="87">
        <v>0</v>
      </c>
      <c r="DU108" s="87">
        <v>0</v>
      </c>
      <c r="DV108" s="87">
        <v>0</v>
      </c>
      <c r="DW108" s="87">
        <v>1.6678800000000001E-3</v>
      </c>
      <c r="DX108" s="87">
        <v>0</v>
      </c>
      <c r="DY108" s="87">
        <v>2.4408000000000001E-4</v>
      </c>
      <c r="DZ108" s="87">
        <v>0</v>
      </c>
      <c r="EA108" s="87">
        <v>1.5458399999999999E-3</v>
      </c>
      <c r="EB108" s="87">
        <v>0</v>
      </c>
      <c r="EC108" s="87">
        <v>0</v>
      </c>
      <c r="ED108" s="87">
        <v>0</v>
      </c>
      <c r="EE108" s="87">
        <v>1.50516E-3</v>
      </c>
      <c r="EF108" s="87">
        <v>0</v>
      </c>
      <c r="EG108" s="87">
        <v>0</v>
      </c>
      <c r="EH108" s="87">
        <v>0</v>
      </c>
      <c r="EI108" s="87">
        <v>0</v>
      </c>
      <c r="EJ108" s="87">
        <v>0</v>
      </c>
      <c r="EK108" s="87">
        <v>0</v>
      </c>
      <c r="EL108" s="87">
        <v>0</v>
      </c>
      <c r="EM108" s="87">
        <v>0</v>
      </c>
      <c r="EN108" s="87">
        <v>1.5328224E-2</v>
      </c>
      <c r="EO108" s="87">
        <v>0</v>
      </c>
      <c r="EP108" s="87">
        <v>0</v>
      </c>
      <c r="EQ108" s="87">
        <v>0</v>
      </c>
      <c r="ER108" s="87">
        <v>7.5339359999999998E-4</v>
      </c>
      <c r="ES108" s="87">
        <v>0</v>
      </c>
      <c r="ET108" s="87">
        <v>0</v>
      </c>
      <c r="EU108" s="87">
        <v>0</v>
      </c>
      <c r="EV108" s="87">
        <v>0</v>
      </c>
      <c r="EW108" s="87">
        <v>3.8646000000000002E-3</v>
      </c>
      <c r="EX108" s="87">
        <v>0</v>
      </c>
      <c r="EY108" s="87">
        <v>0</v>
      </c>
      <c r="EZ108" s="87">
        <v>0</v>
      </c>
      <c r="FA108" s="87">
        <v>0</v>
      </c>
      <c r="FB108" s="87">
        <v>0</v>
      </c>
      <c r="FC108" s="87">
        <v>0</v>
      </c>
      <c r="FD108" s="87">
        <v>0</v>
      </c>
      <c r="FE108" s="87">
        <v>0</v>
      </c>
      <c r="FF108" s="87">
        <v>0</v>
      </c>
      <c r="FG108" s="87">
        <v>0</v>
      </c>
      <c r="FH108" s="87">
        <v>0</v>
      </c>
      <c r="FI108" s="87">
        <v>0</v>
      </c>
      <c r="FJ108" s="87">
        <v>0</v>
      </c>
      <c r="FK108" s="87">
        <v>0</v>
      </c>
      <c r="FL108" s="87">
        <v>0</v>
      </c>
      <c r="FM108" s="87">
        <v>0</v>
      </c>
      <c r="FN108" s="87">
        <v>0</v>
      </c>
      <c r="FO108" s="87">
        <v>0</v>
      </c>
      <c r="FP108" s="87">
        <v>0</v>
      </c>
      <c r="FQ108" s="87">
        <v>0</v>
      </c>
      <c r="FR108" s="87">
        <v>0</v>
      </c>
      <c r="FS108" s="87">
        <v>0</v>
      </c>
      <c r="FT108" s="87">
        <v>0</v>
      </c>
      <c r="FU108" s="87">
        <v>0</v>
      </c>
      <c r="FV108" s="87">
        <v>0</v>
      </c>
      <c r="FW108" s="87">
        <v>0</v>
      </c>
      <c r="FX108" s="87">
        <v>0</v>
      </c>
      <c r="FY108" s="87">
        <v>0</v>
      </c>
      <c r="FZ108" s="87">
        <v>0</v>
      </c>
      <c r="GA108" s="87">
        <v>0</v>
      </c>
      <c r="GB108" s="87">
        <v>0</v>
      </c>
      <c r="GC108" s="87">
        <v>0</v>
      </c>
      <c r="GD108" s="87">
        <v>0</v>
      </c>
      <c r="GE108" s="87">
        <v>0</v>
      </c>
      <c r="GF108" s="87">
        <v>0</v>
      </c>
      <c r="GG108" s="87">
        <v>0</v>
      </c>
      <c r="GH108" s="87">
        <v>0</v>
      </c>
      <c r="GI108" s="87">
        <v>0</v>
      </c>
      <c r="GJ108" s="87">
        <v>0</v>
      </c>
      <c r="GK108" s="87">
        <v>0</v>
      </c>
      <c r="GL108" s="87">
        <v>0</v>
      </c>
      <c r="GM108" s="87">
        <v>0</v>
      </c>
      <c r="GN108" s="87">
        <v>0</v>
      </c>
      <c r="GO108" s="87">
        <v>0</v>
      </c>
      <c r="GP108" s="87">
        <v>0</v>
      </c>
      <c r="GQ108" s="87">
        <v>1.643472E-4</v>
      </c>
      <c r="GR108" s="87">
        <v>2.4813094694399999E-4</v>
      </c>
      <c r="GS108" s="88">
        <v>0</v>
      </c>
      <c r="GT108" s="88">
        <v>0</v>
      </c>
      <c r="GU108" s="88">
        <v>0</v>
      </c>
      <c r="GV108" s="88">
        <v>0</v>
      </c>
      <c r="GW108" s="88">
        <v>0</v>
      </c>
      <c r="GX108" s="88">
        <v>0</v>
      </c>
      <c r="GY108" s="88">
        <v>0</v>
      </c>
    </row>
    <row r="109" spans="1:207"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7" ht="17.25" customHeight="1" x14ac:dyDescent="0.35">
      <c r="A110" s="33" t="s">
        <v>170</v>
      </c>
      <c r="B110" s="82">
        <v>2.0180579268381802</v>
      </c>
      <c r="C110" s="82">
        <v>1.26126910384354</v>
      </c>
      <c r="D110" s="82">
        <v>0.76878620522361996</v>
      </c>
      <c r="E110" s="82">
        <v>1.44246506976788</v>
      </c>
      <c r="F110" s="82">
        <v>1.81733271863796</v>
      </c>
      <c r="G110" s="82">
        <v>1.43460171213958</v>
      </c>
      <c r="H110" s="82">
        <v>1.02356505956708</v>
      </c>
      <c r="I110" s="82">
        <v>0.63527673964604003</v>
      </c>
      <c r="J110" s="82">
        <v>1.31989451246208</v>
      </c>
      <c r="K110" s="82">
        <v>0.89211903455983999</v>
      </c>
      <c r="L110" s="82">
        <v>0.40945701221868003</v>
      </c>
      <c r="M110" s="82">
        <v>1.0503908976841001</v>
      </c>
      <c r="N110" s="82">
        <v>1.3108493346780199</v>
      </c>
      <c r="O110" s="82">
        <v>0.74031286263160001</v>
      </c>
      <c r="P110" s="82">
        <v>0.67680130808394001</v>
      </c>
      <c r="Q110" s="82">
        <v>0.99221898587148005</v>
      </c>
      <c r="R110" s="82">
        <v>0.61305600879209998</v>
      </c>
      <c r="S110" s="82">
        <v>0.32314279398478002</v>
      </c>
      <c r="T110" s="82">
        <v>0.83864708683134004</v>
      </c>
      <c r="U110" s="82">
        <v>1.1572752339358201</v>
      </c>
      <c r="V110" s="82">
        <v>1.12115680510148</v>
      </c>
      <c r="W110" s="82">
        <v>0.52315878617110001</v>
      </c>
      <c r="X110" s="82">
        <v>0.71712239282215995</v>
      </c>
      <c r="Y110" s="82">
        <v>1.7984723230098201</v>
      </c>
      <c r="Z110" s="82">
        <v>1.96295645299176</v>
      </c>
      <c r="AA110" s="82">
        <v>1.46359559867556</v>
      </c>
      <c r="AB110" s="82">
        <v>0.81818551281646001</v>
      </c>
      <c r="AC110" s="82">
        <v>1.50305757607142</v>
      </c>
      <c r="AD110" s="82">
        <v>2.0958526701873201</v>
      </c>
      <c r="AE110" s="82">
        <v>1.3442193302312999</v>
      </c>
      <c r="AF110" s="82">
        <v>0.86375321496019997</v>
      </c>
      <c r="AG110" s="82">
        <v>2.0701175930614601</v>
      </c>
      <c r="AH110" s="82">
        <v>2.3456491783531401</v>
      </c>
      <c r="AI110" s="82">
        <v>1.00733852065674</v>
      </c>
      <c r="AJ110" s="82">
        <v>0.88201277675821999</v>
      </c>
      <c r="AK110" s="82">
        <v>1.8749498381007399</v>
      </c>
      <c r="AL110" s="82">
        <v>2.0455794106321599</v>
      </c>
      <c r="AM110" s="82">
        <v>0.93879924241180002</v>
      </c>
      <c r="AN110" s="82">
        <v>0.89393398487798004</v>
      </c>
      <c r="AO110" s="82">
        <v>2.0022667254684001</v>
      </c>
      <c r="AP110" s="82">
        <v>2.6684778295226801</v>
      </c>
      <c r="AQ110" s="82">
        <v>1.2102115359285399</v>
      </c>
      <c r="AR110" s="82">
        <v>0.67271859300864001</v>
      </c>
      <c r="AS110" s="82">
        <v>2.4638199463074599</v>
      </c>
      <c r="AT110" s="82">
        <v>2.0272056419372202</v>
      </c>
      <c r="AU110" s="82">
        <v>0.12670800728769999</v>
      </c>
      <c r="AV110" s="82">
        <v>1.0794505440125</v>
      </c>
      <c r="AW110" s="82">
        <v>2.1902836165764401</v>
      </c>
      <c r="AX110" s="82">
        <v>1.71224799690686</v>
      </c>
      <c r="AY110" s="82">
        <v>1.0508370398634801</v>
      </c>
      <c r="AZ110" s="82">
        <v>0.60893344632038005</v>
      </c>
      <c r="BA110" s="82">
        <v>1.32238253876992</v>
      </c>
      <c r="BB110" s="82">
        <v>0.80532778015929996</v>
      </c>
      <c r="BC110" s="82">
        <v>-0.1771991758375</v>
      </c>
      <c r="BD110" s="82">
        <v>-0.43641548913978001</v>
      </c>
      <c r="BE110" s="82">
        <v>0.73801315449427995</v>
      </c>
      <c r="BF110" s="82">
        <v>1.2987276290909799</v>
      </c>
      <c r="BG110" s="82">
        <v>0.41988988602062</v>
      </c>
      <c r="BH110" s="82">
        <v>0.41256013618338</v>
      </c>
      <c r="BI110" s="82">
        <v>1.78086374346062</v>
      </c>
      <c r="BJ110" s="82">
        <v>1.6475489492028801</v>
      </c>
      <c r="BK110" s="82">
        <v>0.57997577205107997</v>
      </c>
      <c r="BL110" s="82">
        <v>0.72342769045354005</v>
      </c>
      <c r="BM110" s="82">
        <v>1.76345266049754</v>
      </c>
      <c r="BN110" s="82">
        <v>3.2025410878345402</v>
      </c>
      <c r="BO110" s="82">
        <v>2.06073779239262</v>
      </c>
      <c r="BP110" s="82">
        <v>1.81692998729696</v>
      </c>
      <c r="BQ110" s="82">
        <v>3.66090214280878</v>
      </c>
      <c r="BR110" s="82">
        <v>2.6125401760637001</v>
      </c>
      <c r="BS110" s="82">
        <v>2.2841207567236199</v>
      </c>
      <c r="BT110" s="82">
        <v>1.31392498371274</v>
      </c>
      <c r="BU110" s="82">
        <v>3.1985875610198602</v>
      </c>
      <c r="BV110" s="82">
        <v>3.3959155781165999</v>
      </c>
      <c r="BW110" s="82">
        <v>1.91772094763297</v>
      </c>
      <c r="BX110" s="82">
        <v>1.47815957476258</v>
      </c>
      <c r="BY110" s="82">
        <v>2.7896921176860001</v>
      </c>
      <c r="BZ110" s="82">
        <v>2.5247589414557998</v>
      </c>
      <c r="CA110" s="82">
        <v>2.4054345984628802</v>
      </c>
      <c r="CB110" s="82">
        <v>1.0845985973679</v>
      </c>
      <c r="CC110" s="82">
        <v>3.59823853276498</v>
      </c>
      <c r="CD110" s="82">
        <v>3.6790110274449801</v>
      </c>
      <c r="CE110" s="82">
        <v>3.1644968334006398</v>
      </c>
      <c r="CF110" s="82">
        <v>2.1486266867925798</v>
      </c>
      <c r="CG110" s="82">
        <v>2.8803823057650799</v>
      </c>
      <c r="CH110" s="82">
        <v>3.3870997491206198</v>
      </c>
      <c r="CI110" s="82">
        <v>1.8624814724723999</v>
      </c>
      <c r="CJ110" s="82">
        <v>2.5478441560808398</v>
      </c>
      <c r="CK110" s="82">
        <v>2.5480080812596402</v>
      </c>
      <c r="CL110" s="82">
        <v>3.4784308674793798</v>
      </c>
      <c r="CM110" s="82">
        <v>3.0309509805505201</v>
      </c>
      <c r="CN110" s="82">
        <v>1.7281626263274401</v>
      </c>
      <c r="CO110" s="82">
        <v>2.4362333284176598</v>
      </c>
      <c r="CP110" s="82">
        <v>4.47639908382091</v>
      </c>
      <c r="CQ110" s="82">
        <v>2.3732345319402399</v>
      </c>
      <c r="CR110" s="82">
        <v>2.6590737554938899</v>
      </c>
      <c r="CS110" s="82">
        <v>2.5333721225441401</v>
      </c>
      <c r="CT110" s="82">
        <v>3.4919348741257799</v>
      </c>
      <c r="CU110" s="82">
        <v>1.93240275622716</v>
      </c>
      <c r="CV110" s="82">
        <v>2.2570113069137601</v>
      </c>
      <c r="CW110" s="82">
        <v>2.8967251408874199</v>
      </c>
      <c r="CX110" s="82">
        <v>3.1982644372367499</v>
      </c>
      <c r="CY110" s="82">
        <v>2.4763778865741402</v>
      </c>
      <c r="CZ110" s="82">
        <v>1.2913753249242399</v>
      </c>
      <c r="DA110" s="82">
        <v>2.9703505674336199</v>
      </c>
      <c r="DB110" s="82">
        <v>3.9684041441342801</v>
      </c>
      <c r="DC110" s="82">
        <v>1.807693522273</v>
      </c>
      <c r="DD110" s="82">
        <v>1.9293508065421201</v>
      </c>
      <c r="DE110" s="82">
        <v>3.2299642669781998</v>
      </c>
      <c r="DF110" s="82">
        <v>2.1366464666559999</v>
      </c>
      <c r="DG110" s="82">
        <v>1.9786552046692401</v>
      </c>
      <c r="DH110" s="82">
        <v>1.19762248829516</v>
      </c>
      <c r="DI110" s="82">
        <v>1.9490400540622801</v>
      </c>
      <c r="DJ110" s="82">
        <v>2.71833612274034</v>
      </c>
      <c r="DK110" s="82">
        <v>2.0073071071053001</v>
      </c>
      <c r="DL110" s="82">
        <v>2.2383480816807002</v>
      </c>
      <c r="DM110" s="82">
        <v>2.1819935176006999</v>
      </c>
      <c r="DN110" s="82">
        <v>3.1433330867001201</v>
      </c>
      <c r="DO110" s="82">
        <v>1.23882504883214</v>
      </c>
      <c r="DP110" s="82">
        <v>2.1010409654391999</v>
      </c>
      <c r="DQ110" s="82">
        <v>2.47302991269776</v>
      </c>
      <c r="DR110" s="82">
        <v>2.8615953886447398</v>
      </c>
      <c r="DS110" s="82">
        <v>2.0716863484715198</v>
      </c>
      <c r="DT110" s="82">
        <v>1.8470783432700799</v>
      </c>
      <c r="DU110" s="82">
        <v>3.66520519181968</v>
      </c>
      <c r="DV110" s="82">
        <v>3.0929721847195801</v>
      </c>
      <c r="DW110" s="82">
        <v>1.66512141086958</v>
      </c>
      <c r="DX110" s="82">
        <v>2.0401790173760599</v>
      </c>
      <c r="DY110" s="82">
        <v>3.19299514157967</v>
      </c>
      <c r="DZ110" s="82">
        <v>3.5466717298408201</v>
      </c>
      <c r="EA110" s="82">
        <v>2.3829915060409599</v>
      </c>
      <c r="EB110" s="82">
        <v>2.36330753497732</v>
      </c>
      <c r="EC110" s="82">
        <v>3.6500914032723601</v>
      </c>
      <c r="ED110" s="82">
        <v>3.55979489667163</v>
      </c>
      <c r="EE110" s="82">
        <v>2.3461818097619598</v>
      </c>
      <c r="EF110" s="82">
        <v>2.1974809550546799</v>
      </c>
      <c r="EG110" s="82">
        <v>3.3055595491043999</v>
      </c>
      <c r="EH110" s="82">
        <v>3.2602789229172902</v>
      </c>
      <c r="EI110" s="82">
        <v>3.4408720775803801</v>
      </c>
      <c r="EJ110" s="82">
        <v>2.3001857502603702</v>
      </c>
      <c r="EK110" s="82">
        <v>4.6325785787304596</v>
      </c>
      <c r="EL110" s="82">
        <v>3.6287823710712801</v>
      </c>
      <c r="EM110" s="82">
        <v>3.0687496082554802</v>
      </c>
      <c r="EN110" s="82">
        <v>2.0460613959877301</v>
      </c>
      <c r="EO110" s="82">
        <v>2.5161427361226201</v>
      </c>
      <c r="EP110" s="82">
        <v>4.2140817085157698</v>
      </c>
      <c r="EQ110" s="82">
        <v>1.1276223829029699</v>
      </c>
      <c r="ER110" s="82">
        <v>1.3701402948874899</v>
      </c>
      <c r="ES110" s="82">
        <v>2.8232964126260298</v>
      </c>
      <c r="ET110" s="82">
        <v>3.9572466682354599</v>
      </c>
      <c r="EU110" s="82">
        <v>2.55161094999514</v>
      </c>
      <c r="EV110" s="82">
        <v>2.2650182170034601</v>
      </c>
      <c r="EW110" s="82">
        <v>3.5705085627776998</v>
      </c>
      <c r="EX110" s="82">
        <v>4.1448615279909804</v>
      </c>
      <c r="EY110" s="82">
        <v>2.5965307852040702</v>
      </c>
      <c r="EZ110" s="82">
        <v>2.3283973394238902</v>
      </c>
      <c r="FA110" s="82">
        <v>3.17692834911692</v>
      </c>
      <c r="FB110" s="82">
        <v>4.4061162171035404</v>
      </c>
      <c r="FC110" s="82">
        <v>2.9734394586824702</v>
      </c>
      <c r="FD110" s="82">
        <v>2.0219983793002401</v>
      </c>
      <c r="FE110" s="82">
        <v>2.69300358521566</v>
      </c>
      <c r="FF110" s="82">
        <v>4.8080490139269596</v>
      </c>
      <c r="FG110" s="82">
        <v>2.92916614873256</v>
      </c>
      <c r="FH110" s="82">
        <v>1.9728552439851601</v>
      </c>
      <c r="FI110" s="82">
        <v>3.0376180710609599</v>
      </c>
      <c r="FJ110" s="82">
        <v>3.9442745744324501</v>
      </c>
      <c r="FK110" s="82">
        <v>2.5945207641354702</v>
      </c>
      <c r="FL110" s="82">
        <v>3.1938470074835301</v>
      </c>
      <c r="FM110" s="82">
        <v>5.0318688058402001</v>
      </c>
      <c r="FN110" s="82">
        <v>5.3398598244506497</v>
      </c>
      <c r="FO110" s="82">
        <v>6.6595323785891098</v>
      </c>
      <c r="FP110" s="82">
        <v>3.4884777202161299</v>
      </c>
      <c r="FQ110" s="82">
        <v>3.3089055763958202</v>
      </c>
      <c r="FR110" s="82">
        <v>5.4609812908835202</v>
      </c>
      <c r="FS110" s="82">
        <v>4.8937420582329203</v>
      </c>
      <c r="FT110" s="82">
        <v>5.7723129700625204</v>
      </c>
      <c r="FU110" s="82">
        <v>4.5669333421146296</v>
      </c>
      <c r="FV110" s="82">
        <v>3.5483436651713798</v>
      </c>
      <c r="FW110" s="82">
        <v>4.7134287664413002</v>
      </c>
      <c r="FX110" s="82">
        <v>3.44697474503602</v>
      </c>
      <c r="FY110" s="82">
        <v>4.4441112476403104</v>
      </c>
      <c r="FZ110" s="82">
        <v>4.7038234491011499</v>
      </c>
      <c r="GA110" s="82">
        <v>3.3958910689719799</v>
      </c>
      <c r="GB110" s="82">
        <v>2.7090777605371201</v>
      </c>
      <c r="GC110" s="82">
        <v>7.1127729074444304</v>
      </c>
      <c r="GD110" s="82">
        <v>5.3755398996906898</v>
      </c>
      <c r="GE110" s="82">
        <v>3.5230223645765202</v>
      </c>
      <c r="GF110" s="82">
        <v>2.72539420251695</v>
      </c>
      <c r="GG110" s="82">
        <v>3.2387030509739998</v>
      </c>
      <c r="GH110" s="82">
        <v>6.5588497099117902</v>
      </c>
      <c r="GI110" s="82">
        <v>3.4036125752651998</v>
      </c>
      <c r="GJ110" s="82">
        <v>1.6925794159109799</v>
      </c>
      <c r="GK110" s="82">
        <v>5.3175487079902499</v>
      </c>
      <c r="GL110" s="82">
        <v>4.19960725739727</v>
      </c>
      <c r="GM110" s="82">
        <v>3.2016602634381002</v>
      </c>
      <c r="GN110" s="82">
        <v>2.3956070867988499</v>
      </c>
      <c r="GO110" s="82">
        <v>3.8017101242784701</v>
      </c>
      <c r="GP110" s="82">
        <v>4.1913471581675896</v>
      </c>
      <c r="GQ110" s="82">
        <v>5.0705336712032398</v>
      </c>
      <c r="GR110" s="82">
        <v>2.5850568797600002</v>
      </c>
      <c r="GS110" s="83">
        <v>2.7167544552477501</v>
      </c>
      <c r="GT110" s="83">
        <v>2.9796916000703799</v>
      </c>
      <c r="GU110" s="83">
        <v>2.5012599232649402</v>
      </c>
      <c r="GV110" s="83">
        <v>3.8842353752167802</v>
      </c>
      <c r="GW110" s="83">
        <v>2.44196713971832</v>
      </c>
      <c r="GX110" s="83">
        <v>2.78592240274304</v>
      </c>
      <c r="GY110" s="83">
        <v>2.46688381367139</v>
      </c>
    </row>
    <row r="111" spans="1:207"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7" ht="14.5" x14ac:dyDescent="0.35">
      <c r="A112" s="33" t="s">
        <v>45</v>
      </c>
      <c r="B112" s="91">
        <f t="shared" ref="B112:BM112" si="99">SUM(B113, B121, B129, B137, B145)</f>
        <v>37.053392002999999</v>
      </c>
      <c r="C112" s="91">
        <f t="shared" si="99"/>
        <v>34.631635643000003</v>
      </c>
      <c r="D112" s="91">
        <f t="shared" si="99"/>
        <v>38.153224926999997</v>
      </c>
      <c r="E112" s="91">
        <f t="shared" si="99"/>
        <v>36.120768931000001</v>
      </c>
      <c r="F112" s="91">
        <f t="shared" si="99"/>
        <v>35.314689741000002</v>
      </c>
      <c r="G112" s="91">
        <f t="shared" si="99"/>
        <v>37.978735788999998</v>
      </c>
      <c r="H112" s="91">
        <f t="shared" si="99"/>
        <v>38.426447967000001</v>
      </c>
      <c r="I112" s="91">
        <f t="shared" si="99"/>
        <v>39.684064177000003</v>
      </c>
      <c r="J112" s="91">
        <f t="shared" si="99"/>
        <v>35.532235235999998</v>
      </c>
      <c r="K112" s="91">
        <f t="shared" si="99"/>
        <v>37.821030328999996</v>
      </c>
      <c r="L112" s="91">
        <f t="shared" si="99"/>
        <v>35.814999542000002</v>
      </c>
      <c r="M112" s="91">
        <f t="shared" si="99"/>
        <v>40.170665987999996</v>
      </c>
      <c r="N112" s="91">
        <f t="shared" si="99"/>
        <v>39.149088739</v>
      </c>
      <c r="O112" s="91">
        <f t="shared" si="99"/>
        <v>37.995766027000002</v>
      </c>
      <c r="P112" s="91">
        <f t="shared" si="99"/>
        <v>40.620237580999998</v>
      </c>
      <c r="Q112" s="91">
        <f t="shared" si="99"/>
        <v>39.872033160999997</v>
      </c>
      <c r="R112" s="91">
        <f t="shared" si="99"/>
        <v>38.386472945999998</v>
      </c>
      <c r="S112" s="91">
        <f t="shared" si="99"/>
        <v>36.412649977000001</v>
      </c>
      <c r="T112" s="91">
        <f t="shared" si="99"/>
        <v>39.670394494</v>
      </c>
      <c r="U112" s="91">
        <f t="shared" si="99"/>
        <v>40.697326691000001</v>
      </c>
      <c r="V112" s="91">
        <f t="shared" si="99"/>
        <v>39.057294713999994</v>
      </c>
      <c r="W112" s="91">
        <f t="shared" si="99"/>
        <v>36.977943456999995</v>
      </c>
      <c r="X112" s="91">
        <f t="shared" si="99"/>
        <v>35.285085090000003</v>
      </c>
      <c r="Y112" s="91">
        <f t="shared" si="99"/>
        <v>38.415888183999996</v>
      </c>
      <c r="Z112" s="91">
        <f t="shared" si="99"/>
        <v>37.061863144</v>
      </c>
      <c r="AA112" s="91">
        <f t="shared" si="99"/>
        <v>38.128168303999999</v>
      </c>
      <c r="AB112" s="91">
        <f t="shared" si="99"/>
        <v>37.346474833000002</v>
      </c>
      <c r="AC112" s="91">
        <f t="shared" si="99"/>
        <v>38.200755885</v>
      </c>
      <c r="AD112" s="91">
        <f t="shared" si="99"/>
        <v>36.180384685</v>
      </c>
      <c r="AE112" s="91">
        <f t="shared" si="99"/>
        <v>35.541839648</v>
      </c>
      <c r="AF112" s="91">
        <f t="shared" si="99"/>
        <v>34.987542961999999</v>
      </c>
      <c r="AG112" s="91">
        <f t="shared" si="99"/>
        <v>35.762411057000001</v>
      </c>
      <c r="AH112" s="91">
        <f t="shared" si="99"/>
        <v>36.741040428000005</v>
      </c>
      <c r="AI112" s="91">
        <f t="shared" si="99"/>
        <v>36.694746136999996</v>
      </c>
      <c r="AJ112" s="91">
        <f t="shared" si="99"/>
        <v>35.810839689999995</v>
      </c>
      <c r="AK112" s="91">
        <f t="shared" si="99"/>
        <v>35.316037114000004</v>
      </c>
      <c r="AL112" s="91">
        <f t="shared" si="99"/>
        <v>33.882972328000001</v>
      </c>
      <c r="AM112" s="91">
        <f t="shared" si="99"/>
        <v>33.213133986000003</v>
      </c>
      <c r="AN112" s="91">
        <f t="shared" si="99"/>
        <v>35.058016788000003</v>
      </c>
      <c r="AO112" s="91">
        <f t="shared" si="99"/>
        <v>35.334093455999998</v>
      </c>
      <c r="AP112" s="91">
        <f t="shared" si="99"/>
        <v>36.142455091000002</v>
      </c>
      <c r="AQ112" s="91">
        <f t="shared" si="99"/>
        <v>35.055180660000005</v>
      </c>
      <c r="AR112" s="91">
        <f t="shared" si="99"/>
        <v>34.288571220000001</v>
      </c>
      <c r="AS112" s="91">
        <f t="shared" si="99"/>
        <v>36.040642449000003</v>
      </c>
      <c r="AT112" s="91">
        <f t="shared" si="99"/>
        <v>35.536577473999998</v>
      </c>
      <c r="AU112" s="91">
        <f t="shared" si="99"/>
        <v>34.127183907000003</v>
      </c>
      <c r="AV112" s="91">
        <f t="shared" si="99"/>
        <v>34.215599933</v>
      </c>
      <c r="AW112" s="91">
        <f t="shared" si="99"/>
        <v>35.305480406000001</v>
      </c>
      <c r="AX112" s="91">
        <f t="shared" si="99"/>
        <v>33.612265512</v>
      </c>
      <c r="AY112" s="91">
        <f t="shared" si="99"/>
        <v>35.315407277000006</v>
      </c>
      <c r="AZ112" s="91">
        <f t="shared" si="99"/>
        <v>35.886351599999998</v>
      </c>
      <c r="BA112" s="91">
        <f t="shared" si="99"/>
        <v>36.570777365000005</v>
      </c>
      <c r="BB112" s="91">
        <f t="shared" si="99"/>
        <v>38.054968847999994</v>
      </c>
      <c r="BC112" s="91">
        <f t="shared" si="99"/>
        <v>36.645795620999998</v>
      </c>
      <c r="BD112" s="91">
        <f t="shared" si="99"/>
        <v>35.335516048999999</v>
      </c>
      <c r="BE112" s="91">
        <f t="shared" si="99"/>
        <v>37.451353423999997</v>
      </c>
      <c r="BF112" s="91">
        <f t="shared" si="99"/>
        <v>37.368424165</v>
      </c>
      <c r="BG112" s="91">
        <f t="shared" si="99"/>
        <v>36.049887608000006</v>
      </c>
      <c r="BH112" s="91">
        <f t="shared" si="99"/>
        <v>36.256330059000007</v>
      </c>
      <c r="BI112" s="91">
        <f t="shared" si="99"/>
        <v>38.718439386999997</v>
      </c>
      <c r="BJ112" s="91">
        <f t="shared" si="99"/>
        <v>38.639446184999997</v>
      </c>
      <c r="BK112" s="91">
        <f t="shared" si="99"/>
        <v>38.042730220000003</v>
      </c>
      <c r="BL112" s="91">
        <f t="shared" si="99"/>
        <v>37.855673256000003</v>
      </c>
      <c r="BM112" s="91">
        <f t="shared" si="99"/>
        <v>39.799043556000001</v>
      </c>
      <c r="BN112" s="91">
        <f t="shared" ref="BN112:DY112" si="100">SUM(BN113, BN121, BN129, BN137, BN145)</f>
        <v>39.974030539999994</v>
      </c>
      <c r="BO112" s="91">
        <f t="shared" si="100"/>
        <v>40.168916949999996</v>
      </c>
      <c r="BP112" s="91">
        <f t="shared" si="100"/>
        <v>41.886402670999999</v>
      </c>
      <c r="BQ112" s="91">
        <f t="shared" si="100"/>
        <v>41.868422725999999</v>
      </c>
      <c r="BR112" s="91">
        <f t="shared" si="100"/>
        <v>41.298779394</v>
      </c>
      <c r="BS112" s="91">
        <f t="shared" si="100"/>
        <v>39.552889406000006</v>
      </c>
      <c r="BT112" s="91">
        <f t="shared" si="100"/>
        <v>40.330940585</v>
      </c>
      <c r="BU112" s="91">
        <f t="shared" si="100"/>
        <v>40.487165914000002</v>
      </c>
      <c r="BV112" s="91">
        <f t="shared" si="100"/>
        <v>41.362729834</v>
      </c>
      <c r="BW112" s="91">
        <f t="shared" si="100"/>
        <v>42.108030012</v>
      </c>
      <c r="BX112" s="91">
        <f t="shared" si="100"/>
        <v>44.656563485000007</v>
      </c>
      <c r="BY112" s="91">
        <f t="shared" si="100"/>
        <v>44.396512615999995</v>
      </c>
      <c r="BZ112" s="91">
        <f t="shared" si="100"/>
        <v>42.672640786999999</v>
      </c>
      <c r="CA112" s="91">
        <f t="shared" si="100"/>
        <v>42.104312325999999</v>
      </c>
      <c r="CB112" s="91">
        <f t="shared" si="100"/>
        <v>43.201709911999998</v>
      </c>
      <c r="CC112" s="91">
        <f t="shared" si="100"/>
        <v>44.423246887000005</v>
      </c>
      <c r="CD112" s="91">
        <f t="shared" si="100"/>
        <v>47.617970694</v>
      </c>
      <c r="CE112" s="91">
        <f t="shared" si="100"/>
        <v>45.930920373000006</v>
      </c>
      <c r="CF112" s="91">
        <f t="shared" si="100"/>
        <v>45.777326096000003</v>
      </c>
      <c r="CG112" s="91">
        <f t="shared" si="100"/>
        <v>48.694766994999995</v>
      </c>
      <c r="CH112" s="91">
        <f t="shared" si="100"/>
        <v>47.878317082999999</v>
      </c>
      <c r="CI112" s="91">
        <f t="shared" si="100"/>
        <v>48.725145619999999</v>
      </c>
      <c r="CJ112" s="91">
        <f t="shared" si="100"/>
        <v>49.797207236000006</v>
      </c>
      <c r="CK112" s="91">
        <f t="shared" si="100"/>
        <v>50.122104082</v>
      </c>
      <c r="CL112" s="91">
        <f t="shared" si="100"/>
        <v>49.109025723000002</v>
      </c>
      <c r="CM112" s="91">
        <f t="shared" si="100"/>
        <v>49.628336451999999</v>
      </c>
      <c r="CN112" s="91">
        <f t="shared" si="100"/>
        <v>47.582559974000006</v>
      </c>
      <c r="CO112" s="91">
        <f t="shared" si="100"/>
        <v>51.851650229000001</v>
      </c>
      <c r="CP112" s="91">
        <f t="shared" si="100"/>
        <v>49.862622179000006</v>
      </c>
      <c r="CQ112" s="91">
        <f t="shared" si="100"/>
        <v>50.417640743999996</v>
      </c>
      <c r="CR112" s="91">
        <f t="shared" si="100"/>
        <v>49.392459392999996</v>
      </c>
      <c r="CS112" s="91">
        <f t="shared" si="100"/>
        <v>52.719778040999991</v>
      </c>
      <c r="CT112" s="91">
        <f t="shared" si="100"/>
        <v>52.148330043000001</v>
      </c>
      <c r="CU112" s="91">
        <f t="shared" si="100"/>
        <v>50.345595725999999</v>
      </c>
      <c r="CV112" s="91">
        <f t="shared" si="100"/>
        <v>49.922600123999999</v>
      </c>
      <c r="CW112" s="91">
        <f t="shared" si="100"/>
        <v>53.135189325999995</v>
      </c>
      <c r="CX112" s="91">
        <f t="shared" si="100"/>
        <v>52.634398509</v>
      </c>
      <c r="CY112" s="91">
        <f t="shared" si="100"/>
        <v>51.198938419000001</v>
      </c>
      <c r="CZ112" s="91">
        <f t="shared" si="100"/>
        <v>51.808730129000011</v>
      </c>
      <c r="DA112" s="91">
        <f t="shared" si="100"/>
        <v>54.190471639000009</v>
      </c>
      <c r="DB112" s="91">
        <f t="shared" si="100"/>
        <v>56.63360437699999</v>
      </c>
      <c r="DC112" s="91">
        <f t="shared" si="100"/>
        <v>53.327302719000002</v>
      </c>
      <c r="DD112" s="91">
        <f t="shared" si="100"/>
        <v>53.275582075999999</v>
      </c>
      <c r="DE112" s="91">
        <f t="shared" si="100"/>
        <v>56.907846528999997</v>
      </c>
      <c r="DF112" s="91">
        <f t="shared" si="100"/>
        <v>55.896186569999998</v>
      </c>
      <c r="DG112" s="91">
        <f t="shared" si="100"/>
        <v>54.506508142000001</v>
      </c>
      <c r="DH112" s="91">
        <f t="shared" si="100"/>
        <v>55.126035823999999</v>
      </c>
      <c r="DI112" s="91">
        <f t="shared" si="100"/>
        <v>56.645101760000003</v>
      </c>
      <c r="DJ112" s="91">
        <f t="shared" si="100"/>
        <v>56.125511357000001</v>
      </c>
      <c r="DK112" s="91">
        <f t="shared" si="100"/>
        <v>56.531188669000002</v>
      </c>
      <c r="DL112" s="91">
        <f t="shared" si="100"/>
        <v>57.996680062999999</v>
      </c>
      <c r="DM112" s="91">
        <f t="shared" si="100"/>
        <v>61.467760433000009</v>
      </c>
      <c r="DN112" s="91">
        <f t="shared" si="100"/>
        <v>61.492096673000006</v>
      </c>
      <c r="DO112" s="91">
        <f t="shared" si="100"/>
        <v>59.579595876999996</v>
      </c>
      <c r="DP112" s="91">
        <f t="shared" si="100"/>
        <v>58.885013184000002</v>
      </c>
      <c r="DQ112" s="91">
        <f t="shared" si="100"/>
        <v>62.695793039000002</v>
      </c>
      <c r="DR112" s="91">
        <f t="shared" si="100"/>
        <v>63.323894705999997</v>
      </c>
      <c r="DS112" s="91">
        <f t="shared" si="100"/>
        <v>60.735935035000011</v>
      </c>
      <c r="DT112" s="91">
        <f t="shared" si="100"/>
        <v>61.384984089</v>
      </c>
      <c r="DU112" s="91">
        <f t="shared" si="100"/>
        <v>63.564878097999994</v>
      </c>
      <c r="DV112" s="91">
        <f t="shared" si="100"/>
        <v>64.800252583000002</v>
      </c>
      <c r="DW112" s="91">
        <f t="shared" si="100"/>
        <v>62.069982781000007</v>
      </c>
      <c r="DX112" s="91">
        <f t="shared" si="100"/>
        <v>60.788263157000003</v>
      </c>
      <c r="DY112" s="91">
        <f t="shared" si="100"/>
        <v>64.680784499999987</v>
      </c>
      <c r="DZ112" s="91">
        <f t="shared" ref="DZ112:GK112" si="101">SUM(DZ113, DZ121, DZ129, DZ137, DZ145)</f>
        <v>63.964496708999995</v>
      </c>
      <c r="EA112" s="91">
        <f t="shared" si="101"/>
        <v>63.161372979999996</v>
      </c>
      <c r="EB112" s="91">
        <f t="shared" si="101"/>
        <v>60.578612678000006</v>
      </c>
      <c r="EC112" s="91">
        <f t="shared" si="101"/>
        <v>65.542789584999994</v>
      </c>
      <c r="ED112" s="91">
        <f t="shared" si="101"/>
        <v>65.232536404999991</v>
      </c>
      <c r="EE112" s="91">
        <f t="shared" si="101"/>
        <v>61.781541844999992</v>
      </c>
      <c r="EF112" s="91">
        <f t="shared" si="101"/>
        <v>62.427814054999999</v>
      </c>
      <c r="EG112" s="91">
        <f t="shared" si="101"/>
        <v>67.423537076000002</v>
      </c>
      <c r="EH112" s="91">
        <f t="shared" si="101"/>
        <v>65.677647280000002</v>
      </c>
      <c r="EI112" s="91">
        <f t="shared" si="101"/>
        <v>65.015873583000001</v>
      </c>
      <c r="EJ112" s="91">
        <f t="shared" si="101"/>
        <v>59.921493762000004</v>
      </c>
      <c r="EK112" s="91">
        <f t="shared" si="101"/>
        <v>63.433381702999995</v>
      </c>
      <c r="EL112" s="91">
        <f t="shared" si="101"/>
        <v>61.007069360999999</v>
      </c>
      <c r="EM112" s="91">
        <f t="shared" si="101"/>
        <v>60.228595026999997</v>
      </c>
      <c r="EN112" s="91">
        <f t="shared" si="101"/>
        <v>60.255436747999994</v>
      </c>
      <c r="EO112" s="91">
        <f t="shared" si="101"/>
        <v>64.230999740000001</v>
      </c>
      <c r="EP112" s="91">
        <f t="shared" si="101"/>
        <v>60.141133330483541</v>
      </c>
      <c r="EQ112" s="91">
        <f t="shared" si="101"/>
        <v>60.507376967400347</v>
      </c>
      <c r="ER112" s="91">
        <f t="shared" si="101"/>
        <v>59.586544550709718</v>
      </c>
      <c r="ES112" s="91">
        <f t="shared" si="101"/>
        <v>64.420864433982061</v>
      </c>
      <c r="ET112" s="91">
        <f t="shared" si="101"/>
        <v>63.784062740195452</v>
      </c>
      <c r="EU112" s="91">
        <f t="shared" si="101"/>
        <v>61.149368928137335</v>
      </c>
      <c r="EV112" s="91">
        <f t="shared" si="101"/>
        <v>60.7611507279275</v>
      </c>
      <c r="EW112" s="91">
        <f t="shared" si="101"/>
        <v>62.296376030708188</v>
      </c>
      <c r="EX112" s="91">
        <f t="shared" si="101"/>
        <v>61.71089898287341</v>
      </c>
      <c r="EY112" s="91">
        <f t="shared" si="101"/>
        <v>60.452929099809779</v>
      </c>
      <c r="EZ112" s="91">
        <f t="shared" si="101"/>
        <v>58.904344111666006</v>
      </c>
      <c r="FA112" s="91">
        <f t="shared" si="101"/>
        <v>63.879947264674072</v>
      </c>
      <c r="FB112" s="91">
        <f t="shared" si="101"/>
        <v>62.539906199943076</v>
      </c>
      <c r="FC112" s="91">
        <f t="shared" si="101"/>
        <v>61.32388546310915</v>
      </c>
      <c r="FD112" s="91">
        <f t="shared" si="101"/>
        <v>60.616529377623138</v>
      </c>
      <c r="FE112" s="91">
        <f t="shared" si="101"/>
        <v>66.172586579754295</v>
      </c>
      <c r="FF112" s="91">
        <f t="shared" si="101"/>
        <v>63.48589099586011</v>
      </c>
      <c r="FG112" s="91">
        <f t="shared" si="101"/>
        <v>61.120161915921479</v>
      </c>
      <c r="FH112" s="91">
        <f t="shared" si="101"/>
        <v>63.696141654124574</v>
      </c>
      <c r="FI112" s="91">
        <f t="shared" si="101"/>
        <v>66.706270713349682</v>
      </c>
      <c r="FJ112" s="91">
        <f t="shared" si="101"/>
        <v>66.299968217612999</v>
      </c>
      <c r="FK112" s="91">
        <f t="shared" si="101"/>
        <v>63.044698822364445</v>
      </c>
      <c r="FL112" s="91">
        <f t="shared" si="101"/>
        <v>63.509284255784863</v>
      </c>
      <c r="FM112" s="91">
        <f t="shared" si="101"/>
        <v>68.765700016152749</v>
      </c>
      <c r="FN112" s="91">
        <f t="shared" si="101"/>
        <v>66.858416104074678</v>
      </c>
      <c r="FO112" s="91">
        <f t="shared" si="101"/>
        <v>64.036808452065983</v>
      </c>
      <c r="FP112" s="91">
        <f t="shared" si="101"/>
        <v>65.309341112254913</v>
      </c>
      <c r="FQ112" s="91">
        <f t="shared" si="101"/>
        <v>70.203149989353335</v>
      </c>
      <c r="FR112" s="91">
        <f t="shared" si="101"/>
        <v>69.914108463794264</v>
      </c>
      <c r="FS112" s="91">
        <f t="shared" si="101"/>
        <v>67.947552704657028</v>
      </c>
      <c r="FT112" s="91">
        <f t="shared" si="101"/>
        <v>67.541605298624219</v>
      </c>
      <c r="FU112" s="91">
        <f t="shared" si="101"/>
        <v>73.781736164446883</v>
      </c>
      <c r="FV112" s="91">
        <f t="shared" si="101"/>
        <v>71.932389413342491</v>
      </c>
      <c r="FW112" s="91">
        <f t="shared" si="101"/>
        <v>69.169068783112451</v>
      </c>
      <c r="FX112" s="91">
        <f t="shared" si="101"/>
        <v>67.694535943324098</v>
      </c>
      <c r="FY112" s="91">
        <f t="shared" si="101"/>
        <v>74.135548730988688</v>
      </c>
      <c r="FZ112" s="91">
        <f t="shared" si="101"/>
        <v>72.770990495382051</v>
      </c>
      <c r="GA112" s="91">
        <f t="shared" si="101"/>
        <v>69.743121815726141</v>
      </c>
      <c r="GB112" s="91">
        <f t="shared" si="101"/>
        <v>69.540432351363421</v>
      </c>
      <c r="GC112" s="91">
        <f t="shared" si="101"/>
        <v>74.576332401870673</v>
      </c>
      <c r="GD112" s="91">
        <f t="shared" si="101"/>
        <v>71.001777063827646</v>
      </c>
      <c r="GE112" s="91">
        <f t="shared" si="101"/>
        <v>50.068809381148739</v>
      </c>
      <c r="GF112" s="91">
        <f t="shared" si="101"/>
        <v>67.783412772827518</v>
      </c>
      <c r="GG112" s="91">
        <f t="shared" si="101"/>
        <v>74.025437198085513</v>
      </c>
      <c r="GH112" s="91">
        <f t="shared" si="101"/>
        <v>70.42895194215825</v>
      </c>
      <c r="GI112" s="91">
        <f t="shared" si="101"/>
        <v>71.388507717229089</v>
      </c>
      <c r="GJ112" s="91">
        <f t="shared" si="101"/>
        <v>61.354206908148328</v>
      </c>
      <c r="GK112" s="91">
        <f t="shared" si="101"/>
        <v>69.461081258591605</v>
      </c>
      <c r="GL112" s="91">
        <f t="shared" ref="GL112:IW112" si="102">SUM(GL113, GL121, GL129, GL137, GL145)</f>
        <v>67.771128484275579</v>
      </c>
      <c r="GM112" s="91">
        <f t="shared" si="102"/>
        <v>66.020154736976849</v>
      </c>
      <c r="GN112" s="91">
        <f t="shared" si="102"/>
        <v>67.357225398045998</v>
      </c>
      <c r="GO112" s="91">
        <f t="shared" si="102"/>
        <v>69.347774050462462</v>
      </c>
      <c r="GP112" s="91">
        <f t="shared" si="102"/>
        <v>67.993014379189276</v>
      </c>
      <c r="GQ112" s="91">
        <f t="shared" si="102"/>
        <v>67.527741221859827</v>
      </c>
      <c r="GR112" s="91">
        <f t="shared" si="102"/>
        <v>65.856904099444989</v>
      </c>
      <c r="GS112" s="83">
        <f t="shared" si="102"/>
        <v>70.802341984023627</v>
      </c>
      <c r="GT112" s="83">
        <f t="shared" si="102"/>
        <v>68.933539422713693</v>
      </c>
      <c r="GU112" s="83">
        <f t="shared" si="102"/>
        <v>65.651040998261919</v>
      </c>
      <c r="GV112" s="83">
        <f t="shared" si="102"/>
        <v>66.410614859296317</v>
      </c>
      <c r="GW112" s="83">
        <f t="shared" si="102"/>
        <v>70.631063968872184</v>
      </c>
      <c r="GX112" s="83">
        <f t="shared" si="102"/>
        <v>68.520408746579449</v>
      </c>
      <c r="GY112" s="83">
        <f t="shared" si="102"/>
        <v>65.136831160906198</v>
      </c>
    </row>
    <row r="113" spans="1:207" ht="14.5" x14ac:dyDescent="0.35">
      <c r="A113" s="34" t="s">
        <v>46</v>
      </c>
      <c r="B113" s="84">
        <f t="shared" ref="B113:BM113" si="103">SUM(B115:B119)</f>
        <v>3.2213220310000001</v>
      </c>
      <c r="C113" s="84">
        <f t="shared" si="103"/>
        <v>2.7852076889999999</v>
      </c>
      <c r="D113" s="84">
        <f t="shared" si="103"/>
        <v>3.0166070359999999</v>
      </c>
      <c r="E113" s="84">
        <f t="shared" si="103"/>
        <v>3.5708776039999996</v>
      </c>
      <c r="F113" s="84">
        <f t="shared" si="103"/>
        <v>3.0658536700000005</v>
      </c>
      <c r="G113" s="84">
        <f t="shared" si="103"/>
        <v>2.8870928999999999</v>
      </c>
      <c r="H113" s="84">
        <f t="shared" si="103"/>
        <v>3.0394549529999999</v>
      </c>
      <c r="I113" s="84">
        <f t="shared" si="103"/>
        <v>3.7122341520000002</v>
      </c>
      <c r="J113" s="84">
        <f t="shared" si="103"/>
        <v>3.0016788059999997</v>
      </c>
      <c r="K113" s="84">
        <f t="shared" si="103"/>
        <v>2.8631769499999997</v>
      </c>
      <c r="L113" s="84">
        <f t="shared" si="103"/>
        <v>3.1396280829999998</v>
      </c>
      <c r="M113" s="84">
        <f t="shared" si="103"/>
        <v>3.6939689320000002</v>
      </c>
      <c r="N113" s="84">
        <f t="shared" si="103"/>
        <v>3.7546518779999998</v>
      </c>
      <c r="O113" s="84">
        <f t="shared" si="103"/>
        <v>2.8447633390000004</v>
      </c>
      <c r="P113" s="84">
        <f t="shared" si="103"/>
        <v>4.1843801320000003</v>
      </c>
      <c r="Q113" s="84">
        <f t="shared" si="103"/>
        <v>3.5454862459999998</v>
      </c>
      <c r="R113" s="84">
        <f t="shared" si="103"/>
        <v>3.2781676350000004</v>
      </c>
      <c r="S113" s="84">
        <f t="shared" si="103"/>
        <v>2.9498343660000002</v>
      </c>
      <c r="T113" s="84">
        <f t="shared" si="103"/>
        <v>2.8936227920000004</v>
      </c>
      <c r="U113" s="84">
        <f t="shared" si="103"/>
        <v>3.5863946589999998</v>
      </c>
      <c r="V113" s="84">
        <f t="shared" si="103"/>
        <v>3.7807906219999996</v>
      </c>
      <c r="W113" s="84">
        <f t="shared" si="103"/>
        <v>2.9198007370000001</v>
      </c>
      <c r="X113" s="84">
        <f t="shared" si="103"/>
        <v>2.7928925189999996</v>
      </c>
      <c r="Y113" s="84">
        <f t="shared" si="103"/>
        <v>3.7069323730000003</v>
      </c>
      <c r="Z113" s="84">
        <f t="shared" si="103"/>
        <v>4.1062548329999995</v>
      </c>
      <c r="AA113" s="84">
        <f t="shared" si="103"/>
        <v>3.7576982879999998</v>
      </c>
      <c r="AB113" s="84">
        <f t="shared" si="103"/>
        <v>3.4273247480000002</v>
      </c>
      <c r="AC113" s="84">
        <f t="shared" si="103"/>
        <v>3.7737950099999997</v>
      </c>
      <c r="AD113" s="84">
        <f t="shared" si="103"/>
        <v>3.7229620900000002</v>
      </c>
      <c r="AE113" s="84">
        <f t="shared" si="103"/>
        <v>3.5679514639999996</v>
      </c>
      <c r="AF113" s="84">
        <f t="shared" si="103"/>
        <v>3.3441873929999995</v>
      </c>
      <c r="AG113" s="84">
        <f t="shared" si="103"/>
        <v>3.5162728160000003</v>
      </c>
      <c r="AH113" s="84">
        <f t="shared" si="103"/>
        <v>4.1144607609999992</v>
      </c>
      <c r="AI113" s="84">
        <f t="shared" si="103"/>
        <v>3.9987063489999999</v>
      </c>
      <c r="AJ113" s="84">
        <f t="shared" si="103"/>
        <v>3.6235891009999999</v>
      </c>
      <c r="AK113" s="84">
        <f t="shared" si="103"/>
        <v>3.6414455949999995</v>
      </c>
      <c r="AL113" s="84">
        <f t="shared" si="103"/>
        <v>3.5733778000000003</v>
      </c>
      <c r="AM113" s="84">
        <f t="shared" si="103"/>
        <v>3.7307960170000003</v>
      </c>
      <c r="AN113" s="84">
        <f t="shared" si="103"/>
        <v>3.4682641619999997</v>
      </c>
      <c r="AO113" s="84">
        <f t="shared" si="103"/>
        <v>3.8087214550000001</v>
      </c>
      <c r="AP113" s="84">
        <f t="shared" si="103"/>
        <v>3.8611625470000002</v>
      </c>
      <c r="AQ113" s="84">
        <f t="shared" si="103"/>
        <v>3.641095113</v>
      </c>
      <c r="AR113" s="84">
        <f t="shared" si="103"/>
        <v>3.5911615289999999</v>
      </c>
      <c r="AS113" s="84">
        <f t="shared" si="103"/>
        <v>3.6522847609999998</v>
      </c>
      <c r="AT113" s="84">
        <f t="shared" si="103"/>
        <v>3.8808395219999996</v>
      </c>
      <c r="AU113" s="84">
        <f t="shared" si="103"/>
        <v>3.5993253280000004</v>
      </c>
      <c r="AV113" s="84">
        <f t="shared" si="103"/>
        <v>3.3864873549999999</v>
      </c>
      <c r="AW113" s="84">
        <f t="shared" si="103"/>
        <v>3.7999935999999996</v>
      </c>
      <c r="AX113" s="84">
        <f t="shared" si="103"/>
        <v>3.6683047919999998</v>
      </c>
      <c r="AY113" s="84">
        <f t="shared" si="103"/>
        <v>3.2593067609999999</v>
      </c>
      <c r="AZ113" s="84">
        <f t="shared" si="103"/>
        <v>3.5297494270000001</v>
      </c>
      <c r="BA113" s="84">
        <f t="shared" si="103"/>
        <v>3.5767345769999999</v>
      </c>
      <c r="BB113" s="84">
        <f t="shared" si="103"/>
        <v>5.138298153</v>
      </c>
      <c r="BC113" s="84">
        <f t="shared" si="103"/>
        <v>4.1091145309999995</v>
      </c>
      <c r="BD113" s="84">
        <f t="shared" si="103"/>
        <v>3.0203974429999998</v>
      </c>
      <c r="BE113" s="84">
        <f t="shared" si="103"/>
        <v>3.452548728</v>
      </c>
      <c r="BF113" s="84">
        <f t="shared" si="103"/>
        <v>3.3911559919999998</v>
      </c>
      <c r="BG113" s="84">
        <f t="shared" si="103"/>
        <v>3.0045082110000001</v>
      </c>
      <c r="BH113" s="84">
        <f t="shared" si="103"/>
        <v>3.0765236549999999</v>
      </c>
      <c r="BI113" s="84">
        <f t="shared" si="103"/>
        <v>3.0588285660000003</v>
      </c>
      <c r="BJ113" s="84">
        <f t="shared" si="103"/>
        <v>3.6814614199999998</v>
      </c>
      <c r="BK113" s="84">
        <f t="shared" si="103"/>
        <v>3.443289563</v>
      </c>
      <c r="BL113" s="84">
        <f t="shared" si="103"/>
        <v>3.7293465649999997</v>
      </c>
      <c r="BM113" s="84">
        <f t="shared" si="103"/>
        <v>3.6423509489999999</v>
      </c>
      <c r="BN113" s="84">
        <f t="shared" ref="BN113:DY113" si="104">SUM(BN115:BN119)</f>
        <v>3.9704420680000001</v>
      </c>
      <c r="BO113" s="84">
        <f t="shared" si="104"/>
        <v>3.6855543799999997</v>
      </c>
      <c r="BP113" s="84">
        <f t="shared" si="104"/>
        <v>4.3676654509999997</v>
      </c>
      <c r="BQ113" s="84">
        <f t="shared" si="104"/>
        <v>3.5988613970000003</v>
      </c>
      <c r="BR113" s="84">
        <f t="shared" si="104"/>
        <v>3.716195226</v>
      </c>
      <c r="BS113" s="84">
        <f t="shared" si="104"/>
        <v>3.579820931</v>
      </c>
      <c r="BT113" s="84">
        <f t="shared" si="104"/>
        <v>3.3079585929999999</v>
      </c>
      <c r="BU113" s="84">
        <f t="shared" si="104"/>
        <v>3.3373312239999997</v>
      </c>
      <c r="BV113" s="84">
        <f t="shared" si="104"/>
        <v>3.9681353050000001</v>
      </c>
      <c r="BW113" s="84">
        <f t="shared" si="104"/>
        <v>3.2137646119999999</v>
      </c>
      <c r="BX113" s="84">
        <f t="shared" si="104"/>
        <v>4.2587020100000004</v>
      </c>
      <c r="BY113" s="84">
        <f t="shared" si="104"/>
        <v>4.0714322459999996</v>
      </c>
      <c r="BZ113" s="84">
        <f t="shared" si="104"/>
        <v>4.2372789510000004</v>
      </c>
      <c r="CA113" s="84">
        <f t="shared" si="104"/>
        <v>3.7696254940000005</v>
      </c>
      <c r="CB113" s="84">
        <f t="shared" si="104"/>
        <v>3.7822565330000004</v>
      </c>
      <c r="CC113" s="84">
        <f t="shared" si="104"/>
        <v>3.9148439929999999</v>
      </c>
      <c r="CD113" s="84">
        <f t="shared" si="104"/>
        <v>4.1862376820000007</v>
      </c>
      <c r="CE113" s="84">
        <f t="shared" si="104"/>
        <v>3.7832835659999997</v>
      </c>
      <c r="CF113" s="84">
        <f t="shared" si="104"/>
        <v>4.0979174520000008</v>
      </c>
      <c r="CG113" s="84">
        <f t="shared" si="104"/>
        <v>4.2105410709999997</v>
      </c>
      <c r="CH113" s="84">
        <f t="shared" si="104"/>
        <v>4.4995888099999997</v>
      </c>
      <c r="CI113" s="84">
        <f t="shared" si="104"/>
        <v>4.4149560760000002</v>
      </c>
      <c r="CJ113" s="84">
        <f t="shared" si="104"/>
        <v>3.6487603389999999</v>
      </c>
      <c r="CK113" s="84">
        <f t="shared" si="104"/>
        <v>4.2342855640000003</v>
      </c>
      <c r="CL113" s="84">
        <f t="shared" si="104"/>
        <v>4.6162068559999998</v>
      </c>
      <c r="CM113" s="84">
        <f t="shared" si="104"/>
        <v>4.3583076820000004</v>
      </c>
      <c r="CN113" s="84">
        <f t="shared" si="104"/>
        <v>3.9871151930000002</v>
      </c>
      <c r="CO113" s="84">
        <f t="shared" si="104"/>
        <v>4.2977786789999994</v>
      </c>
      <c r="CP113" s="84">
        <f t="shared" si="104"/>
        <v>4.6391079089999998</v>
      </c>
      <c r="CQ113" s="84">
        <f t="shared" si="104"/>
        <v>4.8442992179999997</v>
      </c>
      <c r="CR113" s="84">
        <f t="shared" si="104"/>
        <v>4.6645351459999995</v>
      </c>
      <c r="CS113" s="84">
        <f t="shared" si="104"/>
        <v>4.5079589489999998</v>
      </c>
      <c r="CT113" s="84">
        <f t="shared" si="104"/>
        <v>4.9277603650000001</v>
      </c>
      <c r="CU113" s="84">
        <f t="shared" si="104"/>
        <v>5.1074168909999997</v>
      </c>
      <c r="CV113" s="84">
        <f t="shared" si="104"/>
        <v>4.7072127349999997</v>
      </c>
      <c r="CW113" s="84">
        <f t="shared" si="104"/>
        <v>4.9404549190000004</v>
      </c>
      <c r="CX113" s="84">
        <f t="shared" si="104"/>
        <v>5.2403135890000003</v>
      </c>
      <c r="CY113" s="84">
        <f t="shared" si="104"/>
        <v>5.030473712</v>
      </c>
      <c r="CZ113" s="84">
        <f t="shared" si="104"/>
        <v>5.2851302169999999</v>
      </c>
      <c r="DA113" s="84">
        <f t="shared" si="104"/>
        <v>5.0254692470000002</v>
      </c>
      <c r="DB113" s="84">
        <f t="shared" si="104"/>
        <v>5.1127887579999998</v>
      </c>
      <c r="DC113" s="84">
        <f t="shared" si="104"/>
        <v>4.8055554269999998</v>
      </c>
      <c r="DD113" s="84">
        <f t="shared" si="104"/>
        <v>4.6247701699999997</v>
      </c>
      <c r="DE113" s="84">
        <f t="shared" si="104"/>
        <v>4.9726500099999997</v>
      </c>
      <c r="DF113" s="84">
        <f t="shared" si="104"/>
        <v>5.0218515609999992</v>
      </c>
      <c r="DG113" s="84">
        <f t="shared" si="104"/>
        <v>4.5976733740000002</v>
      </c>
      <c r="DH113" s="84">
        <f t="shared" si="104"/>
        <v>5.0641251939999998</v>
      </c>
      <c r="DI113" s="84">
        <f t="shared" si="104"/>
        <v>5.0803932889999999</v>
      </c>
      <c r="DJ113" s="84">
        <f t="shared" si="104"/>
        <v>5.3583813840000003</v>
      </c>
      <c r="DK113" s="84">
        <f t="shared" si="104"/>
        <v>5.3491201000000004</v>
      </c>
      <c r="DL113" s="84">
        <f t="shared" si="104"/>
        <v>5.3267295260000003</v>
      </c>
      <c r="DM113" s="84">
        <f t="shared" si="104"/>
        <v>5.7606866640000005</v>
      </c>
      <c r="DN113" s="84">
        <f t="shared" si="104"/>
        <v>6.3340886930000009</v>
      </c>
      <c r="DO113" s="84">
        <f t="shared" si="104"/>
        <v>6.0163251720000011</v>
      </c>
      <c r="DP113" s="84">
        <f t="shared" si="104"/>
        <v>5.2667017730000003</v>
      </c>
      <c r="DQ113" s="84">
        <f t="shared" si="104"/>
        <v>5.5669998590000001</v>
      </c>
      <c r="DR113" s="84">
        <f t="shared" si="104"/>
        <v>5.5572397760000003</v>
      </c>
      <c r="DS113" s="84">
        <f t="shared" si="104"/>
        <v>5.2298595820000005</v>
      </c>
      <c r="DT113" s="84">
        <f t="shared" si="104"/>
        <v>4.7158961919999998</v>
      </c>
      <c r="DU113" s="84">
        <f t="shared" si="104"/>
        <v>5.3541822310000002</v>
      </c>
      <c r="DV113" s="84">
        <f t="shared" si="104"/>
        <v>5.8088963570000001</v>
      </c>
      <c r="DW113" s="84">
        <f t="shared" si="104"/>
        <v>5.5032722889999999</v>
      </c>
      <c r="DX113" s="84">
        <f t="shared" si="104"/>
        <v>5.488081362</v>
      </c>
      <c r="DY113" s="84">
        <f t="shared" si="104"/>
        <v>5.5664602789999993</v>
      </c>
      <c r="DZ113" s="84">
        <f t="shared" ref="DZ113:GK113" si="105">SUM(DZ115:DZ119)</f>
        <v>5.7761423509999998</v>
      </c>
      <c r="EA113" s="84">
        <f t="shared" si="105"/>
        <v>5.2055702440000005</v>
      </c>
      <c r="EB113" s="84">
        <f t="shared" si="105"/>
        <v>5.4501111470000003</v>
      </c>
      <c r="EC113" s="84">
        <f t="shared" si="105"/>
        <v>5.475769273</v>
      </c>
      <c r="ED113" s="84">
        <f t="shared" si="105"/>
        <v>5.6611605670000005</v>
      </c>
      <c r="EE113" s="84">
        <f t="shared" si="105"/>
        <v>5.1086479740000001</v>
      </c>
      <c r="EF113" s="84">
        <f t="shared" si="105"/>
        <v>5.3760282580000007</v>
      </c>
      <c r="EG113" s="84">
        <f t="shared" si="105"/>
        <v>5.4784027829999999</v>
      </c>
      <c r="EH113" s="84">
        <f t="shared" si="105"/>
        <v>5.5022690320000001</v>
      </c>
      <c r="EI113" s="84">
        <f t="shared" si="105"/>
        <v>4.5274747949999998</v>
      </c>
      <c r="EJ113" s="84">
        <f t="shared" si="105"/>
        <v>5.4040540550000005</v>
      </c>
      <c r="EK113" s="84">
        <f t="shared" si="105"/>
        <v>4.6547404070000002</v>
      </c>
      <c r="EL113" s="84">
        <f t="shared" si="105"/>
        <v>5.2053486750000006</v>
      </c>
      <c r="EM113" s="84">
        <f t="shared" si="105"/>
        <v>4.7728659760000003</v>
      </c>
      <c r="EN113" s="84">
        <f t="shared" si="105"/>
        <v>4.1930928620000003</v>
      </c>
      <c r="EO113" s="84">
        <f t="shared" si="105"/>
        <v>4.025517217</v>
      </c>
      <c r="EP113" s="84">
        <f t="shared" si="105"/>
        <v>3.819418188467655</v>
      </c>
      <c r="EQ113" s="84">
        <f t="shared" si="105"/>
        <v>3.8668287565762753</v>
      </c>
      <c r="ER113" s="84">
        <f t="shared" si="105"/>
        <v>3.7675184259837482</v>
      </c>
      <c r="ES113" s="84">
        <f t="shared" si="105"/>
        <v>4.2902688527670065</v>
      </c>
      <c r="ET113" s="84">
        <f t="shared" si="105"/>
        <v>4.5211322692072855</v>
      </c>
      <c r="EU113" s="84">
        <f t="shared" si="105"/>
        <v>3.9040497119336601</v>
      </c>
      <c r="EV113" s="84">
        <f t="shared" si="105"/>
        <v>4.3423745815020363</v>
      </c>
      <c r="EW113" s="84">
        <f t="shared" si="105"/>
        <v>4.7221431909633891</v>
      </c>
      <c r="EX113" s="84">
        <f t="shared" si="105"/>
        <v>4.6668919108631037</v>
      </c>
      <c r="EY113" s="84">
        <f t="shared" si="105"/>
        <v>4.4766909213495873</v>
      </c>
      <c r="EZ113" s="84">
        <f t="shared" si="105"/>
        <v>4.2944792897129433</v>
      </c>
      <c r="FA113" s="84">
        <f t="shared" si="105"/>
        <v>4.9029428115914673</v>
      </c>
      <c r="FB113" s="84">
        <f t="shared" si="105"/>
        <v>4.9263002739903214</v>
      </c>
      <c r="FC113" s="84">
        <f t="shared" si="105"/>
        <v>5.0894004277231737</v>
      </c>
      <c r="FD113" s="84">
        <f t="shared" si="105"/>
        <v>4.4063242949061721</v>
      </c>
      <c r="FE113" s="84">
        <f t="shared" si="105"/>
        <v>5.2489642765754692</v>
      </c>
      <c r="FF113" s="84">
        <f t="shared" si="105"/>
        <v>5.099396835754594</v>
      </c>
      <c r="FG113" s="84">
        <f t="shared" si="105"/>
        <v>4.9814715006682633</v>
      </c>
      <c r="FH113" s="84">
        <f t="shared" si="105"/>
        <v>4.4818136956516303</v>
      </c>
      <c r="FI113" s="84">
        <f t="shared" si="105"/>
        <v>5.5975223953438462</v>
      </c>
      <c r="FJ113" s="84">
        <f t="shared" si="105"/>
        <v>4.6972494424482072</v>
      </c>
      <c r="FK113" s="84">
        <f t="shared" si="105"/>
        <v>4.0936623161080581</v>
      </c>
      <c r="FL113" s="84">
        <f t="shared" si="105"/>
        <v>4.446904817962916</v>
      </c>
      <c r="FM113" s="84">
        <f t="shared" si="105"/>
        <v>4.867850038508144</v>
      </c>
      <c r="FN113" s="84">
        <f t="shared" si="105"/>
        <v>4.9652095403840963</v>
      </c>
      <c r="FO113" s="84">
        <f t="shared" si="105"/>
        <v>4.4637193044047079</v>
      </c>
      <c r="FP113" s="84">
        <f t="shared" si="105"/>
        <v>4.5536604941556753</v>
      </c>
      <c r="FQ113" s="84">
        <f t="shared" si="105"/>
        <v>4.8896687878843723</v>
      </c>
      <c r="FR113" s="84">
        <f t="shared" si="105"/>
        <v>3.9672581642843219</v>
      </c>
      <c r="FS113" s="84">
        <f t="shared" si="105"/>
        <v>3.9776346386934183</v>
      </c>
      <c r="FT113" s="84">
        <f t="shared" si="105"/>
        <v>3.9843621478160953</v>
      </c>
      <c r="FU113" s="84">
        <f t="shared" si="105"/>
        <v>4.8720589370660718</v>
      </c>
      <c r="FV113" s="84">
        <f t="shared" si="105"/>
        <v>4.2699331731016041</v>
      </c>
      <c r="FW113" s="84">
        <f t="shared" si="105"/>
        <v>4.1120864567265221</v>
      </c>
      <c r="FX113" s="84">
        <f t="shared" si="105"/>
        <v>4.2675578241226741</v>
      </c>
      <c r="FY113" s="84">
        <f t="shared" si="105"/>
        <v>3.9388989550893703</v>
      </c>
      <c r="FZ113" s="84">
        <f t="shared" si="105"/>
        <v>5.6118570609936747</v>
      </c>
      <c r="GA113" s="84">
        <f t="shared" si="105"/>
        <v>5.1335137340904335</v>
      </c>
      <c r="GB113" s="84">
        <f t="shared" si="105"/>
        <v>5.4593819488337489</v>
      </c>
      <c r="GC113" s="84">
        <f t="shared" si="105"/>
        <v>5.8236660184330482</v>
      </c>
      <c r="GD113" s="84">
        <f t="shared" si="105"/>
        <v>5.7954860043567002</v>
      </c>
      <c r="GE113" s="84">
        <f t="shared" si="105"/>
        <v>4.6665283874553918</v>
      </c>
      <c r="GF113" s="84">
        <f t="shared" si="105"/>
        <v>5.5845493978083418</v>
      </c>
      <c r="GG113" s="84">
        <f t="shared" si="105"/>
        <v>5.7365522498046468</v>
      </c>
      <c r="GH113" s="84">
        <f t="shared" si="105"/>
        <v>5.286042619649451</v>
      </c>
      <c r="GI113" s="84">
        <f t="shared" si="105"/>
        <v>5.0785970824667501</v>
      </c>
      <c r="GJ113" s="84">
        <f t="shared" si="105"/>
        <v>4.6510215794377467</v>
      </c>
      <c r="GK113" s="84">
        <f t="shared" si="105"/>
        <v>5.4725787817513716</v>
      </c>
      <c r="GL113" s="84">
        <f t="shared" ref="GL113:GY113" si="106">SUM(GL115:GL119)</f>
        <v>5.070571855738998</v>
      </c>
      <c r="GM113" s="84">
        <f t="shared" si="106"/>
        <v>4.4101948292670654</v>
      </c>
      <c r="GN113" s="84">
        <f t="shared" si="106"/>
        <v>4.4170246787138217</v>
      </c>
      <c r="GO113" s="84">
        <f t="shared" si="106"/>
        <v>4.6613216765624239</v>
      </c>
      <c r="GP113" s="84">
        <f t="shared" si="106"/>
        <v>4.9019822976453122</v>
      </c>
      <c r="GQ113" s="84">
        <f t="shared" si="106"/>
        <v>4.6470564611352732</v>
      </c>
      <c r="GR113" s="84">
        <f t="shared" si="106"/>
        <v>4.4610974500496976</v>
      </c>
      <c r="GS113" s="85">
        <f t="shared" si="106"/>
        <v>4.9163717346752662</v>
      </c>
      <c r="GT113" s="85">
        <f t="shared" si="106"/>
        <v>4.3085024792341065</v>
      </c>
      <c r="GU113" s="85">
        <f t="shared" si="106"/>
        <v>3.635553837312627</v>
      </c>
      <c r="GV113" s="85">
        <f t="shared" si="106"/>
        <v>3.7155812811454578</v>
      </c>
      <c r="GW113" s="85">
        <f t="shared" si="106"/>
        <v>4.0509482586680807</v>
      </c>
      <c r="GX113" s="85">
        <f t="shared" si="106"/>
        <v>3.9577097829003249</v>
      </c>
      <c r="GY113" s="85">
        <f t="shared" si="106"/>
        <v>3.5283947735678143</v>
      </c>
    </row>
    <row r="114" spans="1:207" ht="14.5" x14ac:dyDescent="0.35">
      <c r="A114" s="35" t="s">
        <v>24</v>
      </c>
      <c r="B114" s="89">
        <f t="shared" ref="B114:BM114" si="107">SUM(B115:B116)</f>
        <v>1.3962272630000001</v>
      </c>
      <c r="C114" s="89">
        <f t="shared" si="107"/>
        <v>1.290585801</v>
      </c>
      <c r="D114" s="89">
        <f t="shared" si="107"/>
        <v>1.383724124</v>
      </c>
      <c r="E114" s="89">
        <f t="shared" si="107"/>
        <v>1.571424712</v>
      </c>
      <c r="F114" s="89">
        <f t="shared" si="107"/>
        <v>1.453771562</v>
      </c>
      <c r="G114" s="89">
        <f t="shared" si="107"/>
        <v>1.3918298600000001</v>
      </c>
      <c r="H114" s="89">
        <f t="shared" si="107"/>
        <v>1.3986920169999999</v>
      </c>
      <c r="I114" s="89">
        <f t="shared" si="107"/>
        <v>1.6475619480000001</v>
      </c>
      <c r="J114" s="89">
        <f t="shared" si="107"/>
        <v>1.328893484</v>
      </c>
      <c r="K114" s="89">
        <f t="shared" si="107"/>
        <v>1.3229771429999999</v>
      </c>
      <c r="L114" s="89">
        <f t="shared" si="107"/>
        <v>1.430111634</v>
      </c>
      <c r="M114" s="89">
        <f t="shared" si="107"/>
        <v>1.5270787530000001</v>
      </c>
      <c r="N114" s="89">
        <f t="shared" si="107"/>
        <v>1.7041947089999998</v>
      </c>
      <c r="O114" s="89">
        <f t="shared" si="107"/>
        <v>1.213856416</v>
      </c>
      <c r="P114" s="89">
        <f t="shared" si="107"/>
        <v>1.42963504</v>
      </c>
      <c r="Q114" s="89">
        <f t="shared" si="107"/>
        <v>1.4901288319999999</v>
      </c>
      <c r="R114" s="89">
        <f t="shared" si="107"/>
        <v>1.4803431730000001</v>
      </c>
      <c r="S114" s="89">
        <f t="shared" si="107"/>
        <v>1.4224472240000001</v>
      </c>
      <c r="T114" s="89">
        <f t="shared" si="107"/>
        <v>1.345636319</v>
      </c>
      <c r="U114" s="89">
        <f t="shared" si="107"/>
        <v>1.48170829</v>
      </c>
      <c r="V114" s="89">
        <f t="shared" si="107"/>
        <v>1.600955433</v>
      </c>
      <c r="W114" s="89">
        <f t="shared" si="107"/>
        <v>1.2200633839999999</v>
      </c>
      <c r="X114" s="89">
        <f t="shared" si="107"/>
        <v>1.224208403</v>
      </c>
      <c r="Y114" s="89">
        <f t="shared" si="107"/>
        <v>1.3471372160000001</v>
      </c>
      <c r="Z114" s="89">
        <f t="shared" si="107"/>
        <v>1.412720311</v>
      </c>
      <c r="AA114" s="89">
        <f t="shared" si="107"/>
        <v>1.3051462549999999</v>
      </c>
      <c r="AB114" s="89">
        <f t="shared" si="107"/>
        <v>1.3225371270000001</v>
      </c>
      <c r="AC114" s="89">
        <f t="shared" si="107"/>
        <v>1.4602235569999999</v>
      </c>
      <c r="AD114" s="89">
        <f t="shared" si="107"/>
        <v>1.3895930160000001</v>
      </c>
      <c r="AE114" s="89">
        <f t="shared" si="107"/>
        <v>1.2470050289999999</v>
      </c>
      <c r="AF114" s="89">
        <f t="shared" si="107"/>
        <v>1.325093922</v>
      </c>
      <c r="AG114" s="89">
        <f t="shared" si="107"/>
        <v>1.2739176480000001</v>
      </c>
      <c r="AH114" s="89">
        <f t="shared" si="107"/>
        <v>1.426992826</v>
      </c>
      <c r="AI114" s="89">
        <f t="shared" si="107"/>
        <v>1.351820939</v>
      </c>
      <c r="AJ114" s="89">
        <f t="shared" si="107"/>
        <v>1.381041105</v>
      </c>
      <c r="AK114" s="89">
        <f t="shared" si="107"/>
        <v>1.372933221</v>
      </c>
      <c r="AL114" s="89">
        <f t="shared" si="107"/>
        <v>1.3229553590000001</v>
      </c>
      <c r="AM114" s="89">
        <f t="shared" si="107"/>
        <v>1.283949161</v>
      </c>
      <c r="AN114" s="89">
        <f t="shared" si="107"/>
        <v>1.3136864239999999</v>
      </c>
      <c r="AO114" s="89">
        <f t="shared" si="107"/>
        <v>1.302843067</v>
      </c>
      <c r="AP114" s="89">
        <f t="shared" si="107"/>
        <v>1.354687932</v>
      </c>
      <c r="AQ114" s="89">
        <f t="shared" si="107"/>
        <v>1.230122223</v>
      </c>
      <c r="AR114" s="89">
        <f t="shared" si="107"/>
        <v>1.293500138</v>
      </c>
      <c r="AS114" s="89">
        <f t="shared" si="107"/>
        <v>1.2599245559999999</v>
      </c>
      <c r="AT114" s="89">
        <f t="shared" si="107"/>
        <v>1.270587004</v>
      </c>
      <c r="AU114" s="89">
        <f t="shared" si="107"/>
        <v>1.152517572</v>
      </c>
      <c r="AV114" s="89">
        <f t="shared" si="107"/>
        <v>1.111334533</v>
      </c>
      <c r="AW114" s="89">
        <f t="shared" si="107"/>
        <v>1.540565889</v>
      </c>
      <c r="AX114" s="89">
        <f t="shared" si="107"/>
        <v>1.229828709</v>
      </c>
      <c r="AY114" s="89">
        <f t="shared" si="107"/>
        <v>0.95378075499999992</v>
      </c>
      <c r="AZ114" s="89">
        <f t="shared" si="107"/>
        <v>1.1139299579999999</v>
      </c>
      <c r="BA114" s="89">
        <f t="shared" si="107"/>
        <v>1.0612489649999999</v>
      </c>
      <c r="BB114" s="89">
        <f t="shared" si="107"/>
        <v>2.7898314979999999</v>
      </c>
      <c r="BC114" s="89">
        <f t="shared" si="107"/>
        <v>1.7487342459999999</v>
      </c>
      <c r="BD114" s="89">
        <f t="shared" si="107"/>
        <v>0.92452241099999999</v>
      </c>
      <c r="BE114" s="89">
        <f t="shared" si="107"/>
        <v>0.97248384900000007</v>
      </c>
      <c r="BF114" s="89">
        <f t="shared" si="107"/>
        <v>0.96647732199999992</v>
      </c>
      <c r="BG114" s="89">
        <f t="shared" si="107"/>
        <v>0.85644031799999998</v>
      </c>
      <c r="BH114" s="89">
        <f t="shared" si="107"/>
        <v>0.87940954500000001</v>
      </c>
      <c r="BI114" s="89">
        <f t="shared" si="107"/>
        <v>0.88147981500000006</v>
      </c>
      <c r="BJ114" s="89">
        <f t="shared" si="107"/>
        <v>0.95327561099999991</v>
      </c>
      <c r="BK114" s="89">
        <f t="shared" si="107"/>
        <v>0.89226072600000006</v>
      </c>
      <c r="BL114" s="89">
        <f t="shared" si="107"/>
        <v>0.91850404099999994</v>
      </c>
      <c r="BM114" s="89">
        <f t="shared" si="107"/>
        <v>0.95600728600000007</v>
      </c>
      <c r="BN114" s="89">
        <f t="shared" ref="BN114:DY114" si="108">SUM(BN115:BN116)</f>
        <v>0.95383418799999997</v>
      </c>
      <c r="BO114" s="89">
        <f t="shared" si="108"/>
        <v>0.890932477</v>
      </c>
      <c r="BP114" s="89">
        <f t="shared" si="108"/>
        <v>0.94203569700000001</v>
      </c>
      <c r="BQ114" s="89">
        <f t="shared" si="108"/>
        <v>0.856977349</v>
      </c>
      <c r="BR114" s="89">
        <f t="shared" si="108"/>
        <v>0.88587841999999994</v>
      </c>
      <c r="BS114" s="89">
        <f t="shared" si="108"/>
        <v>0.80588971200000004</v>
      </c>
      <c r="BT114" s="89">
        <f t="shared" si="108"/>
        <v>0.85925451600000002</v>
      </c>
      <c r="BU114" s="89">
        <f t="shared" si="108"/>
        <v>0.81947200099999995</v>
      </c>
      <c r="BV114" s="89">
        <f t="shared" si="108"/>
        <v>0.80166949900000006</v>
      </c>
      <c r="BW114" s="89">
        <f t="shared" si="108"/>
        <v>0.74846516499999993</v>
      </c>
      <c r="BX114" s="89">
        <f t="shared" si="108"/>
        <v>0.75941580900000005</v>
      </c>
      <c r="BY114" s="89">
        <f t="shared" si="108"/>
        <v>0.78355127600000007</v>
      </c>
      <c r="BZ114" s="89">
        <f t="shared" si="108"/>
        <v>0.76590261599999998</v>
      </c>
      <c r="CA114" s="89">
        <f t="shared" si="108"/>
        <v>0.70429484600000003</v>
      </c>
      <c r="CB114" s="89">
        <f t="shared" si="108"/>
        <v>0.71341501900000004</v>
      </c>
      <c r="CC114" s="89">
        <f t="shared" si="108"/>
        <v>0.72312983399999997</v>
      </c>
      <c r="CD114" s="89">
        <f t="shared" si="108"/>
        <v>0.71018634200000008</v>
      </c>
      <c r="CE114" s="89">
        <f t="shared" si="108"/>
        <v>0.67308051000000002</v>
      </c>
      <c r="CF114" s="89">
        <f t="shared" si="108"/>
        <v>0.67126657999999995</v>
      </c>
      <c r="CG114" s="89">
        <f t="shared" si="108"/>
        <v>0.68953551099999999</v>
      </c>
      <c r="CH114" s="89">
        <f t="shared" si="108"/>
        <v>0.68220027799999994</v>
      </c>
      <c r="CI114" s="89">
        <f t="shared" si="108"/>
        <v>0.64055469399999998</v>
      </c>
      <c r="CJ114" s="89">
        <f t="shared" si="108"/>
        <v>0.65955984400000001</v>
      </c>
      <c r="CK114" s="89">
        <f t="shared" si="108"/>
        <v>0.63493274900000007</v>
      </c>
      <c r="CL114" s="89">
        <f t="shared" si="108"/>
        <v>0.59945749599999998</v>
      </c>
      <c r="CM114" s="89">
        <f t="shared" si="108"/>
        <v>0.532044501</v>
      </c>
      <c r="CN114" s="89">
        <f t="shared" si="108"/>
        <v>0.54263394199999992</v>
      </c>
      <c r="CO114" s="89">
        <f t="shared" si="108"/>
        <v>0.56021057799999996</v>
      </c>
      <c r="CP114" s="89">
        <f t="shared" si="108"/>
        <v>0.56977319399999993</v>
      </c>
      <c r="CQ114" s="89">
        <f t="shared" si="108"/>
        <v>0.49597216200000005</v>
      </c>
      <c r="CR114" s="89">
        <f t="shared" si="108"/>
        <v>0.53624737499999997</v>
      </c>
      <c r="CS114" s="89">
        <f t="shared" si="108"/>
        <v>0.55845222999999999</v>
      </c>
      <c r="CT114" s="89">
        <f t="shared" si="108"/>
        <v>0.56031738800000008</v>
      </c>
      <c r="CU114" s="89">
        <f t="shared" si="108"/>
        <v>0.52043658999999998</v>
      </c>
      <c r="CV114" s="89">
        <f t="shared" si="108"/>
        <v>0.53577979399999998</v>
      </c>
      <c r="CW114" s="89">
        <f t="shared" si="108"/>
        <v>0.55394214600000002</v>
      </c>
      <c r="CX114" s="89">
        <f t="shared" si="108"/>
        <v>0.574759986</v>
      </c>
      <c r="CY114" s="89">
        <f t="shared" si="108"/>
        <v>0.53164052900000003</v>
      </c>
      <c r="CZ114" s="89">
        <f t="shared" si="108"/>
        <v>0.55523600100000003</v>
      </c>
      <c r="DA114" s="89">
        <f t="shared" si="108"/>
        <v>0.54402588900000004</v>
      </c>
      <c r="DB114" s="89">
        <f t="shared" si="108"/>
        <v>0.57041341600000006</v>
      </c>
      <c r="DC114" s="89">
        <f t="shared" si="108"/>
        <v>0.51750037699999996</v>
      </c>
      <c r="DD114" s="89">
        <f t="shared" si="108"/>
        <v>0.541633421</v>
      </c>
      <c r="DE114" s="89">
        <f t="shared" si="108"/>
        <v>0.53733428300000008</v>
      </c>
      <c r="DF114" s="89">
        <f t="shared" si="108"/>
        <v>0.56781682699999991</v>
      </c>
      <c r="DG114" s="89">
        <f t="shared" si="108"/>
        <v>0.52450165800000004</v>
      </c>
      <c r="DH114" s="89">
        <f t="shared" si="108"/>
        <v>0.55185329799999994</v>
      </c>
      <c r="DI114" s="89">
        <f t="shared" si="108"/>
        <v>0.54952178699999998</v>
      </c>
      <c r="DJ114" s="89">
        <f t="shared" si="108"/>
        <v>0.56430991600000002</v>
      </c>
      <c r="DK114" s="89">
        <f t="shared" si="108"/>
        <v>0.55824360299999998</v>
      </c>
      <c r="DL114" s="89">
        <f t="shared" si="108"/>
        <v>0.57419812699999995</v>
      </c>
      <c r="DM114" s="89">
        <f t="shared" si="108"/>
        <v>0.59206578300000001</v>
      </c>
      <c r="DN114" s="89">
        <f t="shared" si="108"/>
        <v>0.58483480799999998</v>
      </c>
      <c r="DO114" s="89">
        <f t="shared" si="108"/>
        <v>0.53391117399999999</v>
      </c>
      <c r="DP114" s="89">
        <f t="shared" si="108"/>
        <v>0.54552802300000003</v>
      </c>
      <c r="DQ114" s="89">
        <f t="shared" si="108"/>
        <v>0.57265080700000004</v>
      </c>
      <c r="DR114" s="89">
        <f t="shared" si="108"/>
        <v>0.58676646199999993</v>
      </c>
      <c r="DS114" s="89">
        <f t="shared" si="108"/>
        <v>0.53402406899999999</v>
      </c>
      <c r="DT114" s="89">
        <f t="shared" si="108"/>
        <v>0.54840644299999997</v>
      </c>
      <c r="DU114" s="89">
        <f t="shared" si="108"/>
        <v>0.57745975199999999</v>
      </c>
      <c r="DV114" s="89">
        <f t="shared" si="108"/>
        <v>0.59149858700000002</v>
      </c>
      <c r="DW114" s="89">
        <f t="shared" si="108"/>
        <v>0.54838385899999997</v>
      </c>
      <c r="DX114" s="89">
        <f t="shared" si="108"/>
        <v>0.57628602699999998</v>
      </c>
      <c r="DY114" s="89">
        <f t="shared" si="108"/>
        <v>0.57787554600000002</v>
      </c>
      <c r="DZ114" s="89">
        <f t="shared" ref="DZ114:GK114" si="109">SUM(DZ115:DZ116)</f>
        <v>0.61295878199999998</v>
      </c>
      <c r="EA114" s="89">
        <f t="shared" si="109"/>
        <v>0.56331692099999997</v>
      </c>
      <c r="EB114" s="89">
        <f t="shared" si="109"/>
        <v>0.58134830400000004</v>
      </c>
      <c r="EC114" s="89">
        <f t="shared" si="109"/>
        <v>0.57957218799999999</v>
      </c>
      <c r="ED114" s="89">
        <f t="shared" si="109"/>
        <v>0.56628367499999999</v>
      </c>
      <c r="EE114" s="89">
        <f t="shared" si="109"/>
        <v>0.54103259699999995</v>
      </c>
      <c r="EF114" s="89">
        <f t="shared" si="109"/>
        <v>0.55066990099999991</v>
      </c>
      <c r="EG114" s="89">
        <f t="shared" si="109"/>
        <v>0.56815695199999994</v>
      </c>
      <c r="EH114" s="89">
        <f t="shared" si="109"/>
        <v>0.55764703100000002</v>
      </c>
      <c r="EI114" s="89">
        <f t="shared" si="109"/>
        <v>0.43020250900000001</v>
      </c>
      <c r="EJ114" s="89">
        <f t="shared" si="109"/>
        <v>0.52825074500000002</v>
      </c>
      <c r="EK114" s="89">
        <f t="shared" si="109"/>
        <v>0.47013632</v>
      </c>
      <c r="EL114" s="89">
        <f t="shared" si="109"/>
        <v>0.51234000400000002</v>
      </c>
      <c r="EM114" s="89">
        <f t="shared" si="109"/>
        <v>0.49287573900000003</v>
      </c>
      <c r="EN114" s="89">
        <f t="shared" si="109"/>
        <v>0.37659344700000003</v>
      </c>
      <c r="EO114" s="89">
        <f t="shared" si="109"/>
        <v>0.37616477600000003</v>
      </c>
      <c r="EP114" s="89">
        <f t="shared" si="109"/>
        <v>0.25861432929190548</v>
      </c>
      <c r="EQ114" s="89">
        <f t="shared" si="109"/>
        <v>0.31840399186831858</v>
      </c>
      <c r="ER114" s="89">
        <f t="shared" si="109"/>
        <v>0.35588732552777225</v>
      </c>
      <c r="ES114" s="89">
        <f t="shared" si="109"/>
        <v>0.42302462823141518</v>
      </c>
      <c r="ET114" s="89">
        <f t="shared" si="109"/>
        <v>0.36792580048694812</v>
      </c>
      <c r="EU114" s="89">
        <f t="shared" si="109"/>
        <v>0.3281035503726526</v>
      </c>
      <c r="EV114" s="89">
        <f t="shared" si="109"/>
        <v>0.52791566035157189</v>
      </c>
      <c r="EW114" s="89">
        <f t="shared" si="109"/>
        <v>0.41928541387902157</v>
      </c>
      <c r="EX114" s="89">
        <f t="shared" si="109"/>
        <v>0.39204276652058501</v>
      </c>
      <c r="EY114" s="89">
        <f t="shared" si="109"/>
        <v>0.34994158086064248</v>
      </c>
      <c r="EZ114" s="89">
        <f t="shared" si="109"/>
        <v>0.3553521002719911</v>
      </c>
      <c r="FA114" s="89">
        <f t="shared" si="109"/>
        <v>0.40319535431549691</v>
      </c>
      <c r="FB114" s="89">
        <f t="shared" si="109"/>
        <v>0.39915712024180022</v>
      </c>
      <c r="FC114" s="89">
        <f t="shared" si="109"/>
        <v>1.1734723255663166</v>
      </c>
      <c r="FD114" s="89">
        <f t="shared" si="109"/>
        <v>0.36338764963806169</v>
      </c>
      <c r="FE114" s="89">
        <f t="shared" si="109"/>
        <v>0.43359876564115396</v>
      </c>
      <c r="FF114" s="89">
        <f t="shared" si="109"/>
        <v>0.3824371242133347</v>
      </c>
      <c r="FG114" s="89">
        <f t="shared" si="109"/>
        <v>0.34983628445292647</v>
      </c>
      <c r="FH114" s="89">
        <f t="shared" si="109"/>
        <v>0.3638968593289843</v>
      </c>
      <c r="FI114" s="89">
        <f t="shared" si="109"/>
        <v>0.41398146874338138</v>
      </c>
      <c r="FJ114" s="89">
        <f t="shared" si="109"/>
        <v>0.30209689440800958</v>
      </c>
      <c r="FK114" s="89">
        <f t="shared" si="109"/>
        <v>0.26577709028581908</v>
      </c>
      <c r="FL114" s="89">
        <f t="shared" si="109"/>
        <v>0.27826966560154637</v>
      </c>
      <c r="FM114" s="89">
        <f t="shared" si="109"/>
        <v>0.33422938335058883</v>
      </c>
      <c r="FN114" s="89">
        <f t="shared" si="109"/>
        <v>0.49216032168484103</v>
      </c>
      <c r="FO114" s="89">
        <f t="shared" si="109"/>
        <v>0.31888298361577694</v>
      </c>
      <c r="FP114" s="89">
        <f t="shared" si="109"/>
        <v>0.33506726666869069</v>
      </c>
      <c r="FQ114" s="89">
        <f t="shared" si="109"/>
        <v>0.40038689027255681</v>
      </c>
      <c r="FR114" s="89">
        <f t="shared" si="109"/>
        <v>0.289546843314618</v>
      </c>
      <c r="FS114" s="89">
        <f t="shared" si="109"/>
        <v>0.27288268289669781</v>
      </c>
      <c r="FT114" s="89">
        <f t="shared" si="109"/>
        <v>0.26747622441248203</v>
      </c>
      <c r="FU114" s="89">
        <f t="shared" si="109"/>
        <v>0.36285888745804395</v>
      </c>
      <c r="FV114" s="89">
        <f t="shared" si="109"/>
        <v>0.27746908457460673</v>
      </c>
      <c r="FW114" s="89">
        <f t="shared" si="109"/>
        <v>0.24702530159323796</v>
      </c>
      <c r="FX114" s="89">
        <f t="shared" si="109"/>
        <v>0.25626534212152241</v>
      </c>
      <c r="FY114" s="89">
        <f t="shared" si="109"/>
        <v>0.31941936210085176</v>
      </c>
      <c r="FZ114" s="89">
        <f t="shared" si="109"/>
        <v>0.38714037372660992</v>
      </c>
      <c r="GA114" s="89">
        <f t="shared" si="109"/>
        <v>0.34433659521225779</v>
      </c>
      <c r="GB114" s="89">
        <f t="shared" si="109"/>
        <v>0.38632279006462034</v>
      </c>
      <c r="GC114" s="89">
        <f t="shared" si="109"/>
        <v>0.45636750740029591</v>
      </c>
      <c r="GD114" s="89">
        <f t="shared" si="109"/>
        <v>0.47337582111690146</v>
      </c>
      <c r="GE114" s="89">
        <f t="shared" si="109"/>
        <v>0.3028257138588088</v>
      </c>
      <c r="GF114" s="89">
        <f t="shared" si="109"/>
        <v>0.43154752306969651</v>
      </c>
      <c r="GG114" s="89">
        <f t="shared" si="109"/>
        <v>0.4328912990341014</v>
      </c>
      <c r="GH114" s="89">
        <f t="shared" si="109"/>
        <v>0.34645386143182899</v>
      </c>
      <c r="GI114" s="89">
        <f t="shared" si="109"/>
        <v>0.32687235319689295</v>
      </c>
      <c r="GJ114" s="89">
        <f t="shared" si="109"/>
        <v>0.30575296970617882</v>
      </c>
      <c r="GK114" s="89">
        <f t="shared" si="109"/>
        <v>0.36929968714782718</v>
      </c>
      <c r="GL114" s="89">
        <f t="shared" ref="GL114:IW114" si="110">SUM(GL115:GL116)</f>
        <v>0.30714527903551936</v>
      </c>
      <c r="GM114" s="89">
        <f t="shared" si="110"/>
        <v>0.3024623601342829</v>
      </c>
      <c r="GN114" s="89">
        <f t="shared" si="110"/>
        <v>0.34478412550029031</v>
      </c>
      <c r="GO114" s="89">
        <f t="shared" si="110"/>
        <v>0.36527168082581651</v>
      </c>
      <c r="GP114" s="89">
        <f t="shared" si="110"/>
        <v>0.51896273769719303</v>
      </c>
      <c r="GQ114" s="89">
        <f t="shared" si="110"/>
        <v>0.52799139996547118</v>
      </c>
      <c r="GR114" s="89">
        <f t="shared" si="110"/>
        <v>0.52558097406799076</v>
      </c>
      <c r="GS114" s="88">
        <f t="shared" si="110"/>
        <v>0.61849488967717736</v>
      </c>
      <c r="GT114" s="88">
        <f t="shared" si="110"/>
        <v>0.29304738208747882</v>
      </c>
      <c r="GU114" s="88">
        <f t="shared" si="110"/>
        <v>0.27326333781741341</v>
      </c>
      <c r="GV114" s="88">
        <f t="shared" si="110"/>
        <v>0.29514460285912986</v>
      </c>
      <c r="GW114" s="88">
        <f t="shared" si="110"/>
        <v>0.32039981710282772</v>
      </c>
      <c r="GX114" s="88">
        <f t="shared" si="110"/>
        <v>0.30707314685954451</v>
      </c>
      <c r="GY114" s="88">
        <f t="shared" si="110"/>
        <v>0.291653711013932</v>
      </c>
    </row>
    <row r="115" spans="1:207" ht="17.25" customHeight="1" x14ac:dyDescent="0.35">
      <c r="A115" s="36" t="s">
        <v>171</v>
      </c>
      <c r="B115" s="87">
        <v>0.31734905600000002</v>
      </c>
      <c r="C115" s="87">
        <v>0.25688051000000001</v>
      </c>
      <c r="D115" s="87">
        <v>0.26681592399999998</v>
      </c>
      <c r="E115" s="87">
        <v>0.31055990700000002</v>
      </c>
      <c r="F115" s="87">
        <v>0.27774882400000001</v>
      </c>
      <c r="G115" s="87">
        <v>0.23205416200000001</v>
      </c>
      <c r="H115" s="87">
        <v>0.23404373000000001</v>
      </c>
      <c r="I115" s="87">
        <v>0.27810294699999999</v>
      </c>
      <c r="J115" s="87">
        <v>0.21144206700000001</v>
      </c>
      <c r="K115" s="87">
        <v>0.18326416200000001</v>
      </c>
      <c r="L115" s="87">
        <v>0.19374095199999999</v>
      </c>
      <c r="M115" s="87">
        <v>0.21048925700000001</v>
      </c>
      <c r="N115" s="87">
        <v>0.22481047700000001</v>
      </c>
      <c r="O115" s="87">
        <v>0.13797774300000001</v>
      </c>
      <c r="P115" s="87">
        <v>0.15691707799999999</v>
      </c>
      <c r="Q115" s="87">
        <v>0.16897902100000001</v>
      </c>
      <c r="R115" s="87">
        <v>0.160932293</v>
      </c>
      <c r="S115" s="87">
        <v>0.13554129700000001</v>
      </c>
      <c r="T115" s="87">
        <v>0.11998568599999999</v>
      </c>
      <c r="U115" s="87">
        <v>0.12758787599999999</v>
      </c>
      <c r="V115" s="87">
        <v>0.13494831099999999</v>
      </c>
      <c r="W115" s="87">
        <v>8.0262534999999996E-2</v>
      </c>
      <c r="X115" s="87">
        <v>7.8223229000000005E-2</v>
      </c>
      <c r="Y115" s="87">
        <v>8.7207237000000007E-2</v>
      </c>
      <c r="Z115" s="87">
        <v>8.5149423000000002E-2</v>
      </c>
      <c r="AA115" s="87">
        <v>6.4311103999999994E-2</v>
      </c>
      <c r="AB115" s="87">
        <v>6.3064842999999995E-2</v>
      </c>
      <c r="AC115" s="87">
        <v>6.5069558E-2</v>
      </c>
      <c r="AD115" s="87">
        <v>5.8539651999999998E-2</v>
      </c>
      <c r="AE115" s="87">
        <v>3.9244320999999999E-2</v>
      </c>
      <c r="AF115" s="87">
        <v>3.4100529999999997E-2</v>
      </c>
      <c r="AG115" s="87">
        <v>3.9337245E-2</v>
      </c>
      <c r="AH115" s="87">
        <v>4.1677575000000001E-2</v>
      </c>
      <c r="AI115" s="87">
        <v>3.1909031999999997E-2</v>
      </c>
      <c r="AJ115" s="87">
        <v>2.7417027E-2</v>
      </c>
      <c r="AK115" s="87">
        <v>2.7134979E-2</v>
      </c>
      <c r="AL115" s="87">
        <v>1.9720041000000001E-2</v>
      </c>
      <c r="AM115" s="87">
        <v>1.7500121E-2</v>
      </c>
      <c r="AN115" s="87">
        <v>1.8781440999999999E-2</v>
      </c>
      <c r="AO115" s="87">
        <v>5.0493307000000001E-2</v>
      </c>
      <c r="AP115" s="87">
        <v>6.6545235999999994E-2</v>
      </c>
      <c r="AQ115" s="87">
        <v>5.1554189E-2</v>
      </c>
      <c r="AR115" s="87">
        <v>5.4068496000000001E-2</v>
      </c>
      <c r="AS115" s="87">
        <v>5.6172303999999999E-2</v>
      </c>
      <c r="AT115" s="87">
        <v>5.9030736E-2</v>
      </c>
      <c r="AU115" s="87">
        <v>4.8376691999999999E-2</v>
      </c>
      <c r="AV115" s="87">
        <v>4.6833236E-2</v>
      </c>
      <c r="AW115" s="87">
        <v>4.6840725E-2</v>
      </c>
      <c r="AX115" s="87">
        <v>4.4527029000000003E-2</v>
      </c>
      <c r="AY115" s="87">
        <v>3.6916797000000001E-2</v>
      </c>
      <c r="AZ115" s="87">
        <v>4.3238603E-2</v>
      </c>
      <c r="BA115" s="87">
        <v>3.3517458E-2</v>
      </c>
      <c r="BB115" s="87">
        <v>1.9403402E-2</v>
      </c>
      <c r="BC115" s="87">
        <v>8.9854119999999999E-3</v>
      </c>
      <c r="BD115" s="87">
        <v>6.1956950000000002E-3</v>
      </c>
      <c r="BE115" s="87">
        <v>4.9617719999999997E-3</v>
      </c>
      <c r="BF115" s="87">
        <v>8.6701769999999994E-3</v>
      </c>
      <c r="BG115" s="87">
        <v>8.4895630000000003E-3</v>
      </c>
      <c r="BH115" s="87">
        <v>9.5888650000000002E-3</v>
      </c>
      <c r="BI115" s="87">
        <v>1.0788196E-2</v>
      </c>
      <c r="BJ115" s="87">
        <v>1.1799496E-2</v>
      </c>
      <c r="BK115" s="87">
        <v>1.251672E-2</v>
      </c>
      <c r="BL115" s="87">
        <v>1.8008465000000001E-2</v>
      </c>
      <c r="BM115" s="87">
        <v>2.5645714999999999E-2</v>
      </c>
      <c r="BN115" s="87">
        <v>3.4431510999999998E-2</v>
      </c>
      <c r="BO115" s="87">
        <v>3.8625926999999997E-2</v>
      </c>
      <c r="BP115" s="87">
        <v>6.6317345E-2</v>
      </c>
      <c r="BQ115" s="87">
        <v>7.0035716999999997E-2</v>
      </c>
      <c r="BR115" s="87">
        <v>9.7454609999999997E-2</v>
      </c>
      <c r="BS115" s="87">
        <v>0.101579242</v>
      </c>
      <c r="BT115" s="87">
        <v>0.123585209</v>
      </c>
      <c r="BU115" s="87">
        <v>0.124406158</v>
      </c>
      <c r="BV115" s="87">
        <v>0.12726653600000001</v>
      </c>
      <c r="BW115" s="87">
        <v>0.13185634900000001</v>
      </c>
      <c r="BX115" s="87">
        <v>0.14540806000000001</v>
      </c>
      <c r="BY115" s="87">
        <v>0.15511041</v>
      </c>
      <c r="BZ115" s="87">
        <v>0.15699619400000001</v>
      </c>
      <c r="CA115" s="87">
        <v>0.15707093999999999</v>
      </c>
      <c r="CB115" s="87">
        <v>0.168874988</v>
      </c>
      <c r="CC115" s="87">
        <v>0.17695606799999999</v>
      </c>
      <c r="CD115" s="87">
        <v>0.18372720200000001</v>
      </c>
      <c r="CE115" s="87">
        <v>0.179028776</v>
      </c>
      <c r="CF115" s="87">
        <v>0.18724874699999999</v>
      </c>
      <c r="CG115" s="87">
        <v>0.19436184400000001</v>
      </c>
      <c r="CH115" s="87">
        <v>0.19991255599999999</v>
      </c>
      <c r="CI115" s="87">
        <v>0.19836208399999999</v>
      </c>
      <c r="CJ115" s="87">
        <v>0.207038573</v>
      </c>
      <c r="CK115" s="87">
        <v>0.202626419</v>
      </c>
      <c r="CL115" s="87">
        <v>0.21305012500000001</v>
      </c>
      <c r="CM115" s="87">
        <v>0.25061456100000001</v>
      </c>
      <c r="CN115" s="87">
        <v>0.26808054999999997</v>
      </c>
      <c r="CO115" s="87">
        <v>0.28609979200000002</v>
      </c>
      <c r="CP115" s="87">
        <v>0.27909263699999998</v>
      </c>
      <c r="CQ115" s="87">
        <v>0.29698210000000003</v>
      </c>
      <c r="CR115" s="87">
        <v>0.304879287</v>
      </c>
      <c r="CS115" s="87">
        <v>0.32186817200000001</v>
      </c>
      <c r="CT115" s="87">
        <v>0.33302568300000002</v>
      </c>
      <c r="CU115" s="87">
        <v>0.311524513</v>
      </c>
      <c r="CV115" s="87">
        <v>0.32623876299999999</v>
      </c>
      <c r="CW115" s="87">
        <v>0.34351120099999999</v>
      </c>
      <c r="CX115" s="87">
        <v>0.361682106</v>
      </c>
      <c r="CY115" s="87">
        <v>0.33602343600000001</v>
      </c>
      <c r="CZ115" s="87">
        <v>0.35780245500000002</v>
      </c>
      <c r="DA115" s="87">
        <v>0.35082188600000003</v>
      </c>
      <c r="DB115" s="87">
        <v>0.37810071000000001</v>
      </c>
      <c r="DC115" s="87">
        <v>0.345700442</v>
      </c>
      <c r="DD115" s="87">
        <v>0.370577406</v>
      </c>
      <c r="DE115" s="87">
        <v>0.37139851800000001</v>
      </c>
      <c r="DF115" s="87">
        <v>0.40711304199999998</v>
      </c>
      <c r="DG115" s="87">
        <v>0.37320183000000001</v>
      </c>
      <c r="DH115" s="87">
        <v>0.39952127599999998</v>
      </c>
      <c r="DI115" s="87">
        <v>0.39879161000000002</v>
      </c>
      <c r="DJ115" s="87">
        <v>0.422576275</v>
      </c>
      <c r="DK115" s="87">
        <v>0.41870115200000002</v>
      </c>
      <c r="DL115" s="87">
        <v>0.43311449899999999</v>
      </c>
      <c r="DM115" s="87">
        <v>0.45231581799999998</v>
      </c>
      <c r="DN115" s="87">
        <v>0.45482035300000001</v>
      </c>
      <c r="DO115" s="87">
        <v>0.41782349299999999</v>
      </c>
      <c r="DP115" s="87">
        <v>0.42949384000000002</v>
      </c>
      <c r="DQ115" s="87">
        <v>0.45409941300000001</v>
      </c>
      <c r="DR115" s="87">
        <v>0.47614836999999999</v>
      </c>
      <c r="DS115" s="87">
        <v>0.44717088900000002</v>
      </c>
      <c r="DT115" s="87">
        <v>0.46448840000000002</v>
      </c>
      <c r="DU115" s="87">
        <v>0.48818700799999998</v>
      </c>
      <c r="DV115" s="87">
        <v>0.51139350800000005</v>
      </c>
      <c r="DW115" s="87">
        <v>0.475052323</v>
      </c>
      <c r="DX115" s="87">
        <v>0.50272640000000002</v>
      </c>
      <c r="DY115" s="87">
        <v>0.50448378500000002</v>
      </c>
      <c r="DZ115" s="87">
        <v>0.547089304</v>
      </c>
      <c r="EA115" s="87">
        <v>0.50411654500000003</v>
      </c>
      <c r="EB115" s="87">
        <v>0.522912661</v>
      </c>
      <c r="EC115" s="87">
        <v>0.52111661799999998</v>
      </c>
      <c r="ED115" s="87">
        <v>0.52268504000000005</v>
      </c>
      <c r="EE115" s="87">
        <v>0.49939990299999998</v>
      </c>
      <c r="EF115" s="87">
        <v>0.51011743099999995</v>
      </c>
      <c r="EG115" s="87">
        <v>0.52520920199999999</v>
      </c>
      <c r="EH115" s="87">
        <v>0.52638811100000005</v>
      </c>
      <c r="EI115" s="87">
        <v>0.39740163000000001</v>
      </c>
      <c r="EJ115" s="87">
        <v>0.49766207899999998</v>
      </c>
      <c r="EK115" s="87">
        <v>0.44304063999999999</v>
      </c>
      <c r="EL115" s="87">
        <v>0.50294059800000002</v>
      </c>
      <c r="EM115" s="87">
        <v>0.48508865400000001</v>
      </c>
      <c r="EN115" s="87">
        <v>0.36793730400000002</v>
      </c>
      <c r="EO115" s="87">
        <v>0.36744854900000001</v>
      </c>
      <c r="EP115" s="87">
        <v>0.233311416522376</v>
      </c>
      <c r="EQ115" s="87">
        <v>0.28707407987695699</v>
      </c>
      <c r="ER115" s="87">
        <v>0.32122693466632302</v>
      </c>
      <c r="ES115" s="87">
        <v>0.38004315414612999</v>
      </c>
      <c r="ET115" s="87">
        <v>0.34040759755747702</v>
      </c>
      <c r="EU115" s="87">
        <v>0.30578364215224202</v>
      </c>
      <c r="EV115" s="87">
        <v>0.50525972044367595</v>
      </c>
      <c r="EW115" s="87">
        <v>0.39180692471948197</v>
      </c>
      <c r="EX115" s="87">
        <v>0.37399736858548699</v>
      </c>
      <c r="EY115" s="87">
        <v>0.335318408929073</v>
      </c>
      <c r="EZ115" s="87">
        <v>0.34131328742922201</v>
      </c>
      <c r="FA115" s="87">
        <v>0.38647241152897699</v>
      </c>
      <c r="FB115" s="87">
        <v>0.38358342587782801</v>
      </c>
      <c r="FC115" s="87">
        <v>1.13266703538403</v>
      </c>
      <c r="FD115" s="87">
        <v>0.35033806561031799</v>
      </c>
      <c r="FE115" s="87">
        <v>0.41634906067404298</v>
      </c>
      <c r="FF115" s="87">
        <v>0.358361206657906</v>
      </c>
      <c r="FG115" s="87">
        <v>0.328213735974831</v>
      </c>
      <c r="FH115" s="87">
        <v>0.320710246891524</v>
      </c>
      <c r="FI115" s="87">
        <v>0.384731838080904</v>
      </c>
      <c r="FJ115" s="87">
        <v>0.284652344224124</v>
      </c>
      <c r="FK115" s="87">
        <v>0.25086798682526901</v>
      </c>
      <c r="FL115" s="87">
        <v>0.26291441160842599</v>
      </c>
      <c r="FM115" s="87">
        <v>0.31613821129784803</v>
      </c>
      <c r="FN115" s="87">
        <v>0.34362626311636502</v>
      </c>
      <c r="FO115" s="87">
        <v>0.29383460841071501</v>
      </c>
      <c r="FP115" s="87">
        <v>0.30873297730986499</v>
      </c>
      <c r="FQ115" s="87">
        <v>0.36706287654465602</v>
      </c>
      <c r="FR115" s="87">
        <v>0.27275715200950301</v>
      </c>
      <c r="FS115" s="87">
        <v>0.257631247222527</v>
      </c>
      <c r="FT115" s="87">
        <v>0.25071958931030403</v>
      </c>
      <c r="FU115" s="87">
        <v>0.34210254693006797</v>
      </c>
      <c r="FV115" s="87">
        <v>0.269211312118527</v>
      </c>
      <c r="FW115" s="87">
        <v>0.23982370618292601</v>
      </c>
      <c r="FX115" s="87">
        <v>0.24838158080869899</v>
      </c>
      <c r="FY115" s="87">
        <v>0.30953357558783001</v>
      </c>
      <c r="FZ115" s="87">
        <v>0.36162510590229702</v>
      </c>
      <c r="GA115" s="87">
        <v>0.32182395397451902</v>
      </c>
      <c r="GB115" s="87">
        <v>0.36250052252473802</v>
      </c>
      <c r="GC115" s="87">
        <v>0.422101202442907</v>
      </c>
      <c r="GD115" s="87">
        <v>0.43725529030451699</v>
      </c>
      <c r="GE115" s="87">
        <v>0.27910559128089601</v>
      </c>
      <c r="GF115" s="87">
        <v>0.39441836935138402</v>
      </c>
      <c r="GG115" s="87">
        <v>0.39362469893636898</v>
      </c>
      <c r="GH115" s="87">
        <v>0.32084518368966097</v>
      </c>
      <c r="GI115" s="87">
        <v>0.30299727238769197</v>
      </c>
      <c r="GJ115" s="87">
        <v>0.28474873790462102</v>
      </c>
      <c r="GK115" s="87">
        <v>0.34397125257319899</v>
      </c>
      <c r="GL115" s="87">
        <v>0.27852924882914498</v>
      </c>
      <c r="GM115" s="87">
        <v>0.27365267653633502</v>
      </c>
      <c r="GN115" s="87">
        <v>0.312267749706928</v>
      </c>
      <c r="GO115" s="87">
        <v>0.330473712547318</v>
      </c>
      <c r="GP115" s="87">
        <v>0.46028380948370701</v>
      </c>
      <c r="GQ115" s="87">
        <v>0.46958823295592</v>
      </c>
      <c r="GR115" s="87">
        <v>0.47115725791980001</v>
      </c>
      <c r="GS115" s="88">
        <v>0.551860034215231</v>
      </c>
      <c r="GT115" s="88">
        <v>0.27485391596438302</v>
      </c>
      <c r="GU115" s="88">
        <v>0.256471954635971</v>
      </c>
      <c r="GV115" s="88">
        <v>0.27740886807709197</v>
      </c>
      <c r="GW115" s="88">
        <v>0.300224247897667</v>
      </c>
      <c r="GX115" s="88">
        <v>0.28722033356821403</v>
      </c>
      <c r="GY115" s="88">
        <v>0.27235113539130101</v>
      </c>
    </row>
    <row r="116" spans="1:207" ht="17.25" customHeight="1" x14ac:dyDescent="0.35">
      <c r="A116" s="36" t="s">
        <v>172</v>
      </c>
      <c r="B116" s="87">
        <v>1.078878207</v>
      </c>
      <c r="C116" s="87">
        <v>1.033705291</v>
      </c>
      <c r="D116" s="87">
        <v>1.1169081999999999</v>
      </c>
      <c r="E116" s="87">
        <v>1.260864805</v>
      </c>
      <c r="F116" s="87">
        <v>1.1760227379999999</v>
      </c>
      <c r="G116" s="87">
        <v>1.159775698</v>
      </c>
      <c r="H116" s="87">
        <v>1.1646482869999999</v>
      </c>
      <c r="I116" s="87">
        <v>1.3694590010000001</v>
      </c>
      <c r="J116" s="87">
        <v>1.1174514170000001</v>
      </c>
      <c r="K116" s="87">
        <v>1.139712981</v>
      </c>
      <c r="L116" s="87">
        <v>1.236370682</v>
      </c>
      <c r="M116" s="87">
        <v>1.316589496</v>
      </c>
      <c r="N116" s="87">
        <v>1.4793842319999999</v>
      </c>
      <c r="O116" s="87">
        <v>1.0758786730000001</v>
      </c>
      <c r="P116" s="87">
        <v>1.272717962</v>
      </c>
      <c r="Q116" s="87">
        <v>1.321149811</v>
      </c>
      <c r="R116" s="87">
        <v>1.31941088</v>
      </c>
      <c r="S116" s="87">
        <v>1.2869059270000001</v>
      </c>
      <c r="T116" s="87">
        <v>1.2256506330000001</v>
      </c>
      <c r="U116" s="87">
        <v>1.354120414</v>
      </c>
      <c r="V116" s="87">
        <v>1.4660071219999999</v>
      </c>
      <c r="W116" s="87">
        <v>1.139800849</v>
      </c>
      <c r="X116" s="87">
        <v>1.145985174</v>
      </c>
      <c r="Y116" s="87">
        <v>1.259929979</v>
      </c>
      <c r="Z116" s="87">
        <v>1.3275708879999999</v>
      </c>
      <c r="AA116" s="87">
        <v>1.240835151</v>
      </c>
      <c r="AB116" s="87">
        <v>1.2594722840000001</v>
      </c>
      <c r="AC116" s="87">
        <v>1.3951539989999999</v>
      </c>
      <c r="AD116" s="87">
        <v>1.331053364</v>
      </c>
      <c r="AE116" s="87">
        <v>1.2077607079999999</v>
      </c>
      <c r="AF116" s="87">
        <v>1.2909933920000001</v>
      </c>
      <c r="AG116" s="87">
        <v>1.234580403</v>
      </c>
      <c r="AH116" s="87">
        <v>1.385315251</v>
      </c>
      <c r="AI116" s="87">
        <v>1.3199119070000001</v>
      </c>
      <c r="AJ116" s="87">
        <v>1.353624078</v>
      </c>
      <c r="AK116" s="87">
        <v>1.3457982420000001</v>
      </c>
      <c r="AL116" s="87">
        <v>1.303235318</v>
      </c>
      <c r="AM116" s="87">
        <v>1.2664490399999999</v>
      </c>
      <c r="AN116" s="87">
        <v>1.2949049829999999</v>
      </c>
      <c r="AO116" s="87">
        <v>1.25234976</v>
      </c>
      <c r="AP116" s="87">
        <v>1.288142696</v>
      </c>
      <c r="AQ116" s="87">
        <v>1.178568034</v>
      </c>
      <c r="AR116" s="87">
        <v>1.239431642</v>
      </c>
      <c r="AS116" s="87">
        <v>1.2037522519999999</v>
      </c>
      <c r="AT116" s="87">
        <v>1.211556268</v>
      </c>
      <c r="AU116" s="87">
        <v>1.1041408800000001</v>
      </c>
      <c r="AV116" s="87">
        <v>1.0645012970000001</v>
      </c>
      <c r="AW116" s="87">
        <v>1.493725164</v>
      </c>
      <c r="AX116" s="87">
        <v>1.18530168</v>
      </c>
      <c r="AY116" s="87">
        <v>0.91686395799999998</v>
      </c>
      <c r="AZ116" s="87">
        <v>1.0706913549999999</v>
      </c>
      <c r="BA116" s="87">
        <v>1.0277315069999999</v>
      </c>
      <c r="BB116" s="87">
        <v>2.7704280959999998</v>
      </c>
      <c r="BC116" s="87">
        <v>1.739748834</v>
      </c>
      <c r="BD116" s="87">
        <v>0.91832671600000004</v>
      </c>
      <c r="BE116" s="87">
        <v>0.96752207700000004</v>
      </c>
      <c r="BF116" s="87">
        <v>0.95780714499999997</v>
      </c>
      <c r="BG116" s="87">
        <v>0.84795075499999994</v>
      </c>
      <c r="BH116" s="87">
        <v>0.86982068000000001</v>
      </c>
      <c r="BI116" s="87">
        <v>0.87069161900000003</v>
      </c>
      <c r="BJ116" s="87">
        <v>0.94147611499999995</v>
      </c>
      <c r="BK116" s="87">
        <v>0.87974400600000002</v>
      </c>
      <c r="BL116" s="87">
        <v>0.90049557599999996</v>
      </c>
      <c r="BM116" s="87">
        <v>0.93036157100000005</v>
      </c>
      <c r="BN116" s="87">
        <v>0.919402677</v>
      </c>
      <c r="BO116" s="87">
        <v>0.85230655</v>
      </c>
      <c r="BP116" s="87">
        <v>0.87571835200000003</v>
      </c>
      <c r="BQ116" s="87">
        <v>0.786941632</v>
      </c>
      <c r="BR116" s="87">
        <v>0.78842380999999995</v>
      </c>
      <c r="BS116" s="87">
        <v>0.70431047000000002</v>
      </c>
      <c r="BT116" s="87">
        <v>0.73566930699999999</v>
      </c>
      <c r="BU116" s="87">
        <v>0.69506584299999996</v>
      </c>
      <c r="BV116" s="87">
        <v>0.67440296300000002</v>
      </c>
      <c r="BW116" s="87">
        <v>0.61660881599999995</v>
      </c>
      <c r="BX116" s="87">
        <v>0.61400774899999999</v>
      </c>
      <c r="BY116" s="87">
        <v>0.62844086600000004</v>
      </c>
      <c r="BZ116" s="87">
        <v>0.608906422</v>
      </c>
      <c r="CA116" s="87">
        <v>0.54722390600000004</v>
      </c>
      <c r="CB116" s="87">
        <v>0.54454003100000004</v>
      </c>
      <c r="CC116" s="87">
        <v>0.546173766</v>
      </c>
      <c r="CD116" s="87">
        <v>0.52645914000000005</v>
      </c>
      <c r="CE116" s="87">
        <v>0.49405173400000002</v>
      </c>
      <c r="CF116" s="87">
        <v>0.48401783300000001</v>
      </c>
      <c r="CG116" s="87">
        <v>0.49517366699999998</v>
      </c>
      <c r="CH116" s="87">
        <v>0.48228772199999997</v>
      </c>
      <c r="CI116" s="87">
        <v>0.44219260999999999</v>
      </c>
      <c r="CJ116" s="87">
        <v>0.452521271</v>
      </c>
      <c r="CK116" s="87">
        <v>0.43230633000000002</v>
      </c>
      <c r="CL116" s="87">
        <v>0.386407371</v>
      </c>
      <c r="CM116" s="87">
        <v>0.28142993999999999</v>
      </c>
      <c r="CN116" s="87">
        <v>0.27455339200000001</v>
      </c>
      <c r="CO116" s="87">
        <v>0.274110786</v>
      </c>
      <c r="CP116" s="87">
        <v>0.29068055700000001</v>
      </c>
      <c r="CQ116" s="87">
        <v>0.198990062</v>
      </c>
      <c r="CR116" s="87">
        <v>0.231368088</v>
      </c>
      <c r="CS116" s="87">
        <v>0.23658405800000001</v>
      </c>
      <c r="CT116" s="87">
        <v>0.22729170500000001</v>
      </c>
      <c r="CU116" s="87">
        <v>0.208912077</v>
      </c>
      <c r="CV116" s="87">
        <v>0.20954103099999999</v>
      </c>
      <c r="CW116" s="87">
        <v>0.21043094500000001</v>
      </c>
      <c r="CX116" s="87">
        <v>0.21307788</v>
      </c>
      <c r="CY116" s="87">
        <v>0.19561709299999999</v>
      </c>
      <c r="CZ116" s="87">
        <v>0.19743354599999999</v>
      </c>
      <c r="DA116" s="87">
        <v>0.19320400300000001</v>
      </c>
      <c r="DB116" s="87">
        <v>0.192312706</v>
      </c>
      <c r="DC116" s="87">
        <v>0.17179993499999999</v>
      </c>
      <c r="DD116" s="87">
        <v>0.17105601500000001</v>
      </c>
      <c r="DE116" s="87">
        <v>0.16593576500000001</v>
      </c>
      <c r="DF116" s="87">
        <v>0.16070378499999999</v>
      </c>
      <c r="DG116" s="87">
        <v>0.151299828</v>
      </c>
      <c r="DH116" s="87">
        <v>0.15233202200000001</v>
      </c>
      <c r="DI116" s="87">
        <v>0.15073017699999999</v>
      </c>
      <c r="DJ116" s="87">
        <v>0.14173364099999999</v>
      </c>
      <c r="DK116" s="87">
        <v>0.13954245100000001</v>
      </c>
      <c r="DL116" s="87">
        <v>0.14108362799999999</v>
      </c>
      <c r="DM116" s="87">
        <v>0.139749965</v>
      </c>
      <c r="DN116" s="87">
        <v>0.130014455</v>
      </c>
      <c r="DO116" s="87">
        <v>0.116087681</v>
      </c>
      <c r="DP116" s="87">
        <v>0.116034183</v>
      </c>
      <c r="DQ116" s="87">
        <v>0.118551394</v>
      </c>
      <c r="DR116" s="87">
        <v>0.110618092</v>
      </c>
      <c r="DS116" s="87">
        <v>8.6853180000000002E-2</v>
      </c>
      <c r="DT116" s="87">
        <v>8.3918042999999998E-2</v>
      </c>
      <c r="DU116" s="87">
        <v>8.9272744000000001E-2</v>
      </c>
      <c r="DV116" s="87">
        <v>8.0105078999999996E-2</v>
      </c>
      <c r="DW116" s="87">
        <v>7.3331536000000003E-2</v>
      </c>
      <c r="DX116" s="87">
        <v>7.3559627000000002E-2</v>
      </c>
      <c r="DY116" s="87">
        <v>7.3391761E-2</v>
      </c>
      <c r="DZ116" s="87">
        <v>6.5869477999999995E-2</v>
      </c>
      <c r="EA116" s="87">
        <v>5.9200375999999999E-2</v>
      </c>
      <c r="EB116" s="87">
        <v>5.8435643000000002E-2</v>
      </c>
      <c r="EC116" s="87">
        <v>5.8455569999999998E-2</v>
      </c>
      <c r="ED116" s="87">
        <v>4.3598634999999997E-2</v>
      </c>
      <c r="EE116" s="87">
        <v>4.1632693999999998E-2</v>
      </c>
      <c r="EF116" s="87">
        <v>4.055247E-2</v>
      </c>
      <c r="EG116" s="87">
        <v>4.294775E-2</v>
      </c>
      <c r="EH116" s="87">
        <v>3.1258920000000003E-2</v>
      </c>
      <c r="EI116" s="87">
        <v>3.2800878999999998E-2</v>
      </c>
      <c r="EJ116" s="87">
        <v>3.0588666E-2</v>
      </c>
      <c r="EK116" s="87">
        <v>2.709568E-2</v>
      </c>
      <c r="EL116" s="87">
        <v>9.3994060000000008E-3</v>
      </c>
      <c r="EM116" s="87">
        <v>7.787085E-3</v>
      </c>
      <c r="EN116" s="87">
        <v>8.6561429999999998E-3</v>
      </c>
      <c r="EO116" s="87">
        <v>8.716227E-3</v>
      </c>
      <c r="EP116" s="87">
        <v>2.5302912769529499E-2</v>
      </c>
      <c r="EQ116" s="87">
        <v>3.1329911991361599E-2</v>
      </c>
      <c r="ER116" s="87">
        <v>3.4660390861449203E-2</v>
      </c>
      <c r="ES116" s="87">
        <v>4.2981474085285201E-2</v>
      </c>
      <c r="ET116" s="87">
        <v>2.7518202929471099E-2</v>
      </c>
      <c r="EU116" s="87">
        <v>2.2319908220410599E-2</v>
      </c>
      <c r="EV116" s="87">
        <v>2.2655939907895901E-2</v>
      </c>
      <c r="EW116" s="87">
        <v>2.7478489159539599E-2</v>
      </c>
      <c r="EX116" s="87">
        <v>1.8045397935098E-2</v>
      </c>
      <c r="EY116" s="87">
        <v>1.4623171931569499E-2</v>
      </c>
      <c r="EZ116" s="87">
        <v>1.4038812842769101E-2</v>
      </c>
      <c r="FA116" s="87">
        <v>1.6722942786519899E-2</v>
      </c>
      <c r="FB116" s="87">
        <v>1.55736943639722E-2</v>
      </c>
      <c r="FC116" s="87">
        <v>4.0805290182286597E-2</v>
      </c>
      <c r="FD116" s="87">
        <v>1.3049584027743699E-2</v>
      </c>
      <c r="FE116" s="87">
        <v>1.7249704967111E-2</v>
      </c>
      <c r="FF116" s="87">
        <v>2.4075917555428698E-2</v>
      </c>
      <c r="FG116" s="87">
        <v>2.1622548478095499E-2</v>
      </c>
      <c r="FH116" s="87">
        <v>4.3186612437460303E-2</v>
      </c>
      <c r="FI116" s="87">
        <v>2.9249630662477401E-2</v>
      </c>
      <c r="FJ116" s="87">
        <v>1.7444550183885601E-2</v>
      </c>
      <c r="FK116" s="87">
        <v>1.49091034605501E-2</v>
      </c>
      <c r="FL116" s="87">
        <v>1.5355253993120399E-2</v>
      </c>
      <c r="FM116" s="87">
        <v>1.80911720527408E-2</v>
      </c>
      <c r="FN116" s="87">
        <v>0.14853405856847601</v>
      </c>
      <c r="FO116" s="87">
        <v>2.5048375205061899E-2</v>
      </c>
      <c r="FP116" s="87">
        <v>2.6334289358825699E-2</v>
      </c>
      <c r="FQ116" s="87">
        <v>3.3324013727900802E-2</v>
      </c>
      <c r="FR116" s="87">
        <v>1.6789691305115002E-2</v>
      </c>
      <c r="FS116" s="87">
        <v>1.52514356741708E-2</v>
      </c>
      <c r="FT116" s="87">
        <v>1.6756635102178001E-2</v>
      </c>
      <c r="FU116" s="87">
        <v>2.0756340527976001E-2</v>
      </c>
      <c r="FV116" s="87">
        <v>8.2577724560797001E-3</v>
      </c>
      <c r="FW116" s="87">
        <v>7.2015954103119596E-3</v>
      </c>
      <c r="FX116" s="87">
        <v>7.8837613128234299E-3</v>
      </c>
      <c r="FY116" s="87">
        <v>9.8857865130217402E-3</v>
      </c>
      <c r="FZ116" s="87">
        <v>2.55152678243129E-2</v>
      </c>
      <c r="GA116" s="87">
        <v>2.2512641237738801E-2</v>
      </c>
      <c r="GB116" s="87">
        <v>2.38222675398823E-2</v>
      </c>
      <c r="GC116" s="87">
        <v>3.4266304957388902E-2</v>
      </c>
      <c r="GD116" s="87">
        <v>3.6120530812384498E-2</v>
      </c>
      <c r="GE116" s="87">
        <v>2.3720122577912801E-2</v>
      </c>
      <c r="GF116" s="87">
        <v>3.7129153718312498E-2</v>
      </c>
      <c r="GG116" s="87">
        <v>3.9266600097732397E-2</v>
      </c>
      <c r="GH116" s="87">
        <v>2.5608677742168E-2</v>
      </c>
      <c r="GI116" s="87">
        <v>2.3875080809201001E-2</v>
      </c>
      <c r="GJ116" s="87">
        <v>2.1004231801557801E-2</v>
      </c>
      <c r="GK116" s="87">
        <v>2.53284345746282E-2</v>
      </c>
      <c r="GL116" s="87">
        <v>2.8616030206374401E-2</v>
      </c>
      <c r="GM116" s="87">
        <v>2.8809683597947899E-2</v>
      </c>
      <c r="GN116" s="87">
        <v>3.25163757933623E-2</v>
      </c>
      <c r="GO116" s="87">
        <v>3.4797968278498501E-2</v>
      </c>
      <c r="GP116" s="87">
        <v>5.8678928213485998E-2</v>
      </c>
      <c r="GQ116" s="87">
        <v>5.8403167009551199E-2</v>
      </c>
      <c r="GR116" s="87">
        <v>5.4423716148190797E-2</v>
      </c>
      <c r="GS116" s="88">
        <v>6.6634855461946405E-2</v>
      </c>
      <c r="GT116" s="88">
        <v>1.8193466123095799E-2</v>
      </c>
      <c r="GU116" s="88">
        <v>1.6791383181442399E-2</v>
      </c>
      <c r="GV116" s="88">
        <v>1.7735734782037899E-2</v>
      </c>
      <c r="GW116" s="88">
        <v>2.0175569205160698E-2</v>
      </c>
      <c r="GX116" s="88">
        <v>1.9852813291330498E-2</v>
      </c>
      <c r="GY116" s="88">
        <v>1.9302575622631001E-2</v>
      </c>
    </row>
    <row r="117" spans="1:207" ht="14.5" x14ac:dyDescent="0.35">
      <c r="A117" s="35" t="s">
        <v>25</v>
      </c>
      <c r="B117" s="87">
        <v>1.5613523979999999</v>
      </c>
      <c r="C117" s="87">
        <v>1.266613631</v>
      </c>
      <c r="D117" s="87">
        <v>1.413128084</v>
      </c>
      <c r="E117" s="87">
        <v>1.758429091</v>
      </c>
      <c r="F117" s="87">
        <v>1.4354578790000001</v>
      </c>
      <c r="G117" s="87">
        <v>1.332262128</v>
      </c>
      <c r="H117" s="87">
        <v>1.4513746729999999</v>
      </c>
      <c r="I117" s="87">
        <v>1.8710176709999999</v>
      </c>
      <c r="J117" s="87">
        <v>1.4757256219999999</v>
      </c>
      <c r="K117" s="87">
        <v>1.420898446</v>
      </c>
      <c r="L117" s="87">
        <v>1.494065663</v>
      </c>
      <c r="M117" s="87">
        <v>1.8685435930000001</v>
      </c>
      <c r="N117" s="87">
        <v>1.812871855</v>
      </c>
      <c r="O117" s="87">
        <v>1.4879360690000001</v>
      </c>
      <c r="P117" s="87">
        <v>1.5723071630000001</v>
      </c>
      <c r="Q117" s="87">
        <v>1.928870361</v>
      </c>
      <c r="R117" s="87">
        <v>1.7026526150000001</v>
      </c>
      <c r="S117" s="87">
        <v>1.480650171</v>
      </c>
      <c r="T117" s="87">
        <v>1.457547159</v>
      </c>
      <c r="U117" s="87">
        <v>1.8625431139999999</v>
      </c>
      <c r="V117" s="87">
        <v>2.0870885669999999</v>
      </c>
      <c r="W117" s="87">
        <v>1.61493621</v>
      </c>
      <c r="X117" s="87">
        <v>1.5051501359999999</v>
      </c>
      <c r="Y117" s="87">
        <v>2.2719291250000002</v>
      </c>
      <c r="Z117" s="87">
        <v>2.6239582540000002</v>
      </c>
      <c r="AA117" s="87">
        <v>2.374870161</v>
      </c>
      <c r="AB117" s="87">
        <v>2.009679072</v>
      </c>
      <c r="AC117" s="87">
        <v>2.2010975689999999</v>
      </c>
      <c r="AD117" s="87">
        <v>2.199458752</v>
      </c>
      <c r="AE117" s="87">
        <v>2.1990935839999999</v>
      </c>
      <c r="AF117" s="87">
        <v>1.8706130249999999</v>
      </c>
      <c r="AG117" s="87">
        <v>2.0985237940000001</v>
      </c>
      <c r="AH117" s="87">
        <v>2.4698859849999999</v>
      </c>
      <c r="AI117" s="87">
        <v>2.4457904739999998</v>
      </c>
      <c r="AJ117" s="87">
        <v>2.1141503500000001</v>
      </c>
      <c r="AK117" s="87">
        <v>2.1592352749999999</v>
      </c>
      <c r="AL117" s="87">
        <v>2.085079667</v>
      </c>
      <c r="AM117" s="87">
        <v>2.256425637</v>
      </c>
      <c r="AN117" s="87">
        <v>2.025893446</v>
      </c>
      <c r="AO117" s="87">
        <v>2.357867304</v>
      </c>
      <c r="AP117" s="87">
        <v>2.343413457</v>
      </c>
      <c r="AQ117" s="87">
        <v>2.2013462029999999</v>
      </c>
      <c r="AR117" s="87">
        <v>2.1514802749999999</v>
      </c>
      <c r="AS117" s="87">
        <v>2.2485205810000002</v>
      </c>
      <c r="AT117" s="87">
        <v>2.4054246259999998</v>
      </c>
      <c r="AU117" s="87">
        <v>2.1884882590000001</v>
      </c>
      <c r="AV117" s="87">
        <v>2.0482839560000001</v>
      </c>
      <c r="AW117" s="87">
        <v>2.07760824</v>
      </c>
      <c r="AX117" s="87">
        <v>2.2367364479999998</v>
      </c>
      <c r="AY117" s="87">
        <v>2.0731465650000001</v>
      </c>
      <c r="AZ117" s="87">
        <v>2.1608184970000002</v>
      </c>
      <c r="BA117" s="87">
        <v>2.2835249279999998</v>
      </c>
      <c r="BB117" s="87">
        <v>2.046975346</v>
      </c>
      <c r="BC117" s="87">
        <v>2.0842634919999998</v>
      </c>
      <c r="BD117" s="87">
        <v>1.9447753759999999</v>
      </c>
      <c r="BE117" s="87">
        <v>2.2141127900000002</v>
      </c>
      <c r="BF117" s="87">
        <v>2.168680009</v>
      </c>
      <c r="BG117" s="87">
        <v>1.8660378369999999</v>
      </c>
      <c r="BH117" s="87">
        <v>1.8724622049999999</v>
      </c>
      <c r="BI117" s="87">
        <v>1.971148305</v>
      </c>
      <c r="BJ117" s="87">
        <v>2.4695651789999999</v>
      </c>
      <c r="BK117" s="87">
        <v>2.2434050120000002</v>
      </c>
      <c r="BL117" s="87">
        <v>2.5529863709999998</v>
      </c>
      <c r="BM117" s="87">
        <v>2.4531945579999999</v>
      </c>
      <c r="BN117" s="87">
        <v>2.727790438</v>
      </c>
      <c r="BO117" s="87">
        <v>2.463778552</v>
      </c>
      <c r="BP117" s="87">
        <v>3.0863474370000001</v>
      </c>
      <c r="BQ117" s="87">
        <v>2.576684105</v>
      </c>
      <c r="BR117" s="87">
        <v>2.5930198899999999</v>
      </c>
      <c r="BS117" s="87">
        <v>2.5196171760000001</v>
      </c>
      <c r="BT117" s="87">
        <v>2.2698944170000002</v>
      </c>
      <c r="BU117" s="87">
        <v>2.3715373789999998</v>
      </c>
      <c r="BV117" s="87">
        <v>2.9381514690000001</v>
      </c>
      <c r="BW117" s="87">
        <v>2.3309095790000001</v>
      </c>
      <c r="BX117" s="87">
        <v>3.06584967</v>
      </c>
      <c r="BY117" s="87">
        <v>2.8703315749999998</v>
      </c>
      <c r="BZ117" s="87">
        <v>3.1852048229999999</v>
      </c>
      <c r="CA117" s="87">
        <v>2.7477443259999998</v>
      </c>
      <c r="CB117" s="87">
        <v>2.6962485690000002</v>
      </c>
      <c r="CC117" s="87">
        <v>2.8662235549999999</v>
      </c>
      <c r="CD117" s="87">
        <v>3.152761355</v>
      </c>
      <c r="CE117" s="87">
        <v>2.7629974079999999</v>
      </c>
      <c r="CF117" s="87">
        <v>2.923971603</v>
      </c>
      <c r="CG117" s="87">
        <v>3.1858302529999998</v>
      </c>
      <c r="CH117" s="87">
        <v>3.5026093559999998</v>
      </c>
      <c r="CI117" s="87">
        <v>3.258627213</v>
      </c>
      <c r="CJ117" s="87">
        <v>2.840657502</v>
      </c>
      <c r="CK117" s="87">
        <v>3.2115608120000001</v>
      </c>
      <c r="CL117" s="87">
        <v>3.5459258290000002</v>
      </c>
      <c r="CM117" s="87">
        <v>3.3942106230000002</v>
      </c>
      <c r="CN117" s="87">
        <v>2.9074302830000001</v>
      </c>
      <c r="CO117" s="87">
        <v>3.2069020529999999</v>
      </c>
      <c r="CP117" s="87">
        <v>3.5515613940000001</v>
      </c>
      <c r="CQ117" s="87">
        <v>3.81134138</v>
      </c>
      <c r="CR117" s="87">
        <v>3.4959115600000001</v>
      </c>
      <c r="CS117" s="87">
        <v>3.3098818429999999</v>
      </c>
      <c r="CT117" s="87">
        <v>3.577150794</v>
      </c>
      <c r="CU117" s="87">
        <v>3.7439017670000001</v>
      </c>
      <c r="CV117" s="87">
        <v>3.353139981</v>
      </c>
      <c r="CW117" s="87">
        <v>3.8237101760000001</v>
      </c>
      <c r="CX117" s="87">
        <v>3.9733417339999999</v>
      </c>
      <c r="CY117" s="87">
        <v>3.8706833220000001</v>
      </c>
      <c r="CZ117" s="87">
        <v>4.043219412</v>
      </c>
      <c r="DA117" s="87">
        <v>4.0968843750000001</v>
      </c>
      <c r="DB117" s="87">
        <v>4.080587757</v>
      </c>
      <c r="DC117" s="87">
        <v>3.8182922590000001</v>
      </c>
      <c r="DD117" s="87">
        <v>3.568185825</v>
      </c>
      <c r="DE117" s="87">
        <v>4.0412547459999999</v>
      </c>
      <c r="DF117" s="87">
        <v>3.9950437729999999</v>
      </c>
      <c r="DG117" s="87">
        <v>3.6830804119999998</v>
      </c>
      <c r="DH117" s="87">
        <v>3.9032060319999999</v>
      </c>
      <c r="DI117" s="87">
        <v>4.1144435430000001</v>
      </c>
      <c r="DJ117" s="87">
        <v>4.324414795</v>
      </c>
      <c r="DK117" s="87">
        <v>4.362617975</v>
      </c>
      <c r="DL117" s="87">
        <v>4.2362747010000001</v>
      </c>
      <c r="DM117" s="87">
        <v>4.7458482110000002</v>
      </c>
      <c r="DN117" s="87">
        <v>4.6593234490000004</v>
      </c>
      <c r="DO117" s="87">
        <v>4.2086649950000004</v>
      </c>
      <c r="DP117" s="87">
        <v>4.2184758259999997</v>
      </c>
      <c r="DQ117" s="87">
        <v>4.5835861419999997</v>
      </c>
      <c r="DR117" s="87">
        <v>4.4237077410000003</v>
      </c>
      <c r="DS117" s="87">
        <v>4.3383360340000001</v>
      </c>
      <c r="DT117" s="87">
        <v>3.75912107</v>
      </c>
      <c r="DU117" s="87">
        <v>4.4656155200000001</v>
      </c>
      <c r="DV117" s="87">
        <v>4.8021698779999999</v>
      </c>
      <c r="DW117" s="87">
        <v>4.5889908999999998</v>
      </c>
      <c r="DX117" s="87">
        <v>4.4213698240000001</v>
      </c>
      <c r="DY117" s="87">
        <v>4.6017992169999999</v>
      </c>
      <c r="DZ117" s="87">
        <v>4.7465443</v>
      </c>
      <c r="EA117" s="87">
        <v>4.2454683439999998</v>
      </c>
      <c r="EB117" s="87">
        <v>4.3247574919999998</v>
      </c>
      <c r="EC117" s="87">
        <v>4.3885651970000001</v>
      </c>
      <c r="ED117" s="87">
        <v>4.5181950369999999</v>
      </c>
      <c r="EE117" s="87">
        <v>4.2495282139999997</v>
      </c>
      <c r="EF117" s="87">
        <v>4.1812310520000002</v>
      </c>
      <c r="EG117" s="87">
        <v>4.4114475180000001</v>
      </c>
      <c r="EH117" s="87">
        <v>4.3793483709999999</v>
      </c>
      <c r="EI117" s="87">
        <v>3.6715087569999998</v>
      </c>
      <c r="EJ117" s="87">
        <v>4.3383899120000002</v>
      </c>
      <c r="EK117" s="87">
        <v>3.6656894879999999</v>
      </c>
      <c r="EL117" s="87">
        <v>4.0679181230000001</v>
      </c>
      <c r="EM117" s="87">
        <v>3.760827521</v>
      </c>
      <c r="EN117" s="87">
        <v>3.0112677859999999</v>
      </c>
      <c r="EO117" s="87">
        <v>3.0708344529999998</v>
      </c>
      <c r="EP117" s="87">
        <v>2.8639271637864998</v>
      </c>
      <c r="EQ117" s="87">
        <v>2.9595059906357801</v>
      </c>
      <c r="ER117" s="87">
        <v>2.78691994912755</v>
      </c>
      <c r="ES117" s="87">
        <v>3.3129331775801498</v>
      </c>
      <c r="ET117" s="87">
        <v>3.44365639022709</v>
      </c>
      <c r="EU117" s="87">
        <v>2.95425177414984</v>
      </c>
      <c r="EV117" s="87">
        <v>3.2078330490906901</v>
      </c>
      <c r="EW117" s="87">
        <v>3.7995719324433699</v>
      </c>
      <c r="EX117" s="87">
        <v>3.6676686639794398</v>
      </c>
      <c r="EY117" s="87">
        <v>3.5271874942352102</v>
      </c>
      <c r="EZ117" s="87">
        <v>3.2873842939460198</v>
      </c>
      <c r="FA117" s="87">
        <v>3.96184009339298</v>
      </c>
      <c r="FB117" s="87">
        <v>3.8887889324061802</v>
      </c>
      <c r="FC117" s="87">
        <v>3.42098741894059</v>
      </c>
      <c r="FD117" s="87">
        <v>3.55312054125802</v>
      </c>
      <c r="FE117" s="87">
        <v>4.3856773393810302</v>
      </c>
      <c r="FF117" s="87">
        <v>4.1923555216324599</v>
      </c>
      <c r="FG117" s="87">
        <v>3.94700442645052</v>
      </c>
      <c r="FH117" s="87">
        <v>3.53708399909085</v>
      </c>
      <c r="FI117" s="87">
        <v>4.5615332707216201</v>
      </c>
      <c r="FJ117" s="87">
        <v>3.9081160565184598</v>
      </c>
      <c r="FK117" s="87">
        <v>3.47804397365055</v>
      </c>
      <c r="FL117" s="87">
        <v>3.6208168931996401</v>
      </c>
      <c r="FM117" s="87">
        <v>4.2196940000200502</v>
      </c>
      <c r="FN117" s="87">
        <v>4.0005735347850502</v>
      </c>
      <c r="FO117" s="87">
        <v>3.8053060068945501</v>
      </c>
      <c r="FP117" s="87">
        <v>3.7987359615627598</v>
      </c>
      <c r="FQ117" s="87">
        <v>4.2467644954813597</v>
      </c>
      <c r="FR117" s="87">
        <v>3.4093267309855899</v>
      </c>
      <c r="FS117" s="87">
        <v>3.4790023804721599</v>
      </c>
      <c r="FT117" s="87">
        <v>3.4082608148264599</v>
      </c>
      <c r="FU117" s="87">
        <v>4.3075285755020101</v>
      </c>
      <c r="FV117" s="87">
        <v>3.6227888416530498</v>
      </c>
      <c r="FW117" s="87">
        <v>3.6175877372171601</v>
      </c>
      <c r="FX117" s="87">
        <v>3.6671422828370099</v>
      </c>
      <c r="FY117" s="87">
        <v>3.3346315498761698</v>
      </c>
      <c r="FZ117" s="87">
        <v>4.9622325848129103</v>
      </c>
      <c r="GA117" s="87">
        <v>4.50247839906317</v>
      </c>
      <c r="GB117" s="87">
        <v>4.8001047921686197</v>
      </c>
      <c r="GC117" s="87">
        <v>5.1259158607697</v>
      </c>
      <c r="GD117" s="87">
        <v>4.9934026896666301</v>
      </c>
      <c r="GE117" s="87">
        <v>4.1228695762732697</v>
      </c>
      <c r="GF117" s="87">
        <v>4.9575877321729704</v>
      </c>
      <c r="GG117" s="87">
        <v>5.15439925971262</v>
      </c>
      <c r="GH117" s="87">
        <v>4.70987437048906</v>
      </c>
      <c r="GI117" s="87">
        <v>4.5881237914785604</v>
      </c>
      <c r="GJ117" s="87">
        <v>4.1253857632070599</v>
      </c>
      <c r="GK117" s="87">
        <v>5.0270254937489698</v>
      </c>
      <c r="GL117" s="87">
        <v>4.73994711223851</v>
      </c>
      <c r="GM117" s="87">
        <v>4.0778879156080903</v>
      </c>
      <c r="GN117" s="87">
        <v>4.0372373772168197</v>
      </c>
      <c r="GO117" s="87">
        <v>4.2679149542197301</v>
      </c>
      <c r="GP117" s="87">
        <v>4.3593667975393799</v>
      </c>
      <c r="GQ117" s="87">
        <v>4.0890225388135102</v>
      </c>
      <c r="GR117" s="87">
        <v>3.90084485264825</v>
      </c>
      <c r="GS117" s="88">
        <v>4.2686129599308202</v>
      </c>
      <c r="GT117" s="88">
        <v>3.9908185078696099</v>
      </c>
      <c r="GU117" s="88">
        <v>3.3305697550376201</v>
      </c>
      <c r="GV117" s="88">
        <v>3.3851350447197901</v>
      </c>
      <c r="GW117" s="88">
        <v>3.70220360707936</v>
      </c>
      <c r="GX117" s="88">
        <v>3.6266535244267302</v>
      </c>
      <c r="GY117" s="88">
        <v>3.2070234738421601</v>
      </c>
    </row>
    <row r="118" spans="1:207" ht="14.5" x14ac:dyDescent="0.35">
      <c r="A118" s="35" t="s">
        <v>26</v>
      </c>
      <c r="B118" s="87">
        <v>0.26374237</v>
      </c>
      <c r="C118" s="87">
        <v>0.22800825699999999</v>
      </c>
      <c r="D118" s="87">
        <v>0.21975482800000001</v>
      </c>
      <c r="E118" s="87">
        <v>0.24102380100000001</v>
      </c>
      <c r="F118" s="87">
        <v>0.17662422899999999</v>
      </c>
      <c r="G118" s="87">
        <v>0.163000912</v>
      </c>
      <c r="H118" s="87">
        <v>0.189388263</v>
      </c>
      <c r="I118" s="87">
        <v>0.19365453299999999</v>
      </c>
      <c r="J118" s="87">
        <v>0.1970597</v>
      </c>
      <c r="K118" s="87">
        <v>0.11930136099999999</v>
      </c>
      <c r="L118" s="87">
        <v>0.21545078600000001</v>
      </c>
      <c r="M118" s="87">
        <v>0.29834658600000002</v>
      </c>
      <c r="N118" s="87">
        <v>0.23758531399999999</v>
      </c>
      <c r="O118" s="87">
        <v>0.14297085400000001</v>
      </c>
      <c r="P118" s="87">
        <v>1.182437929</v>
      </c>
      <c r="Q118" s="87">
        <v>0.12648705299999999</v>
      </c>
      <c r="R118" s="87">
        <v>9.5171847000000004E-2</v>
      </c>
      <c r="S118" s="87">
        <v>4.6736971000000002E-2</v>
      </c>
      <c r="T118" s="87">
        <v>9.0439314000000007E-2</v>
      </c>
      <c r="U118" s="87">
        <v>0.242143255</v>
      </c>
      <c r="V118" s="87">
        <v>9.2746622000000001E-2</v>
      </c>
      <c r="W118" s="87">
        <v>8.4801142999999995E-2</v>
      </c>
      <c r="X118" s="87">
        <v>6.3533980000000004E-2</v>
      </c>
      <c r="Y118" s="87">
        <v>8.7866031999999997E-2</v>
      </c>
      <c r="Z118" s="87">
        <v>6.9576267999999997E-2</v>
      </c>
      <c r="AA118" s="87">
        <v>7.7681871999999999E-2</v>
      </c>
      <c r="AB118" s="87">
        <v>9.5108549000000001E-2</v>
      </c>
      <c r="AC118" s="87">
        <v>0.112473884</v>
      </c>
      <c r="AD118" s="87">
        <v>0.133910322</v>
      </c>
      <c r="AE118" s="87">
        <v>0.121852851</v>
      </c>
      <c r="AF118" s="87">
        <v>0.14848044599999999</v>
      </c>
      <c r="AG118" s="87">
        <v>0.14383137400000001</v>
      </c>
      <c r="AH118" s="87">
        <v>0.21758195</v>
      </c>
      <c r="AI118" s="87">
        <v>0.201094936</v>
      </c>
      <c r="AJ118" s="87">
        <v>0.128397646</v>
      </c>
      <c r="AK118" s="87">
        <v>0.109277099</v>
      </c>
      <c r="AL118" s="87">
        <v>0.165342774</v>
      </c>
      <c r="AM118" s="87">
        <v>0.190421219</v>
      </c>
      <c r="AN118" s="87">
        <v>0.12868429200000001</v>
      </c>
      <c r="AO118" s="87">
        <v>0.14801108399999999</v>
      </c>
      <c r="AP118" s="87">
        <v>0.16306115800000001</v>
      </c>
      <c r="AQ118" s="87">
        <v>0.20962668700000001</v>
      </c>
      <c r="AR118" s="87">
        <v>0.146181116</v>
      </c>
      <c r="AS118" s="87">
        <v>0.143839624</v>
      </c>
      <c r="AT118" s="87">
        <v>0.20482789200000001</v>
      </c>
      <c r="AU118" s="87">
        <v>0.25831949700000001</v>
      </c>
      <c r="AV118" s="87">
        <v>0.226868866</v>
      </c>
      <c r="AW118" s="87">
        <v>0.18181947100000001</v>
      </c>
      <c r="AX118" s="87">
        <v>0.201739635</v>
      </c>
      <c r="AY118" s="87">
        <v>0.23237944099999999</v>
      </c>
      <c r="AZ118" s="87">
        <v>0.25500097199999999</v>
      </c>
      <c r="BA118" s="87">
        <v>0.231960684</v>
      </c>
      <c r="BB118" s="87">
        <v>0.30149130899999999</v>
      </c>
      <c r="BC118" s="87">
        <v>0.27611679300000003</v>
      </c>
      <c r="BD118" s="87">
        <v>0.151099656</v>
      </c>
      <c r="BE118" s="87">
        <v>0.265952089</v>
      </c>
      <c r="BF118" s="87">
        <v>0.25599866100000002</v>
      </c>
      <c r="BG118" s="87">
        <v>0.28203005599999997</v>
      </c>
      <c r="BH118" s="87">
        <v>0.32465190500000002</v>
      </c>
      <c r="BI118" s="87">
        <v>0.20620044600000001</v>
      </c>
      <c r="BJ118" s="87">
        <v>0.25862063000000002</v>
      </c>
      <c r="BK118" s="87">
        <v>0.30762382500000002</v>
      </c>
      <c r="BL118" s="87">
        <v>0.25785615299999998</v>
      </c>
      <c r="BM118" s="87">
        <v>0.233149105</v>
      </c>
      <c r="BN118" s="87">
        <v>0.28202675399999999</v>
      </c>
      <c r="BO118" s="87">
        <v>0.32405266300000002</v>
      </c>
      <c r="BP118" s="87">
        <v>0.33249162900000001</v>
      </c>
      <c r="BQ118" s="87">
        <v>0.158409255</v>
      </c>
      <c r="BR118" s="87">
        <v>0.23011094900000001</v>
      </c>
      <c r="BS118" s="87">
        <v>0.247128076</v>
      </c>
      <c r="BT118" s="87">
        <v>0.17162369299999999</v>
      </c>
      <c r="BU118" s="87">
        <v>0.13913587699999999</v>
      </c>
      <c r="BV118" s="87">
        <v>0.22073309099999999</v>
      </c>
      <c r="BW118" s="87">
        <v>0.12680862200000001</v>
      </c>
      <c r="BX118" s="87">
        <v>0.42585528499999997</v>
      </c>
      <c r="BY118" s="87">
        <v>0.409968149</v>
      </c>
      <c r="BZ118" s="87">
        <v>0.278194987</v>
      </c>
      <c r="CA118" s="87">
        <v>0.30960979700000002</v>
      </c>
      <c r="CB118" s="87">
        <v>0.36461642</v>
      </c>
      <c r="CC118" s="87">
        <v>0.317514079</v>
      </c>
      <c r="CD118" s="87">
        <v>0.31491818100000002</v>
      </c>
      <c r="CE118" s="87">
        <v>0.338833844</v>
      </c>
      <c r="CF118" s="87">
        <v>0.494307465</v>
      </c>
      <c r="CG118" s="87">
        <v>0.326803503</v>
      </c>
      <c r="CH118" s="87">
        <v>0.30601209299999999</v>
      </c>
      <c r="CI118" s="87">
        <v>0.507007086</v>
      </c>
      <c r="CJ118" s="87">
        <v>0.13977591</v>
      </c>
      <c r="CK118" s="87">
        <v>0.37902491999999999</v>
      </c>
      <c r="CL118" s="87">
        <v>0.46204969099999998</v>
      </c>
      <c r="CM118" s="87">
        <v>0.423278718</v>
      </c>
      <c r="CN118" s="87">
        <v>0.52827712800000004</v>
      </c>
      <c r="CO118" s="87">
        <v>0.52189220800000002</v>
      </c>
      <c r="CP118" s="87">
        <v>0.50859237800000001</v>
      </c>
      <c r="CQ118" s="87">
        <v>0.52780473299999997</v>
      </c>
      <c r="CR118" s="87">
        <v>0.62319526800000002</v>
      </c>
      <c r="CS118" s="87">
        <v>0.63044393300000001</v>
      </c>
      <c r="CT118" s="87">
        <v>0.78070413699999996</v>
      </c>
      <c r="CU118" s="87">
        <v>0.83349048800000003</v>
      </c>
      <c r="CV118" s="87">
        <v>0.808704914</v>
      </c>
      <c r="CW118" s="87">
        <v>0.55321455100000005</v>
      </c>
      <c r="CX118" s="87">
        <v>0.68221671900000003</v>
      </c>
      <c r="CY118" s="87">
        <v>0.61815471099999997</v>
      </c>
      <c r="CZ118" s="87">
        <v>0.67667965399999996</v>
      </c>
      <c r="DA118" s="87">
        <v>0.37456383300000001</v>
      </c>
      <c r="DB118" s="87">
        <v>0.45138533199999997</v>
      </c>
      <c r="DC118" s="87">
        <v>0.45936053799999998</v>
      </c>
      <c r="DD118" s="87">
        <v>0.504548671</v>
      </c>
      <c r="DE118" s="87">
        <v>0.383658728</v>
      </c>
      <c r="DF118" s="87">
        <v>0.44831843199999999</v>
      </c>
      <c r="DG118" s="87">
        <v>0.37941877499999999</v>
      </c>
      <c r="DH118" s="87">
        <v>0.59839333500000003</v>
      </c>
      <c r="DI118" s="87">
        <v>0.40575542999999997</v>
      </c>
      <c r="DJ118" s="87">
        <v>0.45817331500000003</v>
      </c>
      <c r="DK118" s="87">
        <v>0.41677516399999998</v>
      </c>
      <c r="DL118" s="87">
        <v>0.50477333999999996</v>
      </c>
      <c r="DM118" s="87">
        <v>0.41128931200000002</v>
      </c>
      <c r="DN118" s="87">
        <v>1.0778997690000001</v>
      </c>
      <c r="DO118" s="87">
        <v>1.2617183359999999</v>
      </c>
      <c r="DP118" s="87">
        <v>0.49066725700000002</v>
      </c>
      <c r="DQ118" s="87">
        <v>0.39873224299999999</v>
      </c>
      <c r="DR118" s="87">
        <v>0.53427966000000005</v>
      </c>
      <c r="DS118" s="87">
        <v>0.34501356599999999</v>
      </c>
      <c r="DT118" s="87">
        <v>0.395882766</v>
      </c>
      <c r="DU118" s="87">
        <v>0.298621046</v>
      </c>
      <c r="DV118" s="87">
        <v>0.40137623900000002</v>
      </c>
      <c r="DW118" s="87">
        <v>0.35204587700000001</v>
      </c>
      <c r="DX118" s="87">
        <v>0.47657385800000002</v>
      </c>
      <c r="DY118" s="87">
        <v>0.37293386299999998</v>
      </c>
      <c r="DZ118" s="87">
        <v>0.40248862299999999</v>
      </c>
      <c r="EA118" s="87">
        <v>0.38263433299999999</v>
      </c>
      <c r="EB118" s="87">
        <v>0.52985470499999998</v>
      </c>
      <c r="EC118" s="87">
        <v>0.49348124199999999</v>
      </c>
      <c r="ED118" s="87">
        <v>0.56163423000000001</v>
      </c>
      <c r="EE118" s="87">
        <v>0.303039538</v>
      </c>
      <c r="EF118" s="87">
        <v>0.62907968000000003</v>
      </c>
      <c r="EG118" s="87">
        <v>0.48375068799999998</v>
      </c>
      <c r="EH118" s="87">
        <v>0.54987549099999999</v>
      </c>
      <c r="EI118" s="87">
        <v>0.41036539</v>
      </c>
      <c r="EJ118" s="87">
        <v>0.52201525900000001</v>
      </c>
      <c r="EK118" s="87">
        <v>0.50351646000000005</v>
      </c>
      <c r="EL118" s="87">
        <v>0.608640866</v>
      </c>
      <c r="EM118" s="87">
        <v>0.502713034</v>
      </c>
      <c r="EN118" s="87">
        <v>0.78878194700000004</v>
      </c>
      <c r="EO118" s="87">
        <v>0.56206830600000002</v>
      </c>
      <c r="EP118" s="87">
        <v>0.68332664145384103</v>
      </c>
      <c r="EQ118" s="87">
        <v>0.57181098891763804</v>
      </c>
      <c r="ER118" s="87">
        <v>0.605532699566948</v>
      </c>
      <c r="ES118" s="87">
        <v>0.53828441860544796</v>
      </c>
      <c r="ET118" s="87">
        <v>0.69590768200070596</v>
      </c>
      <c r="EU118" s="87">
        <v>0.60429511351517395</v>
      </c>
      <c r="EV118" s="87">
        <v>0.58701882889541501</v>
      </c>
      <c r="EW118" s="87">
        <v>0.48698797078522099</v>
      </c>
      <c r="EX118" s="87">
        <v>0.594187071731066</v>
      </c>
      <c r="EY118" s="87">
        <v>0.58144352778828301</v>
      </c>
      <c r="EZ118" s="87">
        <v>0.63172179846960097</v>
      </c>
      <c r="FA118" s="87">
        <v>0.52138418644562301</v>
      </c>
      <c r="FB118" s="87">
        <v>0.62369938985877205</v>
      </c>
      <c r="FC118" s="87">
        <v>0.47515269475118099</v>
      </c>
      <c r="FD118" s="87">
        <v>0.468616713700301</v>
      </c>
      <c r="FE118" s="87">
        <v>0.41209804726870902</v>
      </c>
      <c r="FF118" s="87">
        <v>0.50919164590087995</v>
      </c>
      <c r="FG118" s="87">
        <v>0.66499919644157401</v>
      </c>
      <c r="FH118" s="87">
        <v>0.55787844679984999</v>
      </c>
      <c r="FI118" s="87">
        <v>0.60300672278289003</v>
      </c>
      <c r="FJ118" s="87">
        <v>0.4704261388041</v>
      </c>
      <c r="FK118" s="87">
        <v>0.32707838277416901</v>
      </c>
      <c r="FL118" s="87">
        <v>0.52134554171259195</v>
      </c>
      <c r="FM118" s="87">
        <v>0.293549791873709</v>
      </c>
      <c r="FN118" s="87">
        <v>0.45440487709653699</v>
      </c>
      <c r="FO118" s="87">
        <v>0.31582432744243</v>
      </c>
      <c r="FP118" s="87">
        <v>0.39205130262225701</v>
      </c>
      <c r="FQ118" s="87">
        <v>0.22038754284425199</v>
      </c>
      <c r="FR118" s="87">
        <v>0.24828450498903101</v>
      </c>
      <c r="FS118" s="87">
        <v>0.198332299922403</v>
      </c>
      <c r="FT118" s="87">
        <v>0.27887718500986802</v>
      </c>
      <c r="FU118" s="87">
        <v>0.17765383300016199</v>
      </c>
      <c r="FV118" s="87">
        <v>0.34863880203296099</v>
      </c>
      <c r="FW118" s="87">
        <v>0.21735206906457599</v>
      </c>
      <c r="FX118" s="87">
        <v>0.311816292884668</v>
      </c>
      <c r="FY118" s="87">
        <v>0.257483816407866</v>
      </c>
      <c r="FZ118" s="87">
        <v>0.239988464857464</v>
      </c>
      <c r="GA118" s="87">
        <v>0.25647269012243101</v>
      </c>
      <c r="GB118" s="87">
        <v>0.238840546023562</v>
      </c>
      <c r="GC118" s="87">
        <v>0.21359179771782999</v>
      </c>
      <c r="GD118" s="87">
        <v>0.30443073822106298</v>
      </c>
      <c r="GE118" s="87">
        <v>0.214531523982366</v>
      </c>
      <c r="GF118" s="87">
        <v>0.161722133997697</v>
      </c>
      <c r="GG118" s="87">
        <v>0.122065948465442</v>
      </c>
      <c r="GH118" s="87">
        <v>0.206361888076564</v>
      </c>
      <c r="GI118" s="87">
        <v>0.13272381735163999</v>
      </c>
      <c r="GJ118" s="87">
        <v>0.18576481384476201</v>
      </c>
      <c r="GK118" s="87">
        <v>4.8550600739180001E-2</v>
      </c>
      <c r="GL118" s="87">
        <v>0</v>
      </c>
      <c r="GM118" s="87">
        <v>0</v>
      </c>
      <c r="GN118" s="87">
        <v>0</v>
      </c>
      <c r="GO118" s="87">
        <v>0</v>
      </c>
      <c r="GP118" s="87">
        <v>0</v>
      </c>
      <c r="GQ118" s="87">
        <v>0</v>
      </c>
      <c r="GR118" s="87">
        <v>0</v>
      </c>
      <c r="GS118" s="88">
        <v>0</v>
      </c>
      <c r="GT118" s="88">
        <v>0</v>
      </c>
      <c r="GU118" s="88">
        <v>0</v>
      </c>
      <c r="GV118" s="88">
        <v>0</v>
      </c>
      <c r="GW118" s="88">
        <v>0</v>
      </c>
      <c r="GX118" s="88">
        <v>0</v>
      </c>
      <c r="GY118" s="88">
        <v>0</v>
      </c>
    </row>
    <row r="119" spans="1:207" ht="14.5" x14ac:dyDescent="0.35">
      <c r="A119" s="35" t="s">
        <v>23</v>
      </c>
      <c r="B119" s="87">
        <v>0</v>
      </c>
      <c r="C119" s="87">
        <v>0</v>
      </c>
      <c r="D119" s="87">
        <v>0</v>
      </c>
      <c r="E119" s="87">
        <v>0</v>
      </c>
      <c r="F119" s="87">
        <v>0</v>
      </c>
      <c r="G119" s="87">
        <v>0</v>
      </c>
      <c r="H119" s="87">
        <v>0</v>
      </c>
      <c r="I119" s="87">
        <v>0</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c r="Z119" s="87">
        <v>0</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0</v>
      </c>
      <c r="BI119" s="87">
        <v>0</v>
      </c>
      <c r="BJ119" s="87">
        <v>0</v>
      </c>
      <c r="BK119" s="87">
        <v>0</v>
      </c>
      <c r="BL119" s="87">
        <v>0</v>
      </c>
      <c r="BM119" s="87">
        <v>0</v>
      </c>
      <c r="BN119" s="87">
        <v>6.7906879999999996E-3</v>
      </c>
      <c r="BO119" s="87">
        <v>6.7906879999999996E-3</v>
      </c>
      <c r="BP119" s="87">
        <v>6.7906879999999996E-3</v>
      </c>
      <c r="BQ119" s="87">
        <v>6.7906879999999996E-3</v>
      </c>
      <c r="BR119" s="87">
        <v>7.1859669999999997E-3</v>
      </c>
      <c r="BS119" s="87">
        <v>7.1859669999999997E-3</v>
      </c>
      <c r="BT119" s="87">
        <v>7.1859669999999997E-3</v>
      </c>
      <c r="BU119" s="87">
        <v>7.1859669999999997E-3</v>
      </c>
      <c r="BV119" s="87">
        <v>7.5812459999999998E-3</v>
      </c>
      <c r="BW119" s="87">
        <v>7.5812459999999998E-3</v>
      </c>
      <c r="BX119" s="87">
        <v>7.5812459999999998E-3</v>
      </c>
      <c r="BY119" s="87">
        <v>7.5812459999999998E-3</v>
      </c>
      <c r="BZ119" s="87">
        <v>7.9765249999999999E-3</v>
      </c>
      <c r="CA119" s="87">
        <v>7.9765249999999999E-3</v>
      </c>
      <c r="CB119" s="87">
        <v>7.9765249999999999E-3</v>
      </c>
      <c r="CC119" s="87">
        <v>7.9765249999999999E-3</v>
      </c>
      <c r="CD119" s="87">
        <v>8.3718040000000001E-3</v>
      </c>
      <c r="CE119" s="87">
        <v>8.3718040000000001E-3</v>
      </c>
      <c r="CF119" s="87">
        <v>8.3718040000000001E-3</v>
      </c>
      <c r="CG119" s="87">
        <v>8.3718040000000001E-3</v>
      </c>
      <c r="CH119" s="87">
        <v>8.7670830000000002E-3</v>
      </c>
      <c r="CI119" s="87">
        <v>8.7670830000000002E-3</v>
      </c>
      <c r="CJ119" s="87">
        <v>8.7670830000000002E-3</v>
      </c>
      <c r="CK119" s="87">
        <v>8.7670830000000002E-3</v>
      </c>
      <c r="CL119" s="87">
        <v>8.7738399999999998E-3</v>
      </c>
      <c r="CM119" s="87">
        <v>8.7738399999999998E-3</v>
      </c>
      <c r="CN119" s="87">
        <v>8.7738399999999998E-3</v>
      </c>
      <c r="CO119" s="87">
        <v>8.7738399999999998E-3</v>
      </c>
      <c r="CP119" s="87">
        <v>9.1809430000000004E-3</v>
      </c>
      <c r="CQ119" s="87">
        <v>9.1809430000000004E-3</v>
      </c>
      <c r="CR119" s="87">
        <v>9.1809430000000004E-3</v>
      </c>
      <c r="CS119" s="87">
        <v>9.1809430000000004E-3</v>
      </c>
      <c r="CT119" s="87">
        <v>9.5880459999999994E-3</v>
      </c>
      <c r="CU119" s="87">
        <v>9.5880459999999994E-3</v>
      </c>
      <c r="CV119" s="87">
        <v>9.5880459999999994E-3</v>
      </c>
      <c r="CW119" s="87">
        <v>9.5880459999999994E-3</v>
      </c>
      <c r="CX119" s="87">
        <v>9.9951499999999995E-3</v>
      </c>
      <c r="CY119" s="87">
        <v>9.9951499999999995E-3</v>
      </c>
      <c r="CZ119" s="87">
        <v>9.9951499999999995E-3</v>
      </c>
      <c r="DA119" s="87">
        <v>9.9951499999999995E-3</v>
      </c>
      <c r="DB119" s="87">
        <v>1.0402253E-2</v>
      </c>
      <c r="DC119" s="87">
        <v>1.0402253E-2</v>
      </c>
      <c r="DD119" s="87">
        <v>1.0402253E-2</v>
      </c>
      <c r="DE119" s="87">
        <v>1.0402253E-2</v>
      </c>
      <c r="DF119" s="87">
        <v>1.0672529E-2</v>
      </c>
      <c r="DG119" s="87">
        <v>1.0672529E-2</v>
      </c>
      <c r="DH119" s="87">
        <v>1.0672529E-2</v>
      </c>
      <c r="DI119" s="87">
        <v>1.0672529E-2</v>
      </c>
      <c r="DJ119" s="87">
        <v>1.1483358000000001E-2</v>
      </c>
      <c r="DK119" s="87">
        <v>1.1483358000000001E-2</v>
      </c>
      <c r="DL119" s="87">
        <v>1.1483358000000001E-2</v>
      </c>
      <c r="DM119" s="87">
        <v>1.1483358000000001E-2</v>
      </c>
      <c r="DN119" s="87">
        <v>1.2030667E-2</v>
      </c>
      <c r="DO119" s="87">
        <v>1.2030667E-2</v>
      </c>
      <c r="DP119" s="87">
        <v>1.2030667E-2</v>
      </c>
      <c r="DQ119" s="87">
        <v>1.2030667E-2</v>
      </c>
      <c r="DR119" s="87">
        <v>1.2485913E-2</v>
      </c>
      <c r="DS119" s="87">
        <v>1.2485913E-2</v>
      </c>
      <c r="DT119" s="87">
        <v>1.2485913E-2</v>
      </c>
      <c r="DU119" s="87">
        <v>1.2485913E-2</v>
      </c>
      <c r="DV119" s="87">
        <v>1.3851653E-2</v>
      </c>
      <c r="DW119" s="87">
        <v>1.3851653E-2</v>
      </c>
      <c r="DX119" s="87">
        <v>1.3851653E-2</v>
      </c>
      <c r="DY119" s="87">
        <v>1.3851653E-2</v>
      </c>
      <c r="DZ119" s="87">
        <v>1.4150645999999999E-2</v>
      </c>
      <c r="EA119" s="87">
        <v>1.4150645999999999E-2</v>
      </c>
      <c r="EB119" s="87">
        <v>1.4150645999999999E-2</v>
      </c>
      <c r="EC119" s="87">
        <v>1.4150645999999999E-2</v>
      </c>
      <c r="ED119" s="87">
        <v>1.5047625E-2</v>
      </c>
      <c r="EE119" s="87">
        <v>1.5047625E-2</v>
      </c>
      <c r="EF119" s="87">
        <v>1.5047625E-2</v>
      </c>
      <c r="EG119" s="87">
        <v>1.5047625E-2</v>
      </c>
      <c r="EH119" s="87">
        <v>1.5398139E-2</v>
      </c>
      <c r="EI119" s="87">
        <v>1.5398139E-2</v>
      </c>
      <c r="EJ119" s="87">
        <v>1.5398139E-2</v>
      </c>
      <c r="EK119" s="87">
        <v>1.5398139E-2</v>
      </c>
      <c r="EL119" s="87">
        <v>1.6449682E-2</v>
      </c>
      <c r="EM119" s="87">
        <v>1.6449682E-2</v>
      </c>
      <c r="EN119" s="87">
        <v>1.6449682E-2</v>
      </c>
      <c r="EO119" s="87">
        <v>1.6449682E-2</v>
      </c>
      <c r="EP119" s="87">
        <v>1.3550053935409E-2</v>
      </c>
      <c r="EQ119" s="87">
        <v>1.71077851545385E-2</v>
      </c>
      <c r="ER119" s="87">
        <v>1.9178451761477901E-2</v>
      </c>
      <c r="ES119" s="87">
        <v>1.6026628349993299E-2</v>
      </c>
      <c r="ET119" s="87">
        <v>1.3642396492541699E-2</v>
      </c>
      <c r="EU119" s="87">
        <v>1.73992738959939E-2</v>
      </c>
      <c r="EV119" s="87">
        <v>1.96070431643585E-2</v>
      </c>
      <c r="EW119" s="87">
        <v>1.6297873855776499E-2</v>
      </c>
      <c r="EX119" s="87">
        <v>1.29934086320123E-2</v>
      </c>
      <c r="EY119" s="87">
        <v>1.8118318465451502E-2</v>
      </c>
      <c r="EZ119" s="87">
        <v>2.0021097025331301E-2</v>
      </c>
      <c r="FA119" s="87">
        <v>1.6523177437367201E-2</v>
      </c>
      <c r="FB119" s="87">
        <v>1.46548314835694E-2</v>
      </c>
      <c r="FC119" s="87">
        <v>1.9787988465086601E-2</v>
      </c>
      <c r="FD119" s="87">
        <v>2.11993903097892E-2</v>
      </c>
      <c r="FE119" s="87">
        <v>1.7590124284575501E-2</v>
      </c>
      <c r="FF119" s="87">
        <v>1.54125440079188E-2</v>
      </c>
      <c r="FG119" s="87">
        <v>1.9631593323242501E-2</v>
      </c>
      <c r="FH119" s="87">
        <v>2.2954390431946001E-2</v>
      </c>
      <c r="FI119" s="87">
        <v>1.9000933095954801E-2</v>
      </c>
      <c r="FJ119" s="87">
        <v>1.66103527176386E-2</v>
      </c>
      <c r="FK119" s="87">
        <v>2.2762869397520501E-2</v>
      </c>
      <c r="FL119" s="87">
        <v>2.6472717449137199E-2</v>
      </c>
      <c r="FM119" s="87">
        <v>2.0376863263795401E-2</v>
      </c>
      <c r="FN119" s="87">
        <v>1.8070806817668199E-2</v>
      </c>
      <c r="FO119" s="87">
        <v>2.37059864519511E-2</v>
      </c>
      <c r="FP119" s="87">
        <v>2.78059633019682E-2</v>
      </c>
      <c r="FQ119" s="87">
        <v>2.2129859286203701E-2</v>
      </c>
      <c r="FR119" s="87">
        <v>2.0100084995082802E-2</v>
      </c>
      <c r="FS119" s="87">
        <v>2.74172754021575E-2</v>
      </c>
      <c r="FT119" s="87">
        <v>2.97479235672852E-2</v>
      </c>
      <c r="FU119" s="87">
        <v>2.40176411058565E-2</v>
      </c>
      <c r="FV119" s="87">
        <v>2.1036444840986698E-2</v>
      </c>
      <c r="FW119" s="87">
        <v>3.01213488515478E-2</v>
      </c>
      <c r="FX119" s="87">
        <v>3.2333906279474203E-2</v>
      </c>
      <c r="FY119" s="87">
        <v>2.7364226704482499E-2</v>
      </c>
      <c r="FZ119" s="87">
        <v>2.24956375966902E-2</v>
      </c>
      <c r="GA119" s="87">
        <v>3.0226049692575599E-2</v>
      </c>
      <c r="GB119" s="87">
        <v>3.4113820576946702E-2</v>
      </c>
      <c r="GC119" s="87">
        <v>2.7790852545222199E-2</v>
      </c>
      <c r="GD119" s="87">
        <v>2.4276755352105502E-2</v>
      </c>
      <c r="GE119" s="87">
        <v>2.6301573340947602E-2</v>
      </c>
      <c r="GF119" s="87">
        <v>3.36920085679785E-2</v>
      </c>
      <c r="GG119" s="87">
        <v>2.71957425924838E-2</v>
      </c>
      <c r="GH119" s="87">
        <v>2.33524996519981E-2</v>
      </c>
      <c r="GI119" s="87">
        <v>3.08771204396565E-2</v>
      </c>
      <c r="GJ119" s="87">
        <v>3.4118032679746703E-2</v>
      </c>
      <c r="GK119" s="87">
        <v>2.77030001153943E-2</v>
      </c>
      <c r="GL119" s="87">
        <v>2.34794644649685E-2</v>
      </c>
      <c r="GM119" s="87">
        <v>2.9844553524692799E-2</v>
      </c>
      <c r="GN119" s="87">
        <v>3.50031759967116E-2</v>
      </c>
      <c r="GO119" s="87">
        <v>2.8135041516876898E-2</v>
      </c>
      <c r="GP119" s="87">
        <v>2.36527624087387E-2</v>
      </c>
      <c r="GQ119" s="87">
        <v>3.00425223562912E-2</v>
      </c>
      <c r="GR119" s="87">
        <v>3.46716233334569E-2</v>
      </c>
      <c r="GS119" s="88">
        <v>2.92638850672685E-2</v>
      </c>
      <c r="GT119" s="88">
        <v>2.4636589277017101E-2</v>
      </c>
      <c r="GU119" s="88">
        <v>3.1720744457593097E-2</v>
      </c>
      <c r="GV119" s="88">
        <v>3.5301633566538003E-2</v>
      </c>
      <c r="GW119" s="88">
        <v>2.83448344858926E-2</v>
      </c>
      <c r="GX119" s="88">
        <v>2.3983111614050499E-2</v>
      </c>
      <c r="GY119" s="88">
        <v>2.9717588711722202E-2</v>
      </c>
    </row>
    <row r="120" spans="1:207"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7" ht="17.25" customHeight="1" x14ac:dyDescent="0.35">
      <c r="A121" s="34" t="s">
        <v>173</v>
      </c>
      <c r="B121" s="84">
        <f t="shared" ref="B121:BM121" si="111">SUM(B123:B127)</f>
        <v>8.564671735000001</v>
      </c>
      <c r="C121" s="84">
        <f t="shared" si="111"/>
        <v>5.5283666310000008</v>
      </c>
      <c r="D121" s="84">
        <f t="shared" si="111"/>
        <v>7.1281059229999997</v>
      </c>
      <c r="E121" s="84">
        <f t="shared" si="111"/>
        <v>5.0479277379999994</v>
      </c>
      <c r="F121" s="84">
        <f t="shared" si="111"/>
        <v>6.606303423</v>
      </c>
      <c r="G121" s="84">
        <f t="shared" si="111"/>
        <v>7.850035471</v>
      </c>
      <c r="H121" s="84">
        <f t="shared" si="111"/>
        <v>6.8547511050000001</v>
      </c>
      <c r="I121" s="84">
        <f t="shared" si="111"/>
        <v>7.8530892919999999</v>
      </c>
      <c r="J121" s="84">
        <f t="shared" si="111"/>
        <v>5.8798129719999999</v>
      </c>
      <c r="K121" s="84">
        <f t="shared" si="111"/>
        <v>7.6020801849999993</v>
      </c>
      <c r="L121" s="84">
        <f t="shared" si="111"/>
        <v>5.3491382930000002</v>
      </c>
      <c r="M121" s="84">
        <f t="shared" si="111"/>
        <v>7.9299972209999998</v>
      </c>
      <c r="N121" s="84">
        <f t="shared" si="111"/>
        <v>7.1368381280000008</v>
      </c>
      <c r="O121" s="84">
        <f t="shared" si="111"/>
        <v>8.570888501999999</v>
      </c>
      <c r="P121" s="84">
        <f t="shared" si="111"/>
        <v>8.7227072569999997</v>
      </c>
      <c r="Q121" s="84">
        <f t="shared" si="111"/>
        <v>8.4899964049999994</v>
      </c>
      <c r="R121" s="84">
        <f t="shared" si="111"/>
        <v>8.0835988470000011</v>
      </c>
      <c r="S121" s="84">
        <f t="shared" si="111"/>
        <v>6.4568649300000001</v>
      </c>
      <c r="T121" s="84">
        <f t="shared" si="111"/>
        <v>9.7412479639999994</v>
      </c>
      <c r="U121" s="84">
        <f t="shared" si="111"/>
        <v>8.3431200469999993</v>
      </c>
      <c r="V121" s="84">
        <f t="shared" si="111"/>
        <v>8.0528010769999998</v>
      </c>
      <c r="W121" s="84">
        <f t="shared" si="111"/>
        <v>7.7265765560000004</v>
      </c>
      <c r="X121" s="84">
        <f t="shared" si="111"/>
        <v>7.5389556820000001</v>
      </c>
      <c r="Y121" s="84">
        <f t="shared" si="111"/>
        <v>7.8376884430000002</v>
      </c>
      <c r="Z121" s="84">
        <f t="shared" si="111"/>
        <v>6.4201849959999997</v>
      </c>
      <c r="AA121" s="84">
        <f t="shared" si="111"/>
        <v>7.4742851029999997</v>
      </c>
      <c r="AB121" s="84">
        <f t="shared" si="111"/>
        <v>7.3931568919999995</v>
      </c>
      <c r="AC121" s="84">
        <f t="shared" si="111"/>
        <v>7.378055229000001</v>
      </c>
      <c r="AD121" s="84">
        <f t="shared" si="111"/>
        <v>6.7240355429999994</v>
      </c>
      <c r="AE121" s="84">
        <f t="shared" si="111"/>
        <v>6.5395457129999999</v>
      </c>
      <c r="AF121" s="84">
        <f t="shared" si="111"/>
        <v>6.1910248499999998</v>
      </c>
      <c r="AG121" s="84">
        <f t="shared" si="111"/>
        <v>5.9749763520000005</v>
      </c>
      <c r="AH121" s="84">
        <f t="shared" si="111"/>
        <v>5.932156784</v>
      </c>
      <c r="AI121" s="84">
        <f t="shared" si="111"/>
        <v>6.3487467800000008</v>
      </c>
      <c r="AJ121" s="84">
        <f t="shared" si="111"/>
        <v>6.4779566470000001</v>
      </c>
      <c r="AK121" s="84">
        <f t="shared" si="111"/>
        <v>5.9261653579999996</v>
      </c>
      <c r="AL121" s="84">
        <f t="shared" si="111"/>
        <v>4.6071678330000001</v>
      </c>
      <c r="AM121" s="84">
        <f t="shared" si="111"/>
        <v>3.8868330210000002</v>
      </c>
      <c r="AN121" s="84">
        <f t="shared" si="111"/>
        <v>5.9843735650000003</v>
      </c>
      <c r="AO121" s="84">
        <f t="shared" si="111"/>
        <v>4.9401099540000004</v>
      </c>
      <c r="AP121" s="84">
        <f t="shared" si="111"/>
        <v>4.891667719</v>
      </c>
      <c r="AQ121" s="84">
        <f t="shared" si="111"/>
        <v>4.3714099090000005</v>
      </c>
      <c r="AR121" s="84">
        <f t="shared" si="111"/>
        <v>4.2555011070000006</v>
      </c>
      <c r="AS121" s="84">
        <f t="shared" si="111"/>
        <v>4.1550102999999998</v>
      </c>
      <c r="AT121" s="84">
        <f t="shared" si="111"/>
        <v>4.2342273050000001</v>
      </c>
      <c r="AU121" s="84">
        <f t="shared" si="111"/>
        <v>4.1436723110000004</v>
      </c>
      <c r="AV121" s="84">
        <f t="shared" si="111"/>
        <v>3.7970608960000001</v>
      </c>
      <c r="AW121" s="84">
        <f t="shared" si="111"/>
        <v>3.894295617</v>
      </c>
      <c r="AX121" s="84">
        <f t="shared" si="111"/>
        <v>3.4126595769999999</v>
      </c>
      <c r="AY121" s="84">
        <f t="shared" si="111"/>
        <v>3.8116096859999997</v>
      </c>
      <c r="AZ121" s="84">
        <f t="shared" si="111"/>
        <v>3.6410562469999999</v>
      </c>
      <c r="BA121" s="84">
        <f t="shared" si="111"/>
        <v>3.6430580670000001</v>
      </c>
      <c r="BB121" s="84">
        <f t="shared" si="111"/>
        <v>3.580376534</v>
      </c>
      <c r="BC121" s="84">
        <f t="shared" si="111"/>
        <v>3.7913797259999997</v>
      </c>
      <c r="BD121" s="84">
        <f t="shared" si="111"/>
        <v>3.6034018259999998</v>
      </c>
      <c r="BE121" s="84">
        <f t="shared" si="111"/>
        <v>3.3804391640000002</v>
      </c>
      <c r="BF121" s="84">
        <f t="shared" si="111"/>
        <v>3.2769180000000007</v>
      </c>
      <c r="BG121" s="84">
        <f t="shared" si="111"/>
        <v>3.4421816670000003</v>
      </c>
      <c r="BH121" s="84">
        <f t="shared" si="111"/>
        <v>3.3674675300000003</v>
      </c>
      <c r="BI121" s="84">
        <f t="shared" si="111"/>
        <v>3.1823167400000005</v>
      </c>
      <c r="BJ121" s="84">
        <f t="shared" si="111"/>
        <v>3.1226707409999999</v>
      </c>
      <c r="BK121" s="84">
        <f t="shared" si="111"/>
        <v>3.178759077</v>
      </c>
      <c r="BL121" s="84">
        <f t="shared" si="111"/>
        <v>3.166795145</v>
      </c>
      <c r="BM121" s="84">
        <f t="shared" si="111"/>
        <v>3.0553284450000002</v>
      </c>
      <c r="BN121" s="84">
        <f t="shared" ref="BN121:DY121" si="112">SUM(BN123:BN127)</f>
        <v>2.9899851380000002</v>
      </c>
      <c r="BO121" s="84">
        <f t="shared" si="112"/>
        <v>2.9043835229999999</v>
      </c>
      <c r="BP121" s="84">
        <f t="shared" si="112"/>
        <v>3.0323631850000003</v>
      </c>
      <c r="BQ121" s="84">
        <f t="shared" si="112"/>
        <v>3.0714311419999998</v>
      </c>
      <c r="BR121" s="84">
        <f t="shared" si="112"/>
        <v>3.0036857789999996</v>
      </c>
      <c r="BS121" s="84">
        <f t="shared" si="112"/>
        <v>2.9586813839999997</v>
      </c>
      <c r="BT121" s="84">
        <f t="shared" si="112"/>
        <v>2.7349636419999999</v>
      </c>
      <c r="BU121" s="84">
        <f t="shared" si="112"/>
        <v>2.788946513</v>
      </c>
      <c r="BV121" s="84">
        <f t="shared" si="112"/>
        <v>2.8248078390000004</v>
      </c>
      <c r="BW121" s="84">
        <f t="shared" si="112"/>
        <v>1.8287846009999997</v>
      </c>
      <c r="BX121" s="84">
        <f t="shared" si="112"/>
        <v>5.5943445259999995</v>
      </c>
      <c r="BY121" s="84">
        <f t="shared" si="112"/>
        <v>2.9583436420000004</v>
      </c>
      <c r="BZ121" s="84">
        <f t="shared" si="112"/>
        <v>2.9493212939999998</v>
      </c>
      <c r="CA121" s="84">
        <f t="shared" si="112"/>
        <v>2.6872837330000001</v>
      </c>
      <c r="CB121" s="84">
        <f t="shared" si="112"/>
        <v>2.6734830250000003</v>
      </c>
      <c r="CC121" s="84">
        <f t="shared" si="112"/>
        <v>2.822230464</v>
      </c>
      <c r="CD121" s="84">
        <f t="shared" si="112"/>
        <v>2.8137819150000003</v>
      </c>
      <c r="CE121" s="84">
        <f t="shared" si="112"/>
        <v>3.0472918959999999</v>
      </c>
      <c r="CF121" s="84">
        <f t="shared" si="112"/>
        <v>3.316381695</v>
      </c>
      <c r="CG121" s="84">
        <f t="shared" si="112"/>
        <v>3.2611229889999995</v>
      </c>
      <c r="CH121" s="84">
        <f t="shared" si="112"/>
        <v>3.0877744169999999</v>
      </c>
      <c r="CI121" s="84">
        <f t="shared" si="112"/>
        <v>2.9610847910000002</v>
      </c>
      <c r="CJ121" s="84">
        <f t="shared" si="112"/>
        <v>3.129405556</v>
      </c>
      <c r="CK121" s="84">
        <f t="shared" si="112"/>
        <v>3.4197749620000004</v>
      </c>
      <c r="CL121" s="84">
        <f t="shared" si="112"/>
        <v>3.203508357</v>
      </c>
      <c r="CM121" s="84">
        <f t="shared" si="112"/>
        <v>3.236687291</v>
      </c>
      <c r="CN121" s="84">
        <f t="shared" si="112"/>
        <v>3.3268634980000003</v>
      </c>
      <c r="CO121" s="84">
        <f t="shared" si="112"/>
        <v>3.8873539940000001</v>
      </c>
      <c r="CP121" s="84">
        <f t="shared" si="112"/>
        <v>3.5813246939999996</v>
      </c>
      <c r="CQ121" s="84">
        <f t="shared" si="112"/>
        <v>3.2180174339999996</v>
      </c>
      <c r="CR121" s="84">
        <f t="shared" si="112"/>
        <v>3.3414244369999997</v>
      </c>
      <c r="CS121" s="84">
        <f t="shared" si="112"/>
        <v>3.2797216959999997</v>
      </c>
      <c r="CT121" s="84">
        <f t="shared" si="112"/>
        <v>3.3916375850000002</v>
      </c>
      <c r="CU121" s="84">
        <f t="shared" si="112"/>
        <v>2.8561477840000005</v>
      </c>
      <c r="CV121" s="84">
        <f t="shared" si="112"/>
        <v>2.8847659950000004</v>
      </c>
      <c r="CW121" s="84">
        <f t="shared" si="112"/>
        <v>2.8786904860000004</v>
      </c>
      <c r="CX121" s="84">
        <f t="shared" si="112"/>
        <v>3.0052604600000001</v>
      </c>
      <c r="CY121" s="84">
        <f t="shared" si="112"/>
        <v>3.0159344610000001</v>
      </c>
      <c r="CZ121" s="84">
        <f t="shared" si="112"/>
        <v>2.3154079439999999</v>
      </c>
      <c r="DA121" s="84">
        <f t="shared" si="112"/>
        <v>2.5141981769999999</v>
      </c>
      <c r="DB121" s="84">
        <f t="shared" si="112"/>
        <v>3.4057841979999997</v>
      </c>
      <c r="DC121" s="84">
        <f t="shared" si="112"/>
        <v>3.4707315799999998</v>
      </c>
      <c r="DD121" s="84">
        <f t="shared" si="112"/>
        <v>3.3396499569999998</v>
      </c>
      <c r="DE121" s="84">
        <f t="shared" si="112"/>
        <v>3.6921113819999998</v>
      </c>
      <c r="DF121" s="84">
        <f t="shared" si="112"/>
        <v>3.58002098</v>
      </c>
      <c r="DG121" s="84">
        <f t="shared" si="112"/>
        <v>3.4598615350000004</v>
      </c>
      <c r="DH121" s="84">
        <f t="shared" si="112"/>
        <v>3.5674825250000004</v>
      </c>
      <c r="DI121" s="84">
        <f t="shared" si="112"/>
        <v>3.5407869229999998</v>
      </c>
      <c r="DJ121" s="84">
        <f t="shared" si="112"/>
        <v>3.6009396269999998</v>
      </c>
      <c r="DK121" s="84">
        <f t="shared" si="112"/>
        <v>3.7381473159999996</v>
      </c>
      <c r="DL121" s="84">
        <f t="shared" si="112"/>
        <v>3.7030244909999999</v>
      </c>
      <c r="DM121" s="84">
        <f t="shared" si="112"/>
        <v>4.0492907789999997</v>
      </c>
      <c r="DN121" s="84">
        <f t="shared" si="112"/>
        <v>3.9305154150000003</v>
      </c>
      <c r="DO121" s="84">
        <f t="shared" si="112"/>
        <v>3.7932596450000005</v>
      </c>
      <c r="DP121" s="84">
        <f t="shared" si="112"/>
        <v>3.847847786</v>
      </c>
      <c r="DQ121" s="84">
        <f t="shared" si="112"/>
        <v>3.7952476000000006</v>
      </c>
      <c r="DR121" s="84">
        <f t="shared" si="112"/>
        <v>4.7230960850000008</v>
      </c>
      <c r="DS121" s="84">
        <f t="shared" si="112"/>
        <v>4.0466881250000002</v>
      </c>
      <c r="DT121" s="84">
        <f t="shared" si="112"/>
        <v>4.5817093019999993</v>
      </c>
      <c r="DU121" s="84">
        <f t="shared" si="112"/>
        <v>4.5323829909999995</v>
      </c>
      <c r="DV121" s="84">
        <f t="shared" si="112"/>
        <v>4.6684995410000001</v>
      </c>
      <c r="DW121" s="84">
        <f t="shared" si="112"/>
        <v>4.5967750269999996</v>
      </c>
      <c r="DX121" s="84">
        <f t="shared" si="112"/>
        <v>4.6257025919999997</v>
      </c>
      <c r="DY121" s="84">
        <f t="shared" si="112"/>
        <v>4.8213930910000009</v>
      </c>
      <c r="DZ121" s="84">
        <f t="shared" ref="DZ121:GK121" si="113">SUM(DZ123:DZ127)</f>
        <v>4.6413642419999999</v>
      </c>
      <c r="EA121" s="84">
        <f t="shared" si="113"/>
        <v>4.8519040320000002</v>
      </c>
      <c r="EB121" s="84">
        <f t="shared" si="113"/>
        <v>4.6950113770000002</v>
      </c>
      <c r="EC121" s="84">
        <f t="shared" si="113"/>
        <v>4.8851786370000001</v>
      </c>
      <c r="ED121" s="84">
        <f t="shared" si="113"/>
        <v>4.9947364519999997</v>
      </c>
      <c r="EE121" s="84">
        <f t="shared" si="113"/>
        <v>5.1713740789999996</v>
      </c>
      <c r="EF121" s="84">
        <f t="shared" si="113"/>
        <v>5.2117268419999991</v>
      </c>
      <c r="EG121" s="84">
        <f t="shared" si="113"/>
        <v>5.38503942</v>
      </c>
      <c r="EH121" s="84">
        <f t="shared" si="113"/>
        <v>4.8728793550000002</v>
      </c>
      <c r="EI121" s="84">
        <f t="shared" si="113"/>
        <v>4.9978476880000002</v>
      </c>
      <c r="EJ121" s="84">
        <f t="shared" si="113"/>
        <v>4.8814398580000002</v>
      </c>
      <c r="EK121" s="84">
        <f t="shared" si="113"/>
        <v>5.2929140139999999</v>
      </c>
      <c r="EL121" s="84">
        <f t="shared" si="113"/>
        <v>4.884771561</v>
      </c>
      <c r="EM121" s="84">
        <f t="shared" si="113"/>
        <v>4.2821411200000004</v>
      </c>
      <c r="EN121" s="84">
        <f t="shared" si="113"/>
        <v>4.2225916460000006</v>
      </c>
      <c r="EO121" s="84">
        <f t="shared" si="113"/>
        <v>4.3159077510000001</v>
      </c>
      <c r="EP121" s="84">
        <f t="shared" si="113"/>
        <v>3.6100893004958339</v>
      </c>
      <c r="EQ121" s="84">
        <f t="shared" si="113"/>
        <v>3.6116428011953201</v>
      </c>
      <c r="ER121" s="84">
        <f t="shared" si="113"/>
        <v>3.492726907107309</v>
      </c>
      <c r="ES121" s="84">
        <f t="shared" si="113"/>
        <v>3.6154618718222942</v>
      </c>
      <c r="ET121" s="84">
        <f t="shared" si="113"/>
        <v>4.0198652050786778</v>
      </c>
      <c r="EU121" s="84">
        <f t="shared" si="113"/>
        <v>3.5641191140261599</v>
      </c>
      <c r="EV121" s="84">
        <f t="shared" si="113"/>
        <v>3.8514448132882966</v>
      </c>
      <c r="EW121" s="84">
        <f t="shared" si="113"/>
        <v>3.6272954342003532</v>
      </c>
      <c r="EX121" s="84">
        <f t="shared" si="113"/>
        <v>3.9062238738740742</v>
      </c>
      <c r="EY121" s="84">
        <f t="shared" si="113"/>
        <v>3.7991574078087171</v>
      </c>
      <c r="EZ121" s="84">
        <f t="shared" si="113"/>
        <v>3.7200227396452665</v>
      </c>
      <c r="FA121" s="84">
        <f t="shared" si="113"/>
        <v>4.4055103768033721</v>
      </c>
      <c r="FB121" s="84">
        <f t="shared" si="113"/>
        <v>4.4150557227790301</v>
      </c>
      <c r="FC121" s="84">
        <f t="shared" si="113"/>
        <v>4.8330124125094294</v>
      </c>
      <c r="FD121" s="84">
        <f t="shared" si="113"/>
        <v>4.4055970036620806</v>
      </c>
      <c r="FE121" s="84">
        <f t="shared" si="113"/>
        <v>5.0130108131904292</v>
      </c>
      <c r="FF121" s="84">
        <f t="shared" si="113"/>
        <v>4.5882927661890802</v>
      </c>
      <c r="FG121" s="84">
        <f t="shared" si="113"/>
        <v>4.180029803760541</v>
      </c>
      <c r="FH121" s="84">
        <f t="shared" si="113"/>
        <v>5.3331451334822244</v>
      </c>
      <c r="FI121" s="84">
        <f t="shared" si="113"/>
        <v>4.4731686326693758</v>
      </c>
      <c r="FJ121" s="84">
        <f t="shared" si="113"/>
        <v>4.5958720069483769</v>
      </c>
      <c r="FK121" s="84">
        <f t="shared" si="113"/>
        <v>4.6623280748150489</v>
      </c>
      <c r="FL121" s="84">
        <f t="shared" si="113"/>
        <v>4.6928273567069301</v>
      </c>
      <c r="FM121" s="84">
        <f t="shared" si="113"/>
        <v>4.9057443485927976</v>
      </c>
      <c r="FN121" s="84">
        <f t="shared" si="113"/>
        <v>4.6232041381700952</v>
      </c>
      <c r="FO121" s="84">
        <f t="shared" si="113"/>
        <v>4.9534185460075681</v>
      </c>
      <c r="FP121" s="84">
        <f t="shared" si="113"/>
        <v>5.008600640444417</v>
      </c>
      <c r="FQ121" s="84">
        <f t="shared" si="113"/>
        <v>5.4010994515089781</v>
      </c>
      <c r="FR121" s="84">
        <f t="shared" si="113"/>
        <v>5.5019823388466387</v>
      </c>
      <c r="FS121" s="84">
        <f t="shared" si="113"/>
        <v>4.4820215913425283</v>
      </c>
      <c r="FT121" s="84">
        <f t="shared" si="113"/>
        <v>4.6401436262277969</v>
      </c>
      <c r="FU121" s="84">
        <f t="shared" si="113"/>
        <v>5.4964235883960848</v>
      </c>
      <c r="FV121" s="84">
        <f t="shared" si="113"/>
        <v>4.9372833473586404</v>
      </c>
      <c r="FW121" s="84">
        <f t="shared" si="113"/>
        <v>5.3122028107534494</v>
      </c>
      <c r="FX121" s="84">
        <f t="shared" si="113"/>
        <v>5.1885826917629156</v>
      </c>
      <c r="FY121" s="84">
        <f t="shared" si="113"/>
        <v>4.6400509793933908</v>
      </c>
      <c r="FZ121" s="84">
        <f t="shared" si="113"/>
        <v>5.4186592348181453</v>
      </c>
      <c r="GA121" s="84">
        <f t="shared" si="113"/>
        <v>5.291724787161181</v>
      </c>
      <c r="GB121" s="84">
        <f t="shared" si="113"/>
        <v>5.2926593726407205</v>
      </c>
      <c r="GC121" s="84">
        <f t="shared" si="113"/>
        <v>5.8561957961321278</v>
      </c>
      <c r="GD121" s="84">
        <f t="shared" si="113"/>
        <v>5.2162184666399822</v>
      </c>
      <c r="GE121" s="84">
        <f t="shared" si="113"/>
        <v>4.1745699136501777</v>
      </c>
      <c r="GF121" s="84">
        <f t="shared" si="113"/>
        <v>5.3663974395222978</v>
      </c>
      <c r="GG121" s="84">
        <f t="shared" si="113"/>
        <v>5.0897465104722546</v>
      </c>
      <c r="GH121" s="84">
        <f t="shared" si="113"/>
        <v>5.1351631251776899</v>
      </c>
      <c r="GI121" s="84">
        <f t="shared" si="113"/>
        <v>5.2763590721270841</v>
      </c>
      <c r="GJ121" s="84">
        <f t="shared" si="113"/>
        <v>4.8714217674761668</v>
      </c>
      <c r="GK121" s="84">
        <f t="shared" si="113"/>
        <v>5.409667906109572</v>
      </c>
      <c r="GL121" s="84">
        <f t="shared" ref="GL121:GY121" si="114">SUM(GL123:GL127)</f>
        <v>5.2852940263322754</v>
      </c>
      <c r="GM121" s="84">
        <f t="shared" si="114"/>
        <v>5.4345434864276516</v>
      </c>
      <c r="GN121" s="84">
        <f t="shared" si="114"/>
        <v>5.5834729193639001</v>
      </c>
      <c r="GO121" s="84">
        <f t="shared" si="114"/>
        <v>5.5070650165631578</v>
      </c>
      <c r="GP121" s="84">
        <f t="shared" si="114"/>
        <v>5.1527330551961859</v>
      </c>
      <c r="GQ121" s="84">
        <f t="shared" si="114"/>
        <v>5.22594269635829</v>
      </c>
      <c r="GR121" s="84">
        <f t="shared" si="114"/>
        <v>5.0216211013530359</v>
      </c>
      <c r="GS121" s="85">
        <f t="shared" si="114"/>
        <v>5.1661112930539872</v>
      </c>
      <c r="GT121" s="85">
        <f t="shared" si="114"/>
        <v>3.8199149967954487</v>
      </c>
      <c r="GU121" s="85">
        <f t="shared" si="114"/>
        <v>4.29413102824231</v>
      </c>
      <c r="GV121" s="85">
        <f t="shared" si="114"/>
        <v>4.4378851336829133</v>
      </c>
      <c r="GW121" s="85">
        <f t="shared" si="114"/>
        <v>4.2322381328136354</v>
      </c>
      <c r="GX121" s="85">
        <f t="shared" si="114"/>
        <v>4.0656204729705872</v>
      </c>
      <c r="GY121" s="85">
        <f t="shared" si="114"/>
        <v>3.944836136193631</v>
      </c>
    </row>
    <row r="122" spans="1:207" ht="14.5" x14ac:dyDescent="0.35">
      <c r="A122" s="35" t="s">
        <v>24</v>
      </c>
      <c r="B122" s="89">
        <f t="shared" ref="B122:BM122" si="115">SUM(B123:B124)</f>
        <v>0.53103861699999999</v>
      </c>
      <c r="C122" s="89">
        <f t="shared" si="115"/>
        <v>0.56359526800000004</v>
      </c>
      <c r="D122" s="89">
        <f t="shared" si="115"/>
        <v>0.57239991199999996</v>
      </c>
      <c r="E122" s="89">
        <f t="shared" si="115"/>
        <v>0.59538166100000001</v>
      </c>
      <c r="F122" s="89">
        <f t="shared" si="115"/>
        <v>0.53720870899999995</v>
      </c>
      <c r="G122" s="89">
        <f t="shared" si="115"/>
        <v>0.59603833500000003</v>
      </c>
      <c r="H122" s="89">
        <f t="shared" si="115"/>
        <v>0.59419677500000001</v>
      </c>
      <c r="I122" s="89">
        <f t="shared" si="115"/>
        <v>0.62061148199999994</v>
      </c>
      <c r="J122" s="89">
        <f t="shared" si="115"/>
        <v>0.54796853200000006</v>
      </c>
      <c r="K122" s="89">
        <f t="shared" si="115"/>
        <v>0.556703006</v>
      </c>
      <c r="L122" s="89">
        <f t="shared" si="115"/>
        <v>0.56345314700000004</v>
      </c>
      <c r="M122" s="89">
        <f t="shared" si="115"/>
        <v>0.57214517499999995</v>
      </c>
      <c r="N122" s="89">
        <f t="shared" si="115"/>
        <v>0.58172058199999999</v>
      </c>
      <c r="O122" s="89">
        <f t="shared" si="115"/>
        <v>0.53033257999999994</v>
      </c>
      <c r="P122" s="89">
        <f t="shared" si="115"/>
        <v>0.56196244299999998</v>
      </c>
      <c r="Q122" s="89">
        <f t="shared" si="115"/>
        <v>0.56043285700000001</v>
      </c>
      <c r="R122" s="89">
        <f t="shared" si="115"/>
        <v>0.50610644199999999</v>
      </c>
      <c r="S122" s="89">
        <f t="shared" si="115"/>
        <v>0.53169011999999993</v>
      </c>
      <c r="T122" s="89">
        <f t="shared" si="115"/>
        <v>0.5287418960000001</v>
      </c>
      <c r="U122" s="89">
        <f t="shared" si="115"/>
        <v>0.53429212500000001</v>
      </c>
      <c r="V122" s="89">
        <f t="shared" si="115"/>
        <v>0.62683374199999997</v>
      </c>
      <c r="W122" s="89">
        <f t="shared" si="115"/>
        <v>0.58144010499999998</v>
      </c>
      <c r="X122" s="89">
        <f t="shared" si="115"/>
        <v>0.56703600899999995</v>
      </c>
      <c r="Y122" s="89">
        <f t="shared" si="115"/>
        <v>0.56986056299999999</v>
      </c>
      <c r="Z122" s="89">
        <f t="shared" si="115"/>
        <v>0.57074734900000001</v>
      </c>
      <c r="AA122" s="89">
        <f t="shared" si="115"/>
        <v>0.56877175000000002</v>
      </c>
      <c r="AB122" s="89">
        <f t="shared" si="115"/>
        <v>0.56817921100000002</v>
      </c>
      <c r="AC122" s="89">
        <f t="shared" si="115"/>
        <v>0.61119127200000001</v>
      </c>
      <c r="AD122" s="89">
        <f t="shared" si="115"/>
        <v>0.49005382399999997</v>
      </c>
      <c r="AE122" s="89">
        <f t="shared" si="115"/>
        <v>0.50526812200000004</v>
      </c>
      <c r="AF122" s="89">
        <f t="shared" si="115"/>
        <v>0.50195857499999996</v>
      </c>
      <c r="AG122" s="89">
        <f t="shared" si="115"/>
        <v>0.497326135</v>
      </c>
      <c r="AH122" s="89">
        <f t="shared" si="115"/>
        <v>0.49303472200000004</v>
      </c>
      <c r="AI122" s="89">
        <f t="shared" si="115"/>
        <v>0.52338457700000007</v>
      </c>
      <c r="AJ122" s="89">
        <f t="shared" si="115"/>
        <v>0.51496154000000005</v>
      </c>
      <c r="AK122" s="89">
        <f t="shared" si="115"/>
        <v>0.50229881300000001</v>
      </c>
      <c r="AL122" s="89">
        <f t="shared" si="115"/>
        <v>0.44827710800000004</v>
      </c>
      <c r="AM122" s="89">
        <f t="shared" si="115"/>
        <v>0.45842175899999998</v>
      </c>
      <c r="AN122" s="89">
        <f t="shared" si="115"/>
        <v>0.47378641599999999</v>
      </c>
      <c r="AO122" s="89">
        <f t="shared" si="115"/>
        <v>0.44893738700000002</v>
      </c>
      <c r="AP122" s="89">
        <f t="shared" si="115"/>
        <v>0.44580753700000003</v>
      </c>
      <c r="AQ122" s="89">
        <f t="shared" si="115"/>
        <v>0.44031440899999996</v>
      </c>
      <c r="AR122" s="89">
        <f t="shared" si="115"/>
        <v>0.43998321900000004</v>
      </c>
      <c r="AS122" s="89">
        <f t="shared" si="115"/>
        <v>0.42941459100000001</v>
      </c>
      <c r="AT122" s="89">
        <f t="shared" si="115"/>
        <v>0.39380086399999997</v>
      </c>
      <c r="AU122" s="89">
        <f t="shared" si="115"/>
        <v>0.40188358099999999</v>
      </c>
      <c r="AV122" s="89">
        <f t="shared" si="115"/>
        <v>0.37252903999999998</v>
      </c>
      <c r="AW122" s="89">
        <f t="shared" si="115"/>
        <v>0.43055086199999998</v>
      </c>
      <c r="AX122" s="89">
        <f t="shared" si="115"/>
        <v>0.331826438</v>
      </c>
      <c r="AY122" s="89">
        <f t="shared" si="115"/>
        <v>0.33152583899999999</v>
      </c>
      <c r="AZ122" s="89">
        <f t="shared" si="115"/>
        <v>0.33528342700000002</v>
      </c>
      <c r="BA122" s="89">
        <f t="shared" si="115"/>
        <v>0.37127151600000002</v>
      </c>
      <c r="BB122" s="89">
        <f t="shared" si="115"/>
        <v>0.58445614600000007</v>
      </c>
      <c r="BC122" s="89">
        <f t="shared" si="115"/>
        <v>0.40554695299999999</v>
      </c>
      <c r="BD122" s="89">
        <f t="shared" si="115"/>
        <v>0.26634532599999999</v>
      </c>
      <c r="BE122" s="89">
        <f t="shared" si="115"/>
        <v>0.25868464999999996</v>
      </c>
      <c r="BF122" s="89">
        <f t="shared" si="115"/>
        <v>0.239892778</v>
      </c>
      <c r="BG122" s="89">
        <f t="shared" si="115"/>
        <v>0.226615346</v>
      </c>
      <c r="BH122" s="89">
        <f t="shared" si="115"/>
        <v>0.21296425699999999</v>
      </c>
      <c r="BI122" s="89">
        <f t="shared" si="115"/>
        <v>0.25337705900000002</v>
      </c>
      <c r="BJ122" s="89">
        <f t="shared" si="115"/>
        <v>0.240959798</v>
      </c>
      <c r="BK122" s="89">
        <f t="shared" si="115"/>
        <v>0.236024282</v>
      </c>
      <c r="BL122" s="89">
        <f t="shared" si="115"/>
        <v>0.22651261</v>
      </c>
      <c r="BM122" s="89">
        <f t="shared" si="115"/>
        <v>0.22538127199999999</v>
      </c>
      <c r="BN122" s="89">
        <f t="shared" ref="BN122:DY122" si="116">SUM(BN123:BN124)</f>
        <v>0.21559846999999999</v>
      </c>
      <c r="BO122" s="89">
        <f t="shared" si="116"/>
        <v>0.20664626000000003</v>
      </c>
      <c r="BP122" s="89">
        <f t="shared" si="116"/>
        <v>0.206356447</v>
      </c>
      <c r="BQ122" s="89">
        <f t="shared" si="116"/>
        <v>0.18932422500000001</v>
      </c>
      <c r="BR122" s="89">
        <f t="shared" si="116"/>
        <v>0.17367933199999999</v>
      </c>
      <c r="BS122" s="89">
        <f t="shared" si="116"/>
        <v>0.15819040600000001</v>
      </c>
      <c r="BT122" s="89">
        <f t="shared" si="116"/>
        <v>0.15869776699999999</v>
      </c>
      <c r="BU122" s="89">
        <f t="shared" si="116"/>
        <v>0.14828843899999999</v>
      </c>
      <c r="BV122" s="89">
        <f t="shared" si="116"/>
        <v>0.118496609</v>
      </c>
      <c r="BW122" s="89">
        <f t="shared" si="116"/>
        <v>0.46613598499999997</v>
      </c>
      <c r="BX122" s="89">
        <f t="shared" si="116"/>
        <v>0.62099977500000003</v>
      </c>
      <c r="BY122" s="89">
        <f t="shared" si="116"/>
        <v>0.11026153299999999</v>
      </c>
      <c r="BZ122" s="89">
        <f t="shared" si="116"/>
        <v>9.4453732999999998E-2</v>
      </c>
      <c r="CA122" s="89">
        <f t="shared" si="116"/>
        <v>9.447667500000001E-2</v>
      </c>
      <c r="CB122" s="89">
        <f t="shared" si="116"/>
        <v>0.18537410499999998</v>
      </c>
      <c r="CC122" s="89">
        <f t="shared" si="116"/>
        <v>8.6114901999999993E-2</v>
      </c>
      <c r="CD122" s="89">
        <f t="shared" si="116"/>
        <v>8.9164240000000006E-2</v>
      </c>
      <c r="CE122" s="89">
        <f t="shared" si="116"/>
        <v>8.6655885000000002E-2</v>
      </c>
      <c r="CF122" s="89">
        <f t="shared" si="116"/>
        <v>8.0605170000000004E-2</v>
      </c>
      <c r="CG122" s="89">
        <f t="shared" si="116"/>
        <v>8.2544997000000009E-2</v>
      </c>
      <c r="CH122" s="89">
        <f t="shared" si="116"/>
        <v>7.5658704999999993E-2</v>
      </c>
      <c r="CI122" s="89">
        <f t="shared" si="116"/>
        <v>7.0701465999999991E-2</v>
      </c>
      <c r="CJ122" s="89">
        <f t="shared" si="116"/>
        <v>6.4887513000000008E-2</v>
      </c>
      <c r="CK122" s="89">
        <f t="shared" si="116"/>
        <v>6.7156247000000002E-2</v>
      </c>
      <c r="CL122" s="89">
        <f t="shared" si="116"/>
        <v>6.2833282000000004E-2</v>
      </c>
      <c r="CM122" s="89">
        <f t="shared" si="116"/>
        <v>5.8942775000000003E-2</v>
      </c>
      <c r="CN122" s="89">
        <f t="shared" si="116"/>
        <v>5.5135097000000001E-2</v>
      </c>
      <c r="CO122" s="89">
        <f t="shared" si="116"/>
        <v>0.29614712199999998</v>
      </c>
      <c r="CP122" s="89">
        <f t="shared" si="116"/>
        <v>0.123040862</v>
      </c>
      <c r="CQ122" s="89">
        <f t="shared" si="116"/>
        <v>5.5576924E-2</v>
      </c>
      <c r="CR122" s="89">
        <f t="shared" si="116"/>
        <v>5.3211713000000001E-2</v>
      </c>
      <c r="CS122" s="89">
        <f t="shared" si="116"/>
        <v>5.6210812999999998E-2</v>
      </c>
      <c r="CT122" s="89">
        <f t="shared" si="116"/>
        <v>5.8269337000000004E-2</v>
      </c>
      <c r="CU122" s="89">
        <f t="shared" si="116"/>
        <v>4.2377762999999999E-2</v>
      </c>
      <c r="CV122" s="89">
        <f t="shared" si="116"/>
        <v>3.9620944000000005E-2</v>
      </c>
      <c r="CW122" s="89">
        <f t="shared" si="116"/>
        <v>4.1096982999999997E-2</v>
      </c>
      <c r="CX122" s="89">
        <f t="shared" si="116"/>
        <v>4.2538201999999997E-2</v>
      </c>
      <c r="CY122" s="89">
        <f t="shared" si="116"/>
        <v>3.4199695000000002E-2</v>
      </c>
      <c r="CZ122" s="89">
        <f t="shared" si="116"/>
        <v>3.5854747999999999E-2</v>
      </c>
      <c r="DA122" s="89">
        <f t="shared" si="116"/>
        <v>4.0763957000000003E-2</v>
      </c>
      <c r="DB122" s="89">
        <f t="shared" si="116"/>
        <v>5.1399361000000005E-2</v>
      </c>
      <c r="DC122" s="89">
        <f t="shared" si="116"/>
        <v>4.8482613999999993E-2</v>
      </c>
      <c r="DD122" s="89">
        <f t="shared" si="116"/>
        <v>4.5985743000000003E-2</v>
      </c>
      <c r="DE122" s="89">
        <f t="shared" si="116"/>
        <v>4.7997271000000001E-2</v>
      </c>
      <c r="DF122" s="89">
        <f t="shared" si="116"/>
        <v>5.3310748000000005E-2</v>
      </c>
      <c r="DG122" s="89">
        <f t="shared" si="116"/>
        <v>3.9867129000000001E-2</v>
      </c>
      <c r="DH122" s="89">
        <f t="shared" si="116"/>
        <v>3.9331155E-2</v>
      </c>
      <c r="DI122" s="89">
        <f t="shared" si="116"/>
        <v>4.58089E-2</v>
      </c>
      <c r="DJ122" s="89">
        <f t="shared" si="116"/>
        <v>4.9216412000000001E-2</v>
      </c>
      <c r="DK122" s="89">
        <f t="shared" si="116"/>
        <v>4.1368222999999996E-2</v>
      </c>
      <c r="DL122" s="89">
        <f t="shared" si="116"/>
        <v>4.0211410000000003E-2</v>
      </c>
      <c r="DM122" s="89">
        <f t="shared" si="116"/>
        <v>4.6140526000000001E-2</v>
      </c>
      <c r="DN122" s="89">
        <f t="shared" si="116"/>
        <v>4.7614869000000004E-2</v>
      </c>
      <c r="DO122" s="89">
        <f t="shared" si="116"/>
        <v>4.1435942000000003E-2</v>
      </c>
      <c r="DP122" s="89">
        <f t="shared" si="116"/>
        <v>4.0418956999999998E-2</v>
      </c>
      <c r="DQ122" s="89">
        <f t="shared" si="116"/>
        <v>4.7885614999999999E-2</v>
      </c>
      <c r="DR122" s="89">
        <f t="shared" si="116"/>
        <v>5.8389253000000002E-2</v>
      </c>
      <c r="DS122" s="89">
        <f t="shared" si="116"/>
        <v>0.120711015</v>
      </c>
      <c r="DT122" s="89">
        <f t="shared" si="116"/>
        <v>0.115086597</v>
      </c>
      <c r="DU122" s="89">
        <f t="shared" si="116"/>
        <v>0.12972341799999998</v>
      </c>
      <c r="DV122" s="89">
        <f t="shared" si="116"/>
        <v>0.13399818299999999</v>
      </c>
      <c r="DW122" s="89">
        <f t="shared" si="116"/>
        <v>0.110660258</v>
      </c>
      <c r="DX122" s="89">
        <f t="shared" si="116"/>
        <v>0.11544111</v>
      </c>
      <c r="DY122" s="89">
        <f t="shared" si="116"/>
        <v>0.137204944</v>
      </c>
      <c r="DZ122" s="89">
        <f t="shared" ref="DZ122:GK122" si="117">SUM(DZ123:DZ124)</f>
        <v>0.14368024400000001</v>
      </c>
      <c r="EA122" s="89">
        <f t="shared" si="117"/>
        <v>0.114677985</v>
      </c>
      <c r="EB122" s="89">
        <f t="shared" si="117"/>
        <v>0.121608596</v>
      </c>
      <c r="EC122" s="89">
        <f t="shared" si="117"/>
        <v>0.13264902000000001</v>
      </c>
      <c r="ED122" s="89">
        <f t="shared" si="117"/>
        <v>0.119858297</v>
      </c>
      <c r="EE122" s="89">
        <f t="shared" si="117"/>
        <v>0.104822182</v>
      </c>
      <c r="EF122" s="89">
        <f t="shared" si="117"/>
        <v>0.104324704</v>
      </c>
      <c r="EG122" s="89">
        <f t="shared" si="117"/>
        <v>0.11944787200000001</v>
      </c>
      <c r="EH122" s="89">
        <f t="shared" si="117"/>
        <v>9.9783873999999995E-2</v>
      </c>
      <c r="EI122" s="89">
        <f t="shared" si="117"/>
        <v>8.5081903999999986E-2</v>
      </c>
      <c r="EJ122" s="89">
        <f t="shared" si="117"/>
        <v>8.3792337999999994E-2</v>
      </c>
      <c r="EK122" s="89">
        <f t="shared" si="117"/>
        <v>0.10010660899999999</v>
      </c>
      <c r="EL122" s="89">
        <f t="shared" si="117"/>
        <v>0.13300817500000001</v>
      </c>
      <c r="EM122" s="89">
        <f t="shared" si="117"/>
        <v>2.476971E-2</v>
      </c>
      <c r="EN122" s="89">
        <f t="shared" si="117"/>
        <v>2.4802860999999999E-2</v>
      </c>
      <c r="EO122" s="89">
        <f t="shared" si="117"/>
        <v>9.2666205999999987E-2</v>
      </c>
      <c r="EP122" s="89">
        <f t="shared" si="117"/>
        <v>2.1735444862799089E-2</v>
      </c>
      <c r="EQ122" s="89">
        <f t="shared" si="117"/>
        <v>2.0717158683774502E-2</v>
      </c>
      <c r="ER122" s="89">
        <f t="shared" si="117"/>
        <v>2.190477393567649E-2</v>
      </c>
      <c r="ES122" s="89">
        <f t="shared" si="117"/>
        <v>2.5307183326119441E-2</v>
      </c>
      <c r="ET122" s="89">
        <f t="shared" si="117"/>
        <v>0.10676794909945131</v>
      </c>
      <c r="EU122" s="89">
        <f t="shared" si="117"/>
        <v>1.9344609684821591E-2</v>
      </c>
      <c r="EV122" s="89">
        <f t="shared" si="117"/>
        <v>2.2741742076061552E-2</v>
      </c>
      <c r="EW122" s="89">
        <f t="shared" si="117"/>
        <v>6.5480308567443718E-2</v>
      </c>
      <c r="EX122" s="89">
        <f t="shared" si="117"/>
        <v>2.944108311173332E-2</v>
      </c>
      <c r="EY122" s="89">
        <f t="shared" si="117"/>
        <v>1.5751915958251209E-2</v>
      </c>
      <c r="EZ122" s="89">
        <f t="shared" si="117"/>
        <v>1.6316102822505962E-2</v>
      </c>
      <c r="FA122" s="89">
        <f t="shared" si="117"/>
        <v>1.8654880371557769E-2</v>
      </c>
      <c r="FB122" s="89">
        <f t="shared" si="117"/>
        <v>2.9302853875437893E-2</v>
      </c>
      <c r="FC122" s="89">
        <f t="shared" si="117"/>
        <v>6.012805342900944E-2</v>
      </c>
      <c r="FD122" s="89">
        <f t="shared" si="117"/>
        <v>2.6987547125501769E-2</v>
      </c>
      <c r="FE122" s="89">
        <f t="shared" si="117"/>
        <v>3.1059575240599879E-2</v>
      </c>
      <c r="FF122" s="89">
        <f t="shared" si="117"/>
        <v>3.5223687878850413E-2</v>
      </c>
      <c r="FG122" s="89">
        <f t="shared" si="117"/>
        <v>2.0735939357857881E-2</v>
      </c>
      <c r="FH122" s="89">
        <f t="shared" si="117"/>
        <v>3.5636807848005804E-2</v>
      </c>
      <c r="FI122" s="89">
        <f t="shared" si="117"/>
        <v>5.0231433043091363E-2</v>
      </c>
      <c r="FJ122" s="89">
        <f t="shared" si="117"/>
        <v>9.6894164472147909E-2</v>
      </c>
      <c r="FK122" s="89">
        <f t="shared" si="117"/>
        <v>0.1159440290755118</v>
      </c>
      <c r="FL122" s="89">
        <f t="shared" si="117"/>
        <v>9.8913988818305251E-2</v>
      </c>
      <c r="FM122" s="89">
        <f t="shared" si="117"/>
        <v>9.7159694416408704E-2</v>
      </c>
      <c r="FN122" s="89">
        <f t="shared" si="117"/>
        <v>0.13812361240768561</v>
      </c>
      <c r="FO122" s="89">
        <f t="shared" si="117"/>
        <v>8.7291080479438898E-2</v>
      </c>
      <c r="FP122" s="89">
        <f t="shared" si="117"/>
        <v>9.222424370936097E-2</v>
      </c>
      <c r="FQ122" s="89">
        <f t="shared" si="117"/>
        <v>0.12973394488158219</v>
      </c>
      <c r="FR122" s="89">
        <f t="shared" si="117"/>
        <v>0.11898371502083505</v>
      </c>
      <c r="FS122" s="89">
        <f t="shared" si="117"/>
        <v>2.433810186816502E-2</v>
      </c>
      <c r="FT122" s="89">
        <f t="shared" si="117"/>
        <v>2.4951874949077951E-2</v>
      </c>
      <c r="FU122" s="89">
        <f t="shared" si="117"/>
        <v>3.118035664563747E-2</v>
      </c>
      <c r="FV122" s="89">
        <f t="shared" si="117"/>
        <v>1.7906444699456261E-2</v>
      </c>
      <c r="FW122" s="89">
        <f t="shared" si="117"/>
        <v>1.5253129672684201E-2</v>
      </c>
      <c r="FX122" s="89">
        <f t="shared" si="117"/>
        <v>1.528084128454882E-2</v>
      </c>
      <c r="FY122" s="89">
        <f t="shared" si="117"/>
        <v>1.8682223427224129E-2</v>
      </c>
      <c r="FZ122" s="89">
        <f t="shared" si="117"/>
        <v>2.1981856028410272E-2</v>
      </c>
      <c r="GA122" s="89">
        <f t="shared" si="117"/>
        <v>1.9119323388150731E-2</v>
      </c>
      <c r="GB122" s="89">
        <f t="shared" si="117"/>
        <v>2.0766590014761582E-2</v>
      </c>
      <c r="GC122" s="89">
        <f t="shared" si="117"/>
        <v>2.557177295594646E-2</v>
      </c>
      <c r="GD122" s="89">
        <f t="shared" si="117"/>
        <v>2.8259606447509449E-2</v>
      </c>
      <c r="GE122" s="89">
        <f t="shared" si="117"/>
        <v>1.8117821528461281E-2</v>
      </c>
      <c r="GF122" s="89">
        <f t="shared" si="117"/>
        <v>2.5971373731443738E-2</v>
      </c>
      <c r="GG122" s="89">
        <f t="shared" si="117"/>
        <v>2.6446139888374489E-2</v>
      </c>
      <c r="GH122" s="89">
        <f t="shared" si="117"/>
        <v>2.4391159284000388E-2</v>
      </c>
      <c r="GI122" s="89">
        <f t="shared" si="117"/>
        <v>2.3293063655077849E-2</v>
      </c>
      <c r="GJ122" s="89">
        <f t="shared" si="117"/>
        <v>2.1106436781174461E-2</v>
      </c>
      <c r="GK122" s="89">
        <f t="shared" si="117"/>
        <v>2.588616610009932E-2</v>
      </c>
      <c r="GL122" s="89">
        <f t="shared" ref="GL122:IW122" si="118">SUM(GL123:GL124)</f>
        <v>2.1334321008375661E-2</v>
      </c>
      <c r="GM122" s="89">
        <f t="shared" si="118"/>
        <v>2.0905812120876381E-2</v>
      </c>
      <c r="GN122" s="89">
        <f t="shared" si="118"/>
        <v>2.3904499009365018E-2</v>
      </c>
      <c r="GO122" s="89">
        <f t="shared" si="118"/>
        <v>2.54874981359016E-2</v>
      </c>
      <c r="GP122" s="89">
        <f t="shared" si="118"/>
        <v>5.5621964584594903E-2</v>
      </c>
      <c r="GQ122" s="89">
        <f t="shared" si="118"/>
        <v>5.6554562007382597E-2</v>
      </c>
      <c r="GR122" s="89">
        <f t="shared" si="118"/>
        <v>5.5821605895295313E-2</v>
      </c>
      <c r="GS122" s="88">
        <f t="shared" si="118"/>
        <v>6.6098731484246998E-2</v>
      </c>
      <c r="GT122" s="88">
        <f t="shared" si="118"/>
        <v>8.4652140715836197E-3</v>
      </c>
      <c r="GU122" s="88">
        <f t="shared" si="118"/>
        <v>9.1513721823038192E-3</v>
      </c>
      <c r="GV122" s="88">
        <f t="shared" si="118"/>
        <v>9.4481009593680599E-3</v>
      </c>
      <c r="GW122" s="88">
        <f t="shared" si="118"/>
        <v>1.0381224167532059E-2</v>
      </c>
      <c r="GX122" s="88">
        <f t="shared" si="118"/>
        <v>9.9140648409921199E-3</v>
      </c>
      <c r="GY122" s="88">
        <f t="shared" si="118"/>
        <v>9.4529815746283788E-3</v>
      </c>
    </row>
    <row r="123" spans="1:207" ht="17.25" customHeight="1" x14ac:dyDescent="0.35">
      <c r="A123" s="36" t="s">
        <v>171</v>
      </c>
      <c r="B123" s="87">
        <v>6.9588702000000002E-2</v>
      </c>
      <c r="C123" s="87">
        <v>5.9662264999999999E-2</v>
      </c>
      <c r="D123" s="87">
        <v>5.5968538999999998E-2</v>
      </c>
      <c r="E123" s="87">
        <v>5.8591385000000003E-2</v>
      </c>
      <c r="F123" s="87">
        <v>4.8133018999999999E-2</v>
      </c>
      <c r="G123" s="87">
        <v>5.0792880999999998E-2</v>
      </c>
      <c r="H123" s="87">
        <v>4.5471284000000001E-2</v>
      </c>
      <c r="I123" s="87">
        <v>4.7919684999999997E-2</v>
      </c>
      <c r="J123" s="87">
        <v>4.0102672999999998E-2</v>
      </c>
      <c r="K123" s="87">
        <v>3.6602836E-2</v>
      </c>
      <c r="L123" s="87">
        <v>3.1898435000000003E-2</v>
      </c>
      <c r="M123" s="87">
        <v>3.2044926000000001E-2</v>
      </c>
      <c r="N123" s="87">
        <v>3.3351392000000001E-2</v>
      </c>
      <c r="O123" s="87">
        <v>2.3836858999999998E-2</v>
      </c>
      <c r="P123" s="87">
        <v>2.3481799000000001E-2</v>
      </c>
      <c r="Q123" s="87">
        <v>2.4137882999999999E-2</v>
      </c>
      <c r="R123" s="87">
        <v>2.0217464000000001E-2</v>
      </c>
      <c r="S123" s="87">
        <v>1.7732047000000001E-2</v>
      </c>
      <c r="T123" s="87">
        <v>1.7706901000000001E-2</v>
      </c>
      <c r="U123" s="87">
        <v>1.7707369000000001E-2</v>
      </c>
      <c r="V123" s="87">
        <v>1.8841263E-2</v>
      </c>
      <c r="W123" s="87">
        <v>1.7257982000000002E-2</v>
      </c>
      <c r="X123" s="87">
        <v>1.4181918999999999E-2</v>
      </c>
      <c r="Y123" s="87">
        <v>1.5147068E-2</v>
      </c>
      <c r="Z123" s="87">
        <v>2.0959281E-2</v>
      </c>
      <c r="AA123" s="87">
        <v>2.0162876E-2</v>
      </c>
      <c r="AB123" s="87">
        <v>2.1643787000000001E-2</v>
      </c>
      <c r="AC123" s="87">
        <v>1.8184242999999999E-2</v>
      </c>
      <c r="AD123" s="87">
        <v>1.4014110999999999E-2</v>
      </c>
      <c r="AE123" s="87">
        <v>9.1874279999999992E-3</v>
      </c>
      <c r="AF123" s="87">
        <v>8.8404099999999999E-3</v>
      </c>
      <c r="AG123" s="87">
        <v>9.0475739999999992E-3</v>
      </c>
      <c r="AH123" s="87">
        <v>7.8335639999999995E-3</v>
      </c>
      <c r="AI123" s="87">
        <v>7.5590889999999997E-3</v>
      </c>
      <c r="AJ123" s="87">
        <v>5.9971249999999999E-3</v>
      </c>
      <c r="AK123" s="87">
        <v>7.5462819999999996E-3</v>
      </c>
      <c r="AL123" s="87">
        <v>5.1528529999999998E-3</v>
      </c>
      <c r="AM123" s="87">
        <v>3.993814E-3</v>
      </c>
      <c r="AN123" s="87">
        <v>4.824343E-3</v>
      </c>
      <c r="AO123" s="87">
        <v>1.8728425999999999E-2</v>
      </c>
      <c r="AP123" s="87">
        <v>2.5531403000000001E-2</v>
      </c>
      <c r="AQ123" s="87">
        <v>3.2591281E-2</v>
      </c>
      <c r="AR123" s="87">
        <v>3.8430512E-2</v>
      </c>
      <c r="AS123" s="87">
        <v>4.0221893000000002E-2</v>
      </c>
      <c r="AT123" s="87">
        <v>3.5157752E-2</v>
      </c>
      <c r="AU123" s="87">
        <v>3.4924037999999998E-2</v>
      </c>
      <c r="AV123" s="87">
        <v>3.4402574999999998E-2</v>
      </c>
      <c r="AW123" s="87">
        <v>3.1391566000000003E-2</v>
      </c>
      <c r="AX123" s="87">
        <v>2.4131545000000001E-2</v>
      </c>
      <c r="AY123" s="87">
        <v>2.3951397999999999E-2</v>
      </c>
      <c r="AZ123" s="87">
        <v>2.3261191000000001E-2</v>
      </c>
      <c r="BA123" s="87">
        <v>2.2235369000000001E-2</v>
      </c>
      <c r="BB123" s="87">
        <v>1.1898901E-2</v>
      </c>
      <c r="BC123" s="87">
        <v>5.9852539999999997E-3</v>
      </c>
      <c r="BD123" s="87">
        <v>5.6775929999999999E-3</v>
      </c>
      <c r="BE123" s="87">
        <v>6.8176549999999997E-3</v>
      </c>
      <c r="BF123" s="87">
        <v>7.3798789999999998E-3</v>
      </c>
      <c r="BG123" s="87">
        <v>8.8276029999999998E-3</v>
      </c>
      <c r="BH123" s="87">
        <v>1.232744E-2</v>
      </c>
      <c r="BI123" s="87">
        <v>1.7463657E-2</v>
      </c>
      <c r="BJ123" s="87">
        <v>1.4694116E-2</v>
      </c>
      <c r="BK123" s="87">
        <v>1.8669890000000001E-2</v>
      </c>
      <c r="BL123" s="87">
        <v>1.6932544000000001E-2</v>
      </c>
      <c r="BM123" s="87">
        <v>1.9901472E-2</v>
      </c>
      <c r="BN123" s="87">
        <v>1.8867383000000001E-2</v>
      </c>
      <c r="BO123" s="87">
        <v>1.9961515999999999E-2</v>
      </c>
      <c r="BP123" s="87">
        <v>3.0281539999999999E-2</v>
      </c>
      <c r="BQ123" s="87">
        <v>3.9265129000000003E-2</v>
      </c>
      <c r="BR123" s="87">
        <v>3.5929026000000003E-2</v>
      </c>
      <c r="BS123" s="87">
        <v>3.6097235999999998E-2</v>
      </c>
      <c r="BT123" s="87">
        <v>4.4235515000000003E-2</v>
      </c>
      <c r="BU123" s="87">
        <v>4.4075003000000001E-2</v>
      </c>
      <c r="BV123" s="87">
        <v>3.6942046999999999E-2</v>
      </c>
      <c r="BW123" s="87">
        <v>3.4237663000000002E-2</v>
      </c>
      <c r="BX123" s="87">
        <v>3.8126167000000002E-2</v>
      </c>
      <c r="BY123" s="87">
        <v>4.0537694999999999E-2</v>
      </c>
      <c r="BZ123" s="87">
        <v>3.5737563E-2</v>
      </c>
      <c r="CA123" s="87">
        <v>3.8396825000000002E-2</v>
      </c>
      <c r="CB123" s="87">
        <v>3.3710626E-2</v>
      </c>
      <c r="CC123" s="87">
        <v>3.6659853999999999E-2</v>
      </c>
      <c r="CD123" s="87">
        <v>3.8067652E-2</v>
      </c>
      <c r="CE123" s="87">
        <v>4.0457550000000002E-2</v>
      </c>
      <c r="CF123" s="87">
        <v>3.9869856000000002E-2</v>
      </c>
      <c r="CG123" s="87">
        <v>4.0153473000000002E-2</v>
      </c>
      <c r="CH123" s="87">
        <v>3.5594962000000001E-2</v>
      </c>
      <c r="CI123" s="87">
        <v>3.3280316999999997E-2</v>
      </c>
      <c r="CJ123" s="87">
        <v>3.3088230000000003E-2</v>
      </c>
      <c r="CK123" s="87">
        <v>3.6746214999999999E-2</v>
      </c>
      <c r="CL123" s="87">
        <v>3.4609199E-2</v>
      </c>
      <c r="CM123" s="87">
        <v>3.8242603E-2</v>
      </c>
      <c r="CN123" s="87">
        <v>3.6237588000000001E-2</v>
      </c>
      <c r="CO123" s="87">
        <v>0.275634141</v>
      </c>
      <c r="CP123" s="87">
        <v>7.6291305000000004E-2</v>
      </c>
      <c r="CQ123" s="87">
        <v>3.7316176999999999E-2</v>
      </c>
      <c r="CR123" s="87">
        <v>3.7155118000000001E-2</v>
      </c>
      <c r="CS123" s="87">
        <v>3.9082008000000001E-2</v>
      </c>
      <c r="CT123" s="87">
        <v>4.0023677000000001E-2</v>
      </c>
      <c r="CU123" s="87">
        <v>2.8023708000000001E-2</v>
      </c>
      <c r="CV123" s="87">
        <v>2.7068014000000001E-2</v>
      </c>
      <c r="CW123" s="87">
        <v>2.7417833999999999E-2</v>
      </c>
      <c r="CX123" s="87">
        <v>2.6267965000000001E-2</v>
      </c>
      <c r="CY123" s="87">
        <v>2.2519185000000001E-2</v>
      </c>
      <c r="CZ123" s="87">
        <v>2.3832554999999998E-2</v>
      </c>
      <c r="DA123" s="87">
        <v>2.7655592999999999E-2</v>
      </c>
      <c r="DB123" s="87">
        <v>3.7122951000000001E-2</v>
      </c>
      <c r="DC123" s="87">
        <v>3.7054421999999997E-2</v>
      </c>
      <c r="DD123" s="87">
        <v>3.5127101000000001E-2</v>
      </c>
      <c r="DE123" s="87">
        <v>3.670934E-2</v>
      </c>
      <c r="DF123" s="87">
        <v>4.0154422000000002E-2</v>
      </c>
      <c r="DG123" s="87">
        <v>2.9552420999999999E-2</v>
      </c>
      <c r="DH123" s="87">
        <v>2.7092812000000001E-2</v>
      </c>
      <c r="DI123" s="87">
        <v>3.1311862000000003E-2</v>
      </c>
      <c r="DJ123" s="87">
        <v>3.1374151000000003E-2</v>
      </c>
      <c r="DK123" s="87">
        <v>2.9636665999999999E-2</v>
      </c>
      <c r="DL123" s="87">
        <v>2.7863476000000002E-2</v>
      </c>
      <c r="DM123" s="87">
        <v>2.8612853000000001E-2</v>
      </c>
      <c r="DN123" s="87">
        <v>2.8165750999999999E-2</v>
      </c>
      <c r="DO123" s="87">
        <v>2.5635991E-2</v>
      </c>
      <c r="DP123" s="87">
        <v>2.4518638999999998E-2</v>
      </c>
      <c r="DQ123" s="87">
        <v>2.7237785E-2</v>
      </c>
      <c r="DR123" s="87">
        <v>3.3717965000000003E-2</v>
      </c>
      <c r="DS123" s="87">
        <v>7.6919187999999999E-2</v>
      </c>
      <c r="DT123" s="87">
        <v>7.9665631000000001E-2</v>
      </c>
      <c r="DU123" s="87">
        <v>9.5294256999999993E-2</v>
      </c>
      <c r="DV123" s="87">
        <v>9.8147433000000006E-2</v>
      </c>
      <c r="DW123" s="87">
        <v>8.3669073999999996E-2</v>
      </c>
      <c r="DX123" s="87">
        <v>8.7598254E-2</v>
      </c>
      <c r="DY123" s="87">
        <v>0.106846908</v>
      </c>
      <c r="DZ123" s="87">
        <v>0.110328764</v>
      </c>
      <c r="EA123" s="87">
        <v>9.0484779000000001E-2</v>
      </c>
      <c r="EB123" s="87">
        <v>9.8482312000000002E-2</v>
      </c>
      <c r="EC123" s="87">
        <v>0.104893078</v>
      </c>
      <c r="ED123" s="87">
        <v>9.1355183000000006E-2</v>
      </c>
      <c r="EE123" s="87">
        <v>8.4216043000000004E-2</v>
      </c>
      <c r="EF123" s="87">
        <v>8.3765531000000004E-2</v>
      </c>
      <c r="EG123" s="87">
        <v>9.1327130000000006E-2</v>
      </c>
      <c r="EH123" s="87">
        <v>7.5714212000000003E-2</v>
      </c>
      <c r="EI123" s="87">
        <v>6.8560872999999994E-2</v>
      </c>
      <c r="EJ123" s="87">
        <v>6.7452377999999993E-2</v>
      </c>
      <c r="EK123" s="87">
        <v>7.5862511999999993E-2</v>
      </c>
      <c r="EL123" s="87">
        <v>1.0548953E-2</v>
      </c>
      <c r="EM123" s="87">
        <v>1.6362281999999999E-2</v>
      </c>
      <c r="EN123" s="87">
        <v>1.6865913999999999E-2</v>
      </c>
      <c r="EO123" s="87">
        <v>8.5310243999999993E-2</v>
      </c>
      <c r="EP123" s="87">
        <v>1.6429738110288899E-2</v>
      </c>
      <c r="EQ123" s="87">
        <v>1.6447084827972101E-2</v>
      </c>
      <c r="ER123" s="87">
        <v>1.7498230371818201E-2</v>
      </c>
      <c r="ES123" s="87">
        <v>2.08384127794158E-2</v>
      </c>
      <c r="ET123" s="87">
        <v>1.5773167727171699E-2</v>
      </c>
      <c r="EU123" s="87">
        <v>1.52366368963343E-2</v>
      </c>
      <c r="EV123" s="87">
        <v>1.84860080295202E-2</v>
      </c>
      <c r="EW123" s="87">
        <v>6.1156080046008303E-2</v>
      </c>
      <c r="EX123" s="87">
        <v>2.5309880041008901E-2</v>
      </c>
      <c r="EY123" s="87">
        <v>1.2589737223735799E-2</v>
      </c>
      <c r="EZ123" s="87">
        <v>1.29704001136386E-2</v>
      </c>
      <c r="FA123" s="87">
        <v>1.5006727884910699E-2</v>
      </c>
      <c r="FB123" s="87">
        <v>2.44071037179324E-2</v>
      </c>
      <c r="FC123" s="87">
        <v>5.3880777940069603E-2</v>
      </c>
      <c r="FD123" s="87">
        <v>2.2574685309545699E-2</v>
      </c>
      <c r="FE123" s="87">
        <v>2.5837516827870801E-2</v>
      </c>
      <c r="FF123" s="87">
        <v>2.8508781481624001E-2</v>
      </c>
      <c r="FG123" s="87">
        <v>1.79959161492152E-2</v>
      </c>
      <c r="FH123" s="87">
        <v>2.2939291653258202E-2</v>
      </c>
      <c r="FI123" s="87">
        <v>4.2576075143357602E-2</v>
      </c>
      <c r="FJ123" s="87">
        <v>8.0742118968157403E-2</v>
      </c>
      <c r="FK123" s="87">
        <v>0.105181730234227</v>
      </c>
      <c r="FL123" s="87">
        <v>8.9763531343835398E-2</v>
      </c>
      <c r="FM123" s="87">
        <v>8.8120323938412598E-2</v>
      </c>
      <c r="FN123" s="87">
        <v>8.1397940522950504E-2</v>
      </c>
      <c r="FO123" s="87">
        <v>7.7766678414209797E-2</v>
      </c>
      <c r="FP123" s="87">
        <v>8.2239444357698796E-2</v>
      </c>
      <c r="FQ123" s="87">
        <v>0.117198367230703</v>
      </c>
      <c r="FR123" s="87">
        <v>0.113629101347092</v>
      </c>
      <c r="FS123" s="87">
        <v>1.93802102415635E-2</v>
      </c>
      <c r="FT123" s="87">
        <v>1.96032183814988E-2</v>
      </c>
      <c r="FU123" s="87">
        <v>2.4537586268568199E-2</v>
      </c>
      <c r="FV123" s="87">
        <v>1.4887147645639901E-2</v>
      </c>
      <c r="FW123" s="87">
        <v>1.2617657784329101E-2</v>
      </c>
      <c r="FX123" s="87">
        <v>1.25217789828836E-2</v>
      </c>
      <c r="FY123" s="87">
        <v>1.51372606421219E-2</v>
      </c>
      <c r="FZ123" s="87">
        <v>1.7695730421354701E-2</v>
      </c>
      <c r="GA123" s="87">
        <v>1.51822375236868E-2</v>
      </c>
      <c r="GB123" s="87">
        <v>1.6795999160258802E-2</v>
      </c>
      <c r="GC123" s="87">
        <v>1.9827248992522601E-2</v>
      </c>
      <c r="GD123" s="87">
        <v>2.3036103958402099E-2</v>
      </c>
      <c r="GE123" s="87">
        <v>1.4730817345405E-2</v>
      </c>
      <c r="GF123" s="87">
        <v>2.0611215892045998E-2</v>
      </c>
      <c r="GG123" s="87">
        <v>2.08813347025089E-2</v>
      </c>
      <c r="GH123" s="87">
        <v>1.8434427472562999E-2</v>
      </c>
      <c r="GI123" s="87">
        <v>1.77349401011829E-2</v>
      </c>
      <c r="GJ123" s="87">
        <v>1.63638890560239E-2</v>
      </c>
      <c r="GK123" s="87">
        <v>2.0128415626034901E-2</v>
      </c>
      <c r="GL123" s="87">
        <v>1.271915330045E-2</v>
      </c>
      <c r="GM123" s="87">
        <v>1.23907449224219E-2</v>
      </c>
      <c r="GN123" s="87">
        <v>1.40493651223199E-2</v>
      </c>
      <c r="GO123" s="87">
        <v>1.51138736641821E-2</v>
      </c>
      <c r="GP123" s="87">
        <v>4.5232571771962202E-2</v>
      </c>
      <c r="GQ123" s="87">
        <v>4.63642038768496E-2</v>
      </c>
      <c r="GR123" s="87">
        <v>4.6332678675159403E-2</v>
      </c>
      <c r="GS123" s="88">
        <v>5.4472709381710303E-2</v>
      </c>
      <c r="GT123" s="88">
        <v>6.9987801249637004E-3</v>
      </c>
      <c r="GU123" s="88">
        <v>7.7954500728251502E-3</v>
      </c>
      <c r="GV123" s="88">
        <v>8.0103967534275698E-3</v>
      </c>
      <c r="GW123" s="88">
        <v>8.7441287196304892E-3</v>
      </c>
      <c r="GX123" s="88">
        <v>8.3053885406022508E-3</v>
      </c>
      <c r="GY123" s="88">
        <v>7.8820528933855293E-3</v>
      </c>
    </row>
    <row r="124" spans="1:207" ht="17.25" customHeight="1" x14ac:dyDescent="0.35">
      <c r="A124" s="36" t="s">
        <v>172</v>
      </c>
      <c r="B124" s="87">
        <v>0.46144991499999999</v>
      </c>
      <c r="C124" s="87">
        <v>0.50393300299999999</v>
      </c>
      <c r="D124" s="87">
        <v>0.51643137299999997</v>
      </c>
      <c r="E124" s="87">
        <v>0.53679027599999996</v>
      </c>
      <c r="F124" s="87">
        <v>0.48907569000000001</v>
      </c>
      <c r="G124" s="87">
        <v>0.54524545400000002</v>
      </c>
      <c r="H124" s="87">
        <v>0.54872549100000001</v>
      </c>
      <c r="I124" s="87">
        <v>0.57269179699999995</v>
      </c>
      <c r="J124" s="87">
        <v>0.50786585900000003</v>
      </c>
      <c r="K124" s="87">
        <v>0.52010016999999997</v>
      </c>
      <c r="L124" s="87">
        <v>0.53155471200000004</v>
      </c>
      <c r="M124" s="87">
        <v>0.54010024899999998</v>
      </c>
      <c r="N124" s="87">
        <v>0.54836918999999995</v>
      </c>
      <c r="O124" s="87">
        <v>0.50649572099999995</v>
      </c>
      <c r="P124" s="87">
        <v>0.53848064399999995</v>
      </c>
      <c r="Q124" s="87">
        <v>0.53629497400000004</v>
      </c>
      <c r="R124" s="87">
        <v>0.48588897800000003</v>
      </c>
      <c r="S124" s="87">
        <v>0.51395807299999996</v>
      </c>
      <c r="T124" s="87">
        <v>0.51103499500000005</v>
      </c>
      <c r="U124" s="87">
        <v>0.51658475599999998</v>
      </c>
      <c r="V124" s="87">
        <v>0.60799247899999997</v>
      </c>
      <c r="W124" s="87">
        <v>0.56418212300000004</v>
      </c>
      <c r="X124" s="87">
        <v>0.55285408999999996</v>
      </c>
      <c r="Y124" s="87">
        <v>0.554713495</v>
      </c>
      <c r="Z124" s="87">
        <v>0.54978806800000002</v>
      </c>
      <c r="AA124" s="87">
        <v>0.54860887400000002</v>
      </c>
      <c r="AB124" s="87">
        <v>0.54653542399999999</v>
      </c>
      <c r="AC124" s="87">
        <v>0.59300702900000002</v>
      </c>
      <c r="AD124" s="87">
        <v>0.47603971299999998</v>
      </c>
      <c r="AE124" s="87">
        <v>0.49608069399999999</v>
      </c>
      <c r="AF124" s="87">
        <v>0.493118165</v>
      </c>
      <c r="AG124" s="87">
        <v>0.488278561</v>
      </c>
      <c r="AH124" s="87">
        <v>0.48520115800000002</v>
      </c>
      <c r="AI124" s="87">
        <v>0.51582548800000005</v>
      </c>
      <c r="AJ124" s="87">
        <v>0.508964415</v>
      </c>
      <c r="AK124" s="87">
        <v>0.494752531</v>
      </c>
      <c r="AL124" s="87">
        <v>0.44312425500000002</v>
      </c>
      <c r="AM124" s="87">
        <v>0.454427945</v>
      </c>
      <c r="AN124" s="87">
        <v>0.46896207299999998</v>
      </c>
      <c r="AO124" s="87">
        <v>0.430208961</v>
      </c>
      <c r="AP124" s="87">
        <v>0.42027613400000002</v>
      </c>
      <c r="AQ124" s="87">
        <v>0.40772312799999999</v>
      </c>
      <c r="AR124" s="87">
        <v>0.40155270700000001</v>
      </c>
      <c r="AS124" s="87">
        <v>0.389192698</v>
      </c>
      <c r="AT124" s="87">
        <v>0.35864311199999999</v>
      </c>
      <c r="AU124" s="87">
        <v>0.366959543</v>
      </c>
      <c r="AV124" s="87">
        <v>0.33812646499999999</v>
      </c>
      <c r="AW124" s="87">
        <v>0.399159296</v>
      </c>
      <c r="AX124" s="87">
        <v>0.30769489300000002</v>
      </c>
      <c r="AY124" s="87">
        <v>0.30757444099999998</v>
      </c>
      <c r="AZ124" s="87">
        <v>0.31202223600000001</v>
      </c>
      <c r="BA124" s="87">
        <v>0.34903614700000002</v>
      </c>
      <c r="BB124" s="87">
        <v>0.57255724500000005</v>
      </c>
      <c r="BC124" s="87">
        <v>0.39956169899999999</v>
      </c>
      <c r="BD124" s="87">
        <v>0.26066773300000001</v>
      </c>
      <c r="BE124" s="87">
        <v>0.25186699499999998</v>
      </c>
      <c r="BF124" s="87">
        <v>0.232512899</v>
      </c>
      <c r="BG124" s="87">
        <v>0.21778774300000001</v>
      </c>
      <c r="BH124" s="87">
        <v>0.200636817</v>
      </c>
      <c r="BI124" s="87">
        <v>0.23591340199999999</v>
      </c>
      <c r="BJ124" s="87">
        <v>0.226265682</v>
      </c>
      <c r="BK124" s="87">
        <v>0.21735439200000001</v>
      </c>
      <c r="BL124" s="87">
        <v>0.20958006600000001</v>
      </c>
      <c r="BM124" s="87">
        <v>0.20547979999999999</v>
      </c>
      <c r="BN124" s="87">
        <v>0.196731087</v>
      </c>
      <c r="BO124" s="87">
        <v>0.18668474400000001</v>
      </c>
      <c r="BP124" s="87">
        <v>0.176074907</v>
      </c>
      <c r="BQ124" s="87">
        <v>0.150059096</v>
      </c>
      <c r="BR124" s="87">
        <v>0.13775030599999999</v>
      </c>
      <c r="BS124" s="87">
        <v>0.12209317</v>
      </c>
      <c r="BT124" s="87">
        <v>0.114462252</v>
      </c>
      <c r="BU124" s="87">
        <v>0.10421343600000001</v>
      </c>
      <c r="BV124" s="87">
        <v>8.1554561999999997E-2</v>
      </c>
      <c r="BW124" s="87">
        <v>0.431898322</v>
      </c>
      <c r="BX124" s="87">
        <v>0.58287360799999999</v>
      </c>
      <c r="BY124" s="87">
        <v>6.9723837999999996E-2</v>
      </c>
      <c r="BZ124" s="87">
        <v>5.8716169999999998E-2</v>
      </c>
      <c r="CA124" s="87">
        <v>5.6079850000000001E-2</v>
      </c>
      <c r="CB124" s="87">
        <v>0.15166347899999999</v>
      </c>
      <c r="CC124" s="87">
        <v>4.9455048000000001E-2</v>
      </c>
      <c r="CD124" s="87">
        <v>5.1096587999999998E-2</v>
      </c>
      <c r="CE124" s="87">
        <v>4.6198335E-2</v>
      </c>
      <c r="CF124" s="87">
        <v>4.0735314000000002E-2</v>
      </c>
      <c r="CG124" s="87">
        <v>4.2391524E-2</v>
      </c>
      <c r="CH124" s="87">
        <v>4.0063742999999999E-2</v>
      </c>
      <c r="CI124" s="87">
        <v>3.7421149000000001E-2</v>
      </c>
      <c r="CJ124" s="87">
        <v>3.1799282999999998E-2</v>
      </c>
      <c r="CK124" s="87">
        <v>3.0410032E-2</v>
      </c>
      <c r="CL124" s="87">
        <v>2.8224083000000001E-2</v>
      </c>
      <c r="CM124" s="87">
        <v>2.0700171999999999E-2</v>
      </c>
      <c r="CN124" s="87">
        <v>1.8897509E-2</v>
      </c>
      <c r="CO124" s="87">
        <v>2.0512981E-2</v>
      </c>
      <c r="CP124" s="87">
        <v>4.6749556999999997E-2</v>
      </c>
      <c r="CQ124" s="87">
        <v>1.8260747000000001E-2</v>
      </c>
      <c r="CR124" s="87">
        <v>1.6056595E-2</v>
      </c>
      <c r="CS124" s="87">
        <v>1.7128805E-2</v>
      </c>
      <c r="CT124" s="87">
        <v>1.824566E-2</v>
      </c>
      <c r="CU124" s="87">
        <v>1.4354054999999999E-2</v>
      </c>
      <c r="CV124" s="87">
        <v>1.255293E-2</v>
      </c>
      <c r="CW124" s="87">
        <v>1.3679149E-2</v>
      </c>
      <c r="CX124" s="87">
        <v>1.6270237E-2</v>
      </c>
      <c r="CY124" s="87">
        <v>1.168051E-2</v>
      </c>
      <c r="CZ124" s="87">
        <v>1.2022193E-2</v>
      </c>
      <c r="DA124" s="87">
        <v>1.3108364000000001E-2</v>
      </c>
      <c r="DB124" s="87">
        <v>1.427641E-2</v>
      </c>
      <c r="DC124" s="87">
        <v>1.1428192E-2</v>
      </c>
      <c r="DD124" s="87">
        <v>1.0858642E-2</v>
      </c>
      <c r="DE124" s="87">
        <v>1.1287930999999999E-2</v>
      </c>
      <c r="DF124" s="87">
        <v>1.3156325999999999E-2</v>
      </c>
      <c r="DG124" s="87">
        <v>1.0314708000000001E-2</v>
      </c>
      <c r="DH124" s="87">
        <v>1.2238343E-2</v>
      </c>
      <c r="DI124" s="87">
        <v>1.4497038E-2</v>
      </c>
      <c r="DJ124" s="87">
        <v>1.7842261000000002E-2</v>
      </c>
      <c r="DK124" s="87">
        <v>1.1731557E-2</v>
      </c>
      <c r="DL124" s="87">
        <v>1.2347934E-2</v>
      </c>
      <c r="DM124" s="87">
        <v>1.7527673000000001E-2</v>
      </c>
      <c r="DN124" s="87">
        <v>1.9449118000000001E-2</v>
      </c>
      <c r="DO124" s="87">
        <v>1.5799951E-2</v>
      </c>
      <c r="DP124" s="87">
        <v>1.5900318E-2</v>
      </c>
      <c r="DQ124" s="87">
        <v>2.0647829999999999E-2</v>
      </c>
      <c r="DR124" s="87">
        <v>2.4671288E-2</v>
      </c>
      <c r="DS124" s="87">
        <v>4.3791826999999998E-2</v>
      </c>
      <c r="DT124" s="87">
        <v>3.5420965999999998E-2</v>
      </c>
      <c r="DU124" s="87">
        <v>3.4429161E-2</v>
      </c>
      <c r="DV124" s="87">
        <v>3.5850750000000001E-2</v>
      </c>
      <c r="DW124" s="87">
        <v>2.6991184000000001E-2</v>
      </c>
      <c r="DX124" s="87">
        <v>2.7842855999999999E-2</v>
      </c>
      <c r="DY124" s="87">
        <v>3.0358036000000001E-2</v>
      </c>
      <c r="DZ124" s="87">
        <v>3.3351480000000003E-2</v>
      </c>
      <c r="EA124" s="87">
        <v>2.4193205999999998E-2</v>
      </c>
      <c r="EB124" s="87">
        <v>2.3126284E-2</v>
      </c>
      <c r="EC124" s="87">
        <v>2.7755941999999999E-2</v>
      </c>
      <c r="ED124" s="87">
        <v>2.8503114E-2</v>
      </c>
      <c r="EE124" s="87">
        <v>2.0606138999999999E-2</v>
      </c>
      <c r="EF124" s="87">
        <v>2.0559173E-2</v>
      </c>
      <c r="EG124" s="87">
        <v>2.8120742000000001E-2</v>
      </c>
      <c r="EH124" s="87">
        <v>2.4069661999999999E-2</v>
      </c>
      <c r="EI124" s="87">
        <v>1.6521030999999999E-2</v>
      </c>
      <c r="EJ124" s="87">
        <v>1.6339960000000001E-2</v>
      </c>
      <c r="EK124" s="87">
        <v>2.4244096999999999E-2</v>
      </c>
      <c r="EL124" s="87">
        <v>0.12245922200000001</v>
      </c>
      <c r="EM124" s="87">
        <v>8.4074279999999998E-3</v>
      </c>
      <c r="EN124" s="87">
        <v>7.9369469999999998E-3</v>
      </c>
      <c r="EO124" s="87">
        <v>7.3559619999999997E-3</v>
      </c>
      <c r="EP124" s="87">
        <v>5.3057067525101899E-3</v>
      </c>
      <c r="EQ124" s="87">
        <v>4.2700738558024004E-3</v>
      </c>
      <c r="ER124" s="87">
        <v>4.4065435638582897E-3</v>
      </c>
      <c r="ES124" s="87">
        <v>4.4687705467036402E-3</v>
      </c>
      <c r="ET124" s="87">
        <v>9.0994781372279607E-2</v>
      </c>
      <c r="EU124" s="87">
        <v>4.1079727884872899E-3</v>
      </c>
      <c r="EV124" s="87">
        <v>4.2557340465413504E-3</v>
      </c>
      <c r="EW124" s="87">
        <v>4.3242285214354203E-3</v>
      </c>
      <c r="EX124" s="87">
        <v>4.1312030707244202E-3</v>
      </c>
      <c r="EY124" s="87">
        <v>3.1621787345154102E-3</v>
      </c>
      <c r="EZ124" s="87">
        <v>3.3457027088673601E-3</v>
      </c>
      <c r="FA124" s="87">
        <v>3.6481524866470699E-3</v>
      </c>
      <c r="FB124" s="87">
        <v>4.8957501575054903E-3</v>
      </c>
      <c r="FC124" s="87">
        <v>6.2472754889398401E-3</v>
      </c>
      <c r="FD124" s="87">
        <v>4.4128618159560698E-3</v>
      </c>
      <c r="FE124" s="87">
        <v>5.22205841272908E-3</v>
      </c>
      <c r="FF124" s="87">
        <v>6.7149063972264103E-3</v>
      </c>
      <c r="FG124" s="87">
        <v>2.7400232086426798E-3</v>
      </c>
      <c r="FH124" s="87">
        <v>1.2697516194747601E-2</v>
      </c>
      <c r="FI124" s="87">
        <v>7.6553578997337604E-3</v>
      </c>
      <c r="FJ124" s="87">
        <v>1.6152045503990499E-2</v>
      </c>
      <c r="FK124" s="87">
        <v>1.0762298841284801E-2</v>
      </c>
      <c r="FL124" s="87">
        <v>9.1504574744698496E-3</v>
      </c>
      <c r="FM124" s="87">
        <v>9.0393704779961094E-3</v>
      </c>
      <c r="FN124" s="87">
        <v>5.6725671884735103E-2</v>
      </c>
      <c r="FO124" s="87">
        <v>9.5244020652290994E-3</v>
      </c>
      <c r="FP124" s="87">
        <v>9.9847993516621793E-3</v>
      </c>
      <c r="FQ124" s="87">
        <v>1.25355776508792E-2</v>
      </c>
      <c r="FR124" s="87">
        <v>5.3546136737430399E-3</v>
      </c>
      <c r="FS124" s="87">
        <v>4.9578916266015197E-3</v>
      </c>
      <c r="FT124" s="87">
        <v>5.3486565675791497E-3</v>
      </c>
      <c r="FU124" s="87">
        <v>6.64277037706927E-3</v>
      </c>
      <c r="FV124" s="87">
        <v>3.01929705381636E-3</v>
      </c>
      <c r="FW124" s="87">
        <v>2.6354718883550999E-3</v>
      </c>
      <c r="FX124" s="87">
        <v>2.7590623016652202E-3</v>
      </c>
      <c r="FY124" s="87">
        <v>3.5449627851022302E-3</v>
      </c>
      <c r="FZ124" s="87">
        <v>4.2861256070555699E-3</v>
      </c>
      <c r="GA124" s="87">
        <v>3.93708586446393E-3</v>
      </c>
      <c r="GB124" s="87">
        <v>3.9705908545027797E-3</v>
      </c>
      <c r="GC124" s="87">
        <v>5.7445239634238603E-3</v>
      </c>
      <c r="GD124" s="87">
        <v>5.2235024891073498E-3</v>
      </c>
      <c r="GE124" s="87">
        <v>3.3870041830562801E-3</v>
      </c>
      <c r="GF124" s="87">
        <v>5.3601578393977396E-3</v>
      </c>
      <c r="GG124" s="87">
        <v>5.5648051858655902E-3</v>
      </c>
      <c r="GH124" s="87">
        <v>5.9567318114373902E-3</v>
      </c>
      <c r="GI124" s="87">
        <v>5.5581235538949498E-3</v>
      </c>
      <c r="GJ124" s="87">
        <v>4.74254772515056E-3</v>
      </c>
      <c r="GK124" s="87">
        <v>5.7577504740644204E-3</v>
      </c>
      <c r="GL124" s="87">
        <v>8.6151677079256608E-3</v>
      </c>
      <c r="GM124" s="87">
        <v>8.5150671984544797E-3</v>
      </c>
      <c r="GN124" s="87">
        <v>9.8551338870451199E-3</v>
      </c>
      <c r="GO124" s="87">
        <v>1.03736244717195E-2</v>
      </c>
      <c r="GP124" s="87">
        <v>1.03893928126327E-2</v>
      </c>
      <c r="GQ124" s="87">
        <v>1.0190358130532999E-2</v>
      </c>
      <c r="GR124" s="87">
        <v>9.4889272201359107E-3</v>
      </c>
      <c r="GS124" s="88">
        <v>1.1626022102536699E-2</v>
      </c>
      <c r="GT124" s="88">
        <v>1.4664339466199201E-3</v>
      </c>
      <c r="GU124" s="88">
        <v>1.3559221094786699E-3</v>
      </c>
      <c r="GV124" s="88">
        <v>1.4377042059404901E-3</v>
      </c>
      <c r="GW124" s="88">
        <v>1.6370954479015701E-3</v>
      </c>
      <c r="GX124" s="88">
        <v>1.60867630038987E-3</v>
      </c>
      <c r="GY124" s="88">
        <v>1.57092868124285E-3</v>
      </c>
    </row>
    <row r="125" spans="1:207" ht="14.5" x14ac:dyDescent="0.35">
      <c r="A125" s="35" t="s">
        <v>25</v>
      </c>
      <c r="B125" s="87">
        <v>2.3553142500000002</v>
      </c>
      <c r="C125" s="87">
        <v>2.5605328470000002</v>
      </c>
      <c r="D125" s="87">
        <v>3.3281652099999999</v>
      </c>
      <c r="E125" s="87">
        <v>2.7822460059999998</v>
      </c>
      <c r="F125" s="87">
        <v>2.279132175</v>
      </c>
      <c r="G125" s="87">
        <v>2.5276406530000002</v>
      </c>
      <c r="H125" s="87">
        <v>2.6194517460000002</v>
      </c>
      <c r="I125" s="87">
        <v>2.5856488940000002</v>
      </c>
      <c r="J125" s="87">
        <v>2.385994921</v>
      </c>
      <c r="K125" s="87">
        <v>2.4357948559999998</v>
      </c>
      <c r="L125" s="87">
        <v>2.5709974359999999</v>
      </c>
      <c r="M125" s="87">
        <v>2.6319586359999998</v>
      </c>
      <c r="N125" s="87">
        <v>2.6383225870000002</v>
      </c>
      <c r="O125" s="87">
        <v>2.9117083300000002</v>
      </c>
      <c r="P125" s="87">
        <v>2.9971674240000001</v>
      </c>
      <c r="Q125" s="87">
        <v>2.549056255</v>
      </c>
      <c r="R125" s="87">
        <v>2.2097599099999998</v>
      </c>
      <c r="S125" s="87">
        <v>2.3008903749999998</v>
      </c>
      <c r="T125" s="87">
        <v>3.3585643809999999</v>
      </c>
      <c r="U125" s="87">
        <v>2.7901560019999998</v>
      </c>
      <c r="V125" s="87">
        <v>2.3435237020000002</v>
      </c>
      <c r="W125" s="87">
        <v>2.5944495650000001</v>
      </c>
      <c r="X125" s="87">
        <v>2.5347215200000002</v>
      </c>
      <c r="Y125" s="87">
        <v>2.5281663970000001</v>
      </c>
      <c r="Z125" s="87">
        <v>2.3600686259999999</v>
      </c>
      <c r="AA125" s="87">
        <v>2.4477411789999999</v>
      </c>
      <c r="AB125" s="87">
        <v>2.7126771079999998</v>
      </c>
      <c r="AC125" s="87">
        <v>2.6054954100000001</v>
      </c>
      <c r="AD125" s="87">
        <v>2.360560676</v>
      </c>
      <c r="AE125" s="87">
        <v>2.5851943899999998</v>
      </c>
      <c r="AF125" s="87">
        <v>2.6015181570000001</v>
      </c>
      <c r="AG125" s="87">
        <v>2.6447973870000001</v>
      </c>
      <c r="AH125" s="87">
        <v>2.4317227020000001</v>
      </c>
      <c r="AI125" s="87">
        <v>2.5848494350000002</v>
      </c>
      <c r="AJ125" s="87">
        <v>2.9056786040000002</v>
      </c>
      <c r="AK125" s="87">
        <v>2.7079758429999998</v>
      </c>
      <c r="AL125" s="87">
        <v>2.1719305790000001</v>
      </c>
      <c r="AM125" s="87">
        <v>2.19335017</v>
      </c>
      <c r="AN125" s="87">
        <v>2.5680768509999998</v>
      </c>
      <c r="AO125" s="87">
        <v>2.4404974959999999</v>
      </c>
      <c r="AP125" s="87">
        <v>2.4824921550000001</v>
      </c>
      <c r="AQ125" s="87">
        <v>2.416703144</v>
      </c>
      <c r="AR125" s="87">
        <v>2.4245593259999998</v>
      </c>
      <c r="AS125" s="87">
        <v>2.5218493299999998</v>
      </c>
      <c r="AT125" s="87">
        <v>2.3863122570000002</v>
      </c>
      <c r="AU125" s="87">
        <v>2.373136326</v>
      </c>
      <c r="AV125" s="87">
        <v>2.2727516510000001</v>
      </c>
      <c r="AW125" s="87">
        <v>2.3358444330000001</v>
      </c>
      <c r="AX125" s="87">
        <v>2.0206417569999999</v>
      </c>
      <c r="AY125" s="87">
        <v>2.175274044</v>
      </c>
      <c r="AZ125" s="87">
        <v>2.1486528740000002</v>
      </c>
      <c r="BA125" s="87">
        <v>2.1592380339999999</v>
      </c>
      <c r="BB125" s="87">
        <v>1.9533633269999999</v>
      </c>
      <c r="BC125" s="87">
        <v>1.9601292850000001</v>
      </c>
      <c r="BD125" s="87">
        <v>2.0334363839999998</v>
      </c>
      <c r="BE125" s="87">
        <v>2.1215480470000001</v>
      </c>
      <c r="BF125" s="87">
        <v>2.0602590260000002</v>
      </c>
      <c r="BG125" s="87">
        <v>1.9738860309999999</v>
      </c>
      <c r="BH125" s="87">
        <v>1.85867856</v>
      </c>
      <c r="BI125" s="87">
        <v>1.825075995</v>
      </c>
      <c r="BJ125" s="87">
        <v>2.1084125349999998</v>
      </c>
      <c r="BK125" s="87">
        <v>2.0358570440000001</v>
      </c>
      <c r="BL125" s="87">
        <v>2.098226838</v>
      </c>
      <c r="BM125" s="87">
        <v>2.0877044470000001</v>
      </c>
      <c r="BN125" s="87">
        <v>2.1276972920000001</v>
      </c>
      <c r="BO125" s="87">
        <v>2.011201411</v>
      </c>
      <c r="BP125" s="87">
        <v>2.0594509030000001</v>
      </c>
      <c r="BQ125" s="87">
        <v>2.0543244789999999</v>
      </c>
      <c r="BR125" s="87">
        <v>1.9626265119999999</v>
      </c>
      <c r="BS125" s="87">
        <v>1.9213597529999999</v>
      </c>
      <c r="BT125" s="87">
        <v>1.9445765660000001</v>
      </c>
      <c r="BU125" s="87">
        <v>2.0608485980000002</v>
      </c>
      <c r="BV125" s="87">
        <v>2.0433846510000002</v>
      </c>
      <c r="BW125" s="87">
        <v>1.7351920320000001</v>
      </c>
      <c r="BX125" s="87">
        <v>2.8308249160000001</v>
      </c>
      <c r="BY125" s="87">
        <v>2.0934285030000002</v>
      </c>
      <c r="BZ125" s="87">
        <v>2.1423784889999999</v>
      </c>
      <c r="CA125" s="87">
        <v>1.9911836979999999</v>
      </c>
      <c r="CB125" s="87">
        <v>2.0487316880000002</v>
      </c>
      <c r="CC125" s="87">
        <v>2.1674532200000001</v>
      </c>
      <c r="CD125" s="87">
        <v>2.1524938210000002</v>
      </c>
      <c r="CE125" s="87">
        <v>2.0931205589999999</v>
      </c>
      <c r="CF125" s="87">
        <v>2.087739386</v>
      </c>
      <c r="CG125" s="87">
        <v>2.3212792119999999</v>
      </c>
      <c r="CH125" s="87">
        <v>2.332540877</v>
      </c>
      <c r="CI125" s="87">
        <v>2.182549243</v>
      </c>
      <c r="CJ125" s="87">
        <v>2.4908592409999999</v>
      </c>
      <c r="CK125" s="87">
        <v>2.5012054190000002</v>
      </c>
      <c r="CL125" s="87">
        <v>2.5342027279999999</v>
      </c>
      <c r="CM125" s="87">
        <v>2.2016857320000001</v>
      </c>
      <c r="CN125" s="87">
        <v>2.3224491770000002</v>
      </c>
      <c r="CO125" s="87">
        <v>2.394766605</v>
      </c>
      <c r="CP125" s="87">
        <v>2.542699512</v>
      </c>
      <c r="CQ125" s="87">
        <v>2.206502446</v>
      </c>
      <c r="CR125" s="87">
        <v>2.2686884379999999</v>
      </c>
      <c r="CS125" s="87">
        <v>2.6225472729999999</v>
      </c>
      <c r="CT125" s="87">
        <v>2.5956630220000001</v>
      </c>
      <c r="CU125" s="87">
        <v>2.0586455180000001</v>
      </c>
      <c r="CV125" s="87">
        <v>2.1089937750000001</v>
      </c>
      <c r="CW125" s="87">
        <v>2.2652709720000002</v>
      </c>
      <c r="CX125" s="87">
        <v>2.4179071240000001</v>
      </c>
      <c r="CY125" s="87">
        <v>2.3015015349999999</v>
      </c>
      <c r="CZ125" s="87">
        <v>1.6243619869999999</v>
      </c>
      <c r="DA125" s="87">
        <v>1.773296295</v>
      </c>
      <c r="DB125" s="87">
        <v>2.5254779759999999</v>
      </c>
      <c r="DC125" s="87">
        <v>2.4425426539999999</v>
      </c>
      <c r="DD125" s="87">
        <v>2.4001464029999999</v>
      </c>
      <c r="DE125" s="87">
        <v>2.658284257</v>
      </c>
      <c r="DF125" s="87">
        <v>2.616828285</v>
      </c>
      <c r="DG125" s="87">
        <v>2.4428059050000002</v>
      </c>
      <c r="DH125" s="87">
        <v>2.4482560050000002</v>
      </c>
      <c r="DI125" s="87">
        <v>2.5934949939999998</v>
      </c>
      <c r="DJ125" s="87">
        <v>2.640475474</v>
      </c>
      <c r="DK125" s="87">
        <v>2.5760099369999998</v>
      </c>
      <c r="DL125" s="87">
        <v>2.6141521189999999</v>
      </c>
      <c r="DM125" s="87">
        <v>2.9135066379999999</v>
      </c>
      <c r="DN125" s="87">
        <v>2.9696023020000002</v>
      </c>
      <c r="DO125" s="87">
        <v>2.8182628190000001</v>
      </c>
      <c r="DP125" s="87">
        <v>2.842391712</v>
      </c>
      <c r="DQ125" s="87">
        <v>2.9614674760000002</v>
      </c>
      <c r="DR125" s="87">
        <v>3.7591381300000002</v>
      </c>
      <c r="DS125" s="87">
        <v>3.0368345140000002</v>
      </c>
      <c r="DT125" s="87">
        <v>3.4970165469999999</v>
      </c>
      <c r="DU125" s="87">
        <v>3.5062696029999998</v>
      </c>
      <c r="DV125" s="87">
        <v>3.59439025</v>
      </c>
      <c r="DW125" s="87">
        <v>3.5595123059999998</v>
      </c>
      <c r="DX125" s="87">
        <v>3.5296223499999999</v>
      </c>
      <c r="DY125" s="87">
        <v>3.7145178730000001</v>
      </c>
      <c r="DZ125" s="87">
        <v>3.5427375649999999</v>
      </c>
      <c r="EA125" s="87">
        <v>3.7401283950000002</v>
      </c>
      <c r="EB125" s="87">
        <v>3.5593056490000001</v>
      </c>
      <c r="EC125" s="87">
        <v>3.769663918</v>
      </c>
      <c r="ED125" s="87">
        <v>3.7856137730000001</v>
      </c>
      <c r="EE125" s="87">
        <v>3.8184467199999998</v>
      </c>
      <c r="EF125" s="87">
        <v>4.0507162179999998</v>
      </c>
      <c r="EG125" s="87">
        <v>4.1565799889999999</v>
      </c>
      <c r="EH125" s="87">
        <v>3.7275849210000001</v>
      </c>
      <c r="EI125" s="87">
        <v>3.832456439</v>
      </c>
      <c r="EJ125" s="87">
        <v>3.635181674</v>
      </c>
      <c r="EK125" s="87">
        <v>3.474414898</v>
      </c>
      <c r="EL125" s="87">
        <v>3.8178229899999998</v>
      </c>
      <c r="EM125" s="87">
        <v>3.358127804</v>
      </c>
      <c r="EN125" s="87">
        <v>3.1749412490000002</v>
      </c>
      <c r="EO125" s="87">
        <v>3.0437294330000002</v>
      </c>
      <c r="EP125" s="87">
        <v>2.7684390978892699</v>
      </c>
      <c r="EQ125" s="87">
        <v>2.5569942170126798</v>
      </c>
      <c r="ER125" s="87">
        <v>2.62259625283744</v>
      </c>
      <c r="ES125" s="87">
        <v>2.8498703320124501</v>
      </c>
      <c r="ET125" s="87">
        <v>3.31186807719526</v>
      </c>
      <c r="EU125" s="87">
        <v>2.6454018175567602</v>
      </c>
      <c r="EV125" s="87">
        <v>2.69450173860456</v>
      </c>
      <c r="EW125" s="87">
        <v>2.7149211268747502</v>
      </c>
      <c r="EX125" s="87">
        <v>2.9376499950188699</v>
      </c>
      <c r="EY125" s="87">
        <v>2.8123865371905699</v>
      </c>
      <c r="EZ125" s="87">
        <v>2.6693568102837499</v>
      </c>
      <c r="FA125" s="87">
        <v>3.49810459041871</v>
      </c>
      <c r="FB125" s="87">
        <v>3.5954139392490498</v>
      </c>
      <c r="FC125" s="87">
        <v>3.6043683830505802</v>
      </c>
      <c r="FD125" s="87">
        <v>3.4041560265255399</v>
      </c>
      <c r="FE125" s="87">
        <v>4.0322480340794904</v>
      </c>
      <c r="FF125" s="87">
        <v>3.5215110505101599</v>
      </c>
      <c r="FG125" s="87">
        <v>3.2118235549929102</v>
      </c>
      <c r="FH125" s="87">
        <v>3.9637567980425801</v>
      </c>
      <c r="FI125" s="87">
        <v>3.4987540629612601</v>
      </c>
      <c r="FJ125" s="87">
        <v>3.59704397262092</v>
      </c>
      <c r="FK125" s="87">
        <v>3.4066436291487499</v>
      </c>
      <c r="FL125" s="87">
        <v>3.31724684987205</v>
      </c>
      <c r="FM125" s="87">
        <v>3.63483723338459</v>
      </c>
      <c r="FN125" s="87">
        <v>3.57776662037754</v>
      </c>
      <c r="FO125" s="87">
        <v>3.6596611414931299</v>
      </c>
      <c r="FP125" s="87">
        <v>3.71591641384087</v>
      </c>
      <c r="FQ125" s="87">
        <v>4.2254285741628204</v>
      </c>
      <c r="FR125" s="87">
        <v>4.2869910357387297</v>
      </c>
      <c r="FS125" s="87">
        <v>3.2747500460136401</v>
      </c>
      <c r="FT125" s="87">
        <v>3.3208453954314701</v>
      </c>
      <c r="FU125" s="87">
        <v>3.9124617864050801</v>
      </c>
      <c r="FV125" s="87">
        <v>4.0113174174794697</v>
      </c>
      <c r="FW125" s="87">
        <v>4.0434451549506703</v>
      </c>
      <c r="FX125" s="87">
        <v>3.9322726249195399</v>
      </c>
      <c r="FY125" s="87">
        <v>3.4897924437431098</v>
      </c>
      <c r="FZ125" s="87">
        <v>4.3841067891770003</v>
      </c>
      <c r="GA125" s="87">
        <v>3.93950646149126</v>
      </c>
      <c r="GB125" s="87">
        <v>4.0736666715027896</v>
      </c>
      <c r="GC125" s="87">
        <v>4.5385752858554396</v>
      </c>
      <c r="GD125" s="87">
        <v>4.1624324191858699</v>
      </c>
      <c r="GE125" s="87">
        <v>3.2428489509523999</v>
      </c>
      <c r="GF125" s="87">
        <v>4.0085496181671196</v>
      </c>
      <c r="GG125" s="87">
        <v>4.1172093524711997</v>
      </c>
      <c r="GH125" s="87">
        <v>4.3046085049023102</v>
      </c>
      <c r="GI125" s="87">
        <v>4.2236146638923699</v>
      </c>
      <c r="GJ125" s="87">
        <v>3.7256843583875199</v>
      </c>
      <c r="GK125" s="87">
        <v>4.4753448111395704</v>
      </c>
      <c r="GL125" s="87">
        <v>4.5103413244652897</v>
      </c>
      <c r="GM125" s="87">
        <v>4.2632755302602199</v>
      </c>
      <c r="GN125" s="87">
        <v>4.2171494919839096</v>
      </c>
      <c r="GO125" s="87">
        <v>4.3878020885888196</v>
      </c>
      <c r="GP125" s="87">
        <v>4.1324563314983198</v>
      </c>
      <c r="GQ125" s="87">
        <v>4.0020349733693399</v>
      </c>
      <c r="GR125" s="87">
        <v>3.65173313777664</v>
      </c>
      <c r="GS125" s="88">
        <v>3.9605905714218501</v>
      </c>
      <c r="GT125" s="88">
        <v>2.8217167114888002</v>
      </c>
      <c r="GU125" s="88">
        <v>3.06667798849361</v>
      </c>
      <c r="GV125" s="88">
        <v>3.11951098819315</v>
      </c>
      <c r="GW125" s="88">
        <v>3.1372026620058202</v>
      </c>
      <c r="GX125" s="88">
        <v>3.0882588007729099</v>
      </c>
      <c r="GY125" s="88">
        <v>2.7934669123976201</v>
      </c>
    </row>
    <row r="126" spans="1:207" ht="14.5" x14ac:dyDescent="0.35">
      <c r="A126" s="35" t="s">
        <v>26</v>
      </c>
      <c r="B126" s="87">
        <v>5.6783188679999999</v>
      </c>
      <c r="C126" s="87">
        <v>2.4042385159999999</v>
      </c>
      <c r="D126" s="87">
        <v>3.227540801</v>
      </c>
      <c r="E126" s="87">
        <v>1.670300071</v>
      </c>
      <c r="F126" s="87">
        <v>3.7899625389999998</v>
      </c>
      <c r="G126" s="87">
        <v>4.726356483</v>
      </c>
      <c r="H126" s="87">
        <v>3.641102584</v>
      </c>
      <c r="I126" s="87">
        <v>4.6468289159999996</v>
      </c>
      <c r="J126" s="87">
        <v>2.9458495189999998</v>
      </c>
      <c r="K126" s="87">
        <v>4.6095823229999997</v>
      </c>
      <c r="L126" s="87">
        <v>2.2146877100000002</v>
      </c>
      <c r="M126" s="87">
        <v>4.7258934100000003</v>
      </c>
      <c r="N126" s="87">
        <v>3.9167949590000002</v>
      </c>
      <c r="O126" s="87">
        <v>5.1288475919999996</v>
      </c>
      <c r="P126" s="87">
        <v>5.1635773900000004</v>
      </c>
      <c r="Q126" s="87">
        <v>5.380507293</v>
      </c>
      <c r="R126" s="87">
        <v>5.3677324950000003</v>
      </c>
      <c r="S126" s="87">
        <v>3.6242844349999999</v>
      </c>
      <c r="T126" s="87">
        <v>5.8539416869999998</v>
      </c>
      <c r="U126" s="87">
        <v>5.0186719200000001</v>
      </c>
      <c r="V126" s="87">
        <v>5.0824436329999996</v>
      </c>
      <c r="W126" s="87">
        <v>4.5506868860000003</v>
      </c>
      <c r="X126" s="87">
        <v>4.4371981529999998</v>
      </c>
      <c r="Y126" s="87">
        <v>4.7396614829999999</v>
      </c>
      <c r="Z126" s="87">
        <v>3.4893690209999999</v>
      </c>
      <c r="AA126" s="87">
        <v>4.4577721739999996</v>
      </c>
      <c r="AB126" s="87">
        <v>4.1123005729999997</v>
      </c>
      <c r="AC126" s="87">
        <v>4.1613685470000004</v>
      </c>
      <c r="AD126" s="87">
        <v>3.873421043</v>
      </c>
      <c r="AE126" s="87">
        <v>3.4490832010000001</v>
      </c>
      <c r="AF126" s="87">
        <v>3.087548118</v>
      </c>
      <c r="AG126" s="87">
        <v>2.8328528300000002</v>
      </c>
      <c r="AH126" s="87">
        <v>3.00739936</v>
      </c>
      <c r="AI126" s="87">
        <v>3.2405127679999999</v>
      </c>
      <c r="AJ126" s="87">
        <v>3.057316503</v>
      </c>
      <c r="AK126" s="87">
        <v>2.7158907019999998</v>
      </c>
      <c r="AL126" s="87">
        <v>1.9869601459999999</v>
      </c>
      <c r="AM126" s="87">
        <v>1.235061092</v>
      </c>
      <c r="AN126" s="87">
        <v>2.9425102980000002</v>
      </c>
      <c r="AO126" s="87">
        <v>2.0506750710000001</v>
      </c>
      <c r="AP126" s="87">
        <v>1.907381475</v>
      </c>
      <c r="AQ126" s="87">
        <v>1.4584058040000001</v>
      </c>
      <c r="AR126" s="87">
        <v>1.33497201</v>
      </c>
      <c r="AS126" s="87">
        <v>1.147759827</v>
      </c>
      <c r="AT126" s="87">
        <v>1.3400488269999999</v>
      </c>
      <c r="AU126" s="87">
        <v>1.254587047</v>
      </c>
      <c r="AV126" s="87">
        <v>1.037714848</v>
      </c>
      <c r="AW126" s="87">
        <v>1.013834965</v>
      </c>
      <c r="AX126" s="87">
        <v>0.91176925600000003</v>
      </c>
      <c r="AY126" s="87">
        <v>1.1563876769999999</v>
      </c>
      <c r="AZ126" s="87">
        <v>1.0086978200000001</v>
      </c>
      <c r="BA126" s="87">
        <v>0.96412639099999997</v>
      </c>
      <c r="BB126" s="87">
        <v>0.87971706500000002</v>
      </c>
      <c r="BC126" s="87">
        <v>1.2628634919999999</v>
      </c>
      <c r="BD126" s="87">
        <v>1.1407801200000001</v>
      </c>
      <c r="BE126" s="87">
        <v>0.83736647099999995</v>
      </c>
      <c r="BF126" s="87">
        <v>0.79021253300000005</v>
      </c>
      <c r="BG126" s="87">
        <v>1.0551266269999999</v>
      </c>
      <c r="BH126" s="87">
        <v>1.10927105</v>
      </c>
      <c r="BI126" s="87">
        <v>0.91731002299999997</v>
      </c>
      <c r="BJ126" s="87">
        <v>0.58042874700000002</v>
      </c>
      <c r="BK126" s="87">
        <v>0.71400808999999998</v>
      </c>
      <c r="BL126" s="87">
        <v>0.64918603600000002</v>
      </c>
      <c r="BM126" s="87">
        <v>0.54937306500000005</v>
      </c>
      <c r="BN126" s="87">
        <v>0.43527940799999998</v>
      </c>
      <c r="BO126" s="87">
        <v>0.475125884</v>
      </c>
      <c r="BP126" s="87">
        <v>0.55514586700000002</v>
      </c>
      <c r="BQ126" s="87">
        <v>0.61637246999999995</v>
      </c>
      <c r="BR126" s="87">
        <v>0.61325454700000004</v>
      </c>
      <c r="BS126" s="87">
        <v>0.62500583700000001</v>
      </c>
      <c r="BT126" s="87">
        <v>0.37756392100000002</v>
      </c>
      <c r="BU126" s="87">
        <v>0.32568408799999998</v>
      </c>
      <c r="BV126" s="87">
        <v>0.40814029499999999</v>
      </c>
      <c r="BW126" s="87">
        <v>-0.62732969999999999</v>
      </c>
      <c r="BX126" s="87">
        <v>1.887733551</v>
      </c>
      <c r="BY126" s="87">
        <v>0.499867322</v>
      </c>
      <c r="BZ126" s="87">
        <v>0.44404301299999999</v>
      </c>
      <c r="CA126" s="87">
        <v>0.33317730099999998</v>
      </c>
      <c r="CB126" s="87">
        <v>0.17093117299999999</v>
      </c>
      <c r="CC126" s="87">
        <v>0.30021628299999997</v>
      </c>
      <c r="CD126" s="87">
        <v>0.275816797</v>
      </c>
      <c r="CE126" s="87">
        <v>0.57120839499999998</v>
      </c>
      <c r="CF126" s="87">
        <v>0.851730082</v>
      </c>
      <c r="CG126" s="87">
        <v>0.560991723</v>
      </c>
      <c r="CH126" s="87">
        <v>0.412465572</v>
      </c>
      <c r="CI126" s="87">
        <v>0.44072481899999999</v>
      </c>
      <c r="CJ126" s="87">
        <v>0.30654953899999998</v>
      </c>
      <c r="CK126" s="87">
        <v>0.584304033</v>
      </c>
      <c r="CL126" s="87">
        <v>0.34383298600000001</v>
      </c>
      <c r="CM126" s="87">
        <v>0.71341942300000005</v>
      </c>
      <c r="CN126" s="87">
        <v>0.68663986300000002</v>
      </c>
      <c r="CO126" s="87">
        <v>0.93380090599999999</v>
      </c>
      <c r="CP126" s="87">
        <v>0.70131800899999996</v>
      </c>
      <c r="CQ126" s="87">
        <v>0.74167175299999999</v>
      </c>
      <c r="CR126" s="87">
        <v>0.80525797499999996</v>
      </c>
      <c r="CS126" s="87">
        <v>0.38669729899999999</v>
      </c>
      <c r="CT126" s="87">
        <v>0.51747965200000001</v>
      </c>
      <c r="CU126" s="87">
        <v>0.53489892900000002</v>
      </c>
      <c r="CV126" s="87">
        <v>0.51592570199999999</v>
      </c>
      <c r="CW126" s="87">
        <v>0.35209695699999999</v>
      </c>
      <c r="CX126" s="87">
        <v>0.30293514399999999</v>
      </c>
      <c r="CY126" s="87">
        <v>0.438353241</v>
      </c>
      <c r="CZ126" s="87">
        <v>0.41331121900000001</v>
      </c>
      <c r="DA126" s="87">
        <v>0.45825793500000001</v>
      </c>
      <c r="DB126" s="87">
        <v>0.49602588399999997</v>
      </c>
      <c r="DC126" s="87">
        <v>0.64682533499999995</v>
      </c>
      <c r="DD126" s="87">
        <v>0.56063683399999997</v>
      </c>
      <c r="DE126" s="87">
        <v>0.65294887700000004</v>
      </c>
      <c r="DF126" s="87">
        <v>0.42770050700000001</v>
      </c>
      <c r="DG126" s="87">
        <v>0.49500706100000003</v>
      </c>
      <c r="DH126" s="87">
        <v>0.59771392499999998</v>
      </c>
      <c r="DI126" s="87">
        <v>0.41930158899999997</v>
      </c>
      <c r="DJ126" s="87">
        <v>0.36238230999999999</v>
      </c>
      <c r="DK126" s="87">
        <v>0.57190372499999997</v>
      </c>
      <c r="DL126" s="87">
        <v>0.49979553100000002</v>
      </c>
      <c r="DM126" s="87">
        <v>0.540778184</v>
      </c>
      <c r="DN126" s="87">
        <v>0.30879949099999998</v>
      </c>
      <c r="DO126" s="87">
        <v>0.32906213099999998</v>
      </c>
      <c r="DP126" s="87">
        <v>0.360538364</v>
      </c>
      <c r="DQ126" s="87">
        <v>0.18139575599999999</v>
      </c>
      <c r="DR126" s="87">
        <v>0.21783596599999999</v>
      </c>
      <c r="DS126" s="87">
        <v>0.20140986</v>
      </c>
      <c r="DT126" s="87">
        <v>0.28187342199999998</v>
      </c>
      <c r="DU126" s="87">
        <v>0.208657234</v>
      </c>
      <c r="DV126" s="87">
        <v>0.223038975</v>
      </c>
      <c r="DW126" s="87">
        <v>0.20953032999999999</v>
      </c>
      <c r="DX126" s="87">
        <v>0.26356699900000002</v>
      </c>
      <c r="DY126" s="87">
        <v>0.252598141</v>
      </c>
      <c r="DZ126" s="87">
        <v>0.20295027400000001</v>
      </c>
      <c r="EA126" s="87">
        <v>0.245101493</v>
      </c>
      <c r="EB126" s="87">
        <v>0.26210097300000001</v>
      </c>
      <c r="EC126" s="87">
        <v>0.23086954000000001</v>
      </c>
      <c r="ED126" s="87">
        <v>0.25696253800000002</v>
      </c>
      <c r="EE126" s="87">
        <v>0.415803333</v>
      </c>
      <c r="EF126" s="87">
        <v>0.22438407599999999</v>
      </c>
      <c r="EG126" s="87">
        <v>0.27670971500000002</v>
      </c>
      <c r="EH126" s="87">
        <v>0.24855986899999999</v>
      </c>
      <c r="EI126" s="87">
        <v>0.28335865399999999</v>
      </c>
      <c r="EJ126" s="87">
        <v>0.36551515499999998</v>
      </c>
      <c r="EK126" s="87">
        <v>0.92144181599999997</v>
      </c>
      <c r="EL126" s="87">
        <v>0.14542402700000001</v>
      </c>
      <c r="EM126" s="87">
        <v>0.11072723700000001</v>
      </c>
      <c r="EN126" s="87">
        <v>0.23433116700000001</v>
      </c>
      <c r="EO126" s="87">
        <v>0.39099574300000001</v>
      </c>
      <c r="EP126" s="87">
        <v>0.27813222523183301</v>
      </c>
      <c r="EQ126" s="87">
        <v>0.34989730940765101</v>
      </c>
      <c r="ER126" s="87">
        <v>8.13986621901545E-2</v>
      </c>
      <c r="ES126" s="87">
        <v>9.9478988735587498E-2</v>
      </c>
      <c r="ET126" s="87">
        <v>8.9474828171355894E-2</v>
      </c>
      <c r="EU126" s="87">
        <v>0.246690138037132</v>
      </c>
      <c r="EV126" s="87">
        <v>0.39870081790739298</v>
      </c>
      <c r="EW126" s="87">
        <v>0.23552723075747101</v>
      </c>
      <c r="EX126" s="87">
        <v>0.38596103404502602</v>
      </c>
      <c r="EY126" s="87">
        <v>0.19966307504457001</v>
      </c>
      <c r="EZ126" s="87">
        <v>0.18198646090516199</v>
      </c>
      <c r="FA126" s="87">
        <v>0.18530537984336301</v>
      </c>
      <c r="FB126" s="87">
        <v>0.18425193585511801</v>
      </c>
      <c r="FC126" s="87">
        <v>0.35013451217005398</v>
      </c>
      <c r="FD126" s="87">
        <v>9.76999335517717E-2</v>
      </c>
      <c r="FE126" s="87">
        <v>0.22221987796859299</v>
      </c>
      <c r="FF126" s="87">
        <v>0.39611266599960199</v>
      </c>
      <c r="FG126" s="87">
        <v>0.13807732953584601</v>
      </c>
      <c r="FH126" s="87">
        <v>0.38736260403412498</v>
      </c>
      <c r="FI126" s="87">
        <v>0.14079171215380101</v>
      </c>
      <c r="FJ126" s="87">
        <v>0.27752796899877402</v>
      </c>
      <c r="FK126" s="87">
        <v>0.28405298996887401</v>
      </c>
      <c r="FL126" s="87">
        <v>0.281520823765538</v>
      </c>
      <c r="FM126" s="87">
        <v>0.40775323155646098</v>
      </c>
      <c r="FN126" s="87">
        <v>0.25558352485512298</v>
      </c>
      <c r="FO126" s="87">
        <v>0.35150109049283501</v>
      </c>
      <c r="FP126" s="87">
        <v>0.19762755672549601</v>
      </c>
      <c r="FQ126" s="87">
        <v>0.247815312373666</v>
      </c>
      <c r="FR126" s="87">
        <v>0.421441617910077</v>
      </c>
      <c r="FS126" s="87">
        <v>0.26279997209526201</v>
      </c>
      <c r="FT126" s="87">
        <v>0.29599550674258501</v>
      </c>
      <c r="FU126" s="87">
        <v>0.74674090482533795</v>
      </c>
      <c r="FV126" s="87">
        <v>0.23285449812648301</v>
      </c>
      <c r="FW126" s="87">
        <v>0.28670214506858199</v>
      </c>
      <c r="FX126" s="87">
        <v>0.20321057626519701</v>
      </c>
      <c r="FY126" s="87">
        <v>0.25326904702761599</v>
      </c>
      <c r="FZ126" s="87">
        <v>0.29053001635801401</v>
      </c>
      <c r="GA126" s="87">
        <v>0.36293604720002398</v>
      </c>
      <c r="GB126" s="87">
        <v>0.103277703485619</v>
      </c>
      <c r="GC126" s="87">
        <v>0.40004809867504998</v>
      </c>
      <c r="GD126" s="87">
        <v>0.24631748212037699</v>
      </c>
      <c r="GE126" s="87">
        <v>6.9403770914837695E-2</v>
      </c>
      <c r="GF126" s="87">
        <v>0.25046690428608498</v>
      </c>
      <c r="GG126" s="87">
        <v>7.3191573179680003E-2</v>
      </c>
      <c r="GH126" s="87">
        <v>5.6620258973392103E-2</v>
      </c>
      <c r="GI126" s="87">
        <v>3.8391026912319902E-2</v>
      </c>
      <c r="GJ126" s="87">
        <v>2.95473691633624E-2</v>
      </c>
      <c r="GK126" s="87">
        <v>1.92560822181932E-2</v>
      </c>
      <c r="GL126" s="87">
        <v>0</v>
      </c>
      <c r="GM126" s="87">
        <v>0.192444039130477</v>
      </c>
      <c r="GN126" s="87">
        <v>0.21892495520490499</v>
      </c>
      <c r="GO126" s="87">
        <v>0.19072738694233299</v>
      </c>
      <c r="GP126" s="87">
        <v>0.20547404884186601</v>
      </c>
      <c r="GQ126" s="87">
        <v>0.20308086725712199</v>
      </c>
      <c r="GR126" s="87">
        <v>0.201214202246111</v>
      </c>
      <c r="GS126" s="88">
        <v>0.20014155149343499</v>
      </c>
      <c r="GT126" s="88">
        <v>0.19897455335976999</v>
      </c>
      <c r="GU126" s="88">
        <v>0.20016362129929599</v>
      </c>
      <c r="GV126" s="88">
        <v>0.17585250404264499</v>
      </c>
      <c r="GW126" s="88">
        <v>0.17487249659932</v>
      </c>
      <c r="GX126" s="88">
        <v>0.197663706642138</v>
      </c>
      <c r="GY126" s="88">
        <v>0.18807331614592801</v>
      </c>
    </row>
    <row r="127" spans="1:207" ht="14.5" x14ac:dyDescent="0.35">
      <c r="A127" s="35" t="s">
        <v>23</v>
      </c>
      <c r="B127" s="87">
        <v>0</v>
      </c>
      <c r="C127" s="87">
        <v>0</v>
      </c>
      <c r="D127" s="87">
        <v>0</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0</v>
      </c>
      <c r="AC127" s="87">
        <v>0</v>
      </c>
      <c r="AD127" s="87">
        <v>0</v>
      </c>
      <c r="AE127" s="87">
        <v>0</v>
      </c>
      <c r="AF127" s="87">
        <v>0</v>
      </c>
      <c r="AG127" s="87">
        <v>0</v>
      </c>
      <c r="AH127" s="87">
        <v>0</v>
      </c>
      <c r="AI127" s="87">
        <v>0</v>
      </c>
      <c r="AJ127" s="87">
        <v>0</v>
      </c>
      <c r="AK127" s="87">
        <v>0</v>
      </c>
      <c r="AL127" s="87">
        <v>0</v>
      </c>
      <c r="AM127" s="87">
        <v>0</v>
      </c>
      <c r="AN127" s="87">
        <v>0</v>
      </c>
      <c r="AO127" s="87">
        <v>0</v>
      </c>
      <c r="AP127" s="87">
        <v>5.5986552000000002E-2</v>
      </c>
      <c r="AQ127" s="87">
        <v>5.5986552000000002E-2</v>
      </c>
      <c r="AR127" s="87">
        <v>5.5986552000000002E-2</v>
      </c>
      <c r="AS127" s="87">
        <v>5.5986552000000002E-2</v>
      </c>
      <c r="AT127" s="87">
        <v>0.11406535700000001</v>
      </c>
      <c r="AU127" s="87">
        <v>0.11406535700000001</v>
      </c>
      <c r="AV127" s="87">
        <v>0.11406535700000001</v>
      </c>
      <c r="AW127" s="87">
        <v>0.11406535700000001</v>
      </c>
      <c r="AX127" s="87">
        <v>0.14842212599999999</v>
      </c>
      <c r="AY127" s="87">
        <v>0.14842212599999999</v>
      </c>
      <c r="AZ127" s="87">
        <v>0.14842212599999999</v>
      </c>
      <c r="BA127" s="87">
        <v>0.14842212599999999</v>
      </c>
      <c r="BB127" s="87">
        <v>0.16283999599999999</v>
      </c>
      <c r="BC127" s="87">
        <v>0.16283999599999999</v>
      </c>
      <c r="BD127" s="87">
        <v>0.16283999599999999</v>
      </c>
      <c r="BE127" s="87">
        <v>0.16283999599999999</v>
      </c>
      <c r="BF127" s="87">
        <v>0.18655366300000001</v>
      </c>
      <c r="BG127" s="87">
        <v>0.18655366300000001</v>
      </c>
      <c r="BH127" s="87">
        <v>0.18655366300000001</v>
      </c>
      <c r="BI127" s="87">
        <v>0.18655366300000001</v>
      </c>
      <c r="BJ127" s="87">
        <v>0.192869661</v>
      </c>
      <c r="BK127" s="87">
        <v>0.192869661</v>
      </c>
      <c r="BL127" s="87">
        <v>0.192869661</v>
      </c>
      <c r="BM127" s="87">
        <v>0.192869661</v>
      </c>
      <c r="BN127" s="87">
        <v>0.211409968</v>
      </c>
      <c r="BO127" s="87">
        <v>0.211409968</v>
      </c>
      <c r="BP127" s="87">
        <v>0.211409968</v>
      </c>
      <c r="BQ127" s="87">
        <v>0.211409968</v>
      </c>
      <c r="BR127" s="87">
        <v>0.25412538800000001</v>
      </c>
      <c r="BS127" s="87">
        <v>0.25412538800000001</v>
      </c>
      <c r="BT127" s="87">
        <v>0.25412538800000001</v>
      </c>
      <c r="BU127" s="87">
        <v>0.25412538800000001</v>
      </c>
      <c r="BV127" s="87">
        <v>0.25478628399999997</v>
      </c>
      <c r="BW127" s="87">
        <v>0.25478628399999997</v>
      </c>
      <c r="BX127" s="87">
        <v>0.25478628399999997</v>
      </c>
      <c r="BY127" s="87">
        <v>0.25478628399999997</v>
      </c>
      <c r="BZ127" s="87">
        <v>0.26844605900000001</v>
      </c>
      <c r="CA127" s="87">
        <v>0.26844605900000001</v>
      </c>
      <c r="CB127" s="87">
        <v>0.26844605900000001</v>
      </c>
      <c r="CC127" s="87">
        <v>0.26844605900000001</v>
      </c>
      <c r="CD127" s="87">
        <v>0.29630705699999998</v>
      </c>
      <c r="CE127" s="87">
        <v>0.29630705699999998</v>
      </c>
      <c r="CF127" s="87">
        <v>0.29630705699999998</v>
      </c>
      <c r="CG127" s="87">
        <v>0.29630705699999998</v>
      </c>
      <c r="CH127" s="87">
        <v>0.26710926299999999</v>
      </c>
      <c r="CI127" s="87">
        <v>0.26710926299999999</v>
      </c>
      <c r="CJ127" s="87">
        <v>0.26710926299999999</v>
      </c>
      <c r="CK127" s="87">
        <v>0.26710926299999999</v>
      </c>
      <c r="CL127" s="87">
        <v>0.26263936100000002</v>
      </c>
      <c r="CM127" s="87">
        <v>0.26263936100000002</v>
      </c>
      <c r="CN127" s="87">
        <v>0.26263936100000002</v>
      </c>
      <c r="CO127" s="87">
        <v>0.26263936100000002</v>
      </c>
      <c r="CP127" s="87">
        <v>0.21426631099999999</v>
      </c>
      <c r="CQ127" s="87">
        <v>0.21426631099999999</v>
      </c>
      <c r="CR127" s="87">
        <v>0.21426631099999999</v>
      </c>
      <c r="CS127" s="87">
        <v>0.21426631099999999</v>
      </c>
      <c r="CT127" s="87">
        <v>0.22022557400000001</v>
      </c>
      <c r="CU127" s="87">
        <v>0.22022557400000001</v>
      </c>
      <c r="CV127" s="87">
        <v>0.22022557400000001</v>
      </c>
      <c r="CW127" s="87">
        <v>0.22022557400000001</v>
      </c>
      <c r="CX127" s="87">
        <v>0.24187998999999999</v>
      </c>
      <c r="CY127" s="87">
        <v>0.24187998999999999</v>
      </c>
      <c r="CZ127" s="87">
        <v>0.24187998999999999</v>
      </c>
      <c r="DA127" s="87">
        <v>0.24187998999999999</v>
      </c>
      <c r="DB127" s="87">
        <v>0.33288097700000002</v>
      </c>
      <c r="DC127" s="87">
        <v>0.33288097700000002</v>
      </c>
      <c r="DD127" s="87">
        <v>0.33288097700000002</v>
      </c>
      <c r="DE127" s="87">
        <v>0.33288097700000002</v>
      </c>
      <c r="DF127" s="87">
        <v>0.48218144000000002</v>
      </c>
      <c r="DG127" s="87">
        <v>0.48218144000000002</v>
      </c>
      <c r="DH127" s="87">
        <v>0.48218144000000002</v>
      </c>
      <c r="DI127" s="87">
        <v>0.48218144000000002</v>
      </c>
      <c r="DJ127" s="87">
        <v>0.54886543099999996</v>
      </c>
      <c r="DK127" s="87">
        <v>0.54886543099999996</v>
      </c>
      <c r="DL127" s="87">
        <v>0.54886543099999996</v>
      </c>
      <c r="DM127" s="87">
        <v>0.54886543099999996</v>
      </c>
      <c r="DN127" s="87">
        <v>0.604498753</v>
      </c>
      <c r="DO127" s="87">
        <v>0.604498753</v>
      </c>
      <c r="DP127" s="87">
        <v>0.604498753</v>
      </c>
      <c r="DQ127" s="87">
        <v>0.604498753</v>
      </c>
      <c r="DR127" s="87">
        <v>0.68773273599999996</v>
      </c>
      <c r="DS127" s="87">
        <v>0.68773273599999996</v>
      </c>
      <c r="DT127" s="87">
        <v>0.68773273599999996</v>
      </c>
      <c r="DU127" s="87">
        <v>0.68773273599999996</v>
      </c>
      <c r="DV127" s="87">
        <v>0.71707213299999994</v>
      </c>
      <c r="DW127" s="87">
        <v>0.71707213299999994</v>
      </c>
      <c r="DX127" s="87">
        <v>0.71707213299999994</v>
      </c>
      <c r="DY127" s="87">
        <v>0.71707213299999994</v>
      </c>
      <c r="DZ127" s="87">
        <v>0.75199615900000005</v>
      </c>
      <c r="EA127" s="87">
        <v>0.75199615900000005</v>
      </c>
      <c r="EB127" s="87">
        <v>0.75199615900000005</v>
      </c>
      <c r="EC127" s="87">
        <v>0.75199615900000005</v>
      </c>
      <c r="ED127" s="87">
        <v>0.83230184399999996</v>
      </c>
      <c r="EE127" s="87">
        <v>0.83230184399999996</v>
      </c>
      <c r="EF127" s="87">
        <v>0.83230184399999996</v>
      </c>
      <c r="EG127" s="87">
        <v>0.83230184399999996</v>
      </c>
      <c r="EH127" s="87">
        <v>0.79695069100000004</v>
      </c>
      <c r="EI127" s="87">
        <v>0.79695069100000004</v>
      </c>
      <c r="EJ127" s="87">
        <v>0.79695069100000004</v>
      </c>
      <c r="EK127" s="87">
        <v>0.79695069100000004</v>
      </c>
      <c r="EL127" s="87">
        <v>0.78851636899999999</v>
      </c>
      <c r="EM127" s="87">
        <v>0.78851636899999999</v>
      </c>
      <c r="EN127" s="87">
        <v>0.78851636899999999</v>
      </c>
      <c r="EO127" s="87">
        <v>0.78851636899999999</v>
      </c>
      <c r="EP127" s="87">
        <v>0.54178253251193198</v>
      </c>
      <c r="EQ127" s="87">
        <v>0.68403411609121501</v>
      </c>
      <c r="ER127" s="87">
        <v>0.76682721814403798</v>
      </c>
      <c r="ES127" s="87">
        <v>0.64080536774813701</v>
      </c>
      <c r="ET127" s="87">
        <v>0.51175435061260999</v>
      </c>
      <c r="EU127" s="87">
        <v>0.65268254874744602</v>
      </c>
      <c r="EV127" s="87">
        <v>0.73550051470028199</v>
      </c>
      <c r="EW127" s="87">
        <v>0.61136676800068801</v>
      </c>
      <c r="EX127" s="87">
        <v>0.55317176169844495</v>
      </c>
      <c r="EY127" s="87">
        <v>0.77135587961532603</v>
      </c>
      <c r="EZ127" s="87">
        <v>0.85236336563384896</v>
      </c>
      <c r="FA127" s="87">
        <v>0.70344552616974099</v>
      </c>
      <c r="FB127" s="87">
        <v>0.60608699379942399</v>
      </c>
      <c r="FC127" s="87">
        <v>0.81838146385978605</v>
      </c>
      <c r="FD127" s="87">
        <v>0.87675349645926703</v>
      </c>
      <c r="FE127" s="87">
        <v>0.72748332590174603</v>
      </c>
      <c r="FF127" s="87">
        <v>0.63544536180046796</v>
      </c>
      <c r="FG127" s="87">
        <v>0.809392979873927</v>
      </c>
      <c r="FH127" s="87">
        <v>0.94638892355751403</v>
      </c>
      <c r="FI127" s="87">
        <v>0.78339142451122301</v>
      </c>
      <c r="FJ127" s="87">
        <v>0.62440590085653502</v>
      </c>
      <c r="FK127" s="87">
        <v>0.85568742662191299</v>
      </c>
      <c r="FL127" s="87">
        <v>0.99514569425103705</v>
      </c>
      <c r="FM127" s="87">
        <v>0.76599418923533802</v>
      </c>
      <c r="FN127" s="87">
        <v>0.65173038052974697</v>
      </c>
      <c r="FO127" s="87">
        <v>0.85496523354216403</v>
      </c>
      <c r="FP127" s="87">
        <v>1.0028324261686901</v>
      </c>
      <c r="FQ127" s="87">
        <v>0.79812162009091003</v>
      </c>
      <c r="FR127" s="87">
        <v>0.67456597017699704</v>
      </c>
      <c r="FS127" s="87">
        <v>0.92013347136546098</v>
      </c>
      <c r="FT127" s="87">
        <v>0.99835084910466398</v>
      </c>
      <c r="FU127" s="87">
        <v>0.80604054052002905</v>
      </c>
      <c r="FV127" s="87">
        <v>0.67520498705323195</v>
      </c>
      <c r="FW127" s="87">
        <v>0.96680238106151295</v>
      </c>
      <c r="FX127" s="87">
        <v>1.0378186492936301</v>
      </c>
      <c r="FY127" s="87">
        <v>0.878307265195441</v>
      </c>
      <c r="FZ127" s="87">
        <v>0.72204057325472104</v>
      </c>
      <c r="GA127" s="87">
        <v>0.97016295508174599</v>
      </c>
      <c r="GB127" s="87">
        <v>1.09494840763755</v>
      </c>
      <c r="GC127" s="87">
        <v>0.89200063864569101</v>
      </c>
      <c r="GD127" s="87">
        <v>0.77920895888622599</v>
      </c>
      <c r="GE127" s="87">
        <v>0.844199370254479</v>
      </c>
      <c r="GF127" s="87">
        <v>1.08140954333765</v>
      </c>
      <c r="GG127" s="87">
        <v>0.87289944493299998</v>
      </c>
      <c r="GH127" s="87">
        <v>0.74954320201798696</v>
      </c>
      <c r="GI127" s="87">
        <v>0.99106031766731695</v>
      </c>
      <c r="GJ127" s="87">
        <v>1.09508360314411</v>
      </c>
      <c r="GK127" s="87">
        <v>0.88918084665170805</v>
      </c>
      <c r="GL127" s="87">
        <v>0.75361838085860999</v>
      </c>
      <c r="GM127" s="87">
        <v>0.95791810491607898</v>
      </c>
      <c r="GN127" s="87">
        <v>1.1234939731657201</v>
      </c>
      <c r="GO127" s="87">
        <v>0.90304804289610396</v>
      </c>
      <c r="GP127" s="87">
        <v>0.75918071027140499</v>
      </c>
      <c r="GQ127" s="87">
        <v>0.96427229372444601</v>
      </c>
      <c r="GR127" s="87">
        <v>1.1128521554349899</v>
      </c>
      <c r="GS127" s="88">
        <v>0.93928043865445499</v>
      </c>
      <c r="GT127" s="88">
        <v>0.79075851787529505</v>
      </c>
      <c r="GU127" s="88">
        <v>1.0181380462670999</v>
      </c>
      <c r="GV127" s="88">
        <v>1.1330735404877501</v>
      </c>
      <c r="GW127" s="88">
        <v>0.90978175004096296</v>
      </c>
      <c r="GX127" s="88">
        <v>0.76978390071454705</v>
      </c>
      <c r="GY127" s="88">
        <v>0.95384292607545496</v>
      </c>
    </row>
    <row r="128" spans="1:207"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7" ht="14.5" x14ac:dyDescent="0.35">
      <c r="A129" s="40" t="s">
        <v>47</v>
      </c>
      <c r="B129" s="84">
        <f t="shared" ref="B129:BM129" si="119">SUM(B131:B135)</f>
        <v>3.1982364560000001</v>
      </c>
      <c r="C129" s="84">
        <f t="shared" si="119"/>
        <v>3.644214227</v>
      </c>
      <c r="D129" s="84">
        <f t="shared" si="119"/>
        <v>4.4065531670000002</v>
      </c>
      <c r="E129" s="84">
        <f t="shared" si="119"/>
        <v>3.5233340719999999</v>
      </c>
      <c r="F129" s="84">
        <f t="shared" si="119"/>
        <v>2.813794095</v>
      </c>
      <c r="G129" s="84">
        <f t="shared" si="119"/>
        <v>3.3031191839999998</v>
      </c>
      <c r="H129" s="84">
        <f t="shared" si="119"/>
        <v>4.6428816890000002</v>
      </c>
      <c r="I129" s="84">
        <f t="shared" si="119"/>
        <v>3.4643119649999998</v>
      </c>
      <c r="J129" s="84">
        <f t="shared" si="119"/>
        <v>2.7679100620000003</v>
      </c>
      <c r="K129" s="84">
        <f t="shared" si="119"/>
        <v>3.8233822340000003</v>
      </c>
      <c r="L129" s="84">
        <f t="shared" si="119"/>
        <v>3.7080186830000001</v>
      </c>
      <c r="M129" s="84">
        <f t="shared" si="119"/>
        <v>3.6826879779999997</v>
      </c>
      <c r="N129" s="84">
        <f t="shared" si="119"/>
        <v>3.222728654</v>
      </c>
      <c r="O129" s="84">
        <f t="shared" si="119"/>
        <v>3.6117866709999999</v>
      </c>
      <c r="P129" s="84">
        <f t="shared" si="119"/>
        <v>3.8254137290000001</v>
      </c>
      <c r="Q129" s="84">
        <f t="shared" si="119"/>
        <v>3.323288394</v>
      </c>
      <c r="R129" s="84">
        <f t="shared" si="119"/>
        <v>3.1721470959999998</v>
      </c>
      <c r="S129" s="84">
        <f t="shared" si="119"/>
        <v>3.2429380399999999</v>
      </c>
      <c r="T129" s="84">
        <f t="shared" si="119"/>
        <v>3.4380284909999999</v>
      </c>
      <c r="U129" s="84">
        <f t="shared" si="119"/>
        <v>3.4913062510000001</v>
      </c>
      <c r="V129" s="84">
        <f t="shared" si="119"/>
        <v>2.2502215080000001</v>
      </c>
      <c r="W129" s="84">
        <f t="shared" si="119"/>
        <v>2.37651689</v>
      </c>
      <c r="X129" s="84">
        <f t="shared" si="119"/>
        <v>2.9174804550000002</v>
      </c>
      <c r="Y129" s="84">
        <f t="shared" si="119"/>
        <v>2.6361571380000002</v>
      </c>
      <c r="Z129" s="84">
        <f t="shared" si="119"/>
        <v>3.2753463050000002</v>
      </c>
      <c r="AA129" s="84">
        <f t="shared" si="119"/>
        <v>4.7503951590000009</v>
      </c>
      <c r="AB129" s="84">
        <f t="shared" si="119"/>
        <v>3.8764685680000004</v>
      </c>
      <c r="AC129" s="84">
        <f t="shared" si="119"/>
        <v>2.5492552239999999</v>
      </c>
      <c r="AD129" s="84">
        <f t="shared" si="119"/>
        <v>2.574175801</v>
      </c>
      <c r="AE129" s="84">
        <f t="shared" si="119"/>
        <v>2.6957917949999999</v>
      </c>
      <c r="AF129" s="84">
        <f t="shared" si="119"/>
        <v>2.7291169549999994</v>
      </c>
      <c r="AG129" s="84">
        <f t="shared" si="119"/>
        <v>2.6976238829999999</v>
      </c>
      <c r="AH129" s="84">
        <f t="shared" si="119"/>
        <v>3.1358569470000002</v>
      </c>
      <c r="AI129" s="84">
        <f t="shared" si="119"/>
        <v>3.371311993</v>
      </c>
      <c r="AJ129" s="84">
        <f t="shared" si="119"/>
        <v>3.1820665159999999</v>
      </c>
      <c r="AK129" s="84">
        <f t="shared" si="119"/>
        <v>2.6607022000000002</v>
      </c>
      <c r="AL129" s="84">
        <f t="shared" si="119"/>
        <v>2.9963491979999999</v>
      </c>
      <c r="AM129" s="84">
        <f t="shared" si="119"/>
        <v>2.6753787070000001</v>
      </c>
      <c r="AN129" s="84">
        <f t="shared" si="119"/>
        <v>2.7179128189999999</v>
      </c>
      <c r="AO129" s="84">
        <f t="shared" si="119"/>
        <v>2.5877861019999999</v>
      </c>
      <c r="AP129" s="84">
        <f t="shared" si="119"/>
        <v>2.3434695799999998</v>
      </c>
      <c r="AQ129" s="84">
        <f t="shared" si="119"/>
        <v>2.6321701229999999</v>
      </c>
      <c r="AR129" s="84">
        <f t="shared" si="119"/>
        <v>2.5572725949999997</v>
      </c>
      <c r="AS129" s="84">
        <f t="shared" si="119"/>
        <v>2.508798605</v>
      </c>
      <c r="AT129" s="84">
        <f t="shared" si="119"/>
        <v>2.6278005549999999</v>
      </c>
      <c r="AU129" s="84">
        <f t="shared" si="119"/>
        <v>2.3253291620000001</v>
      </c>
      <c r="AV129" s="84">
        <f t="shared" si="119"/>
        <v>1.6353113209999999</v>
      </c>
      <c r="AW129" s="84">
        <f t="shared" si="119"/>
        <v>2.3815005869999997</v>
      </c>
      <c r="AX129" s="84">
        <f t="shared" si="119"/>
        <v>1.8717473760000001</v>
      </c>
      <c r="AY129" s="84">
        <f t="shared" si="119"/>
        <v>2.3529287229999998</v>
      </c>
      <c r="AZ129" s="84">
        <f t="shared" si="119"/>
        <v>2.2103174959999996</v>
      </c>
      <c r="BA129" s="84">
        <f t="shared" si="119"/>
        <v>1.983479502</v>
      </c>
      <c r="BB129" s="84">
        <f t="shared" si="119"/>
        <v>1.7699431899999998</v>
      </c>
      <c r="BC129" s="84">
        <f t="shared" si="119"/>
        <v>1.3648767160000002</v>
      </c>
      <c r="BD129" s="84">
        <f t="shared" si="119"/>
        <v>1.5112953470000001</v>
      </c>
      <c r="BE129" s="84">
        <f t="shared" si="119"/>
        <v>1.107356609</v>
      </c>
      <c r="BF129" s="84">
        <f t="shared" si="119"/>
        <v>1.6964166629999997</v>
      </c>
      <c r="BG129" s="84">
        <f t="shared" si="119"/>
        <v>1.3746944839999999</v>
      </c>
      <c r="BH129" s="84">
        <f t="shared" si="119"/>
        <v>1.350278377</v>
      </c>
      <c r="BI129" s="84">
        <f t="shared" si="119"/>
        <v>1.326147942</v>
      </c>
      <c r="BJ129" s="84">
        <f t="shared" si="119"/>
        <v>1.0760778610000001</v>
      </c>
      <c r="BK129" s="84">
        <f t="shared" si="119"/>
        <v>1.5125074280000002</v>
      </c>
      <c r="BL129" s="84">
        <f t="shared" si="119"/>
        <v>1.415092461</v>
      </c>
      <c r="BM129" s="84">
        <f t="shared" si="119"/>
        <v>1.4183232059999999</v>
      </c>
      <c r="BN129" s="84">
        <f t="shared" ref="BN129:DY129" si="120">SUM(BN131:BN135)</f>
        <v>1.4331939550000001</v>
      </c>
      <c r="BO129" s="84">
        <f t="shared" si="120"/>
        <v>1.7174831449999999</v>
      </c>
      <c r="BP129" s="84">
        <f t="shared" si="120"/>
        <v>1.92872306</v>
      </c>
      <c r="BQ129" s="84">
        <f t="shared" si="120"/>
        <v>2.2012621929999998</v>
      </c>
      <c r="BR129" s="84">
        <f t="shared" si="120"/>
        <v>2.6581471260000002</v>
      </c>
      <c r="BS129" s="84">
        <f t="shared" si="120"/>
        <v>1.4103588730000001</v>
      </c>
      <c r="BT129" s="84">
        <f t="shared" si="120"/>
        <v>1.9988452839999997</v>
      </c>
      <c r="BU129" s="84">
        <f t="shared" si="120"/>
        <v>1.2716103059999999</v>
      </c>
      <c r="BV129" s="84">
        <f t="shared" si="120"/>
        <v>1.8231716490000001</v>
      </c>
      <c r="BW129" s="84">
        <f t="shared" si="120"/>
        <v>4.0107196150000002</v>
      </c>
      <c r="BX129" s="84">
        <f t="shared" si="120"/>
        <v>1.9009269009999998</v>
      </c>
      <c r="BY129" s="84">
        <f t="shared" si="120"/>
        <v>1.7221024960000002</v>
      </c>
      <c r="BZ129" s="84">
        <f t="shared" si="120"/>
        <v>0.99609917499999989</v>
      </c>
      <c r="CA129" s="84">
        <f t="shared" si="120"/>
        <v>1.3868677630000001</v>
      </c>
      <c r="CB129" s="84">
        <f t="shared" si="120"/>
        <v>1.1740288030000001</v>
      </c>
      <c r="CC129" s="84">
        <f t="shared" si="120"/>
        <v>1.054867392</v>
      </c>
      <c r="CD129" s="84">
        <f t="shared" si="120"/>
        <v>2.5780679790000001</v>
      </c>
      <c r="CE129" s="84">
        <f t="shared" si="120"/>
        <v>1.853864381</v>
      </c>
      <c r="CF129" s="84">
        <f t="shared" si="120"/>
        <v>1.5026886960000001</v>
      </c>
      <c r="CG129" s="84">
        <f t="shared" si="120"/>
        <v>2.2789582639999999</v>
      </c>
      <c r="CH129" s="84">
        <f t="shared" si="120"/>
        <v>2.0349251609999999</v>
      </c>
      <c r="CI129" s="84">
        <f t="shared" si="120"/>
        <v>2.1629859109999998</v>
      </c>
      <c r="CJ129" s="84">
        <f t="shared" si="120"/>
        <v>1.328774986</v>
      </c>
      <c r="CK129" s="84">
        <f t="shared" si="120"/>
        <v>1.188983157</v>
      </c>
      <c r="CL129" s="84">
        <f t="shared" si="120"/>
        <v>1.1164491869999997</v>
      </c>
      <c r="CM129" s="84">
        <f t="shared" si="120"/>
        <v>1.5595175999999999</v>
      </c>
      <c r="CN129" s="84">
        <f t="shared" si="120"/>
        <v>1.225710232</v>
      </c>
      <c r="CO129" s="84">
        <f t="shared" si="120"/>
        <v>1.101391534</v>
      </c>
      <c r="CP129" s="84">
        <f t="shared" si="120"/>
        <v>1.2850666550000001</v>
      </c>
      <c r="CQ129" s="84">
        <f t="shared" si="120"/>
        <v>1.1208211610000001</v>
      </c>
      <c r="CR129" s="84">
        <f t="shared" si="120"/>
        <v>1.1362354610000001</v>
      </c>
      <c r="CS129" s="84">
        <f t="shared" si="120"/>
        <v>1.0753391109999999</v>
      </c>
      <c r="CT129" s="84">
        <f t="shared" si="120"/>
        <v>1.197223406</v>
      </c>
      <c r="CU129" s="84">
        <f t="shared" si="120"/>
        <v>1.1760585610000001</v>
      </c>
      <c r="CV129" s="84">
        <f t="shared" si="120"/>
        <v>1.2870433330000002</v>
      </c>
      <c r="CW129" s="84">
        <f t="shared" si="120"/>
        <v>1.1840692240000001</v>
      </c>
      <c r="CX129" s="84">
        <f t="shared" si="120"/>
        <v>1.2056099249999999</v>
      </c>
      <c r="CY129" s="84">
        <f t="shared" si="120"/>
        <v>1.3405643719999998</v>
      </c>
      <c r="CZ129" s="84">
        <f t="shared" si="120"/>
        <v>1.17106493</v>
      </c>
      <c r="DA129" s="84">
        <f t="shared" si="120"/>
        <v>0.97644840999999993</v>
      </c>
      <c r="DB129" s="84">
        <f t="shared" si="120"/>
        <v>1.2882967750000001</v>
      </c>
      <c r="DC129" s="84">
        <f t="shared" si="120"/>
        <v>1.2219308630000001</v>
      </c>
      <c r="DD129" s="84">
        <f t="shared" si="120"/>
        <v>1.3036228430000001</v>
      </c>
      <c r="DE129" s="84">
        <f t="shared" si="120"/>
        <v>1.171893635</v>
      </c>
      <c r="DF129" s="84">
        <f t="shared" si="120"/>
        <v>0.92399808999999999</v>
      </c>
      <c r="DG129" s="84">
        <f t="shared" si="120"/>
        <v>0.91391059600000002</v>
      </c>
      <c r="DH129" s="84">
        <f t="shared" si="120"/>
        <v>1.387948172</v>
      </c>
      <c r="DI129" s="84">
        <f t="shared" si="120"/>
        <v>1.2618363990000001</v>
      </c>
      <c r="DJ129" s="84">
        <f t="shared" si="120"/>
        <v>1.0290306120000001</v>
      </c>
      <c r="DK129" s="84">
        <f t="shared" si="120"/>
        <v>1.0512581430000001</v>
      </c>
      <c r="DL129" s="84">
        <f t="shared" si="120"/>
        <v>1.1926202610000001</v>
      </c>
      <c r="DM129" s="84">
        <f t="shared" si="120"/>
        <v>1.002214189</v>
      </c>
      <c r="DN129" s="84">
        <f t="shared" si="120"/>
        <v>1.03340557</v>
      </c>
      <c r="DO129" s="84">
        <f t="shared" si="120"/>
        <v>1.393839644</v>
      </c>
      <c r="DP129" s="84">
        <f t="shared" si="120"/>
        <v>1.6478477999999999</v>
      </c>
      <c r="DQ129" s="84">
        <f t="shared" si="120"/>
        <v>1.4939385869999999</v>
      </c>
      <c r="DR129" s="84">
        <f t="shared" si="120"/>
        <v>1.179957728</v>
      </c>
      <c r="DS129" s="84">
        <f t="shared" si="120"/>
        <v>1.3589642579999999</v>
      </c>
      <c r="DT129" s="84">
        <f t="shared" si="120"/>
        <v>2.7370968600000003</v>
      </c>
      <c r="DU129" s="84">
        <f t="shared" si="120"/>
        <v>1.4541190980000001</v>
      </c>
      <c r="DV129" s="84">
        <f t="shared" si="120"/>
        <v>1.7400434790000001</v>
      </c>
      <c r="DW129" s="84">
        <f t="shared" si="120"/>
        <v>2.1354353320000001</v>
      </c>
      <c r="DX129" s="84">
        <f t="shared" si="120"/>
        <v>1.161748024</v>
      </c>
      <c r="DY129" s="84">
        <f t="shared" si="120"/>
        <v>1.3210957689999998</v>
      </c>
      <c r="DZ129" s="84">
        <f t="shared" ref="DZ129:GK129" si="121">SUM(DZ131:DZ135)</f>
        <v>1.0905626819999998</v>
      </c>
      <c r="EA129" s="84">
        <f t="shared" si="121"/>
        <v>1.4453034029999998</v>
      </c>
      <c r="EB129" s="84">
        <f t="shared" si="121"/>
        <v>1.1525120680000001</v>
      </c>
      <c r="EC129" s="84">
        <f t="shared" si="121"/>
        <v>1.169436715</v>
      </c>
      <c r="ED129" s="84">
        <f t="shared" si="121"/>
        <v>1.2424851879999999</v>
      </c>
      <c r="EE129" s="84">
        <f t="shared" si="121"/>
        <v>1.3389745880000001</v>
      </c>
      <c r="EF129" s="84">
        <f t="shared" si="121"/>
        <v>1.30670456</v>
      </c>
      <c r="EG129" s="84">
        <f t="shared" si="121"/>
        <v>1.352583638</v>
      </c>
      <c r="EH129" s="84">
        <f t="shared" si="121"/>
        <v>1.354376926</v>
      </c>
      <c r="EI129" s="84">
        <f t="shared" si="121"/>
        <v>1.387097107</v>
      </c>
      <c r="EJ129" s="84">
        <f t="shared" si="121"/>
        <v>1.37888992</v>
      </c>
      <c r="EK129" s="84">
        <f t="shared" si="121"/>
        <v>1.163311011</v>
      </c>
      <c r="EL129" s="84">
        <f t="shared" si="121"/>
        <v>1.2503433590000002</v>
      </c>
      <c r="EM129" s="84">
        <f t="shared" si="121"/>
        <v>0.95310018799999996</v>
      </c>
      <c r="EN129" s="84">
        <f t="shared" si="121"/>
        <v>0.97038561899999998</v>
      </c>
      <c r="EO129" s="84">
        <f t="shared" si="121"/>
        <v>0.91879148900000007</v>
      </c>
      <c r="EP129" s="84">
        <f t="shared" si="121"/>
        <v>1.1449211270380615</v>
      </c>
      <c r="EQ129" s="84">
        <f t="shared" si="121"/>
        <v>1.2277841256574882</v>
      </c>
      <c r="ER129" s="84">
        <f t="shared" si="121"/>
        <v>1.2545974099895876</v>
      </c>
      <c r="ES129" s="84">
        <f t="shared" si="121"/>
        <v>1.5898063017550375</v>
      </c>
      <c r="ET129" s="84">
        <f t="shared" si="121"/>
        <v>1.5244399770014696</v>
      </c>
      <c r="EU129" s="84">
        <f t="shared" si="121"/>
        <v>1.4747679852247186</v>
      </c>
      <c r="EV129" s="84">
        <f t="shared" si="121"/>
        <v>1.4659851930924466</v>
      </c>
      <c r="EW129" s="84">
        <f t="shared" si="121"/>
        <v>1.5340949036047411</v>
      </c>
      <c r="EX129" s="84">
        <f t="shared" si="121"/>
        <v>1.3319950359199959</v>
      </c>
      <c r="EY129" s="84">
        <f t="shared" si="121"/>
        <v>1.2633758275703229</v>
      </c>
      <c r="EZ129" s="84">
        <f t="shared" si="121"/>
        <v>1.2277376581277797</v>
      </c>
      <c r="FA129" s="84">
        <f t="shared" si="121"/>
        <v>1.3178549581043488</v>
      </c>
      <c r="FB129" s="84">
        <f t="shared" si="121"/>
        <v>1.1982812496044053</v>
      </c>
      <c r="FC129" s="84">
        <f t="shared" si="121"/>
        <v>1.3502434099907452</v>
      </c>
      <c r="FD129" s="84">
        <f t="shared" si="121"/>
        <v>1.3372383153949265</v>
      </c>
      <c r="FE129" s="84">
        <f t="shared" si="121"/>
        <v>1.3965332301033599</v>
      </c>
      <c r="FF129" s="84">
        <f t="shared" si="121"/>
        <v>1.3278482073164815</v>
      </c>
      <c r="FG129" s="84">
        <f t="shared" si="121"/>
        <v>1.3388678367313758</v>
      </c>
      <c r="FH129" s="84">
        <f t="shared" si="121"/>
        <v>1.3481750571989566</v>
      </c>
      <c r="FI129" s="84">
        <f t="shared" si="121"/>
        <v>1.6232999712827829</v>
      </c>
      <c r="FJ129" s="84">
        <f t="shared" si="121"/>
        <v>1.5289145705572431</v>
      </c>
      <c r="FK129" s="84">
        <f t="shared" si="121"/>
        <v>1.4829697215662523</v>
      </c>
      <c r="FL129" s="84">
        <f t="shared" si="121"/>
        <v>1.6343253658331292</v>
      </c>
      <c r="FM129" s="84">
        <f t="shared" si="121"/>
        <v>1.7656669328014456</v>
      </c>
      <c r="FN129" s="84">
        <f t="shared" si="121"/>
        <v>1.648091923982653</v>
      </c>
      <c r="FO129" s="84">
        <f t="shared" si="121"/>
        <v>1.6129297748514058</v>
      </c>
      <c r="FP129" s="84">
        <f t="shared" si="121"/>
        <v>1.7145500427746549</v>
      </c>
      <c r="FQ129" s="84">
        <f t="shared" si="121"/>
        <v>1.8064641164762167</v>
      </c>
      <c r="FR129" s="84">
        <f t="shared" si="121"/>
        <v>1.7259991660004665</v>
      </c>
      <c r="FS129" s="84">
        <f t="shared" si="121"/>
        <v>1.8855549069286599</v>
      </c>
      <c r="FT129" s="84">
        <f t="shared" si="121"/>
        <v>1.9692711848608986</v>
      </c>
      <c r="FU129" s="84">
        <f t="shared" si="121"/>
        <v>2.3138341802414373</v>
      </c>
      <c r="FV129" s="84">
        <f t="shared" si="121"/>
        <v>1.693197765886318</v>
      </c>
      <c r="FW129" s="84">
        <f t="shared" si="121"/>
        <v>1.8371636856951916</v>
      </c>
      <c r="FX129" s="84">
        <f t="shared" si="121"/>
        <v>1.8997144780223167</v>
      </c>
      <c r="FY129" s="84">
        <f t="shared" si="121"/>
        <v>1.654708002553738</v>
      </c>
      <c r="FZ129" s="84">
        <f t="shared" si="121"/>
        <v>2.3816136348446819</v>
      </c>
      <c r="GA129" s="84">
        <f t="shared" si="121"/>
        <v>2.3736056477814129</v>
      </c>
      <c r="GB129" s="84">
        <f t="shared" si="121"/>
        <v>2.9179220855363459</v>
      </c>
      <c r="GC129" s="84">
        <f t="shared" si="121"/>
        <v>2.7290440523417243</v>
      </c>
      <c r="GD129" s="84">
        <f t="shared" si="121"/>
        <v>2.3389685958193902</v>
      </c>
      <c r="GE129" s="84">
        <f t="shared" si="121"/>
        <v>2.2892577733051871</v>
      </c>
      <c r="GF129" s="84">
        <f t="shared" si="121"/>
        <v>2.8328232253896886</v>
      </c>
      <c r="GG129" s="84">
        <f t="shared" si="121"/>
        <v>2.9318939604221943</v>
      </c>
      <c r="GH129" s="84">
        <f t="shared" si="121"/>
        <v>2.5403246075074408</v>
      </c>
      <c r="GI129" s="84">
        <f t="shared" si="121"/>
        <v>2.6249271776390692</v>
      </c>
      <c r="GJ129" s="84">
        <f t="shared" si="121"/>
        <v>2.6821403591778417</v>
      </c>
      <c r="GK129" s="84">
        <f t="shared" si="121"/>
        <v>2.8656187439085725</v>
      </c>
      <c r="GL129" s="84">
        <f t="shared" ref="GL129:GY129" si="122">SUM(GL131:GL135)</f>
        <v>3.5415072156848173</v>
      </c>
      <c r="GM129" s="84">
        <f t="shared" si="122"/>
        <v>3.5511138060963208</v>
      </c>
      <c r="GN129" s="84">
        <f t="shared" si="122"/>
        <v>2.9939745851316681</v>
      </c>
      <c r="GO129" s="84">
        <f t="shared" si="122"/>
        <v>2.5610965955581482</v>
      </c>
      <c r="GP129" s="84">
        <f t="shared" si="122"/>
        <v>2.7946077268365381</v>
      </c>
      <c r="GQ129" s="84">
        <f t="shared" si="122"/>
        <v>2.7496337446072676</v>
      </c>
      <c r="GR129" s="84">
        <f t="shared" si="122"/>
        <v>2.7738219415492527</v>
      </c>
      <c r="GS129" s="85">
        <f t="shared" si="122"/>
        <v>2.445238290451905</v>
      </c>
      <c r="GT129" s="85">
        <f t="shared" si="122"/>
        <v>1.8852828266712225</v>
      </c>
      <c r="GU129" s="85">
        <f t="shared" si="122"/>
        <v>1.8071552497264141</v>
      </c>
      <c r="GV129" s="85">
        <f t="shared" si="122"/>
        <v>1.7327328959413284</v>
      </c>
      <c r="GW129" s="85">
        <f t="shared" si="122"/>
        <v>1.7356948125575502</v>
      </c>
      <c r="GX129" s="85">
        <f t="shared" si="122"/>
        <v>1.6538585451146317</v>
      </c>
      <c r="GY129" s="85">
        <f t="shared" si="122"/>
        <v>1.7425694905817806</v>
      </c>
    </row>
    <row r="130" spans="1:207" ht="14.5" x14ac:dyDescent="0.35">
      <c r="A130" s="35" t="s">
        <v>24</v>
      </c>
      <c r="B130" s="89">
        <f t="shared" ref="B130:BM130" si="123">SUM(B131:B132)</f>
        <v>0.72496810099999998</v>
      </c>
      <c r="C130" s="89">
        <f t="shared" si="123"/>
        <v>0.75034993900000002</v>
      </c>
      <c r="D130" s="89">
        <f t="shared" si="123"/>
        <v>0.80098218700000001</v>
      </c>
      <c r="E130" s="89">
        <f t="shared" si="123"/>
        <v>0.82642681699999998</v>
      </c>
      <c r="F130" s="89">
        <f t="shared" si="123"/>
        <v>0.75188445700000006</v>
      </c>
      <c r="G130" s="89">
        <f t="shared" si="123"/>
        <v>0.80774478199999999</v>
      </c>
      <c r="H130" s="89">
        <f t="shared" si="123"/>
        <v>0.83003171200000003</v>
      </c>
      <c r="I130" s="89">
        <f t="shared" si="123"/>
        <v>0.862138709</v>
      </c>
      <c r="J130" s="89">
        <f t="shared" si="123"/>
        <v>0.73600639000000001</v>
      </c>
      <c r="K130" s="89">
        <f t="shared" si="123"/>
        <v>0.80799685399999999</v>
      </c>
      <c r="L130" s="89">
        <f t="shared" si="123"/>
        <v>0.79749220199999993</v>
      </c>
      <c r="M130" s="89">
        <f t="shared" si="123"/>
        <v>0.80189452100000003</v>
      </c>
      <c r="N130" s="89">
        <f t="shared" si="123"/>
        <v>0.813415636</v>
      </c>
      <c r="O130" s="89">
        <f t="shared" si="123"/>
        <v>0.75514679899999992</v>
      </c>
      <c r="P130" s="89">
        <f t="shared" si="123"/>
        <v>0.79233042300000001</v>
      </c>
      <c r="Q130" s="89">
        <f t="shared" si="123"/>
        <v>0.82647074900000006</v>
      </c>
      <c r="R130" s="89">
        <f t="shared" si="123"/>
        <v>0.865514801</v>
      </c>
      <c r="S130" s="89">
        <f t="shared" si="123"/>
        <v>0.93287804100000005</v>
      </c>
      <c r="T130" s="89">
        <f t="shared" si="123"/>
        <v>0.9025497039999999</v>
      </c>
      <c r="U130" s="89">
        <f t="shared" si="123"/>
        <v>0.91295607099999998</v>
      </c>
      <c r="V130" s="89">
        <f t="shared" si="123"/>
        <v>0.79665408999999998</v>
      </c>
      <c r="W130" s="89">
        <f t="shared" si="123"/>
        <v>0.77205627899999996</v>
      </c>
      <c r="X130" s="89">
        <f t="shared" si="123"/>
        <v>0.7906538110000001</v>
      </c>
      <c r="Y130" s="89">
        <f t="shared" si="123"/>
        <v>0.833664293</v>
      </c>
      <c r="Z130" s="89">
        <f t="shared" si="123"/>
        <v>0.84698278799999993</v>
      </c>
      <c r="AA130" s="89">
        <f t="shared" si="123"/>
        <v>0.85853861200000003</v>
      </c>
      <c r="AB130" s="89">
        <f t="shared" si="123"/>
        <v>0.92553512400000004</v>
      </c>
      <c r="AC130" s="89">
        <f t="shared" si="123"/>
        <v>0.76331391399999993</v>
      </c>
      <c r="AD130" s="89">
        <f t="shared" si="123"/>
        <v>0.73697007400000003</v>
      </c>
      <c r="AE130" s="89">
        <f t="shared" si="123"/>
        <v>0.76204485300000002</v>
      </c>
      <c r="AF130" s="89">
        <f t="shared" si="123"/>
        <v>0.78362471199999995</v>
      </c>
      <c r="AG130" s="89">
        <f t="shared" si="123"/>
        <v>0.78680399199999995</v>
      </c>
      <c r="AH130" s="89">
        <f t="shared" si="123"/>
        <v>0.83017340299999998</v>
      </c>
      <c r="AI130" s="89">
        <f t="shared" si="123"/>
        <v>0.88439391000000001</v>
      </c>
      <c r="AJ130" s="89">
        <f t="shared" si="123"/>
        <v>0.86719634599999995</v>
      </c>
      <c r="AK130" s="89">
        <f t="shared" si="123"/>
        <v>0.83777723000000004</v>
      </c>
      <c r="AL130" s="89">
        <f t="shared" si="123"/>
        <v>0.77073976799999999</v>
      </c>
      <c r="AM130" s="89">
        <f t="shared" si="123"/>
        <v>0.774277196</v>
      </c>
      <c r="AN130" s="89">
        <f t="shared" si="123"/>
        <v>0.79215621899999999</v>
      </c>
      <c r="AO130" s="89">
        <f t="shared" si="123"/>
        <v>0.78486673800000006</v>
      </c>
      <c r="AP130" s="89">
        <f t="shared" si="123"/>
        <v>0.74907554600000004</v>
      </c>
      <c r="AQ130" s="89">
        <f t="shared" si="123"/>
        <v>0.75036553500000003</v>
      </c>
      <c r="AR130" s="89">
        <f t="shared" si="123"/>
        <v>0.72279462700000008</v>
      </c>
      <c r="AS130" s="89">
        <f t="shared" si="123"/>
        <v>0.74550171900000006</v>
      </c>
      <c r="AT130" s="89">
        <f t="shared" si="123"/>
        <v>0.64259558099999992</v>
      </c>
      <c r="AU130" s="89">
        <f t="shared" si="123"/>
        <v>0.65616445600000006</v>
      </c>
      <c r="AV130" s="89">
        <f t="shared" si="123"/>
        <v>0.63754469299999994</v>
      </c>
      <c r="AW130" s="89">
        <f t="shared" si="123"/>
        <v>0.64902043900000006</v>
      </c>
      <c r="AX130" s="89">
        <f t="shared" si="123"/>
        <v>0.56048436499999998</v>
      </c>
      <c r="AY130" s="89">
        <f t="shared" si="123"/>
        <v>0.57067895999999996</v>
      </c>
      <c r="AZ130" s="89">
        <f t="shared" si="123"/>
        <v>0.57102098999999995</v>
      </c>
      <c r="BA130" s="89">
        <f t="shared" si="123"/>
        <v>0.46428583600000001</v>
      </c>
      <c r="BB130" s="89">
        <f t="shared" si="123"/>
        <v>0.35375052199999996</v>
      </c>
      <c r="BC130" s="89">
        <f t="shared" si="123"/>
        <v>0.34632648300000002</v>
      </c>
      <c r="BD130" s="89">
        <f t="shared" si="123"/>
        <v>0.33429355900000002</v>
      </c>
      <c r="BE130" s="89">
        <f t="shared" si="123"/>
        <v>0.341593706</v>
      </c>
      <c r="BF130" s="89">
        <f t="shared" si="123"/>
        <v>0.32364383499999999</v>
      </c>
      <c r="BG130" s="89">
        <f t="shared" si="123"/>
        <v>0.30174508300000003</v>
      </c>
      <c r="BH130" s="89">
        <f t="shared" si="123"/>
        <v>0.28607593000000003</v>
      </c>
      <c r="BI130" s="89">
        <f t="shared" si="123"/>
        <v>0.29679702800000002</v>
      </c>
      <c r="BJ130" s="89">
        <f t="shared" si="123"/>
        <v>0.27226257100000001</v>
      </c>
      <c r="BK130" s="89">
        <f t="shared" si="123"/>
        <v>0.27803938</v>
      </c>
      <c r="BL130" s="89">
        <f t="shared" si="123"/>
        <v>0.26642076600000003</v>
      </c>
      <c r="BM130" s="89">
        <f t="shared" si="123"/>
        <v>0.297916244</v>
      </c>
      <c r="BN130" s="89">
        <f t="shared" ref="BN130:DY130" si="124">SUM(BN131:BN132)</f>
        <v>0.27850626899999997</v>
      </c>
      <c r="BO130" s="89">
        <f t="shared" si="124"/>
        <v>0.27297802999999998</v>
      </c>
      <c r="BP130" s="89">
        <f t="shared" si="124"/>
        <v>0.27703744200000002</v>
      </c>
      <c r="BQ130" s="89">
        <f t="shared" si="124"/>
        <v>0.25941289700000003</v>
      </c>
      <c r="BR130" s="89">
        <f t="shared" si="124"/>
        <v>0.23794025400000002</v>
      </c>
      <c r="BS130" s="89">
        <f t="shared" si="124"/>
        <v>0.22793961099999999</v>
      </c>
      <c r="BT130" s="89">
        <f t="shared" si="124"/>
        <v>0.22930815599999999</v>
      </c>
      <c r="BU130" s="89">
        <f t="shared" si="124"/>
        <v>0.21798684600000001</v>
      </c>
      <c r="BV130" s="89">
        <f t="shared" si="124"/>
        <v>0.58924729799999997</v>
      </c>
      <c r="BW130" s="89">
        <f t="shared" si="124"/>
        <v>0.55115106000000003</v>
      </c>
      <c r="BX130" s="89">
        <f t="shared" si="124"/>
        <v>0.18898198299999999</v>
      </c>
      <c r="BY130" s="89">
        <f t="shared" si="124"/>
        <v>0.19492377699999999</v>
      </c>
      <c r="BZ130" s="89">
        <f t="shared" si="124"/>
        <v>0.21450255499999998</v>
      </c>
      <c r="CA130" s="89">
        <f t="shared" si="124"/>
        <v>0.22782560600000001</v>
      </c>
      <c r="CB130" s="89">
        <f t="shared" si="124"/>
        <v>0.19448784099999999</v>
      </c>
      <c r="CC130" s="89">
        <f t="shared" si="124"/>
        <v>0.20222032300000001</v>
      </c>
      <c r="CD130" s="89">
        <f t="shared" si="124"/>
        <v>1.586307559</v>
      </c>
      <c r="CE130" s="89">
        <f t="shared" si="124"/>
        <v>0.40185104700000002</v>
      </c>
      <c r="CF130" s="89">
        <f t="shared" si="124"/>
        <v>0.41523106499999995</v>
      </c>
      <c r="CG130" s="89">
        <f t="shared" si="124"/>
        <v>1.3001106179999999</v>
      </c>
      <c r="CH130" s="89">
        <f t="shared" si="124"/>
        <v>1.0297156279999999</v>
      </c>
      <c r="CI130" s="89">
        <f t="shared" si="124"/>
        <v>0.72756202300000006</v>
      </c>
      <c r="CJ130" s="89">
        <f t="shared" si="124"/>
        <v>0.145401052</v>
      </c>
      <c r="CK130" s="89">
        <f t="shared" si="124"/>
        <v>0.16534000399999998</v>
      </c>
      <c r="CL130" s="89">
        <f t="shared" si="124"/>
        <v>0.16697595999999998</v>
      </c>
      <c r="CM130" s="89">
        <f t="shared" si="124"/>
        <v>0.14876795700000001</v>
      </c>
      <c r="CN130" s="89">
        <f t="shared" si="124"/>
        <v>0.153155491</v>
      </c>
      <c r="CO130" s="89">
        <f t="shared" si="124"/>
        <v>0.14980141499999999</v>
      </c>
      <c r="CP130" s="89">
        <f t="shared" si="124"/>
        <v>0.20506196700000001</v>
      </c>
      <c r="CQ130" s="89">
        <f t="shared" si="124"/>
        <v>0.12466877300000001</v>
      </c>
      <c r="CR130" s="89">
        <f t="shared" si="124"/>
        <v>0.165192697</v>
      </c>
      <c r="CS130" s="89">
        <f t="shared" si="124"/>
        <v>0.18148613200000002</v>
      </c>
      <c r="CT130" s="89">
        <f t="shared" si="124"/>
        <v>8.7020958000000009E-2</v>
      </c>
      <c r="CU130" s="89">
        <f t="shared" si="124"/>
        <v>8.6770779000000006E-2</v>
      </c>
      <c r="CV130" s="89">
        <f t="shared" si="124"/>
        <v>9.2654320000000012E-2</v>
      </c>
      <c r="CW130" s="89">
        <f t="shared" si="124"/>
        <v>6.4548518999999999E-2</v>
      </c>
      <c r="CX130" s="89">
        <f t="shared" si="124"/>
        <v>5.4802375E-2</v>
      </c>
      <c r="CY130" s="89">
        <f t="shared" si="124"/>
        <v>4.0737723000000003E-2</v>
      </c>
      <c r="CZ130" s="89">
        <f t="shared" si="124"/>
        <v>4.0587676000000003E-2</v>
      </c>
      <c r="DA130" s="89">
        <f t="shared" si="124"/>
        <v>4.7790971000000002E-2</v>
      </c>
      <c r="DB130" s="89">
        <f t="shared" si="124"/>
        <v>4.0710503000000002E-2</v>
      </c>
      <c r="DC130" s="89">
        <f t="shared" si="124"/>
        <v>3.5512777000000002E-2</v>
      </c>
      <c r="DD130" s="89">
        <f t="shared" si="124"/>
        <v>3.5556033000000001E-2</v>
      </c>
      <c r="DE130" s="89">
        <f t="shared" si="124"/>
        <v>3.5371619E-2</v>
      </c>
      <c r="DF130" s="89">
        <f t="shared" si="124"/>
        <v>4.3076993000000001E-2</v>
      </c>
      <c r="DG130" s="89">
        <f t="shared" si="124"/>
        <v>3.9553903000000001E-2</v>
      </c>
      <c r="DH130" s="89">
        <f t="shared" si="124"/>
        <v>4.6193628E-2</v>
      </c>
      <c r="DI130" s="89">
        <f t="shared" si="124"/>
        <v>5.3584276E-2</v>
      </c>
      <c r="DJ130" s="89">
        <f t="shared" si="124"/>
        <v>5.1150464999999999E-2</v>
      </c>
      <c r="DK130" s="89">
        <f t="shared" si="124"/>
        <v>3.8574724999999997E-2</v>
      </c>
      <c r="DL130" s="89">
        <f t="shared" si="124"/>
        <v>4.0878219E-2</v>
      </c>
      <c r="DM130" s="89">
        <f t="shared" si="124"/>
        <v>4.6002710000000002E-2</v>
      </c>
      <c r="DN130" s="89">
        <f t="shared" si="124"/>
        <v>4.3085393E-2</v>
      </c>
      <c r="DO130" s="89">
        <f t="shared" si="124"/>
        <v>3.1608832999999996E-2</v>
      </c>
      <c r="DP130" s="89">
        <f t="shared" si="124"/>
        <v>3.2644802000000001E-2</v>
      </c>
      <c r="DQ130" s="89">
        <f t="shared" si="124"/>
        <v>4.0650619999999998E-2</v>
      </c>
      <c r="DR130" s="89">
        <f t="shared" si="124"/>
        <v>3.4944530000000001E-2</v>
      </c>
      <c r="DS130" s="89">
        <f t="shared" si="124"/>
        <v>0.19611296099999997</v>
      </c>
      <c r="DT130" s="89">
        <f t="shared" si="124"/>
        <v>0.25004619</v>
      </c>
      <c r="DU130" s="89">
        <f t="shared" si="124"/>
        <v>4.0129261999999999E-2</v>
      </c>
      <c r="DV130" s="89">
        <f t="shared" si="124"/>
        <v>4.8236918000000004E-2</v>
      </c>
      <c r="DW130" s="89">
        <f t="shared" si="124"/>
        <v>3.1150901000000002E-2</v>
      </c>
      <c r="DX130" s="89">
        <f t="shared" si="124"/>
        <v>2.7949557999999999E-2</v>
      </c>
      <c r="DY130" s="89">
        <f t="shared" si="124"/>
        <v>6.5673211999999995E-2</v>
      </c>
      <c r="DZ130" s="89">
        <f t="shared" ref="DZ130:GK130" si="125">SUM(DZ131:DZ132)</f>
        <v>3.9608923000000004E-2</v>
      </c>
      <c r="EA130" s="89">
        <f t="shared" si="125"/>
        <v>2.9023898999999999E-2</v>
      </c>
      <c r="EB130" s="89">
        <f t="shared" si="125"/>
        <v>2.9868537000000001E-2</v>
      </c>
      <c r="EC130" s="89">
        <f t="shared" si="125"/>
        <v>3.6261157000000002E-2</v>
      </c>
      <c r="ED130" s="89">
        <f t="shared" si="125"/>
        <v>4.2716181000000006E-2</v>
      </c>
      <c r="EE130" s="89">
        <f t="shared" si="125"/>
        <v>0.26696102799999999</v>
      </c>
      <c r="EF130" s="89">
        <f t="shared" si="125"/>
        <v>3.0963813E-2</v>
      </c>
      <c r="EG130" s="89">
        <f t="shared" si="125"/>
        <v>3.6790493000000001E-2</v>
      </c>
      <c r="EH130" s="89">
        <f t="shared" si="125"/>
        <v>3.7912548000000004E-2</v>
      </c>
      <c r="EI130" s="89">
        <f t="shared" si="125"/>
        <v>2.6080612E-2</v>
      </c>
      <c r="EJ130" s="89">
        <f t="shared" si="125"/>
        <v>2.4760747E-2</v>
      </c>
      <c r="EK130" s="89">
        <f t="shared" si="125"/>
        <v>3.9427337999999999E-2</v>
      </c>
      <c r="EL130" s="89">
        <f t="shared" si="125"/>
        <v>3.2713830999999999E-2</v>
      </c>
      <c r="EM130" s="89">
        <f t="shared" si="125"/>
        <v>2.579791E-2</v>
      </c>
      <c r="EN130" s="89">
        <f t="shared" si="125"/>
        <v>2.5014761E-2</v>
      </c>
      <c r="EO130" s="89">
        <f t="shared" si="125"/>
        <v>2.6454637E-2</v>
      </c>
      <c r="EP130" s="89">
        <f t="shared" si="125"/>
        <v>1.0616464348861959E-2</v>
      </c>
      <c r="EQ130" s="89">
        <f t="shared" si="125"/>
        <v>1.04503049515883E-2</v>
      </c>
      <c r="ER130" s="89">
        <f t="shared" si="125"/>
        <v>1.1970243647416511E-2</v>
      </c>
      <c r="ES130" s="89">
        <f t="shared" si="125"/>
        <v>1.4322965220927089E-2</v>
      </c>
      <c r="ET130" s="89">
        <f t="shared" si="125"/>
        <v>1.527687558994543E-2</v>
      </c>
      <c r="EU130" s="89">
        <f t="shared" si="125"/>
        <v>9.74029832614998E-3</v>
      </c>
      <c r="EV130" s="89">
        <f t="shared" si="125"/>
        <v>2.8242849740708668E-2</v>
      </c>
      <c r="EW130" s="89">
        <f t="shared" si="125"/>
        <v>3.6392295307970966E-2</v>
      </c>
      <c r="EX130" s="89">
        <f t="shared" si="125"/>
        <v>5.4451201272235496E-2</v>
      </c>
      <c r="EY130" s="89">
        <f t="shared" si="125"/>
        <v>3.8602295485338854E-2</v>
      </c>
      <c r="EZ130" s="89">
        <f t="shared" si="125"/>
        <v>3.5448102561142163E-2</v>
      </c>
      <c r="FA130" s="89">
        <f t="shared" si="125"/>
        <v>4.26084031290654E-2</v>
      </c>
      <c r="FB130" s="89">
        <f t="shared" si="125"/>
        <v>5.9857335709702982E-2</v>
      </c>
      <c r="FC130" s="89">
        <f t="shared" si="125"/>
        <v>0.12731603738826539</v>
      </c>
      <c r="FD130" s="89">
        <f t="shared" si="125"/>
        <v>5.8634734619368099E-2</v>
      </c>
      <c r="FE130" s="89">
        <f t="shared" si="125"/>
        <v>6.0940163804001773E-2</v>
      </c>
      <c r="FF130" s="89">
        <f t="shared" si="125"/>
        <v>6.4646088985566105E-2</v>
      </c>
      <c r="FG130" s="89">
        <f t="shared" si="125"/>
        <v>5.7367431848738104E-2</v>
      </c>
      <c r="FH130" s="89">
        <f t="shared" si="125"/>
        <v>5.7156597687843494E-2</v>
      </c>
      <c r="FI130" s="89">
        <f t="shared" si="125"/>
        <v>7.0276489150552957E-2</v>
      </c>
      <c r="FJ130" s="89">
        <f t="shared" si="125"/>
        <v>7.6656465916734459E-2</v>
      </c>
      <c r="FK130" s="89">
        <f t="shared" si="125"/>
        <v>6.5754011674002896E-2</v>
      </c>
      <c r="FL130" s="89">
        <f t="shared" si="125"/>
        <v>7.1685359951874542E-2</v>
      </c>
      <c r="FM130" s="89">
        <f t="shared" si="125"/>
        <v>9.2645169322264465E-2</v>
      </c>
      <c r="FN130" s="89">
        <f t="shared" si="125"/>
        <v>0.15484025504305871</v>
      </c>
      <c r="FO130" s="89">
        <f t="shared" si="125"/>
        <v>9.3992527332770887E-2</v>
      </c>
      <c r="FP130" s="89">
        <f t="shared" si="125"/>
        <v>0.10153752263987441</v>
      </c>
      <c r="FQ130" s="89">
        <f t="shared" si="125"/>
        <v>0.1224035096886654</v>
      </c>
      <c r="FR130" s="89">
        <f t="shared" si="125"/>
        <v>0.1454749667716394</v>
      </c>
      <c r="FS130" s="89">
        <f t="shared" si="125"/>
        <v>0.13088531717376009</v>
      </c>
      <c r="FT130" s="89">
        <f t="shared" si="125"/>
        <v>0.1302933081477137</v>
      </c>
      <c r="FU130" s="89">
        <f t="shared" si="125"/>
        <v>0.2140704803800958</v>
      </c>
      <c r="FV130" s="89">
        <f t="shared" si="125"/>
        <v>0.1193347519992593</v>
      </c>
      <c r="FW130" s="89">
        <f t="shared" si="125"/>
        <v>0.13870793709102749</v>
      </c>
      <c r="FX130" s="89">
        <f t="shared" si="125"/>
        <v>0.13598379828691767</v>
      </c>
      <c r="FY130" s="89">
        <f t="shared" si="125"/>
        <v>0.14564208351746868</v>
      </c>
      <c r="FZ130" s="89">
        <f t="shared" si="125"/>
        <v>9.8863465010931059E-2</v>
      </c>
      <c r="GA130" s="89">
        <f t="shared" si="125"/>
        <v>0.1307610693017259</v>
      </c>
      <c r="GB130" s="89">
        <f t="shared" si="125"/>
        <v>0.19184637125467793</v>
      </c>
      <c r="GC130" s="89">
        <f t="shared" si="125"/>
        <v>0.20978152560109264</v>
      </c>
      <c r="GD130" s="89">
        <f t="shared" si="125"/>
        <v>0.31593613648590907</v>
      </c>
      <c r="GE130" s="89">
        <f t="shared" si="125"/>
        <v>0.21340689298282178</v>
      </c>
      <c r="GF130" s="89">
        <f t="shared" si="125"/>
        <v>0.25877118821494649</v>
      </c>
      <c r="GG130" s="89">
        <f t="shared" si="125"/>
        <v>0.32919930379930817</v>
      </c>
      <c r="GH130" s="89">
        <f t="shared" si="125"/>
        <v>0.32619040853024389</v>
      </c>
      <c r="GI130" s="89">
        <f t="shared" si="125"/>
        <v>0.31972111760180133</v>
      </c>
      <c r="GJ130" s="89">
        <f t="shared" si="125"/>
        <v>0.22554245728403621</v>
      </c>
      <c r="GK130" s="89">
        <f t="shared" si="125"/>
        <v>0.41910741244962813</v>
      </c>
      <c r="GL130" s="89">
        <f t="shared" ref="GL130:IW130" si="126">SUM(GL131:GL132)</f>
        <v>0.63663509921211703</v>
      </c>
      <c r="GM130" s="89">
        <f t="shared" si="126"/>
        <v>0.64093355225818094</v>
      </c>
      <c r="GN130" s="89">
        <f t="shared" si="126"/>
        <v>0.58922468375088988</v>
      </c>
      <c r="GO130" s="89">
        <f t="shared" si="126"/>
        <v>0.30778739785793413</v>
      </c>
      <c r="GP130" s="89">
        <f t="shared" si="126"/>
        <v>0.111173213074998</v>
      </c>
      <c r="GQ130" s="89">
        <f t="shared" si="126"/>
        <v>0.1105455487945906</v>
      </c>
      <c r="GR130" s="89">
        <f t="shared" si="126"/>
        <v>8.9266932233319801E-2</v>
      </c>
      <c r="GS130" s="88">
        <f t="shared" si="126"/>
        <v>0.12234681491984091</v>
      </c>
      <c r="GT130" s="88">
        <f t="shared" si="126"/>
        <v>0.21686320065468451</v>
      </c>
      <c r="GU130" s="88">
        <f t="shared" si="126"/>
        <v>0.1593627753135532</v>
      </c>
      <c r="GV130" s="88">
        <f t="shared" si="126"/>
        <v>0.15712500002542149</v>
      </c>
      <c r="GW130" s="88">
        <f t="shared" si="126"/>
        <v>0.1745122924694622</v>
      </c>
      <c r="GX130" s="88">
        <f t="shared" si="126"/>
        <v>0.17133786602522191</v>
      </c>
      <c r="GY130" s="88">
        <f t="shared" si="126"/>
        <v>0.16989250854618959</v>
      </c>
    </row>
    <row r="131" spans="1:207" ht="17.25" customHeight="1" x14ac:dyDescent="0.35">
      <c r="A131" s="36" t="s">
        <v>171</v>
      </c>
      <c r="B131" s="87">
        <v>7.8748521000000002E-2</v>
      </c>
      <c r="C131" s="87">
        <v>7.1380513000000007E-2</v>
      </c>
      <c r="D131" s="87">
        <v>7.1849812999999998E-2</v>
      </c>
      <c r="E131" s="87">
        <v>7.8701591000000001E-2</v>
      </c>
      <c r="F131" s="87">
        <v>6.6969094000000007E-2</v>
      </c>
      <c r="G131" s="87">
        <v>6.0727405999999998E-2</v>
      </c>
      <c r="H131" s="87">
        <v>5.8333976000000003E-2</v>
      </c>
      <c r="I131" s="87">
        <v>6.3637065000000007E-2</v>
      </c>
      <c r="J131" s="87">
        <v>4.5428229000000001E-2</v>
      </c>
      <c r="K131" s="87">
        <v>7.4853331999999995E-2</v>
      </c>
      <c r="L131" s="87">
        <v>3.7403200999999997E-2</v>
      </c>
      <c r="M131" s="87">
        <v>4.3457170000000003E-2</v>
      </c>
      <c r="N131" s="87">
        <v>4.2236990000000002E-2</v>
      </c>
      <c r="O131" s="87">
        <v>3.1771602000000003E-2</v>
      </c>
      <c r="P131" s="87">
        <v>3.2147042000000001E-2</v>
      </c>
      <c r="Q131" s="87">
        <v>3.6699251000000002E-2</v>
      </c>
      <c r="R131" s="87">
        <v>3.3461082000000003E-2</v>
      </c>
      <c r="S131" s="87">
        <v>2.9284312999999999E-2</v>
      </c>
      <c r="T131" s="87">
        <v>2.6609304E-2</v>
      </c>
      <c r="U131" s="87">
        <v>3.0692212999999999E-2</v>
      </c>
      <c r="V131" s="87">
        <v>2.6843954E-2</v>
      </c>
      <c r="W131" s="87">
        <v>2.0461475E-2</v>
      </c>
      <c r="X131" s="87">
        <v>1.9616735E-2</v>
      </c>
      <c r="Y131" s="87">
        <v>2.4450524000000001E-2</v>
      </c>
      <c r="Z131" s="87">
        <v>2.2479465000000001E-2</v>
      </c>
      <c r="AA131" s="87">
        <v>2.3511924E-2</v>
      </c>
      <c r="AB131" s="87">
        <v>2.5905353999999998E-2</v>
      </c>
      <c r="AC131" s="87">
        <v>2.2667184999999999E-2</v>
      </c>
      <c r="AD131" s="87">
        <v>1.6284705999999999E-2</v>
      </c>
      <c r="AE131" s="87">
        <v>1.3234256999999999E-2</v>
      </c>
      <c r="AF131" s="87">
        <v>1.0700037000000001E-2</v>
      </c>
      <c r="AG131" s="87">
        <v>1.6050056E-2</v>
      </c>
      <c r="AH131" s="87">
        <v>1.5721545999999999E-2</v>
      </c>
      <c r="AI131" s="87">
        <v>1.5862336000000001E-2</v>
      </c>
      <c r="AJ131" s="87">
        <v>1.1028547E-2</v>
      </c>
      <c r="AK131" s="87">
        <v>1.4595227000000001E-2</v>
      </c>
      <c r="AL131" s="87">
        <v>1.1075477E-2</v>
      </c>
      <c r="AM131" s="87">
        <v>1.1403987000000001E-2</v>
      </c>
      <c r="AN131" s="87">
        <v>1.2483377E-2</v>
      </c>
      <c r="AO131" s="87">
        <v>4.204927E-2</v>
      </c>
      <c r="AP131" s="87">
        <v>5.4391857000000002E-2</v>
      </c>
      <c r="AQ131" s="87">
        <v>5.1529128E-2</v>
      </c>
      <c r="AR131" s="87">
        <v>5.3687907E-2</v>
      </c>
      <c r="AS131" s="87">
        <v>6.0633546000000003E-2</v>
      </c>
      <c r="AT131" s="87">
        <v>4.9370348000000001E-2</v>
      </c>
      <c r="AU131" s="87">
        <v>5.3312467000000002E-2</v>
      </c>
      <c r="AV131" s="87">
        <v>4.9651927999999998E-2</v>
      </c>
      <c r="AW131" s="87">
        <v>4.8103238999999999E-2</v>
      </c>
      <c r="AX131" s="87">
        <v>4.096988E-2</v>
      </c>
      <c r="AY131" s="87">
        <v>4.0688299999999997E-2</v>
      </c>
      <c r="AZ131" s="87">
        <v>3.8576450999999998E-2</v>
      </c>
      <c r="BA131" s="87">
        <v>3.7027760999999999E-2</v>
      </c>
      <c r="BB131" s="87">
        <v>2.2948764999999999E-2</v>
      </c>
      <c r="BC131" s="87">
        <v>1.7176376E-2</v>
      </c>
      <c r="BD131" s="87">
        <v>1.7082515999999999E-2</v>
      </c>
      <c r="BE131" s="87">
        <v>1.9663665E-2</v>
      </c>
      <c r="BF131" s="87">
        <v>2.2854904999999998E-2</v>
      </c>
      <c r="BG131" s="87">
        <v>2.3324204000000001E-2</v>
      </c>
      <c r="BH131" s="87">
        <v>2.3699643999999999E-2</v>
      </c>
      <c r="BI131" s="87">
        <v>3.0598352999999998E-2</v>
      </c>
      <c r="BJ131" s="87">
        <v>2.7071043999999999E-2</v>
      </c>
      <c r="BK131" s="87">
        <v>3.2045623000000002E-2</v>
      </c>
      <c r="BL131" s="87">
        <v>3.3828962999999997E-2</v>
      </c>
      <c r="BM131" s="87">
        <v>4.7297868999999999E-2</v>
      </c>
      <c r="BN131" s="87">
        <v>4.6637704000000002E-2</v>
      </c>
      <c r="BO131" s="87">
        <v>4.9376416999999999E-2</v>
      </c>
      <c r="BP131" s="87">
        <v>5.6742609999999999E-2</v>
      </c>
      <c r="BQ131" s="87">
        <v>6.6233665999999997E-2</v>
      </c>
      <c r="BR131" s="87">
        <v>7.1229536999999996E-2</v>
      </c>
      <c r="BS131" s="87">
        <v>7.0899318000000003E-2</v>
      </c>
      <c r="BT131" s="87">
        <v>9.0382219E-2</v>
      </c>
      <c r="BU131" s="87">
        <v>9.6326154999999997E-2</v>
      </c>
      <c r="BV131" s="87">
        <v>8.5770397999999998E-2</v>
      </c>
      <c r="BW131" s="87">
        <v>0.112354941</v>
      </c>
      <c r="BX131" s="87">
        <v>9.5574626999999995E-2</v>
      </c>
      <c r="BY131" s="87">
        <v>9.8497040999999994E-2</v>
      </c>
      <c r="BZ131" s="87">
        <v>0.106422504</v>
      </c>
      <c r="CA131" s="87">
        <v>0.104489843</v>
      </c>
      <c r="CB131" s="87">
        <v>0.10340566700000001</v>
      </c>
      <c r="CC131" s="87">
        <v>0.11278614300000001</v>
      </c>
      <c r="CD131" s="87">
        <v>0.104855564</v>
      </c>
      <c r="CE131" s="87">
        <v>0.32425999500000002</v>
      </c>
      <c r="CF131" s="87">
        <v>0.109237057</v>
      </c>
      <c r="CG131" s="87">
        <v>0.56882267399999997</v>
      </c>
      <c r="CH131" s="87">
        <v>0.48036301199999998</v>
      </c>
      <c r="CI131" s="87">
        <v>0.102382928</v>
      </c>
      <c r="CJ131" s="87">
        <v>8.5319854000000001E-2</v>
      </c>
      <c r="CK131" s="87">
        <v>0.105682418</v>
      </c>
      <c r="CL131" s="87">
        <v>0.11197462499999999</v>
      </c>
      <c r="CM131" s="87">
        <v>0.110890471</v>
      </c>
      <c r="CN131" s="87">
        <v>0.116075554</v>
      </c>
      <c r="CO131" s="87">
        <v>0.11117329400000001</v>
      </c>
      <c r="CP131" s="87">
        <v>0.112234996</v>
      </c>
      <c r="CQ131" s="87">
        <v>9.2658819000000003E-2</v>
      </c>
      <c r="CR131" s="87">
        <v>0.124829789</v>
      </c>
      <c r="CS131" s="87">
        <v>0.13577357900000001</v>
      </c>
      <c r="CT131" s="87">
        <v>6.7565781000000005E-2</v>
      </c>
      <c r="CU131" s="87">
        <v>6.4361733000000004E-2</v>
      </c>
      <c r="CV131" s="87">
        <v>6.8979331000000005E-2</v>
      </c>
      <c r="CW131" s="87">
        <v>4.5702870999999999E-2</v>
      </c>
      <c r="CX131" s="87">
        <v>3.5711911999999998E-2</v>
      </c>
      <c r="CY131" s="87">
        <v>2.7511758000000001E-2</v>
      </c>
      <c r="CZ131" s="87">
        <v>2.5438156E-2</v>
      </c>
      <c r="DA131" s="87">
        <v>3.1046306999999999E-2</v>
      </c>
      <c r="DB131" s="87">
        <v>2.1490016000000001E-2</v>
      </c>
      <c r="DC131" s="87">
        <v>2.3516371000000001E-2</v>
      </c>
      <c r="DD131" s="87">
        <v>2.2715254000000001E-2</v>
      </c>
      <c r="DE131" s="87">
        <v>2.3422122E-2</v>
      </c>
      <c r="DF131" s="87">
        <v>2.8100552000000001E-2</v>
      </c>
      <c r="DG131" s="87">
        <v>2.7251783000000002E-2</v>
      </c>
      <c r="DH131" s="87">
        <v>3.2108627000000001E-2</v>
      </c>
      <c r="DI131" s="87">
        <v>3.7012625E-2</v>
      </c>
      <c r="DJ131" s="87">
        <v>3.4859322999999998E-2</v>
      </c>
      <c r="DK131" s="87">
        <v>2.5379204999999998E-2</v>
      </c>
      <c r="DL131" s="87">
        <v>2.6322501000000002E-2</v>
      </c>
      <c r="DM131" s="87">
        <v>2.8492079999999999E-2</v>
      </c>
      <c r="DN131" s="87">
        <v>2.9948103E-2</v>
      </c>
      <c r="DO131" s="87">
        <v>2.2080468999999998E-2</v>
      </c>
      <c r="DP131" s="87">
        <v>2.30227E-2</v>
      </c>
      <c r="DQ131" s="87">
        <v>3.0419219000000001E-2</v>
      </c>
      <c r="DR131" s="87">
        <v>2.5743723999999999E-2</v>
      </c>
      <c r="DS131" s="87">
        <v>1.9620921E-2</v>
      </c>
      <c r="DT131" s="87">
        <v>5.1129806999999999E-2</v>
      </c>
      <c r="DU131" s="87">
        <v>3.1913626E-2</v>
      </c>
      <c r="DV131" s="87">
        <v>3.7145253000000003E-2</v>
      </c>
      <c r="DW131" s="87">
        <v>2.3392421E-2</v>
      </c>
      <c r="DX131" s="87">
        <v>2.0613594999999998E-2</v>
      </c>
      <c r="DY131" s="87">
        <v>5.7586107999999997E-2</v>
      </c>
      <c r="DZ131" s="87">
        <v>2.6418256000000001E-2</v>
      </c>
      <c r="EA131" s="87">
        <v>1.9637438E-2</v>
      </c>
      <c r="EB131" s="87">
        <v>1.9354903999999999E-2</v>
      </c>
      <c r="EC131" s="87">
        <v>2.1379731999999999E-2</v>
      </c>
      <c r="ED131" s="87">
        <v>2.2053301000000001E-2</v>
      </c>
      <c r="EE131" s="87">
        <v>0.253108257</v>
      </c>
      <c r="EF131" s="87">
        <v>1.8144298999999999E-2</v>
      </c>
      <c r="EG131" s="87">
        <v>1.918042E-2</v>
      </c>
      <c r="EH131" s="87">
        <v>1.7080073000000001E-2</v>
      </c>
      <c r="EI131" s="87">
        <v>1.4821272E-2</v>
      </c>
      <c r="EJ131" s="87">
        <v>1.2703646000000001E-2</v>
      </c>
      <c r="EK131" s="87">
        <v>2.1785908E-2</v>
      </c>
      <c r="EL131" s="87">
        <v>1.8652088000000001E-2</v>
      </c>
      <c r="EM131" s="87">
        <v>1.5653145E-2</v>
      </c>
      <c r="EN131" s="87">
        <v>1.3683081999999999E-2</v>
      </c>
      <c r="EO131" s="87">
        <v>1.3219310999999999E-2</v>
      </c>
      <c r="EP131" s="87">
        <v>7.1415796214452697E-3</v>
      </c>
      <c r="EQ131" s="87">
        <v>6.7583958490654902E-3</v>
      </c>
      <c r="ER131" s="87">
        <v>7.87682781628018E-3</v>
      </c>
      <c r="ES131" s="87">
        <v>9.2597289365877397E-3</v>
      </c>
      <c r="ET131" s="87">
        <v>1.23153672666518E-2</v>
      </c>
      <c r="EU131" s="87">
        <v>7.36805097082531E-3</v>
      </c>
      <c r="EV131" s="87">
        <v>1.9493696397088599E-2</v>
      </c>
      <c r="EW131" s="87">
        <v>2.6668072525524798E-2</v>
      </c>
      <c r="EX131" s="87">
        <v>4.1503610020692597E-2</v>
      </c>
      <c r="EY131" s="87">
        <v>3.2154627903783303E-2</v>
      </c>
      <c r="EZ131" s="87">
        <v>2.9276688098888601E-2</v>
      </c>
      <c r="FA131" s="87">
        <v>3.2455672668030802E-2</v>
      </c>
      <c r="FB131" s="87">
        <v>5.1488857289497002E-2</v>
      </c>
      <c r="FC131" s="87">
        <v>0.120774543484105</v>
      </c>
      <c r="FD131" s="87">
        <v>4.6047002356425198E-2</v>
      </c>
      <c r="FE131" s="87">
        <v>5.5506187707241E-2</v>
      </c>
      <c r="FF131" s="87">
        <v>5.7875386656819197E-2</v>
      </c>
      <c r="FG131" s="87">
        <v>5.2992332393697501E-2</v>
      </c>
      <c r="FH131" s="87">
        <v>5.2843849568428997E-2</v>
      </c>
      <c r="FI131" s="87">
        <v>6.3717924229380704E-2</v>
      </c>
      <c r="FJ131" s="87">
        <v>6.8208938253884202E-2</v>
      </c>
      <c r="FK131" s="87">
        <v>6.0549465372022902E-2</v>
      </c>
      <c r="FL131" s="87">
        <v>6.7380618801622896E-2</v>
      </c>
      <c r="FM131" s="87">
        <v>8.5326485838599295E-2</v>
      </c>
      <c r="FN131" s="87">
        <v>9.4814866100436199E-2</v>
      </c>
      <c r="FO131" s="87">
        <v>8.2744880374307994E-2</v>
      </c>
      <c r="FP131" s="87">
        <v>9.0099871093146405E-2</v>
      </c>
      <c r="FQ131" s="87">
        <v>0.106566739621569</v>
      </c>
      <c r="FR131" s="87">
        <v>0.121829608317157</v>
      </c>
      <c r="FS131" s="87">
        <v>0.11265215453416</v>
      </c>
      <c r="FT131" s="87">
        <v>0.111738366489331</v>
      </c>
      <c r="FU131" s="87">
        <v>0.18898702547754001</v>
      </c>
      <c r="FV131" s="87">
        <v>0.106252401003713</v>
      </c>
      <c r="FW131" s="87">
        <v>0.13023503694293301</v>
      </c>
      <c r="FX131" s="87">
        <v>0.13017350702969099</v>
      </c>
      <c r="FY131" s="87">
        <v>0.13774944330192701</v>
      </c>
      <c r="FZ131" s="87">
        <v>9.3933865175878595E-2</v>
      </c>
      <c r="GA131" s="87">
        <v>0.123697653396645</v>
      </c>
      <c r="GB131" s="87">
        <v>0.186536427011014</v>
      </c>
      <c r="GC131" s="87">
        <v>0.20305574380695501</v>
      </c>
      <c r="GD131" s="87">
        <v>0.30339202097474299</v>
      </c>
      <c r="GE131" s="87">
        <v>0.20049449511230499</v>
      </c>
      <c r="GF131" s="87">
        <v>0.24962042775216101</v>
      </c>
      <c r="GG131" s="87">
        <v>0.313044949024051</v>
      </c>
      <c r="GH131" s="87">
        <v>0.313639271316971</v>
      </c>
      <c r="GI131" s="87">
        <v>0.307785738944714</v>
      </c>
      <c r="GJ131" s="87">
        <v>0.21449532266160501</v>
      </c>
      <c r="GK131" s="87">
        <v>0.37048077046656203</v>
      </c>
      <c r="GL131" s="87">
        <v>0.57726258470177305</v>
      </c>
      <c r="GM131" s="87">
        <v>0.57305906445543098</v>
      </c>
      <c r="GN131" s="87">
        <v>0.50554082480334706</v>
      </c>
      <c r="GO131" s="87">
        <v>0.25252986102138802</v>
      </c>
      <c r="GP131" s="87">
        <v>9.2156334247157204E-2</v>
      </c>
      <c r="GQ131" s="87">
        <v>9.4553371023572599E-2</v>
      </c>
      <c r="GR131" s="87">
        <v>7.5810154128561999E-2</v>
      </c>
      <c r="GS131" s="88">
        <v>0.10594238623623101</v>
      </c>
      <c r="GT131" s="88">
        <v>0.18134359865276001</v>
      </c>
      <c r="GU131" s="88">
        <v>0.13116147454322599</v>
      </c>
      <c r="GV131" s="88">
        <v>0.12773799156836599</v>
      </c>
      <c r="GW131" s="88">
        <v>0.140403141702554</v>
      </c>
      <c r="GX131" s="88">
        <v>0.137484240816269</v>
      </c>
      <c r="GY131" s="88">
        <v>0.136191961398199</v>
      </c>
    </row>
    <row r="132" spans="1:207" ht="17.25" customHeight="1" x14ac:dyDescent="0.35">
      <c r="A132" s="36" t="s">
        <v>172</v>
      </c>
      <c r="B132" s="87">
        <v>0.64621958000000002</v>
      </c>
      <c r="C132" s="87">
        <v>0.67896942599999999</v>
      </c>
      <c r="D132" s="87">
        <v>0.72913237399999997</v>
      </c>
      <c r="E132" s="87">
        <v>0.74772522600000002</v>
      </c>
      <c r="F132" s="87">
        <v>0.684915363</v>
      </c>
      <c r="G132" s="87">
        <v>0.74701737599999996</v>
      </c>
      <c r="H132" s="87">
        <v>0.77169773600000002</v>
      </c>
      <c r="I132" s="87">
        <v>0.79850164400000001</v>
      </c>
      <c r="J132" s="87">
        <v>0.69057816100000002</v>
      </c>
      <c r="K132" s="87">
        <v>0.73314352199999999</v>
      </c>
      <c r="L132" s="87">
        <v>0.76008900099999999</v>
      </c>
      <c r="M132" s="87">
        <v>0.75843735099999998</v>
      </c>
      <c r="N132" s="87">
        <v>0.77117864599999997</v>
      </c>
      <c r="O132" s="87">
        <v>0.72337519699999997</v>
      </c>
      <c r="P132" s="87">
        <v>0.76018338100000005</v>
      </c>
      <c r="Q132" s="87">
        <v>0.78977149800000002</v>
      </c>
      <c r="R132" s="87">
        <v>0.83205371900000002</v>
      </c>
      <c r="S132" s="87">
        <v>0.90359372800000004</v>
      </c>
      <c r="T132" s="87">
        <v>0.87594039999999995</v>
      </c>
      <c r="U132" s="87">
        <v>0.88226385799999996</v>
      </c>
      <c r="V132" s="87">
        <v>0.76981013600000003</v>
      </c>
      <c r="W132" s="87">
        <v>0.75159480400000001</v>
      </c>
      <c r="X132" s="87">
        <v>0.77103707600000004</v>
      </c>
      <c r="Y132" s="87">
        <v>0.80921376899999997</v>
      </c>
      <c r="Z132" s="87">
        <v>0.82450332299999995</v>
      </c>
      <c r="AA132" s="87">
        <v>0.83502668800000002</v>
      </c>
      <c r="AB132" s="87">
        <v>0.89962977</v>
      </c>
      <c r="AC132" s="87">
        <v>0.74064672899999995</v>
      </c>
      <c r="AD132" s="87">
        <v>0.72068536800000005</v>
      </c>
      <c r="AE132" s="87">
        <v>0.74881059599999999</v>
      </c>
      <c r="AF132" s="87">
        <v>0.77292467499999995</v>
      </c>
      <c r="AG132" s="87">
        <v>0.77075393599999997</v>
      </c>
      <c r="AH132" s="87">
        <v>0.814451857</v>
      </c>
      <c r="AI132" s="87">
        <v>0.86853157400000003</v>
      </c>
      <c r="AJ132" s="87">
        <v>0.85616779899999995</v>
      </c>
      <c r="AK132" s="87">
        <v>0.823182003</v>
      </c>
      <c r="AL132" s="87">
        <v>0.75966429099999999</v>
      </c>
      <c r="AM132" s="87">
        <v>0.762873209</v>
      </c>
      <c r="AN132" s="87">
        <v>0.77967284199999998</v>
      </c>
      <c r="AO132" s="87">
        <v>0.74281746800000004</v>
      </c>
      <c r="AP132" s="87">
        <v>0.69468368899999999</v>
      </c>
      <c r="AQ132" s="87">
        <v>0.69883640700000005</v>
      </c>
      <c r="AR132" s="87">
        <v>0.66910672000000004</v>
      </c>
      <c r="AS132" s="87">
        <v>0.68486817300000002</v>
      </c>
      <c r="AT132" s="87">
        <v>0.59322523299999996</v>
      </c>
      <c r="AU132" s="87">
        <v>0.60285198900000003</v>
      </c>
      <c r="AV132" s="87">
        <v>0.58789276499999998</v>
      </c>
      <c r="AW132" s="87">
        <v>0.60091720000000004</v>
      </c>
      <c r="AX132" s="87">
        <v>0.51951448499999997</v>
      </c>
      <c r="AY132" s="87">
        <v>0.52999065999999995</v>
      </c>
      <c r="AZ132" s="87">
        <v>0.53244453899999999</v>
      </c>
      <c r="BA132" s="87">
        <v>0.42725807500000001</v>
      </c>
      <c r="BB132" s="87">
        <v>0.33080175699999997</v>
      </c>
      <c r="BC132" s="87">
        <v>0.32915010700000003</v>
      </c>
      <c r="BD132" s="87">
        <v>0.31721104300000003</v>
      </c>
      <c r="BE132" s="87">
        <v>0.321930041</v>
      </c>
      <c r="BF132" s="87">
        <v>0.30078893000000001</v>
      </c>
      <c r="BG132" s="87">
        <v>0.27842087900000001</v>
      </c>
      <c r="BH132" s="87">
        <v>0.26237628600000001</v>
      </c>
      <c r="BI132" s="87">
        <v>0.266198675</v>
      </c>
      <c r="BJ132" s="87">
        <v>0.24519152699999999</v>
      </c>
      <c r="BK132" s="87">
        <v>0.24599375700000001</v>
      </c>
      <c r="BL132" s="87">
        <v>0.23259180300000001</v>
      </c>
      <c r="BM132" s="87">
        <v>0.250618375</v>
      </c>
      <c r="BN132" s="87">
        <v>0.231868565</v>
      </c>
      <c r="BO132" s="87">
        <v>0.223601613</v>
      </c>
      <c r="BP132" s="87">
        <v>0.220294832</v>
      </c>
      <c r="BQ132" s="87">
        <v>0.19317923100000001</v>
      </c>
      <c r="BR132" s="87">
        <v>0.16671071700000001</v>
      </c>
      <c r="BS132" s="87">
        <v>0.157040293</v>
      </c>
      <c r="BT132" s="87">
        <v>0.138925937</v>
      </c>
      <c r="BU132" s="87">
        <v>0.121660691</v>
      </c>
      <c r="BV132" s="87">
        <v>0.5034769</v>
      </c>
      <c r="BW132" s="87">
        <v>0.43879611899999998</v>
      </c>
      <c r="BX132" s="87">
        <v>9.3407355999999997E-2</v>
      </c>
      <c r="BY132" s="87">
        <v>9.6426735999999999E-2</v>
      </c>
      <c r="BZ132" s="87">
        <v>0.108080051</v>
      </c>
      <c r="CA132" s="87">
        <v>0.123335763</v>
      </c>
      <c r="CB132" s="87">
        <v>9.1082174000000002E-2</v>
      </c>
      <c r="CC132" s="87">
        <v>8.9434180000000002E-2</v>
      </c>
      <c r="CD132" s="87">
        <v>1.481451995</v>
      </c>
      <c r="CE132" s="87">
        <v>7.7591051999999994E-2</v>
      </c>
      <c r="CF132" s="87">
        <v>0.30599400799999998</v>
      </c>
      <c r="CG132" s="87">
        <v>0.73128794399999997</v>
      </c>
      <c r="CH132" s="87">
        <v>0.54935261599999996</v>
      </c>
      <c r="CI132" s="87">
        <v>0.62517909500000002</v>
      </c>
      <c r="CJ132" s="87">
        <v>6.0081198000000002E-2</v>
      </c>
      <c r="CK132" s="87">
        <v>5.9657585999999999E-2</v>
      </c>
      <c r="CL132" s="87">
        <v>5.5001334999999998E-2</v>
      </c>
      <c r="CM132" s="87">
        <v>3.7877486000000002E-2</v>
      </c>
      <c r="CN132" s="87">
        <v>3.7079937E-2</v>
      </c>
      <c r="CO132" s="87">
        <v>3.8628121000000001E-2</v>
      </c>
      <c r="CP132" s="87">
        <v>9.2826970999999994E-2</v>
      </c>
      <c r="CQ132" s="87">
        <v>3.2009954E-2</v>
      </c>
      <c r="CR132" s="87">
        <v>4.0362908000000003E-2</v>
      </c>
      <c r="CS132" s="87">
        <v>4.5712553000000003E-2</v>
      </c>
      <c r="CT132" s="87">
        <v>1.9455177000000001E-2</v>
      </c>
      <c r="CU132" s="87">
        <v>2.2409045999999998E-2</v>
      </c>
      <c r="CV132" s="87">
        <v>2.3674989E-2</v>
      </c>
      <c r="CW132" s="87">
        <v>1.8845648E-2</v>
      </c>
      <c r="CX132" s="87">
        <v>1.9090462999999998E-2</v>
      </c>
      <c r="CY132" s="87">
        <v>1.3225964999999999E-2</v>
      </c>
      <c r="CZ132" s="87">
        <v>1.514952E-2</v>
      </c>
      <c r="DA132" s="87">
        <v>1.6744663999999999E-2</v>
      </c>
      <c r="DB132" s="87">
        <v>1.9220487000000001E-2</v>
      </c>
      <c r="DC132" s="87">
        <v>1.1996405999999999E-2</v>
      </c>
      <c r="DD132" s="87">
        <v>1.2840779E-2</v>
      </c>
      <c r="DE132" s="87">
        <v>1.1949497E-2</v>
      </c>
      <c r="DF132" s="87">
        <v>1.4976441E-2</v>
      </c>
      <c r="DG132" s="87">
        <v>1.230212E-2</v>
      </c>
      <c r="DH132" s="87">
        <v>1.4085001E-2</v>
      </c>
      <c r="DI132" s="87">
        <v>1.6571651E-2</v>
      </c>
      <c r="DJ132" s="87">
        <v>1.6291142000000002E-2</v>
      </c>
      <c r="DK132" s="87">
        <v>1.3195520000000001E-2</v>
      </c>
      <c r="DL132" s="87">
        <v>1.4555718E-2</v>
      </c>
      <c r="DM132" s="87">
        <v>1.7510629999999999E-2</v>
      </c>
      <c r="DN132" s="87">
        <v>1.3137289999999999E-2</v>
      </c>
      <c r="DO132" s="87">
        <v>9.5283639999999992E-3</v>
      </c>
      <c r="DP132" s="87">
        <v>9.6221020000000004E-3</v>
      </c>
      <c r="DQ132" s="87">
        <v>1.0231400999999999E-2</v>
      </c>
      <c r="DR132" s="87">
        <v>9.2008060000000006E-3</v>
      </c>
      <c r="DS132" s="87">
        <v>0.17649203999999999</v>
      </c>
      <c r="DT132" s="87">
        <v>0.198916383</v>
      </c>
      <c r="DU132" s="87">
        <v>8.2156360000000001E-3</v>
      </c>
      <c r="DV132" s="87">
        <v>1.1091665000000001E-2</v>
      </c>
      <c r="DW132" s="87">
        <v>7.7584799999999999E-3</v>
      </c>
      <c r="DX132" s="87">
        <v>7.335963E-3</v>
      </c>
      <c r="DY132" s="87">
        <v>8.0871039999999995E-3</v>
      </c>
      <c r="DZ132" s="87">
        <v>1.3190667E-2</v>
      </c>
      <c r="EA132" s="87">
        <v>9.3864610000000005E-3</v>
      </c>
      <c r="EB132" s="87">
        <v>1.0513633E-2</v>
      </c>
      <c r="EC132" s="87">
        <v>1.4881425E-2</v>
      </c>
      <c r="ED132" s="87">
        <v>2.0662880000000002E-2</v>
      </c>
      <c r="EE132" s="87">
        <v>1.3852771E-2</v>
      </c>
      <c r="EF132" s="87">
        <v>1.2819514000000001E-2</v>
      </c>
      <c r="EG132" s="87">
        <v>1.7610073E-2</v>
      </c>
      <c r="EH132" s="87">
        <v>2.0832475E-2</v>
      </c>
      <c r="EI132" s="87">
        <v>1.125934E-2</v>
      </c>
      <c r="EJ132" s="87">
        <v>1.2057101000000001E-2</v>
      </c>
      <c r="EK132" s="87">
        <v>1.764143E-2</v>
      </c>
      <c r="EL132" s="87">
        <v>1.4061743E-2</v>
      </c>
      <c r="EM132" s="87">
        <v>1.0144765E-2</v>
      </c>
      <c r="EN132" s="87">
        <v>1.1331679000000001E-2</v>
      </c>
      <c r="EO132" s="87">
        <v>1.3235326E-2</v>
      </c>
      <c r="EP132" s="87">
        <v>3.4748847274166899E-3</v>
      </c>
      <c r="EQ132" s="87">
        <v>3.6919091025228098E-3</v>
      </c>
      <c r="ER132" s="87">
        <v>4.0934158311363303E-3</v>
      </c>
      <c r="ES132" s="87">
        <v>5.0632362843393503E-3</v>
      </c>
      <c r="ET132" s="87">
        <v>2.96150832329363E-3</v>
      </c>
      <c r="EU132" s="87">
        <v>2.3722473553246699E-3</v>
      </c>
      <c r="EV132" s="87">
        <v>8.7491533436200707E-3</v>
      </c>
      <c r="EW132" s="87">
        <v>9.7242227824461697E-3</v>
      </c>
      <c r="EX132" s="87">
        <v>1.2947591251542901E-2</v>
      </c>
      <c r="EY132" s="87">
        <v>6.4476675815555501E-3</v>
      </c>
      <c r="EZ132" s="87">
        <v>6.1714144622535601E-3</v>
      </c>
      <c r="FA132" s="87">
        <v>1.01527304610346E-2</v>
      </c>
      <c r="FB132" s="87">
        <v>8.3684784202059798E-3</v>
      </c>
      <c r="FC132" s="87">
        <v>6.5414939041603696E-3</v>
      </c>
      <c r="FD132" s="87">
        <v>1.2587732262942899E-2</v>
      </c>
      <c r="FE132" s="87">
        <v>5.4339760967607696E-3</v>
      </c>
      <c r="FF132" s="87">
        <v>6.7707023287469099E-3</v>
      </c>
      <c r="FG132" s="87">
        <v>4.3750994550406002E-3</v>
      </c>
      <c r="FH132" s="87">
        <v>4.3127481194144999E-3</v>
      </c>
      <c r="FI132" s="87">
        <v>6.5585649211722498E-3</v>
      </c>
      <c r="FJ132" s="87">
        <v>8.4475276628502606E-3</v>
      </c>
      <c r="FK132" s="87">
        <v>5.20454630198E-3</v>
      </c>
      <c r="FL132" s="87">
        <v>4.3047411502516401E-3</v>
      </c>
      <c r="FM132" s="87">
        <v>7.3186834836651699E-3</v>
      </c>
      <c r="FN132" s="87">
        <v>6.00253889426225E-2</v>
      </c>
      <c r="FO132" s="87">
        <v>1.1247646958462899E-2</v>
      </c>
      <c r="FP132" s="87">
        <v>1.1437651546728E-2</v>
      </c>
      <c r="FQ132" s="87">
        <v>1.5836770067096401E-2</v>
      </c>
      <c r="FR132" s="87">
        <v>2.3645358454482401E-2</v>
      </c>
      <c r="FS132" s="87">
        <v>1.8233162639600099E-2</v>
      </c>
      <c r="FT132" s="87">
        <v>1.8554941658382701E-2</v>
      </c>
      <c r="FU132" s="87">
        <v>2.5083454902555799E-2</v>
      </c>
      <c r="FV132" s="87">
        <v>1.3082350995546299E-2</v>
      </c>
      <c r="FW132" s="87">
        <v>8.47290014809449E-3</v>
      </c>
      <c r="FX132" s="87">
        <v>5.81029125722669E-3</v>
      </c>
      <c r="FY132" s="87">
        <v>7.8926402155416794E-3</v>
      </c>
      <c r="FZ132" s="87">
        <v>4.9295998350524601E-3</v>
      </c>
      <c r="GA132" s="87">
        <v>7.0634159050809E-3</v>
      </c>
      <c r="GB132" s="87">
        <v>5.3099442436639402E-3</v>
      </c>
      <c r="GC132" s="87">
        <v>6.7257817941376299E-3</v>
      </c>
      <c r="GD132" s="87">
        <v>1.2544115511166101E-2</v>
      </c>
      <c r="GE132" s="87">
        <v>1.29123978705168E-2</v>
      </c>
      <c r="GF132" s="87">
        <v>9.1507604627854705E-3</v>
      </c>
      <c r="GG132" s="87">
        <v>1.6154354775257201E-2</v>
      </c>
      <c r="GH132" s="87">
        <v>1.25511372132729E-2</v>
      </c>
      <c r="GI132" s="87">
        <v>1.1935378657087299E-2</v>
      </c>
      <c r="GJ132" s="87">
        <v>1.10471346224312E-2</v>
      </c>
      <c r="GK132" s="87">
        <v>4.8626641983066099E-2</v>
      </c>
      <c r="GL132" s="87">
        <v>5.9372514510343997E-2</v>
      </c>
      <c r="GM132" s="87">
        <v>6.7874487802749905E-2</v>
      </c>
      <c r="GN132" s="87">
        <v>8.3683858947542794E-2</v>
      </c>
      <c r="GO132" s="87">
        <v>5.5257536836546099E-2</v>
      </c>
      <c r="GP132" s="87">
        <v>1.90168788278408E-2</v>
      </c>
      <c r="GQ132" s="87">
        <v>1.5992177771017999E-2</v>
      </c>
      <c r="GR132" s="87">
        <v>1.34567781047578E-2</v>
      </c>
      <c r="GS132" s="88">
        <v>1.64044286836099E-2</v>
      </c>
      <c r="GT132" s="88">
        <v>3.55196020019245E-2</v>
      </c>
      <c r="GU132" s="88">
        <v>2.82013007703272E-2</v>
      </c>
      <c r="GV132" s="88">
        <v>2.93870084570555E-2</v>
      </c>
      <c r="GW132" s="88">
        <v>3.4109150766908201E-2</v>
      </c>
      <c r="GX132" s="88">
        <v>3.3853625208952902E-2</v>
      </c>
      <c r="GY132" s="88">
        <v>3.3700547147990603E-2</v>
      </c>
    </row>
    <row r="133" spans="1:207" ht="14.5" x14ac:dyDescent="0.35">
      <c r="A133" s="35" t="s">
        <v>25</v>
      </c>
      <c r="B133" s="87">
        <v>1.3017882789999999</v>
      </c>
      <c r="C133" s="87">
        <v>1.9388345330000001</v>
      </c>
      <c r="D133" s="87">
        <v>2.5205634589999999</v>
      </c>
      <c r="E133" s="87">
        <v>1.70989214</v>
      </c>
      <c r="F133" s="87">
        <v>1.3238857500000001</v>
      </c>
      <c r="G133" s="87">
        <v>1.630199154</v>
      </c>
      <c r="H133" s="87">
        <v>2.80213248</v>
      </c>
      <c r="I133" s="87">
        <v>1.7980311499999999</v>
      </c>
      <c r="J133" s="87">
        <v>1.0408793670000001</v>
      </c>
      <c r="K133" s="87">
        <v>2.1583032750000002</v>
      </c>
      <c r="L133" s="87">
        <v>2.0369291600000001</v>
      </c>
      <c r="M133" s="87">
        <v>2.0763371589999999</v>
      </c>
      <c r="N133" s="87">
        <v>1.6436786000000001</v>
      </c>
      <c r="O133" s="87">
        <v>1.878719571</v>
      </c>
      <c r="P133" s="87">
        <v>2.1597589190000002</v>
      </c>
      <c r="Q133" s="87">
        <v>1.901509734</v>
      </c>
      <c r="R133" s="87">
        <v>1.855570148</v>
      </c>
      <c r="S133" s="87">
        <v>1.722189202</v>
      </c>
      <c r="T133" s="87">
        <v>2.0349204190000001</v>
      </c>
      <c r="U133" s="87">
        <v>2.0761999750000002</v>
      </c>
      <c r="V133" s="87">
        <v>1.2734385669999999</v>
      </c>
      <c r="W133" s="87">
        <v>1.3439700080000001</v>
      </c>
      <c r="X133" s="87">
        <v>1.8324486209999999</v>
      </c>
      <c r="Y133" s="87">
        <v>1.5675387270000001</v>
      </c>
      <c r="Z133" s="87">
        <v>2.0588965780000001</v>
      </c>
      <c r="AA133" s="87">
        <v>3.7506566440000002</v>
      </c>
      <c r="AB133" s="87">
        <v>2.3923881910000002</v>
      </c>
      <c r="AC133" s="87">
        <v>1.4749437169999999</v>
      </c>
      <c r="AD133" s="87">
        <v>1.4720697780000001</v>
      </c>
      <c r="AE133" s="87">
        <v>1.6635648970000001</v>
      </c>
      <c r="AF133" s="87">
        <v>1.7178848579999999</v>
      </c>
      <c r="AG133" s="87">
        <v>1.4328733520000001</v>
      </c>
      <c r="AH133" s="87">
        <v>1.8406432720000001</v>
      </c>
      <c r="AI133" s="87">
        <v>2.2631676349999998</v>
      </c>
      <c r="AJ133" s="87">
        <v>1.846541395</v>
      </c>
      <c r="AK133" s="87">
        <v>1.463264221</v>
      </c>
      <c r="AL133" s="87">
        <v>1.9575906320000001</v>
      </c>
      <c r="AM133" s="87">
        <v>1.657525938</v>
      </c>
      <c r="AN133" s="87">
        <v>1.658495579</v>
      </c>
      <c r="AO133" s="87">
        <v>1.638670461</v>
      </c>
      <c r="AP133" s="87">
        <v>1.471366138</v>
      </c>
      <c r="AQ133" s="87">
        <v>1.631719186</v>
      </c>
      <c r="AR133" s="87">
        <v>1.6571561770000001</v>
      </c>
      <c r="AS133" s="87">
        <v>1.557842929</v>
      </c>
      <c r="AT133" s="87">
        <v>1.542479433</v>
      </c>
      <c r="AU133" s="87">
        <v>1.428177515</v>
      </c>
      <c r="AV133" s="87">
        <v>0.81195888599999999</v>
      </c>
      <c r="AW133" s="87">
        <v>1.508120986</v>
      </c>
      <c r="AX133" s="87">
        <v>1.1320288940000001</v>
      </c>
      <c r="AY133" s="87">
        <v>1.571663085</v>
      </c>
      <c r="AZ133" s="87">
        <v>1.454954327</v>
      </c>
      <c r="BA133" s="87">
        <v>1.3190416700000001</v>
      </c>
      <c r="BB133" s="87">
        <v>1.2133328459999999</v>
      </c>
      <c r="BC133" s="87">
        <v>0.89057603699999999</v>
      </c>
      <c r="BD133" s="87">
        <v>1.123761958</v>
      </c>
      <c r="BE133" s="87">
        <v>0.62939166599999996</v>
      </c>
      <c r="BF133" s="87">
        <v>1.2581616499999999</v>
      </c>
      <c r="BG133" s="87">
        <v>0.89900213500000004</v>
      </c>
      <c r="BH133" s="87">
        <v>0.92358378500000005</v>
      </c>
      <c r="BI133" s="87">
        <v>0.72303987300000006</v>
      </c>
      <c r="BJ133" s="87">
        <v>0.58648123699999999</v>
      </c>
      <c r="BK133" s="87">
        <v>1.017369331</v>
      </c>
      <c r="BL133" s="87">
        <v>0.84320344999999997</v>
      </c>
      <c r="BM133" s="87">
        <v>0.82875103500000002</v>
      </c>
      <c r="BN133" s="87">
        <v>0.75519898100000005</v>
      </c>
      <c r="BO133" s="87">
        <v>1.128201526</v>
      </c>
      <c r="BP133" s="87">
        <v>1.452860748</v>
      </c>
      <c r="BQ133" s="87">
        <v>1.5847079559999999</v>
      </c>
      <c r="BR133" s="87">
        <v>2.0037784240000001</v>
      </c>
      <c r="BS133" s="87">
        <v>0.87776155300000003</v>
      </c>
      <c r="BT133" s="87">
        <v>1.4928812039999999</v>
      </c>
      <c r="BU133" s="87">
        <v>0.82940749199999997</v>
      </c>
      <c r="BV133" s="87">
        <v>0.97719642100000004</v>
      </c>
      <c r="BW133" s="87">
        <v>2.1643728040000001</v>
      </c>
      <c r="BX133" s="87">
        <v>1.2083165929999999</v>
      </c>
      <c r="BY133" s="87">
        <v>1.284217296</v>
      </c>
      <c r="BZ133" s="87">
        <v>0.64029662799999998</v>
      </c>
      <c r="CA133" s="87">
        <v>1.006997417</v>
      </c>
      <c r="CB133" s="87">
        <v>0.80939748499999997</v>
      </c>
      <c r="CC133" s="87">
        <v>0.71146553300000004</v>
      </c>
      <c r="CD133" s="87">
        <v>0.79574550799999999</v>
      </c>
      <c r="CE133" s="87">
        <v>1.2932056009999999</v>
      </c>
      <c r="CF133" s="87">
        <v>0.90604454400000001</v>
      </c>
      <c r="CG133" s="87">
        <v>0.83618593200000002</v>
      </c>
      <c r="CH133" s="87">
        <v>0.86465810300000001</v>
      </c>
      <c r="CI133" s="87">
        <v>1.29104325</v>
      </c>
      <c r="CJ133" s="87">
        <v>1.0188349379999999</v>
      </c>
      <c r="CK133" s="87">
        <v>0.84678918800000003</v>
      </c>
      <c r="CL133" s="87">
        <v>0.76171014699999995</v>
      </c>
      <c r="CM133" s="87">
        <v>1.231107927</v>
      </c>
      <c r="CN133" s="87">
        <v>0.845499361</v>
      </c>
      <c r="CO133" s="87">
        <v>0.79832287700000004</v>
      </c>
      <c r="CP133" s="87">
        <v>0.97673941399999997</v>
      </c>
      <c r="CQ133" s="87">
        <v>0.88256551699999997</v>
      </c>
      <c r="CR133" s="87">
        <v>0.85521588599999998</v>
      </c>
      <c r="CS133" s="87">
        <v>0.78839162100000004</v>
      </c>
      <c r="CT133" s="87">
        <v>1.0072213759999999</v>
      </c>
      <c r="CU133" s="87">
        <v>0.92347195500000001</v>
      </c>
      <c r="CV133" s="87">
        <v>1.052541908</v>
      </c>
      <c r="CW133" s="87">
        <v>0.98335165000000002</v>
      </c>
      <c r="CX133" s="87">
        <v>1.017221119</v>
      </c>
      <c r="CY133" s="87">
        <v>1.1587718119999999</v>
      </c>
      <c r="CZ133" s="87">
        <v>0.930158559</v>
      </c>
      <c r="DA133" s="87">
        <v>0.73954121100000003</v>
      </c>
      <c r="DB133" s="87">
        <v>1.009229097</v>
      </c>
      <c r="DC133" s="87">
        <v>0.956490332</v>
      </c>
      <c r="DD133" s="87">
        <v>1.0026652410000001</v>
      </c>
      <c r="DE133" s="87">
        <v>0.89987706700000003</v>
      </c>
      <c r="DF133" s="87">
        <v>0.59232209599999996</v>
      </c>
      <c r="DG133" s="87">
        <v>0.58474667300000005</v>
      </c>
      <c r="DH133" s="87">
        <v>1.0163632410000001</v>
      </c>
      <c r="DI133" s="87">
        <v>0.91103748100000004</v>
      </c>
      <c r="DJ133" s="87">
        <v>0.66274252300000003</v>
      </c>
      <c r="DK133" s="87">
        <v>0.70197394199999996</v>
      </c>
      <c r="DL133" s="87">
        <v>0.81323606999999998</v>
      </c>
      <c r="DM133" s="87">
        <v>0.63318210500000005</v>
      </c>
      <c r="DN133" s="87">
        <v>0.66861221599999998</v>
      </c>
      <c r="DO133" s="87">
        <v>1.0290059110000001</v>
      </c>
      <c r="DP133" s="87">
        <v>0.83013026099999998</v>
      </c>
      <c r="DQ133" s="87">
        <v>0.79108495000000001</v>
      </c>
      <c r="DR133" s="87">
        <v>0.79437890200000005</v>
      </c>
      <c r="DS133" s="87">
        <v>0.85159637099999996</v>
      </c>
      <c r="DT133" s="87">
        <v>2.1246508550000001</v>
      </c>
      <c r="DU133" s="87">
        <v>0.74048962100000004</v>
      </c>
      <c r="DV133" s="87">
        <v>0.89773516200000003</v>
      </c>
      <c r="DW133" s="87">
        <v>1.358595969</v>
      </c>
      <c r="DX133" s="87">
        <v>0.76328311599999998</v>
      </c>
      <c r="DY133" s="87">
        <v>0.89558502799999995</v>
      </c>
      <c r="DZ133" s="87">
        <v>0.65058793599999998</v>
      </c>
      <c r="EA133" s="87">
        <v>1.0630041379999999</v>
      </c>
      <c r="EB133" s="87">
        <v>0.78071859499999996</v>
      </c>
      <c r="EC133" s="87">
        <v>0.75718335299999995</v>
      </c>
      <c r="ED133" s="87">
        <v>0.76785864100000001</v>
      </c>
      <c r="EE133" s="87">
        <v>0.69357785699999996</v>
      </c>
      <c r="EF133" s="87">
        <v>0.83573196400000005</v>
      </c>
      <c r="EG133" s="87">
        <v>0.90841088400000003</v>
      </c>
      <c r="EH133" s="87">
        <v>0.92160544799999999</v>
      </c>
      <c r="EI133" s="87">
        <v>0.96008742400000002</v>
      </c>
      <c r="EJ133" s="87">
        <v>0.94215052200000005</v>
      </c>
      <c r="EK133" s="87">
        <v>0.77394631000000003</v>
      </c>
      <c r="EL133" s="87">
        <v>0.90942919600000005</v>
      </c>
      <c r="EM133" s="87">
        <v>0.62482273899999996</v>
      </c>
      <c r="EN133" s="87">
        <v>0.64322835099999998</v>
      </c>
      <c r="EO133" s="87">
        <v>0.59130289300000005</v>
      </c>
      <c r="EP133" s="87">
        <v>0.90851420930373195</v>
      </c>
      <c r="EQ133" s="87">
        <v>0.90647109432611195</v>
      </c>
      <c r="ER133" s="87">
        <v>0.906570826538865</v>
      </c>
      <c r="ES133" s="87">
        <v>1.29585988805782</v>
      </c>
      <c r="ET133" s="87">
        <v>1.263927308273</v>
      </c>
      <c r="EU133" s="87">
        <v>1.1619088109824001</v>
      </c>
      <c r="EV133" s="87">
        <v>1.1151146381695001</v>
      </c>
      <c r="EW133" s="87">
        <v>1.2294244682462601</v>
      </c>
      <c r="EX133" s="87">
        <v>1.04500489747491</v>
      </c>
      <c r="EY133" s="87">
        <v>0.90145987988543796</v>
      </c>
      <c r="EZ133" s="87">
        <v>0.83554593393437004</v>
      </c>
      <c r="FA133" s="87">
        <v>0.98029319252582603</v>
      </c>
      <c r="FB133" s="87">
        <v>0.89166839684319699</v>
      </c>
      <c r="FC133" s="87">
        <v>0.89145261128239095</v>
      </c>
      <c r="FD133" s="87">
        <v>0.92589878672068704</v>
      </c>
      <c r="FE133" s="87">
        <v>1.0323673952496599</v>
      </c>
      <c r="FF133" s="87">
        <v>1.01374826570204</v>
      </c>
      <c r="FG133" s="87">
        <v>0.96472644878371505</v>
      </c>
      <c r="FH133" s="87">
        <v>0.92015166855589603</v>
      </c>
      <c r="FI133" s="87">
        <v>1.2456720092681799</v>
      </c>
      <c r="FJ133" s="87">
        <v>1.1844546663917599</v>
      </c>
      <c r="FK133" s="87">
        <v>1.0503453044579301</v>
      </c>
      <c r="FL133" s="87">
        <v>1.13599406707301</v>
      </c>
      <c r="FM133" s="87">
        <v>1.3398483693941201</v>
      </c>
      <c r="FN133" s="87">
        <v>1.1935878215219</v>
      </c>
      <c r="FO133" s="87">
        <v>1.12748661698157</v>
      </c>
      <c r="FP133" s="87">
        <v>1.14513936964955</v>
      </c>
      <c r="FQ133" s="87">
        <v>1.31872511266658</v>
      </c>
      <c r="FR133" s="87">
        <v>1.24380271902003</v>
      </c>
      <c r="FS133" s="87">
        <v>1.2980861774578101</v>
      </c>
      <c r="FT133" s="87">
        <v>1.3377609612600001</v>
      </c>
      <c r="FU133" s="87">
        <v>1.68042370782635</v>
      </c>
      <c r="FV133" s="87">
        <v>1.1967635680762601</v>
      </c>
      <c r="FW133" s="87">
        <v>1.20741474913974</v>
      </c>
      <c r="FX133" s="87">
        <v>1.22500572083001</v>
      </c>
      <c r="FY133" s="87">
        <v>1.0802963985685901</v>
      </c>
      <c r="FZ133" s="87">
        <v>1.9300401086252801</v>
      </c>
      <c r="GA133" s="87">
        <v>1.6917156857772799</v>
      </c>
      <c r="GB133" s="87">
        <v>1.98144148817859</v>
      </c>
      <c r="GC133" s="87">
        <v>1.9468622534048099</v>
      </c>
      <c r="GD133" s="87">
        <v>1.5583491085940999</v>
      </c>
      <c r="GE133" s="87">
        <v>1.24842672710276</v>
      </c>
      <c r="GF133" s="87">
        <v>1.50698110881676</v>
      </c>
      <c r="GG133" s="87">
        <v>1.5875720810507199</v>
      </c>
      <c r="GH133" s="87">
        <v>1.54673983987041</v>
      </c>
      <c r="GI133" s="87">
        <v>1.5434723796483401</v>
      </c>
      <c r="GJ133" s="87">
        <v>1.6867651668408801</v>
      </c>
      <c r="GK133" s="87">
        <v>1.87422053636357</v>
      </c>
      <c r="GL133" s="87">
        <v>2.29660153140316</v>
      </c>
      <c r="GM133" s="87">
        <v>2.2319449481016398</v>
      </c>
      <c r="GN133" s="87">
        <v>1.8708114394559401</v>
      </c>
      <c r="GO133" s="87">
        <v>1.8241372621271701</v>
      </c>
      <c r="GP133" s="87">
        <v>2.3226352656595401</v>
      </c>
      <c r="GQ133" s="87">
        <v>2.1808195466830198</v>
      </c>
      <c r="GR133" s="87">
        <v>2.15567405186103</v>
      </c>
      <c r="GS133" s="88">
        <v>1.87650015994886</v>
      </c>
      <c r="GT133" s="88">
        <v>1.2926130824366</v>
      </c>
      <c r="GU133" s="88">
        <v>1.1639242246177799</v>
      </c>
      <c r="GV133" s="88">
        <v>1.03711676209073</v>
      </c>
      <c r="GW133" s="88">
        <v>1.1288104024741501</v>
      </c>
      <c r="GX133" s="88">
        <v>1.11668228406546</v>
      </c>
      <c r="GY133" s="88">
        <v>1.1193648708619499</v>
      </c>
    </row>
    <row r="134" spans="1:207" ht="14.5" x14ac:dyDescent="0.35">
      <c r="A134" s="35" t="s">
        <v>26</v>
      </c>
      <c r="B134" s="87">
        <v>1.1714800759999999</v>
      </c>
      <c r="C134" s="87">
        <v>0.95502975499999998</v>
      </c>
      <c r="D134" s="87">
        <v>1.0850075210000001</v>
      </c>
      <c r="E134" s="87">
        <v>0.98701511500000005</v>
      </c>
      <c r="F134" s="87">
        <v>0.73802388799999996</v>
      </c>
      <c r="G134" s="87">
        <v>0.86517524800000001</v>
      </c>
      <c r="H134" s="87">
        <v>1.0107174969999999</v>
      </c>
      <c r="I134" s="87">
        <v>0.80414210600000002</v>
      </c>
      <c r="J134" s="87">
        <v>0.99102430500000005</v>
      </c>
      <c r="K134" s="87">
        <v>0.85708210500000004</v>
      </c>
      <c r="L134" s="87">
        <v>0.87359732099999998</v>
      </c>
      <c r="M134" s="87">
        <v>0.80445629799999996</v>
      </c>
      <c r="N134" s="87">
        <v>0.76563441799999998</v>
      </c>
      <c r="O134" s="87">
        <v>0.97792030100000005</v>
      </c>
      <c r="P134" s="87">
        <v>0.87332438700000004</v>
      </c>
      <c r="Q134" s="87">
        <v>0.59530791100000002</v>
      </c>
      <c r="R134" s="87">
        <v>0.45106214700000002</v>
      </c>
      <c r="S134" s="87">
        <v>0.587870797</v>
      </c>
      <c r="T134" s="87">
        <v>0.50055836799999998</v>
      </c>
      <c r="U134" s="87">
        <v>0.50215020499999996</v>
      </c>
      <c r="V134" s="87">
        <v>0.18012885100000001</v>
      </c>
      <c r="W134" s="87">
        <v>0.26049060299999999</v>
      </c>
      <c r="X134" s="87">
        <v>0.29437802299999999</v>
      </c>
      <c r="Y134" s="87">
        <v>0.23495411799999999</v>
      </c>
      <c r="Z134" s="87">
        <v>0.36946693899999999</v>
      </c>
      <c r="AA134" s="87">
        <v>0.14119990299999999</v>
      </c>
      <c r="AB134" s="87">
        <v>0.55854525300000002</v>
      </c>
      <c r="AC134" s="87">
        <v>0.31099759300000002</v>
      </c>
      <c r="AD134" s="87">
        <v>0.36513594900000002</v>
      </c>
      <c r="AE134" s="87">
        <v>0.27018204499999998</v>
      </c>
      <c r="AF134" s="87">
        <v>0.227607385</v>
      </c>
      <c r="AG134" s="87">
        <v>0.477946539</v>
      </c>
      <c r="AH134" s="87">
        <v>0.46504027199999998</v>
      </c>
      <c r="AI134" s="87">
        <v>0.22375044799999999</v>
      </c>
      <c r="AJ134" s="87">
        <v>0.46832877499999997</v>
      </c>
      <c r="AK134" s="87">
        <v>0.359660749</v>
      </c>
      <c r="AL134" s="87">
        <v>0.268018798</v>
      </c>
      <c r="AM134" s="87">
        <v>0.24357557299999999</v>
      </c>
      <c r="AN134" s="87">
        <v>0.26726102099999999</v>
      </c>
      <c r="AO134" s="87">
        <v>0.164248903</v>
      </c>
      <c r="AP134" s="87">
        <v>0.100394863</v>
      </c>
      <c r="AQ134" s="87">
        <v>0.22745236899999999</v>
      </c>
      <c r="AR134" s="87">
        <v>0.15468875800000001</v>
      </c>
      <c r="AS134" s="87">
        <v>0.182820924</v>
      </c>
      <c r="AT134" s="87">
        <v>0.39661366399999998</v>
      </c>
      <c r="AU134" s="87">
        <v>0.19487531399999999</v>
      </c>
      <c r="AV134" s="87">
        <v>0.139695865</v>
      </c>
      <c r="AW134" s="87">
        <v>0.17824728500000001</v>
      </c>
      <c r="AX134" s="87">
        <v>0.119233229</v>
      </c>
      <c r="AY134" s="87">
        <v>0.15058579</v>
      </c>
      <c r="AZ134" s="87">
        <v>0.12434129100000001</v>
      </c>
      <c r="BA134" s="87">
        <v>0.140151108</v>
      </c>
      <c r="BB134" s="87">
        <v>0.137030389</v>
      </c>
      <c r="BC134" s="87">
        <v>6.2144762999999999E-2</v>
      </c>
      <c r="BD134" s="87">
        <v>-1.2589603E-2</v>
      </c>
      <c r="BE134" s="87">
        <v>7.0541804E-2</v>
      </c>
      <c r="BF134" s="87">
        <v>3.9195295999999998E-2</v>
      </c>
      <c r="BG134" s="87">
        <v>9.8531384E-2</v>
      </c>
      <c r="BH134" s="87">
        <v>6.5202780000000002E-2</v>
      </c>
      <c r="BI134" s="87">
        <v>0.23089515899999999</v>
      </c>
      <c r="BJ134" s="87">
        <v>0.139364876</v>
      </c>
      <c r="BK134" s="87">
        <v>0.13912954</v>
      </c>
      <c r="BL134" s="87">
        <v>0.227499068</v>
      </c>
      <c r="BM134" s="87">
        <v>0.21368675000000001</v>
      </c>
      <c r="BN134" s="87">
        <v>0.31402445299999998</v>
      </c>
      <c r="BO134" s="87">
        <v>0.23083933700000001</v>
      </c>
      <c r="BP134" s="87">
        <v>0.113360618</v>
      </c>
      <c r="BQ134" s="87">
        <v>0.27167708800000001</v>
      </c>
      <c r="BR134" s="87">
        <v>0.31369613000000002</v>
      </c>
      <c r="BS134" s="87">
        <v>0.20192539100000001</v>
      </c>
      <c r="BT134" s="87">
        <v>0.17392360600000001</v>
      </c>
      <c r="BU134" s="87">
        <v>0.12148365</v>
      </c>
      <c r="BV134" s="87">
        <v>0.15372843899999999</v>
      </c>
      <c r="BW134" s="87">
        <v>1.19219626</v>
      </c>
      <c r="BX134" s="87">
        <v>0.40062883399999999</v>
      </c>
      <c r="BY134" s="87">
        <v>0.13996193200000001</v>
      </c>
      <c r="BZ134" s="87">
        <v>3.2778423000000001E-2</v>
      </c>
      <c r="CA134" s="87">
        <v>4.3523170999999999E-2</v>
      </c>
      <c r="CB134" s="87">
        <v>6.1621908000000003E-2</v>
      </c>
      <c r="CC134" s="87">
        <v>3.2659966999999998E-2</v>
      </c>
      <c r="CD134" s="87">
        <v>7.6230301E-2</v>
      </c>
      <c r="CE134" s="87">
        <v>3.9023122E-2</v>
      </c>
      <c r="CF134" s="87">
        <v>6.1628476000000001E-2</v>
      </c>
      <c r="CG134" s="87">
        <v>2.2877102999999999E-2</v>
      </c>
      <c r="CH134" s="87">
        <v>3.2570271999999997E-2</v>
      </c>
      <c r="CI134" s="87">
        <v>3.6399479999999998E-2</v>
      </c>
      <c r="CJ134" s="87">
        <v>5.6557837999999999E-2</v>
      </c>
      <c r="CK134" s="87">
        <v>6.8872806999999994E-2</v>
      </c>
      <c r="CL134" s="87">
        <v>8.1588916999999997E-2</v>
      </c>
      <c r="CM134" s="87">
        <v>7.3467553000000005E-2</v>
      </c>
      <c r="CN134" s="87">
        <v>0.120881217</v>
      </c>
      <c r="CO134" s="87">
        <v>4.7093079000000003E-2</v>
      </c>
      <c r="CP134" s="87">
        <v>1.6646322000000002E-2</v>
      </c>
      <c r="CQ134" s="87">
        <v>2.6967919E-2</v>
      </c>
      <c r="CR134" s="87">
        <v>2.9207925999999999E-2</v>
      </c>
      <c r="CS134" s="87">
        <v>1.8842405999999999E-2</v>
      </c>
      <c r="CT134" s="87">
        <v>1.3953037999999999E-2</v>
      </c>
      <c r="CU134" s="87">
        <v>7.6787792999999993E-2</v>
      </c>
      <c r="CV134" s="87">
        <v>5.2819071000000002E-2</v>
      </c>
      <c r="CW134" s="87">
        <v>4.7141020999999998E-2</v>
      </c>
      <c r="CX134" s="87">
        <v>3.5804417999999998E-2</v>
      </c>
      <c r="CY134" s="87">
        <v>4.3272824000000001E-2</v>
      </c>
      <c r="CZ134" s="87">
        <v>0.102536682</v>
      </c>
      <c r="DA134" s="87">
        <v>9.1334214999999996E-2</v>
      </c>
      <c r="DB134" s="87">
        <v>0.10378725</v>
      </c>
      <c r="DC134" s="87">
        <v>9.5357829000000005E-2</v>
      </c>
      <c r="DD134" s="87">
        <v>0.130831644</v>
      </c>
      <c r="DE134" s="87">
        <v>0.102075024</v>
      </c>
      <c r="DF134" s="87">
        <v>9.3673113000000002E-2</v>
      </c>
      <c r="DG134" s="87">
        <v>9.4684132000000004E-2</v>
      </c>
      <c r="DH134" s="87">
        <v>0.130465415</v>
      </c>
      <c r="DI134" s="87">
        <v>0.102288754</v>
      </c>
      <c r="DJ134" s="87">
        <v>9.3254172999999996E-2</v>
      </c>
      <c r="DK134" s="87">
        <v>8.8826025000000003E-2</v>
      </c>
      <c r="DL134" s="87">
        <v>0.11662252100000001</v>
      </c>
      <c r="DM134" s="87">
        <v>0.101145923</v>
      </c>
      <c r="DN134" s="87">
        <v>7.7334273999999995E-2</v>
      </c>
      <c r="DO134" s="87">
        <v>8.8851212999999998E-2</v>
      </c>
      <c r="DP134" s="87">
        <v>0.54069904999999996</v>
      </c>
      <c r="DQ134" s="87">
        <v>0.41782933</v>
      </c>
      <c r="DR134" s="87">
        <v>7.2612573E-2</v>
      </c>
      <c r="DS134" s="87">
        <v>3.3233203000000003E-2</v>
      </c>
      <c r="DT134" s="87">
        <v>8.4378092000000002E-2</v>
      </c>
      <c r="DU134" s="87">
        <v>0.39547849200000001</v>
      </c>
      <c r="DV134" s="87">
        <v>0.50418897900000004</v>
      </c>
      <c r="DW134" s="87">
        <v>0.45580604200000002</v>
      </c>
      <c r="DX134" s="87">
        <v>8.0632930000000005E-2</v>
      </c>
      <c r="DY134" s="87">
        <v>6.9955109000000001E-2</v>
      </c>
      <c r="DZ134" s="87">
        <v>9.6365072999999996E-2</v>
      </c>
      <c r="EA134" s="87">
        <v>4.9274616E-2</v>
      </c>
      <c r="EB134" s="87">
        <v>3.7924185999999999E-2</v>
      </c>
      <c r="EC134" s="87">
        <v>7.1991454999999996E-2</v>
      </c>
      <c r="ED134" s="87">
        <v>9.5445370000000002E-2</v>
      </c>
      <c r="EE134" s="87">
        <v>4.1970707000000003E-2</v>
      </c>
      <c r="EF134" s="87">
        <v>0.103543787</v>
      </c>
      <c r="EG134" s="87">
        <v>7.0917264999999993E-2</v>
      </c>
      <c r="EH134" s="87">
        <v>7.2684934000000007E-2</v>
      </c>
      <c r="EI134" s="87">
        <v>7.8755074999999994E-2</v>
      </c>
      <c r="EJ134" s="87">
        <v>8.9804654999999997E-2</v>
      </c>
      <c r="EK134" s="87">
        <v>2.7763367000000001E-2</v>
      </c>
      <c r="EL134" s="87">
        <v>1.7045857000000001E-2</v>
      </c>
      <c r="EM134" s="87">
        <v>1.1325063999999999E-2</v>
      </c>
      <c r="EN134" s="87">
        <v>1.0988032E-2</v>
      </c>
      <c r="EO134" s="87">
        <v>9.8794839999999991E-3</v>
      </c>
      <c r="EP134" s="87">
        <v>6.7703238563364201E-3</v>
      </c>
      <c r="EQ134" s="87">
        <v>3.4336201956736E-2</v>
      </c>
      <c r="ER134" s="87">
        <v>2.6060009973915998E-2</v>
      </c>
      <c r="ES134" s="87">
        <v>2.0572507877594199E-2</v>
      </c>
      <c r="ET134" s="87">
        <v>2.2816305181933099E-2</v>
      </c>
      <c r="EU134" s="87">
        <v>1.9448950849913299E-2</v>
      </c>
      <c r="EV134" s="87">
        <v>2.9633043312921E-3</v>
      </c>
      <c r="EW134" s="87">
        <v>2.5649451756451602E-3</v>
      </c>
      <c r="EX134" s="87">
        <v>2.7856085919924002E-3</v>
      </c>
      <c r="EY134" s="87">
        <v>2.9401387036649702E-3</v>
      </c>
      <c r="EZ134" s="87">
        <v>2.7246098637006E-3</v>
      </c>
      <c r="FA134" s="87">
        <v>2.7856085919924002E-3</v>
      </c>
      <c r="FB134" s="87">
        <v>4.0679016651882201E-3</v>
      </c>
      <c r="FC134" s="87">
        <v>3.7808032375258298E-3</v>
      </c>
      <c r="FD134" s="87">
        <v>1.6376741296234901E-3</v>
      </c>
      <c r="FE134" s="87">
        <v>1.1928884610442499E-2</v>
      </c>
      <c r="FF134" s="87">
        <v>1.3006349071845299E-3</v>
      </c>
      <c r="FG134" s="87">
        <v>6.9096229444178404E-4</v>
      </c>
      <c r="FH134" s="87">
        <v>1.28433632600388E-3</v>
      </c>
      <c r="FI134" s="87">
        <v>1.4225694297330799E-3</v>
      </c>
      <c r="FJ134" s="87">
        <v>8.9501995998574795E-4</v>
      </c>
      <c r="FK134" s="87">
        <v>1.0984335872552401E-3</v>
      </c>
      <c r="FL134" s="87">
        <v>1.26116448907083E-3</v>
      </c>
      <c r="FM134" s="87">
        <v>5.7416750914849402E-3</v>
      </c>
      <c r="FN134" s="87">
        <v>7.5691254438743898E-3</v>
      </c>
      <c r="FO134" s="87">
        <v>8.2694260859348598E-3</v>
      </c>
      <c r="FP134" s="87">
        <v>1.8420328491603501E-2</v>
      </c>
      <c r="FQ134" s="87">
        <v>7.63065223181752E-3</v>
      </c>
      <c r="FR134" s="87">
        <v>8.6391040218730605E-3</v>
      </c>
      <c r="FS134" s="87">
        <v>9.0666547952339104E-3</v>
      </c>
      <c r="FT134" s="87">
        <v>1.5658299508549699E-2</v>
      </c>
      <c r="FU134" s="87">
        <v>2.73135520302926E-2</v>
      </c>
      <c r="FV134" s="87">
        <v>5.6209507028719699E-2</v>
      </c>
      <c r="FW134" s="87">
        <v>3.1569930941732001E-2</v>
      </c>
      <c r="FX134" s="87">
        <v>4.5503538411825098E-2</v>
      </c>
      <c r="FY134" s="87">
        <v>1.1355594379183299E-2</v>
      </c>
      <c r="FZ134" s="87">
        <v>9.5615954942830893E-3</v>
      </c>
      <c r="GA134" s="87">
        <v>9.0060717504999097E-2</v>
      </c>
      <c r="GB134" s="87">
        <v>0.22426199213933501</v>
      </c>
      <c r="GC134" s="87">
        <v>0.14847859648655701</v>
      </c>
      <c r="GD134" s="87">
        <v>9.4365714007030296E-2</v>
      </c>
      <c r="GE134" s="87">
        <v>0.42621994200208002</v>
      </c>
      <c r="GF134" s="87">
        <v>0.55313301496307099</v>
      </c>
      <c r="GG134" s="87">
        <v>0.60027870620160395</v>
      </c>
      <c r="GH134" s="87">
        <v>0.31117531922710401</v>
      </c>
      <c r="GI134" s="87">
        <v>0.29073407173150301</v>
      </c>
      <c r="GJ134" s="87">
        <v>0.249396249671235</v>
      </c>
      <c r="GK134" s="87">
        <v>0.14970921924903099</v>
      </c>
      <c r="GL134" s="87">
        <v>0.25011482387741502</v>
      </c>
      <c r="GM134" s="87">
        <v>0.22298647325041601</v>
      </c>
      <c r="GN134" s="87">
        <v>0</v>
      </c>
      <c r="GO134" s="87">
        <v>0</v>
      </c>
      <c r="GP134" s="87">
        <v>0</v>
      </c>
      <c r="GQ134" s="87">
        <v>0</v>
      </c>
      <c r="GR134" s="87">
        <v>0</v>
      </c>
      <c r="GS134" s="88">
        <v>0</v>
      </c>
      <c r="GT134" s="88">
        <v>0</v>
      </c>
      <c r="GU134" s="88">
        <v>0</v>
      </c>
      <c r="GV134" s="88">
        <v>0</v>
      </c>
      <c r="GW134" s="88">
        <v>0</v>
      </c>
      <c r="GX134" s="88">
        <v>0</v>
      </c>
      <c r="GY134" s="88">
        <v>0</v>
      </c>
    </row>
    <row r="135" spans="1:207" ht="14.5" x14ac:dyDescent="0.35">
      <c r="A135" s="35" t="s">
        <v>23</v>
      </c>
      <c r="B135" s="87">
        <v>0</v>
      </c>
      <c r="C135" s="87">
        <v>0</v>
      </c>
      <c r="D135" s="87">
        <v>0</v>
      </c>
      <c r="E135" s="87">
        <v>0</v>
      </c>
      <c r="F135" s="87">
        <v>0</v>
      </c>
      <c r="G135" s="87">
        <v>0</v>
      </c>
      <c r="H135" s="87">
        <v>0</v>
      </c>
      <c r="I135" s="87">
        <v>0</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c r="Z135" s="87">
        <v>0</v>
      </c>
      <c r="AA135" s="87">
        <v>0</v>
      </c>
      <c r="AB135" s="87">
        <v>0</v>
      </c>
      <c r="AC135" s="87">
        <v>0</v>
      </c>
      <c r="AD135" s="87">
        <v>0</v>
      </c>
      <c r="AE135" s="87">
        <v>0</v>
      </c>
      <c r="AF135" s="87">
        <v>0</v>
      </c>
      <c r="AG135" s="87">
        <v>0</v>
      </c>
      <c r="AH135" s="87">
        <v>0</v>
      </c>
      <c r="AI135" s="87">
        <v>0</v>
      </c>
      <c r="AJ135" s="87">
        <v>0</v>
      </c>
      <c r="AK135" s="87">
        <v>0</v>
      </c>
      <c r="AL135" s="87">
        <v>0</v>
      </c>
      <c r="AM135" s="87">
        <v>0</v>
      </c>
      <c r="AN135" s="87">
        <v>0</v>
      </c>
      <c r="AO135" s="87">
        <v>0</v>
      </c>
      <c r="AP135" s="87">
        <v>2.2633033E-2</v>
      </c>
      <c r="AQ135" s="87">
        <v>2.2633033E-2</v>
      </c>
      <c r="AR135" s="87">
        <v>2.2633033E-2</v>
      </c>
      <c r="AS135" s="87">
        <v>2.2633033E-2</v>
      </c>
      <c r="AT135" s="87">
        <v>4.6111877000000003E-2</v>
      </c>
      <c r="AU135" s="87">
        <v>4.6111877000000003E-2</v>
      </c>
      <c r="AV135" s="87">
        <v>4.6111877000000003E-2</v>
      </c>
      <c r="AW135" s="87">
        <v>4.6111877000000003E-2</v>
      </c>
      <c r="AX135" s="87">
        <v>6.0000888000000002E-2</v>
      </c>
      <c r="AY135" s="87">
        <v>6.0000888000000002E-2</v>
      </c>
      <c r="AZ135" s="87">
        <v>6.0000888000000002E-2</v>
      </c>
      <c r="BA135" s="87">
        <v>6.0000888000000002E-2</v>
      </c>
      <c r="BB135" s="87">
        <v>6.5829433000000007E-2</v>
      </c>
      <c r="BC135" s="87">
        <v>6.5829433000000007E-2</v>
      </c>
      <c r="BD135" s="87">
        <v>6.5829433000000007E-2</v>
      </c>
      <c r="BE135" s="87">
        <v>6.5829433000000007E-2</v>
      </c>
      <c r="BF135" s="87">
        <v>7.5415882000000004E-2</v>
      </c>
      <c r="BG135" s="87">
        <v>7.5415882000000004E-2</v>
      </c>
      <c r="BH135" s="87">
        <v>7.5415882000000004E-2</v>
      </c>
      <c r="BI135" s="87">
        <v>7.5415882000000004E-2</v>
      </c>
      <c r="BJ135" s="87">
        <v>7.7969177000000001E-2</v>
      </c>
      <c r="BK135" s="87">
        <v>7.7969177000000001E-2</v>
      </c>
      <c r="BL135" s="87">
        <v>7.7969177000000001E-2</v>
      </c>
      <c r="BM135" s="87">
        <v>7.7969177000000001E-2</v>
      </c>
      <c r="BN135" s="87">
        <v>8.5464252000000004E-2</v>
      </c>
      <c r="BO135" s="87">
        <v>8.5464252000000004E-2</v>
      </c>
      <c r="BP135" s="87">
        <v>8.5464252000000004E-2</v>
      </c>
      <c r="BQ135" s="87">
        <v>8.5464252000000004E-2</v>
      </c>
      <c r="BR135" s="87">
        <v>0.102732318</v>
      </c>
      <c r="BS135" s="87">
        <v>0.102732318</v>
      </c>
      <c r="BT135" s="87">
        <v>0.102732318</v>
      </c>
      <c r="BU135" s="87">
        <v>0.102732318</v>
      </c>
      <c r="BV135" s="87">
        <v>0.102999491</v>
      </c>
      <c r="BW135" s="87">
        <v>0.102999491</v>
      </c>
      <c r="BX135" s="87">
        <v>0.102999491</v>
      </c>
      <c r="BY135" s="87">
        <v>0.102999491</v>
      </c>
      <c r="BZ135" s="87">
        <v>0.108521569</v>
      </c>
      <c r="CA135" s="87">
        <v>0.108521569</v>
      </c>
      <c r="CB135" s="87">
        <v>0.108521569</v>
      </c>
      <c r="CC135" s="87">
        <v>0.108521569</v>
      </c>
      <c r="CD135" s="87">
        <v>0.119784611</v>
      </c>
      <c r="CE135" s="87">
        <v>0.119784611</v>
      </c>
      <c r="CF135" s="87">
        <v>0.119784611</v>
      </c>
      <c r="CG135" s="87">
        <v>0.119784611</v>
      </c>
      <c r="CH135" s="87">
        <v>0.10798115799999999</v>
      </c>
      <c r="CI135" s="87">
        <v>0.10798115799999999</v>
      </c>
      <c r="CJ135" s="87">
        <v>0.10798115799999999</v>
      </c>
      <c r="CK135" s="87">
        <v>0.10798115799999999</v>
      </c>
      <c r="CL135" s="87">
        <v>0.106174163</v>
      </c>
      <c r="CM135" s="87">
        <v>0.106174163</v>
      </c>
      <c r="CN135" s="87">
        <v>0.106174163</v>
      </c>
      <c r="CO135" s="87">
        <v>0.106174163</v>
      </c>
      <c r="CP135" s="87">
        <v>8.6618951999999999E-2</v>
      </c>
      <c r="CQ135" s="87">
        <v>8.6618951999999999E-2</v>
      </c>
      <c r="CR135" s="87">
        <v>8.6618951999999999E-2</v>
      </c>
      <c r="CS135" s="87">
        <v>8.6618951999999999E-2</v>
      </c>
      <c r="CT135" s="87">
        <v>8.9028034000000006E-2</v>
      </c>
      <c r="CU135" s="87">
        <v>8.9028034000000006E-2</v>
      </c>
      <c r="CV135" s="87">
        <v>8.9028034000000006E-2</v>
      </c>
      <c r="CW135" s="87">
        <v>8.9028034000000006E-2</v>
      </c>
      <c r="CX135" s="87">
        <v>9.7782013000000001E-2</v>
      </c>
      <c r="CY135" s="87">
        <v>9.7782013000000001E-2</v>
      </c>
      <c r="CZ135" s="87">
        <v>9.7782013000000001E-2</v>
      </c>
      <c r="DA135" s="87">
        <v>9.7782013000000001E-2</v>
      </c>
      <c r="DB135" s="87">
        <v>0.13456992500000001</v>
      </c>
      <c r="DC135" s="87">
        <v>0.13456992500000001</v>
      </c>
      <c r="DD135" s="87">
        <v>0.13456992500000001</v>
      </c>
      <c r="DE135" s="87">
        <v>0.13456992500000001</v>
      </c>
      <c r="DF135" s="87">
        <v>0.19492588799999999</v>
      </c>
      <c r="DG135" s="87">
        <v>0.19492588799999999</v>
      </c>
      <c r="DH135" s="87">
        <v>0.19492588799999999</v>
      </c>
      <c r="DI135" s="87">
        <v>0.19492588799999999</v>
      </c>
      <c r="DJ135" s="87">
        <v>0.22188345100000001</v>
      </c>
      <c r="DK135" s="87">
        <v>0.22188345100000001</v>
      </c>
      <c r="DL135" s="87">
        <v>0.22188345100000001</v>
      </c>
      <c r="DM135" s="87">
        <v>0.22188345100000001</v>
      </c>
      <c r="DN135" s="87">
        <v>0.24437368700000001</v>
      </c>
      <c r="DO135" s="87">
        <v>0.24437368700000001</v>
      </c>
      <c r="DP135" s="87">
        <v>0.24437368700000001</v>
      </c>
      <c r="DQ135" s="87">
        <v>0.24437368700000001</v>
      </c>
      <c r="DR135" s="87">
        <v>0.278021723</v>
      </c>
      <c r="DS135" s="87">
        <v>0.278021723</v>
      </c>
      <c r="DT135" s="87">
        <v>0.278021723</v>
      </c>
      <c r="DU135" s="87">
        <v>0.278021723</v>
      </c>
      <c r="DV135" s="87">
        <v>0.28988241999999997</v>
      </c>
      <c r="DW135" s="87">
        <v>0.28988241999999997</v>
      </c>
      <c r="DX135" s="87">
        <v>0.28988241999999997</v>
      </c>
      <c r="DY135" s="87">
        <v>0.28988241999999997</v>
      </c>
      <c r="DZ135" s="87">
        <v>0.30400074999999999</v>
      </c>
      <c r="EA135" s="87">
        <v>0.30400074999999999</v>
      </c>
      <c r="EB135" s="87">
        <v>0.30400074999999999</v>
      </c>
      <c r="EC135" s="87">
        <v>0.30400074999999999</v>
      </c>
      <c r="ED135" s="87">
        <v>0.33646499600000002</v>
      </c>
      <c r="EE135" s="87">
        <v>0.33646499600000002</v>
      </c>
      <c r="EF135" s="87">
        <v>0.33646499600000002</v>
      </c>
      <c r="EG135" s="87">
        <v>0.33646499600000002</v>
      </c>
      <c r="EH135" s="87">
        <v>0.32217399600000002</v>
      </c>
      <c r="EI135" s="87">
        <v>0.32217399600000002</v>
      </c>
      <c r="EJ135" s="87">
        <v>0.32217399600000002</v>
      </c>
      <c r="EK135" s="87">
        <v>0.32217399600000002</v>
      </c>
      <c r="EL135" s="87">
        <v>0.29115447500000002</v>
      </c>
      <c r="EM135" s="87">
        <v>0.29115447500000002</v>
      </c>
      <c r="EN135" s="87">
        <v>0.29115447500000002</v>
      </c>
      <c r="EO135" s="87">
        <v>0.29115447500000002</v>
      </c>
      <c r="EP135" s="87">
        <v>0.219020129529131</v>
      </c>
      <c r="EQ135" s="87">
        <v>0.27652652442305198</v>
      </c>
      <c r="ER135" s="87">
        <v>0.30999632982939002</v>
      </c>
      <c r="ES135" s="87">
        <v>0.25905094059869599</v>
      </c>
      <c r="ET135" s="87">
        <v>0.222419487956591</v>
      </c>
      <c r="EU135" s="87">
        <v>0.28366992506625499</v>
      </c>
      <c r="EV135" s="87">
        <v>0.319664400850946</v>
      </c>
      <c r="EW135" s="87">
        <v>0.265713194874865</v>
      </c>
      <c r="EX135" s="87">
        <v>0.22975332858085801</v>
      </c>
      <c r="EY135" s="87">
        <v>0.320373513495881</v>
      </c>
      <c r="EZ135" s="87">
        <v>0.35401901176856698</v>
      </c>
      <c r="FA135" s="87">
        <v>0.29216775385746502</v>
      </c>
      <c r="FB135" s="87">
        <v>0.242687615386317</v>
      </c>
      <c r="FC135" s="87">
        <v>0.32769395808256302</v>
      </c>
      <c r="FD135" s="87">
        <v>0.35106711992524797</v>
      </c>
      <c r="FE135" s="87">
        <v>0.29129678643925599</v>
      </c>
      <c r="FF135" s="87">
        <v>0.24815321772169099</v>
      </c>
      <c r="FG135" s="87">
        <v>0.31608299380448102</v>
      </c>
      <c r="FH135" s="87">
        <v>0.36958245462921302</v>
      </c>
      <c r="FI135" s="87">
        <v>0.305928903434317</v>
      </c>
      <c r="FJ135" s="87">
        <v>0.26690841828876299</v>
      </c>
      <c r="FK135" s="87">
        <v>0.365771971847064</v>
      </c>
      <c r="FL135" s="87">
        <v>0.42538477431917399</v>
      </c>
      <c r="FM135" s="87">
        <v>0.32743171899357598</v>
      </c>
      <c r="FN135" s="87">
        <v>0.29209472197382003</v>
      </c>
      <c r="FO135" s="87">
        <v>0.38318120445113002</v>
      </c>
      <c r="FP135" s="87">
        <v>0.44945282199362702</v>
      </c>
      <c r="FQ135" s="87">
        <v>0.35770484188915402</v>
      </c>
      <c r="FR135" s="87">
        <v>0.32808237618692399</v>
      </c>
      <c r="FS135" s="87">
        <v>0.44751675750185599</v>
      </c>
      <c r="FT135" s="87">
        <v>0.48555861594463501</v>
      </c>
      <c r="FU135" s="87">
        <v>0.39202644000469899</v>
      </c>
      <c r="FV135" s="87">
        <v>0.320889938782079</v>
      </c>
      <c r="FW135" s="87">
        <v>0.45947106852269198</v>
      </c>
      <c r="FX135" s="87">
        <v>0.49322142049356399</v>
      </c>
      <c r="FY135" s="87">
        <v>0.41741392608849598</v>
      </c>
      <c r="FZ135" s="87">
        <v>0.343148465714188</v>
      </c>
      <c r="GA135" s="87">
        <v>0.461068175197408</v>
      </c>
      <c r="GB135" s="87">
        <v>0.52037223396374299</v>
      </c>
      <c r="GC135" s="87">
        <v>0.42392167684926502</v>
      </c>
      <c r="GD135" s="87">
        <v>0.37031763673235102</v>
      </c>
      <c r="GE135" s="87">
        <v>0.40120421121752498</v>
      </c>
      <c r="GF135" s="87">
        <v>0.51393791339491102</v>
      </c>
      <c r="GG135" s="87">
        <v>0.414843869370562</v>
      </c>
      <c r="GH135" s="87">
        <v>0.35621903987968301</v>
      </c>
      <c r="GI135" s="87">
        <v>0.47099960865742502</v>
      </c>
      <c r="GJ135" s="87">
        <v>0.52043648538168996</v>
      </c>
      <c r="GK135" s="87">
        <v>0.42258157584634298</v>
      </c>
      <c r="GL135" s="87">
        <v>0.358155761192125</v>
      </c>
      <c r="GM135" s="87">
        <v>0.455248832486084</v>
      </c>
      <c r="GN135" s="87">
        <v>0.53393846192483796</v>
      </c>
      <c r="GO135" s="87">
        <v>0.42917193557304401</v>
      </c>
      <c r="GP135" s="87">
        <v>0.36079924810199998</v>
      </c>
      <c r="GQ135" s="87">
        <v>0.45826864912965698</v>
      </c>
      <c r="GR135" s="87">
        <v>0.52888095745490304</v>
      </c>
      <c r="GS135" s="88">
        <v>0.446391315583204</v>
      </c>
      <c r="GT135" s="88">
        <v>0.37580654357993798</v>
      </c>
      <c r="GU135" s="88">
        <v>0.48386824979508097</v>
      </c>
      <c r="GV135" s="88">
        <v>0.53849113382517699</v>
      </c>
      <c r="GW135" s="88">
        <v>0.43237211761393801</v>
      </c>
      <c r="GX135" s="88">
        <v>0.36583839502394999</v>
      </c>
      <c r="GY135" s="88">
        <v>0.45331211117364101</v>
      </c>
    </row>
    <row r="136" spans="1:207"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7" ht="14.5" x14ac:dyDescent="0.35">
      <c r="A137" s="40" t="s">
        <v>48</v>
      </c>
      <c r="B137" s="84">
        <f t="shared" ref="B137:BM137" si="127">SUM(B139:B143)</f>
        <v>0.124291581</v>
      </c>
      <c r="C137" s="84">
        <f t="shared" si="127"/>
        <v>0.82711682900000005</v>
      </c>
      <c r="D137" s="84">
        <f t="shared" si="127"/>
        <v>1.1587281819999999</v>
      </c>
      <c r="E137" s="84">
        <f t="shared" si="127"/>
        <v>0.22321034699999998</v>
      </c>
      <c r="F137" s="84">
        <f t="shared" si="127"/>
        <v>7.4981688000000005E-2</v>
      </c>
      <c r="G137" s="84">
        <f t="shared" si="127"/>
        <v>0.59100426399999995</v>
      </c>
      <c r="H137" s="84">
        <f t="shared" si="127"/>
        <v>1.0819383469999999</v>
      </c>
      <c r="I137" s="84">
        <f t="shared" si="127"/>
        <v>0.19794157000000001</v>
      </c>
      <c r="J137" s="84">
        <f t="shared" si="127"/>
        <v>7.4441886999999998E-2</v>
      </c>
      <c r="K137" s="84">
        <f t="shared" si="127"/>
        <v>0.55944284899999996</v>
      </c>
      <c r="L137" s="84">
        <f t="shared" si="127"/>
        <v>0.86247891399999999</v>
      </c>
      <c r="M137" s="84">
        <f t="shared" si="127"/>
        <v>0.16194799000000001</v>
      </c>
      <c r="N137" s="84">
        <f t="shared" si="127"/>
        <v>8.0600146000000011E-2</v>
      </c>
      <c r="O137" s="84">
        <f t="shared" si="127"/>
        <v>0.54496511000000003</v>
      </c>
      <c r="P137" s="84">
        <f t="shared" si="127"/>
        <v>0.82049256299999995</v>
      </c>
      <c r="Q137" s="84">
        <f t="shared" si="127"/>
        <v>0.19445342500000001</v>
      </c>
      <c r="R137" s="84">
        <f t="shared" si="127"/>
        <v>4.5959398999999998E-2</v>
      </c>
      <c r="S137" s="84">
        <f t="shared" si="127"/>
        <v>0.39906342699999997</v>
      </c>
      <c r="T137" s="84">
        <f t="shared" si="127"/>
        <v>0.63029417900000007</v>
      </c>
      <c r="U137" s="84">
        <f t="shared" si="127"/>
        <v>0.13365068600000002</v>
      </c>
      <c r="V137" s="84">
        <f t="shared" si="127"/>
        <v>0.105440279</v>
      </c>
      <c r="W137" s="84">
        <f t="shared" si="127"/>
        <v>0.25860349599999999</v>
      </c>
      <c r="X137" s="84">
        <f t="shared" si="127"/>
        <v>0.37135971900000003</v>
      </c>
      <c r="Y137" s="84">
        <f t="shared" si="127"/>
        <v>0.122749346</v>
      </c>
      <c r="Z137" s="84">
        <f t="shared" si="127"/>
        <v>4.5961761000000004E-2</v>
      </c>
      <c r="AA137" s="84">
        <f t="shared" si="127"/>
        <v>0.195992895</v>
      </c>
      <c r="AB137" s="84">
        <f t="shared" si="127"/>
        <v>0.28010724399999998</v>
      </c>
      <c r="AC137" s="84">
        <f t="shared" si="127"/>
        <v>7.2202670999999996E-2</v>
      </c>
      <c r="AD137" s="84">
        <f t="shared" si="127"/>
        <v>4.5696466999999998E-2</v>
      </c>
      <c r="AE137" s="84">
        <f t="shared" si="127"/>
        <v>0.13916753400000001</v>
      </c>
      <c r="AF137" s="84">
        <f t="shared" si="127"/>
        <v>0.18601986600000001</v>
      </c>
      <c r="AG137" s="84">
        <f t="shared" si="127"/>
        <v>0.112214807</v>
      </c>
      <c r="AH137" s="84">
        <f t="shared" si="127"/>
        <v>2.6074872999999998E-2</v>
      </c>
      <c r="AI137" s="84">
        <f t="shared" si="127"/>
        <v>0.13703142099999999</v>
      </c>
      <c r="AJ137" s="84">
        <f t="shared" si="127"/>
        <v>0.19734871399999998</v>
      </c>
      <c r="AK137" s="84">
        <f t="shared" si="127"/>
        <v>8.3216494000000002E-2</v>
      </c>
      <c r="AL137" s="84">
        <f t="shared" si="127"/>
        <v>6.2128508999999998E-2</v>
      </c>
      <c r="AM137" s="84">
        <f t="shared" si="127"/>
        <v>0.14915146500000001</v>
      </c>
      <c r="AN137" s="84">
        <f t="shared" si="127"/>
        <v>0.15677681299999999</v>
      </c>
      <c r="AO137" s="84">
        <f t="shared" si="127"/>
        <v>6.4033498999999994E-2</v>
      </c>
      <c r="AP137" s="84">
        <f t="shared" si="127"/>
        <v>0.38028309999999999</v>
      </c>
      <c r="AQ137" s="84">
        <f t="shared" si="127"/>
        <v>0.43837928100000001</v>
      </c>
      <c r="AR137" s="84">
        <f t="shared" si="127"/>
        <v>0.45204785800000002</v>
      </c>
      <c r="AS137" s="84">
        <f t="shared" si="127"/>
        <v>0.38342654900000001</v>
      </c>
      <c r="AT137" s="84">
        <f t="shared" si="127"/>
        <v>0.62478092100000004</v>
      </c>
      <c r="AU137" s="84">
        <f t="shared" si="127"/>
        <v>0.67076879099999998</v>
      </c>
      <c r="AV137" s="84">
        <f t="shared" si="127"/>
        <v>0.65434572000000002</v>
      </c>
      <c r="AW137" s="84">
        <f t="shared" si="127"/>
        <v>0.63890455899999998</v>
      </c>
      <c r="AX137" s="84">
        <f t="shared" si="127"/>
        <v>0.70707642199999998</v>
      </c>
      <c r="AY137" s="84">
        <f t="shared" si="127"/>
        <v>0.74105208600000005</v>
      </c>
      <c r="AZ137" s="84">
        <f t="shared" si="127"/>
        <v>0.76322854100000004</v>
      </c>
      <c r="BA137" s="84">
        <f t="shared" si="127"/>
        <v>0.69612293600000008</v>
      </c>
      <c r="BB137" s="84">
        <f t="shared" si="127"/>
        <v>0.71398307699999997</v>
      </c>
      <c r="BC137" s="84">
        <f t="shared" si="127"/>
        <v>0.70926755899999994</v>
      </c>
      <c r="BD137" s="84">
        <f t="shared" si="127"/>
        <v>0.70936112899999992</v>
      </c>
      <c r="BE137" s="84">
        <f t="shared" si="127"/>
        <v>0.69682405199999997</v>
      </c>
      <c r="BF137" s="84">
        <f t="shared" si="127"/>
        <v>0.70611451800000002</v>
      </c>
      <c r="BG137" s="84">
        <f t="shared" si="127"/>
        <v>0.73004391000000002</v>
      </c>
      <c r="BH137" s="84">
        <f t="shared" si="127"/>
        <v>0.724497061</v>
      </c>
      <c r="BI137" s="84">
        <f t="shared" si="127"/>
        <v>0.70315866599999999</v>
      </c>
      <c r="BJ137" s="84">
        <f t="shared" si="127"/>
        <v>0.67449491900000003</v>
      </c>
      <c r="BK137" s="84">
        <f t="shared" si="127"/>
        <v>0.69199824399999998</v>
      </c>
      <c r="BL137" s="84">
        <f t="shared" si="127"/>
        <v>0.69292086399999997</v>
      </c>
      <c r="BM137" s="84">
        <f t="shared" si="127"/>
        <v>0.67705508800000003</v>
      </c>
      <c r="BN137" s="84">
        <f t="shared" ref="BN137:DY137" si="128">SUM(BN139:BN143)</f>
        <v>3.0877934540000003</v>
      </c>
      <c r="BO137" s="84">
        <f t="shared" si="128"/>
        <v>3.0936919440000001</v>
      </c>
      <c r="BP137" s="84">
        <f t="shared" si="128"/>
        <v>3.1019387010000004</v>
      </c>
      <c r="BQ137" s="84">
        <f t="shared" si="128"/>
        <v>3.0873200829999998</v>
      </c>
      <c r="BR137" s="84">
        <f t="shared" si="128"/>
        <v>3.2183441020000001</v>
      </c>
      <c r="BS137" s="84">
        <f t="shared" si="128"/>
        <v>3.227108549</v>
      </c>
      <c r="BT137" s="84">
        <f t="shared" si="128"/>
        <v>3.2224295170000001</v>
      </c>
      <c r="BU137" s="84">
        <f t="shared" si="128"/>
        <v>3.2156181269999999</v>
      </c>
      <c r="BV137" s="84">
        <f t="shared" si="128"/>
        <v>3.2712156829999999</v>
      </c>
      <c r="BW137" s="84">
        <f t="shared" si="128"/>
        <v>3.2250627380000001</v>
      </c>
      <c r="BX137" s="84">
        <f t="shared" si="128"/>
        <v>3.2602056230000001</v>
      </c>
      <c r="BY137" s="84">
        <f t="shared" si="128"/>
        <v>3.2592577330000001</v>
      </c>
      <c r="BZ137" s="84">
        <f t="shared" si="128"/>
        <v>3.30226402</v>
      </c>
      <c r="CA137" s="84">
        <f t="shared" si="128"/>
        <v>3.2922467229999999</v>
      </c>
      <c r="CB137" s="84">
        <f t="shared" si="128"/>
        <v>3.2888174169999997</v>
      </c>
      <c r="CC137" s="84">
        <f t="shared" si="128"/>
        <v>3.2903626049999999</v>
      </c>
      <c r="CD137" s="84">
        <f t="shared" si="128"/>
        <v>3.3654148319999995</v>
      </c>
      <c r="CE137" s="84">
        <f t="shared" si="128"/>
        <v>3.3621098969999998</v>
      </c>
      <c r="CF137" s="84">
        <f t="shared" si="128"/>
        <v>3.3651080039999997</v>
      </c>
      <c r="CG137" s="84">
        <f t="shared" si="128"/>
        <v>3.3605935769999999</v>
      </c>
      <c r="CH137" s="84">
        <f t="shared" si="128"/>
        <v>3.309353856</v>
      </c>
      <c r="CI137" s="84">
        <f t="shared" si="128"/>
        <v>3.3456713319999998</v>
      </c>
      <c r="CJ137" s="84">
        <f t="shared" si="128"/>
        <v>3.3170656889999997</v>
      </c>
      <c r="CK137" s="84">
        <f t="shared" si="128"/>
        <v>3.3007302069999995</v>
      </c>
      <c r="CL137" s="84">
        <f t="shared" si="128"/>
        <v>3.3210409219999999</v>
      </c>
      <c r="CM137" s="84">
        <f t="shared" si="128"/>
        <v>3.3096281529999998</v>
      </c>
      <c r="CN137" s="84">
        <f t="shared" si="128"/>
        <v>3.3049487470000001</v>
      </c>
      <c r="CO137" s="84">
        <f t="shared" si="128"/>
        <v>3.3044418539999998</v>
      </c>
      <c r="CP137" s="84">
        <f t="shared" si="128"/>
        <v>3.2323269399999996</v>
      </c>
      <c r="CQ137" s="84">
        <f t="shared" si="128"/>
        <v>3.2339747079999999</v>
      </c>
      <c r="CR137" s="84">
        <f t="shared" si="128"/>
        <v>3.2334117959999999</v>
      </c>
      <c r="CS137" s="84">
        <f t="shared" si="128"/>
        <v>3.2516473559999999</v>
      </c>
      <c r="CT137" s="84">
        <f t="shared" si="128"/>
        <v>3.3184233430000001</v>
      </c>
      <c r="CU137" s="84">
        <f t="shared" si="128"/>
        <v>3.2945464439999999</v>
      </c>
      <c r="CV137" s="84">
        <f t="shared" si="128"/>
        <v>3.2928017760000001</v>
      </c>
      <c r="CW137" s="84">
        <f t="shared" si="128"/>
        <v>3.3296442340000003</v>
      </c>
      <c r="CX137" s="84">
        <f t="shared" si="128"/>
        <v>3.4474808219999993</v>
      </c>
      <c r="CY137" s="84">
        <f t="shared" si="128"/>
        <v>3.4336660090000004</v>
      </c>
      <c r="CZ137" s="84">
        <f t="shared" si="128"/>
        <v>3.4271006809999998</v>
      </c>
      <c r="DA137" s="84">
        <f t="shared" si="128"/>
        <v>3.4272486280000001</v>
      </c>
      <c r="DB137" s="84">
        <f t="shared" si="128"/>
        <v>3.5532262569999999</v>
      </c>
      <c r="DC137" s="84">
        <f t="shared" si="128"/>
        <v>3.5401085399999999</v>
      </c>
      <c r="DD137" s="84">
        <f t="shared" si="128"/>
        <v>3.5367431589999998</v>
      </c>
      <c r="DE137" s="84">
        <f t="shared" si="128"/>
        <v>3.5364302509999996</v>
      </c>
      <c r="DF137" s="84">
        <f t="shared" si="128"/>
        <v>3.7093601120000006</v>
      </c>
      <c r="DG137" s="84">
        <f t="shared" si="128"/>
        <v>3.7137563399999998</v>
      </c>
      <c r="DH137" s="84">
        <f t="shared" si="128"/>
        <v>3.7094757549999997</v>
      </c>
      <c r="DI137" s="84">
        <f t="shared" si="128"/>
        <v>3.708950916</v>
      </c>
      <c r="DJ137" s="84">
        <f t="shared" si="128"/>
        <v>3.8719234040000003</v>
      </c>
      <c r="DK137" s="84">
        <f t="shared" si="128"/>
        <v>3.871349693</v>
      </c>
      <c r="DL137" s="84">
        <f t="shared" si="128"/>
        <v>3.8725009699999999</v>
      </c>
      <c r="DM137" s="84">
        <f t="shared" si="128"/>
        <v>3.872511797</v>
      </c>
      <c r="DN137" s="84">
        <f t="shared" si="128"/>
        <v>3.9167208069999999</v>
      </c>
      <c r="DO137" s="84">
        <f t="shared" si="128"/>
        <v>3.9150337779999997</v>
      </c>
      <c r="DP137" s="84">
        <f t="shared" si="128"/>
        <v>3.9132929679999999</v>
      </c>
      <c r="DQ137" s="84">
        <f t="shared" si="128"/>
        <v>3.9147078139999998</v>
      </c>
      <c r="DR137" s="84">
        <f t="shared" si="128"/>
        <v>4.0799007730000003</v>
      </c>
      <c r="DS137" s="84">
        <f t="shared" si="128"/>
        <v>4.0791973100000005</v>
      </c>
      <c r="DT137" s="84">
        <f t="shared" si="128"/>
        <v>4.0790043969999994</v>
      </c>
      <c r="DU137" s="84">
        <f t="shared" si="128"/>
        <v>4.0798566890000005</v>
      </c>
      <c r="DV137" s="84">
        <f t="shared" si="128"/>
        <v>4.1327337200000001</v>
      </c>
      <c r="DW137" s="84">
        <f t="shared" si="128"/>
        <v>4.1322156339999996</v>
      </c>
      <c r="DX137" s="84">
        <f t="shared" si="128"/>
        <v>4.1320285910000001</v>
      </c>
      <c r="DY137" s="84">
        <f t="shared" si="128"/>
        <v>4.1321214370000003</v>
      </c>
      <c r="DZ137" s="84">
        <f t="shared" ref="DZ137:GK137" si="129">SUM(DZ139:DZ143)</f>
        <v>4.2642448569999996</v>
      </c>
      <c r="EA137" s="84">
        <f t="shared" si="129"/>
        <v>4.2628321869999999</v>
      </c>
      <c r="EB137" s="84">
        <f t="shared" si="129"/>
        <v>4.2627863989999994</v>
      </c>
      <c r="EC137" s="84">
        <f t="shared" si="129"/>
        <v>4.2635385219999993</v>
      </c>
      <c r="ED137" s="84">
        <f t="shared" si="129"/>
        <v>4.3485274690000004</v>
      </c>
      <c r="EE137" s="84">
        <f t="shared" si="129"/>
        <v>4.3484160019999996</v>
      </c>
      <c r="EF137" s="84">
        <f t="shared" si="129"/>
        <v>4.349239818</v>
      </c>
      <c r="EG137" s="84">
        <f t="shared" si="129"/>
        <v>4.3504669820000004</v>
      </c>
      <c r="EH137" s="84">
        <f t="shared" si="129"/>
        <v>4.2342412209999996</v>
      </c>
      <c r="EI137" s="84">
        <f t="shared" si="129"/>
        <v>4.2327769839999991</v>
      </c>
      <c r="EJ137" s="84">
        <f t="shared" si="129"/>
        <v>4.2351158150000003</v>
      </c>
      <c r="EK137" s="84">
        <f t="shared" si="129"/>
        <v>4.2343784929999995</v>
      </c>
      <c r="EL137" s="84">
        <f t="shared" si="129"/>
        <v>4.2133678010000004</v>
      </c>
      <c r="EM137" s="84">
        <f t="shared" si="129"/>
        <v>4.2133910350000008</v>
      </c>
      <c r="EN137" s="84">
        <f t="shared" si="129"/>
        <v>4.2118092550000004</v>
      </c>
      <c r="EO137" s="84">
        <f t="shared" si="129"/>
        <v>4.2118092550000004</v>
      </c>
      <c r="EP137" s="84">
        <f t="shared" si="129"/>
        <v>4.1230384015619999</v>
      </c>
      <c r="EQ137" s="84">
        <f t="shared" si="129"/>
        <v>4.267323444332499</v>
      </c>
      <c r="ER137" s="84">
        <f t="shared" si="129"/>
        <v>4.3395482237935274</v>
      </c>
      <c r="ES137" s="84">
        <f t="shared" si="129"/>
        <v>4.2667020020397013</v>
      </c>
      <c r="ET137" s="84">
        <f t="shared" si="129"/>
        <v>4.1925948559829394</v>
      </c>
      <c r="EU137" s="84">
        <f t="shared" si="129"/>
        <v>4.3052818034963387</v>
      </c>
      <c r="EV137" s="84">
        <f t="shared" si="129"/>
        <v>4.4212407567519918</v>
      </c>
      <c r="EW137" s="84">
        <f t="shared" si="129"/>
        <v>4.3045723002299656</v>
      </c>
      <c r="EX137" s="84">
        <f t="shared" si="129"/>
        <v>4.3950183277213828</v>
      </c>
      <c r="EY137" s="84">
        <f t="shared" si="129"/>
        <v>4.5978465665228123</v>
      </c>
      <c r="EZ137" s="84">
        <f t="shared" si="129"/>
        <v>4.6572676589472453</v>
      </c>
      <c r="FA137" s="84">
        <f t="shared" si="129"/>
        <v>4.5784453191901751</v>
      </c>
      <c r="FB137" s="84">
        <f t="shared" si="129"/>
        <v>4.3602706171203964</v>
      </c>
      <c r="FC137" s="84">
        <f t="shared" si="129"/>
        <v>4.5551301663834867</v>
      </c>
      <c r="FD137" s="84">
        <f t="shared" si="129"/>
        <v>4.912592084668006</v>
      </c>
      <c r="FE137" s="84">
        <f t="shared" si="129"/>
        <v>4.5145115959227633</v>
      </c>
      <c r="FF137" s="84">
        <f t="shared" si="129"/>
        <v>4.4109914102130539</v>
      </c>
      <c r="FG137" s="84">
        <f t="shared" si="129"/>
        <v>4.5647614945744053</v>
      </c>
      <c r="FH137" s="84">
        <f t="shared" si="129"/>
        <v>4.6635127253681938</v>
      </c>
      <c r="FI137" s="84">
        <f t="shared" si="129"/>
        <v>4.5684803924500548</v>
      </c>
      <c r="FJ137" s="84">
        <f t="shared" si="129"/>
        <v>4.5424478170821354</v>
      </c>
      <c r="FK137" s="84">
        <f t="shared" si="129"/>
        <v>4.7520632840357271</v>
      </c>
      <c r="FL137" s="84">
        <f t="shared" si="129"/>
        <v>4.9388522370507282</v>
      </c>
      <c r="FM137" s="84">
        <f t="shared" si="129"/>
        <v>4.6733130348572374</v>
      </c>
      <c r="FN137" s="84">
        <f t="shared" si="129"/>
        <v>4.6914874603110155</v>
      </c>
      <c r="FO137" s="84">
        <f t="shared" si="129"/>
        <v>4.8189450478262374</v>
      </c>
      <c r="FP137" s="84">
        <f t="shared" si="129"/>
        <v>4.9466342080400674</v>
      </c>
      <c r="FQ137" s="84">
        <f t="shared" si="129"/>
        <v>4.8676852318014019</v>
      </c>
      <c r="FR137" s="84">
        <f t="shared" si="129"/>
        <v>4.7972963057039815</v>
      </c>
      <c r="FS137" s="84">
        <f t="shared" si="129"/>
        <v>4.9622034144946117</v>
      </c>
      <c r="FT137" s="84">
        <f t="shared" si="129"/>
        <v>5.0548188155323626</v>
      </c>
      <c r="FU137" s="84">
        <f t="shared" si="129"/>
        <v>4.9244954857363679</v>
      </c>
      <c r="FV137" s="84">
        <f t="shared" si="129"/>
        <v>4.7825900037708333</v>
      </c>
      <c r="FW137" s="84">
        <f t="shared" si="129"/>
        <v>5.0802526524417502</v>
      </c>
      <c r="FX137" s="84">
        <f t="shared" si="129"/>
        <v>5.1075793833778924</v>
      </c>
      <c r="FY137" s="84">
        <f t="shared" si="129"/>
        <v>4.9586351893109866</v>
      </c>
      <c r="FZ137" s="84">
        <f t="shared" si="129"/>
        <v>4.8546652477661407</v>
      </c>
      <c r="GA137" s="84">
        <f t="shared" si="129"/>
        <v>5.0499268974971452</v>
      </c>
      <c r="GB137" s="84">
        <f t="shared" si="129"/>
        <v>5.188171088346297</v>
      </c>
      <c r="GC137" s="84">
        <f t="shared" si="129"/>
        <v>5.0479647180039811</v>
      </c>
      <c r="GD137" s="84">
        <f t="shared" si="129"/>
        <v>4.8870203582038698</v>
      </c>
      <c r="GE137" s="84">
        <f t="shared" si="129"/>
        <v>4.9265435323316993</v>
      </c>
      <c r="GF137" s="84">
        <f t="shared" si="129"/>
        <v>5.1216800305403396</v>
      </c>
      <c r="GG137" s="84">
        <f t="shared" si="129"/>
        <v>5.0287327358701868</v>
      </c>
      <c r="GH137" s="84">
        <f t="shared" si="129"/>
        <v>4.9288282474405936</v>
      </c>
      <c r="GI137" s="84">
        <f t="shared" si="129"/>
        <v>5.1339295729685466</v>
      </c>
      <c r="GJ137" s="84">
        <f t="shared" si="129"/>
        <v>5.1839436509108188</v>
      </c>
      <c r="GK137" s="84">
        <f t="shared" si="129"/>
        <v>5.026849687584245</v>
      </c>
      <c r="GL137" s="84">
        <f t="shared" ref="GL137:GY137" si="130">SUM(GL139:GL143)</f>
        <v>4.9139212309661913</v>
      </c>
      <c r="GM137" s="84">
        <f t="shared" si="130"/>
        <v>5.0810686674700118</v>
      </c>
      <c r="GN137" s="84">
        <f t="shared" si="130"/>
        <v>5.2662576039615807</v>
      </c>
      <c r="GO137" s="84">
        <f t="shared" si="130"/>
        <v>5.0715753231561473</v>
      </c>
      <c r="GP137" s="84">
        <f t="shared" si="130"/>
        <v>4.9621551652899551</v>
      </c>
      <c r="GQ137" s="84">
        <f t="shared" si="130"/>
        <v>5.1568685400246848</v>
      </c>
      <c r="GR137" s="84">
        <f t="shared" si="130"/>
        <v>5.2787639728393883</v>
      </c>
      <c r="GS137" s="85">
        <f t="shared" si="130"/>
        <v>5.1526642386214512</v>
      </c>
      <c r="GT137" s="85">
        <f t="shared" si="130"/>
        <v>5.4279748163529087</v>
      </c>
      <c r="GU137" s="85">
        <f t="shared" si="130"/>
        <v>5.6023927505106537</v>
      </c>
      <c r="GV137" s="85">
        <f t="shared" si="130"/>
        <v>5.7817303064483685</v>
      </c>
      <c r="GW137" s="85">
        <f t="shared" si="130"/>
        <v>5.6746214566781026</v>
      </c>
      <c r="GX137" s="85">
        <f t="shared" si="130"/>
        <v>5.5537601541853938</v>
      </c>
      <c r="GY137" s="85">
        <f t="shared" si="130"/>
        <v>5.6693554365792984</v>
      </c>
    </row>
    <row r="138" spans="1:207" ht="14.5" x14ac:dyDescent="0.35">
      <c r="A138" s="35" t="s">
        <v>24</v>
      </c>
      <c r="B138" s="89">
        <f t="shared" ref="B138:BM138" si="131">SUM(B139:B140)</f>
        <v>7.8207970000000009E-3</v>
      </c>
      <c r="C138" s="89">
        <f t="shared" si="131"/>
        <v>7.4010270000000001E-3</v>
      </c>
      <c r="D138" s="89">
        <f t="shared" si="131"/>
        <v>6.9765780000000006E-3</v>
      </c>
      <c r="E138" s="89">
        <f t="shared" si="131"/>
        <v>9.8966360000000003E-3</v>
      </c>
      <c r="F138" s="89">
        <f t="shared" si="131"/>
        <v>0</v>
      </c>
      <c r="G138" s="89">
        <f t="shared" si="131"/>
        <v>0</v>
      </c>
      <c r="H138" s="89">
        <f t="shared" si="131"/>
        <v>0</v>
      </c>
      <c r="I138" s="89">
        <f t="shared" si="131"/>
        <v>0</v>
      </c>
      <c r="J138" s="89">
        <f t="shared" si="131"/>
        <v>0</v>
      </c>
      <c r="K138" s="89">
        <f t="shared" si="131"/>
        <v>0</v>
      </c>
      <c r="L138" s="89">
        <f t="shared" si="131"/>
        <v>0</v>
      </c>
      <c r="M138" s="89">
        <f t="shared" si="131"/>
        <v>2.920059E-3</v>
      </c>
      <c r="N138" s="89">
        <f t="shared" si="131"/>
        <v>4.0526190000000004E-3</v>
      </c>
      <c r="O138" s="89">
        <f t="shared" si="131"/>
        <v>2.1678790000000002E-3</v>
      </c>
      <c r="P138" s="89">
        <f t="shared" si="131"/>
        <v>2.2142889999999999E-3</v>
      </c>
      <c r="Q138" s="89">
        <f t="shared" si="131"/>
        <v>3.9587590000000001E-3</v>
      </c>
      <c r="R138" s="89">
        <f t="shared" si="131"/>
        <v>3.8169290000000002E-3</v>
      </c>
      <c r="S138" s="89">
        <f t="shared" si="131"/>
        <v>4.0546990000000002E-3</v>
      </c>
      <c r="T138" s="89">
        <f t="shared" si="131"/>
        <v>3.2999190000000001E-3</v>
      </c>
      <c r="U138" s="89">
        <f t="shared" si="131"/>
        <v>5.9853279999999998E-3</v>
      </c>
      <c r="V138" s="89">
        <f t="shared" si="131"/>
        <v>9.9002760000000013E-3</v>
      </c>
      <c r="W138" s="89">
        <f t="shared" si="131"/>
        <v>2.1982211000000001E-2</v>
      </c>
      <c r="X138" s="89">
        <f t="shared" si="131"/>
        <v>2.4342229999999999E-2</v>
      </c>
      <c r="Y138" s="89">
        <f t="shared" si="131"/>
        <v>1.3256485E-2</v>
      </c>
      <c r="Z138" s="89">
        <f t="shared" si="131"/>
        <v>4.8577080000000005E-3</v>
      </c>
      <c r="AA138" s="89">
        <f t="shared" si="131"/>
        <v>5.8958880000000002E-3</v>
      </c>
      <c r="AB138" s="89">
        <f t="shared" si="131"/>
        <v>5.8022880000000001E-3</v>
      </c>
      <c r="AC138" s="89">
        <f t="shared" si="131"/>
        <v>1.6557183E-2</v>
      </c>
      <c r="AD138" s="89">
        <f t="shared" si="131"/>
        <v>5.7532779999999997E-3</v>
      </c>
      <c r="AE138" s="89">
        <f t="shared" si="131"/>
        <v>6.5098769999999999E-3</v>
      </c>
      <c r="AF138" s="89">
        <f t="shared" si="131"/>
        <v>4.5276379999999996E-3</v>
      </c>
      <c r="AG138" s="89">
        <f t="shared" si="131"/>
        <v>9.9036560000000003E-3</v>
      </c>
      <c r="AH138" s="89">
        <f t="shared" si="131"/>
        <v>4.054439E-3</v>
      </c>
      <c r="AI138" s="89">
        <f t="shared" si="131"/>
        <v>1.3446544000000001E-2</v>
      </c>
      <c r="AJ138" s="89">
        <f t="shared" si="131"/>
        <v>3.0574946999999998E-2</v>
      </c>
      <c r="AK138" s="89">
        <f t="shared" si="131"/>
        <v>3.1608446999999998E-2</v>
      </c>
      <c r="AL138" s="89">
        <f t="shared" si="131"/>
        <v>2.7505779000000001E-2</v>
      </c>
      <c r="AM138" s="89">
        <f t="shared" si="131"/>
        <v>2.6424048999999998E-2</v>
      </c>
      <c r="AN138" s="89">
        <f t="shared" si="131"/>
        <v>2.4861319999999999E-2</v>
      </c>
      <c r="AO138" s="89">
        <f t="shared" si="131"/>
        <v>2.4523449999999999E-2</v>
      </c>
      <c r="AP138" s="89">
        <f t="shared" si="131"/>
        <v>2.20255E-2</v>
      </c>
      <c r="AQ138" s="89">
        <f t="shared" si="131"/>
        <v>2.462251E-2</v>
      </c>
      <c r="AR138" s="89">
        <f t="shared" si="131"/>
        <v>2.2267171000000002E-2</v>
      </c>
      <c r="AS138" s="89">
        <f t="shared" si="131"/>
        <v>2.2355050000000001E-2</v>
      </c>
      <c r="AT138" s="89">
        <f t="shared" si="131"/>
        <v>2.1743920999999999E-2</v>
      </c>
      <c r="AU138" s="89">
        <f t="shared" si="131"/>
        <v>1.9296281999999998E-2</v>
      </c>
      <c r="AV138" s="89">
        <f t="shared" si="131"/>
        <v>1.0990586E-2</v>
      </c>
      <c r="AW138" s="89">
        <f t="shared" si="131"/>
        <v>2.1649801E-2</v>
      </c>
      <c r="AX138" s="89">
        <f t="shared" si="131"/>
        <v>8.2022169999999995E-3</v>
      </c>
      <c r="AY138" s="89">
        <f t="shared" si="131"/>
        <v>6.2713279999999996E-3</v>
      </c>
      <c r="AZ138" s="89">
        <f t="shared" si="131"/>
        <v>7.0263669999999995E-3</v>
      </c>
      <c r="BA138" s="89">
        <f t="shared" si="131"/>
        <v>5.9840280000000006E-3</v>
      </c>
      <c r="BB138" s="89">
        <f t="shared" si="131"/>
        <v>6.4108180000000004E-3</v>
      </c>
      <c r="BC138" s="89">
        <f t="shared" si="131"/>
        <v>5.5647780000000003E-3</v>
      </c>
      <c r="BD138" s="89">
        <f t="shared" si="131"/>
        <v>6.744267E-3</v>
      </c>
      <c r="BE138" s="89">
        <f t="shared" si="131"/>
        <v>9.2873269999999997E-3</v>
      </c>
      <c r="BF138" s="89">
        <f t="shared" si="131"/>
        <v>7.1648179999999999E-3</v>
      </c>
      <c r="BG138" s="89">
        <f t="shared" si="131"/>
        <v>6.3198180000000005E-3</v>
      </c>
      <c r="BH138" s="89">
        <f t="shared" si="131"/>
        <v>7.0268870000000008E-3</v>
      </c>
      <c r="BI138" s="89">
        <f t="shared" si="131"/>
        <v>4.1986080000000004E-3</v>
      </c>
      <c r="BJ138" s="89">
        <f t="shared" si="131"/>
        <v>4.622798E-3</v>
      </c>
      <c r="BK138" s="89">
        <f t="shared" si="131"/>
        <v>3.5384689999999998E-3</v>
      </c>
      <c r="BL138" s="89">
        <f t="shared" si="131"/>
        <v>2.9721890000000001E-3</v>
      </c>
      <c r="BM138" s="89">
        <f t="shared" si="131"/>
        <v>3.0660489999999999E-3</v>
      </c>
      <c r="BN138" s="89">
        <f t="shared" ref="BN138:DY138" si="132">SUM(BN139:BN140)</f>
        <v>1.506959881</v>
      </c>
      <c r="BO138" s="89">
        <f t="shared" si="132"/>
        <v>1.506582026</v>
      </c>
      <c r="BP138" s="89">
        <f t="shared" si="132"/>
        <v>1.5067709220000001</v>
      </c>
      <c r="BQ138" s="89">
        <f t="shared" si="132"/>
        <v>1.5063930669999999</v>
      </c>
      <c r="BR138" s="89">
        <f t="shared" si="132"/>
        <v>1.573347286</v>
      </c>
      <c r="BS138" s="89">
        <f t="shared" si="132"/>
        <v>1.573724669</v>
      </c>
      <c r="BT138" s="89">
        <f t="shared" si="132"/>
        <v>1.57221513</v>
      </c>
      <c r="BU138" s="89">
        <f t="shared" si="132"/>
        <v>1.572167965</v>
      </c>
      <c r="BV138" s="89">
        <f t="shared" si="132"/>
        <v>1.6552721049999999</v>
      </c>
      <c r="BW138" s="89">
        <f t="shared" si="132"/>
        <v>1.641071374</v>
      </c>
      <c r="BX138" s="89">
        <f t="shared" si="132"/>
        <v>1.6503196570000001</v>
      </c>
      <c r="BY138" s="89">
        <f t="shared" si="132"/>
        <v>1.6516399609999999</v>
      </c>
      <c r="BZ138" s="89">
        <f t="shared" si="132"/>
        <v>1.7095686700000001</v>
      </c>
      <c r="CA138" s="89">
        <f t="shared" si="132"/>
        <v>1.7092865779999999</v>
      </c>
      <c r="CB138" s="89">
        <f t="shared" si="132"/>
        <v>1.707731704</v>
      </c>
      <c r="CC138" s="89">
        <f t="shared" si="132"/>
        <v>1.7090517810000001</v>
      </c>
      <c r="CD138" s="89">
        <f t="shared" si="132"/>
        <v>1.7713011889999999</v>
      </c>
      <c r="CE138" s="89">
        <f t="shared" si="132"/>
        <v>1.7684276370000001</v>
      </c>
      <c r="CF138" s="89">
        <f t="shared" si="132"/>
        <v>1.7682863959999999</v>
      </c>
      <c r="CG138" s="89">
        <f t="shared" si="132"/>
        <v>1.7698409829999999</v>
      </c>
      <c r="CH138" s="89">
        <f t="shared" si="132"/>
        <v>1.8250352760000002</v>
      </c>
      <c r="CI138" s="89">
        <f t="shared" si="132"/>
        <v>1.82329322</v>
      </c>
      <c r="CJ138" s="89">
        <f t="shared" si="132"/>
        <v>1.8250356139999999</v>
      </c>
      <c r="CK138" s="89">
        <f t="shared" si="132"/>
        <v>1.82301088</v>
      </c>
      <c r="CL138" s="89">
        <f t="shared" si="132"/>
        <v>1.8823185840000001</v>
      </c>
      <c r="CM138" s="89">
        <f t="shared" si="132"/>
        <v>1.881333822</v>
      </c>
      <c r="CN138" s="89">
        <f t="shared" si="132"/>
        <v>1.880206313</v>
      </c>
      <c r="CO138" s="89">
        <f t="shared" si="132"/>
        <v>1.8813842949999999</v>
      </c>
      <c r="CP138" s="89">
        <f t="shared" si="132"/>
        <v>1.9354004819999999</v>
      </c>
      <c r="CQ138" s="89">
        <f t="shared" si="132"/>
        <v>1.9351181879999999</v>
      </c>
      <c r="CR138" s="89">
        <f t="shared" si="132"/>
        <v>1.934552593</v>
      </c>
      <c r="CS138" s="89">
        <f t="shared" si="132"/>
        <v>1.9360137119999998</v>
      </c>
      <c r="CT138" s="89">
        <f t="shared" si="132"/>
        <v>2.004696139</v>
      </c>
      <c r="CU138" s="89">
        <f t="shared" si="132"/>
        <v>2.0044607659999998</v>
      </c>
      <c r="CV138" s="89">
        <f t="shared" si="132"/>
        <v>2.0041309379999999</v>
      </c>
      <c r="CW138" s="89">
        <f t="shared" si="132"/>
        <v>2.0123114690000001</v>
      </c>
      <c r="CX138" s="89">
        <f t="shared" si="132"/>
        <v>2.0740862189999998</v>
      </c>
      <c r="CY138" s="89">
        <f t="shared" si="132"/>
        <v>2.0673151000000001</v>
      </c>
      <c r="CZ138" s="89">
        <f t="shared" si="132"/>
        <v>2.067082423</v>
      </c>
      <c r="DA138" s="89">
        <f t="shared" si="132"/>
        <v>2.068961598</v>
      </c>
      <c r="DB138" s="89">
        <f t="shared" si="132"/>
        <v>2.1336591240000002</v>
      </c>
      <c r="DC138" s="89">
        <f t="shared" si="132"/>
        <v>2.1248261469999998</v>
      </c>
      <c r="DD138" s="89">
        <f t="shared" si="132"/>
        <v>2.1250617699999999</v>
      </c>
      <c r="DE138" s="89">
        <f t="shared" si="132"/>
        <v>2.1252502679999998</v>
      </c>
      <c r="DF138" s="89">
        <f t="shared" si="132"/>
        <v>2.1809885000000002</v>
      </c>
      <c r="DG138" s="89">
        <f t="shared" si="132"/>
        <v>2.1800454230000001</v>
      </c>
      <c r="DH138" s="89">
        <f t="shared" si="132"/>
        <v>2.180328346</v>
      </c>
      <c r="DI138" s="89">
        <f t="shared" si="132"/>
        <v>2.181035654</v>
      </c>
      <c r="DJ138" s="89">
        <f t="shared" si="132"/>
        <v>2.2395766410000002</v>
      </c>
      <c r="DK138" s="89">
        <f t="shared" si="132"/>
        <v>2.23877484</v>
      </c>
      <c r="DL138" s="89">
        <f t="shared" si="132"/>
        <v>2.2391049939999998</v>
      </c>
      <c r="DM138" s="89">
        <f t="shared" si="132"/>
        <v>2.239435147</v>
      </c>
      <c r="DN138" s="89">
        <f t="shared" si="132"/>
        <v>2.3107627370000001</v>
      </c>
      <c r="DO138" s="89">
        <f t="shared" si="132"/>
        <v>2.3093493899999999</v>
      </c>
      <c r="DP138" s="89">
        <f t="shared" si="132"/>
        <v>2.309113832</v>
      </c>
      <c r="DQ138" s="89">
        <f t="shared" si="132"/>
        <v>2.310574291</v>
      </c>
      <c r="DR138" s="89">
        <f t="shared" si="132"/>
        <v>2.373576039</v>
      </c>
      <c r="DS138" s="89">
        <f t="shared" si="132"/>
        <v>2.3729637590000001</v>
      </c>
      <c r="DT138" s="89">
        <f t="shared" si="132"/>
        <v>2.3726340709999998</v>
      </c>
      <c r="DU138" s="89">
        <f t="shared" si="132"/>
        <v>2.3736231380000001</v>
      </c>
      <c r="DV138" s="89">
        <f t="shared" si="132"/>
        <v>2.434541254</v>
      </c>
      <c r="DW138" s="89">
        <f t="shared" si="132"/>
        <v>2.434023168</v>
      </c>
      <c r="DX138" s="89">
        <f t="shared" si="132"/>
        <v>2.4338818720000002</v>
      </c>
      <c r="DY138" s="89">
        <f t="shared" si="132"/>
        <v>2.4339289709999998</v>
      </c>
      <c r="DZ138" s="89">
        <f t="shared" ref="DZ138:GK138" si="133">SUM(DZ139:DZ140)</f>
        <v>2.4978882950000001</v>
      </c>
      <c r="EA138" s="89">
        <f t="shared" si="133"/>
        <v>2.496475625</v>
      </c>
      <c r="EB138" s="89">
        <f t="shared" si="133"/>
        <v>2.496475625</v>
      </c>
      <c r="EC138" s="89">
        <f t="shared" si="133"/>
        <v>2.4971819599999998</v>
      </c>
      <c r="ED138" s="89">
        <f t="shared" si="133"/>
        <v>2.5566422879999999</v>
      </c>
      <c r="EE138" s="89">
        <f t="shared" si="133"/>
        <v>2.5559358419999998</v>
      </c>
      <c r="EF138" s="89">
        <f t="shared" si="133"/>
        <v>2.5559358419999998</v>
      </c>
      <c r="EG138" s="89">
        <f t="shared" si="133"/>
        <v>2.5572545409999998</v>
      </c>
      <c r="EH138" s="89">
        <f t="shared" si="133"/>
        <v>2.6254797669999999</v>
      </c>
      <c r="EI138" s="89">
        <f t="shared" si="133"/>
        <v>2.6254797669999999</v>
      </c>
      <c r="EJ138" s="89">
        <f t="shared" si="133"/>
        <v>2.6256680000000001</v>
      </c>
      <c r="EK138" s="89">
        <f t="shared" si="133"/>
        <v>2.6254797669999999</v>
      </c>
      <c r="EL138" s="89">
        <f t="shared" si="133"/>
        <v>2.6920829400000001</v>
      </c>
      <c r="EM138" s="89">
        <f t="shared" si="133"/>
        <v>2.6920829400000001</v>
      </c>
      <c r="EN138" s="89">
        <f t="shared" si="133"/>
        <v>2.6920829400000001</v>
      </c>
      <c r="EO138" s="89">
        <f t="shared" si="133"/>
        <v>2.6920829400000001</v>
      </c>
      <c r="EP138" s="89">
        <f t="shared" si="133"/>
        <v>2.7644274922159755</v>
      </c>
      <c r="EQ138" s="89">
        <f t="shared" si="133"/>
        <v>2.7681133384813932</v>
      </c>
      <c r="ER138" s="89">
        <f t="shared" si="133"/>
        <v>2.7685842613314704</v>
      </c>
      <c r="ES138" s="89">
        <f t="shared" si="133"/>
        <v>2.7727886190522248</v>
      </c>
      <c r="ET138" s="89">
        <f t="shared" si="133"/>
        <v>2.8251329465535679</v>
      </c>
      <c r="EU138" s="89">
        <f t="shared" si="133"/>
        <v>2.8226392843957711</v>
      </c>
      <c r="EV138" s="89">
        <f t="shared" si="133"/>
        <v>2.8256150458581351</v>
      </c>
      <c r="EW138" s="89">
        <f t="shared" si="133"/>
        <v>2.825019295290299</v>
      </c>
      <c r="EX138" s="89">
        <f t="shared" si="133"/>
        <v>2.8940623382245643</v>
      </c>
      <c r="EY138" s="89">
        <f t="shared" si="133"/>
        <v>2.8916253323331631</v>
      </c>
      <c r="EZ138" s="89">
        <f t="shared" si="133"/>
        <v>2.8918464029626341</v>
      </c>
      <c r="FA138" s="89">
        <f t="shared" si="133"/>
        <v>2.894035738213792</v>
      </c>
      <c r="FB138" s="89">
        <f t="shared" si="133"/>
        <v>2.9584036320698877</v>
      </c>
      <c r="FC138" s="89">
        <f t="shared" si="133"/>
        <v>2.9988599455230895</v>
      </c>
      <c r="FD138" s="89">
        <f t="shared" si="133"/>
        <v>2.9538503864782615</v>
      </c>
      <c r="FE138" s="89">
        <f t="shared" si="133"/>
        <v>2.9589554344258575</v>
      </c>
      <c r="FF138" s="89">
        <f t="shared" si="133"/>
        <v>3.0071893900252302</v>
      </c>
      <c r="FG138" s="89">
        <f t="shared" si="133"/>
        <v>3.0054743001489479</v>
      </c>
      <c r="FH138" s="89">
        <f t="shared" si="133"/>
        <v>3.0087631759268727</v>
      </c>
      <c r="FI138" s="89">
        <f t="shared" si="133"/>
        <v>3.0081102980517831</v>
      </c>
      <c r="FJ138" s="89">
        <f t="shared" si="133"/>
        <v>3.0936353212114254</v>
      </c>
      <c r="FK138" s="89">
        <f t="shared" si="133"/>
        <v>3.0882054217457724</v>
      </c>
      <c r="FL138" s="89">
        <f t="shared" si="133"/>
        <v>3.0890135443317068</v>
      </c>
      <c r="FM138" s="89">
        <f t="shared" si="133"/>
        <v>3.0953951152387171</v>
      </c>
      <c r="FN138" s="89">
        <f t="shared" si="133"/>
        <v>3.2610146552294461</v>
      </c>
      <c r="FO138" s="89">
        <f t="shared" si="133"/>
        <v>3.1960800746619697</v>
      </c>
      <c r="FP138" s="89">
        <f t="shared" si="133"/>
        <v>3.1998164360884171</v>
      </c>
      <c r="FQ138" s="89">
        <f t="shared" si="133"/>
        <v>3.2127341858712493</v>
      </c>
      <c r="FR138" s="89">
        <f t="shared" si="133"/>
        <v>3.2382540454317685</v>
      </c>
      <c r="FS138" s="89">
        <f t="shared" si="133"/>
        <v>3.2291201763280859</v>
      </c>
      <c r="FT138" s="89">
        <f t="shared" si="133"/>
        <v>3.2274753219662879</v>
      </c>
      <c r="FU138" s="89">
        <f t="shared" si="133"/>
        <v>3.2403817771876962</v>
      </c>
      <c r="FV138" s="89">
        <f t="shared" si="133"/>
        <v>3.2959023291876859</v>
      </c>
      <c r="FW138" s="89">
        <f t="shared" si="133"/>
        <v>3.288924915796462</v>
      </c>
      <c r="FX138" s="89">
        <f t="shared" si="133"/>
        <v>3.2887600854342294</v>
      </c>
      <c r="FY138" s="89">
        <f t="shared" si="133"/>
        <v>3.2983676775669899</v>
      </c>
      <c r="FZ138" s="89">
        <f t="shared" si="133"/>
        <v>3.3648323321275369</v>
      </c>
      <c r="GA138" s="89">
        <f t="shared" si="133"/>
        <v>3.3551914851961286</v>
      </c>
      <c r="GB138" s="89">
        <f t="shared" si="133"/>
        <v>3.3635650429895034</v>
      </c>
      <c r="GC138" s="89">
        <f t="shared" si="133"/>
        <v>3.3780418101129399</v>
      </c>
      <c r="GD138" s="89">
        <f t="shared" si="133"/>
        <v>3.4184753987507861</v>
      </c>
      <c r="GE138" s="89">
        <f t="shared" si="133"/>
        <v>3.3960683185872185</v>
      </c>
      <c r="GF138" s="89">
        <f t="shared" si="133"/>
        <v>3.4061497733392088</v>
      </c>
      <c r="GG138" s="89">
        <f t="shared" si="133"/>
        <v>3.4163397275765726</v>
      </c>
      <c r="GH138" s="89">
        <f t="shared" si="133"/>
        <v>3.4883349940175781</v>
      </c>
      <c r="GI138" s="89">
        <f t="shared" si="133"/>
        <v>3.4740052940613828</v>
      </c>
      <c r="GJ138" s="89">
        <f t="shared" si="133"/>
        <v>3.4668416216341917</v>
      </c>
      <c r="GK138" s="89">
        <f t="shared" si="133"/>
        <v>3.4731703913801537</v>
      </c>
      <c r="GL138" s="89">
        <f t="shared" ref="GL138:IW138" si="134">SUM(GL139:GL140)</f>
        <v>3.471251638263221</v>
      </c>
      <c r="GM138" s="89">
        <f t="shared" si="134"/>
        <v>3.4651126707288671</v>
      </c>
      <c r="GN138" s="89">
        <f t="shared" si="134"/>
        <v>3.4663604345222101</v>
      </c>
      <c r="GO138" s="89">
        <f t="shared" si="134"/>
        <v>3.4717915860038331</v>
      </c>
      <c r="GP138" s="89">
        <f t="shared" si="134"/>
        <v>3.5357673720747078</v>
      </c>
      <c r="GQ138" s="89">
        <f t="shared" si="134"/>
        <v>3.5313640281523888</v>
      </c>
      <c r="GR138" s="89">
        <f t="shared" si="134"/>
        <v>3.529925574582895</v>
      </c>
      <c r="GS138" s="88">
        <f t="shared" si="134"/>
        <v>3.5347833326266764</v>
      </c>
      <c r="GT138" s="88">
        <f t="shared" si="134"/>
        <v>3.8080371043446832</v>
      </c>
      <c r="GU138" s="88">
        <f t="shared" si="134"/>
        <v>3.7867982621077205</v>
      </c>
      <c r="GV138" s="88">
        <f t="shared" si="134"/>
        <v>3.8238116819561734</v>
      </c>
      <c r="GW138" s="88">
        <f t="shared" si="134"/>
        <v>3.8736805010353841</v>
      </c>
      <c r="GX138" s="88">
        <f t="shared" si="134"/>
        <v>3.9270072725348948</v>
      </c>
      <c r="GY138" s="88">
        <f t="shared" si="134"/>
        <v>3.9123049381736608</v>
      </c>
    </row>
    <row r="139" spans="1:207" ht="17.25" customHeight="1" x14ac:dyDescent="0.35">
      <c r="A139" s="36" t="s">
        <v>171</v>
      </c>
      <c r="B139" s="87">
        <v>2.299569E-3</v>
      </c>
      <c r="C139" s="87">
        <v>1.4078999999999999E-3</v>
      </c>
      <c r="D139" s="87">
        <v>1.36097E-3</v>
      </c>
      <c r="E139" s="87">
        <v>2.3934289999999999E-3</v>
      </c>
      <c r="F139" s="87">
        <v>0</v>
      </c>
      <c r="G139" s="87">
        <v>0</v>
      </c>
      <c r="H139" s="87">
        <v>0</v>
      </c>
      <c r="I139" s="87">
        <v>0</v>
      </c>
      <c r="J139" s="87">
        <v>0</v>
      </c>
      <c r="K139" s="87">
        <v>0</v>
      </c>
      <c r="L139" s="87">
        <v>0</v>
      </c>
      <c r="M139" s="87">
        <v>1.03246E-3</v>
      </c>
      <c r="N139" s="87">
        <v>1.03246E-3</v>
      </c>
      <c r="O139" s="87">
        <v>5.1623000000000001E-4</v>
      </c>
      <c r="P139" s="87">
        <v>6.5702000000000002E-4</v>
      </c>
      <c r="Q139" s="87">
        <v>9.3860000000000005E-4</v>
      </c>
      <c r="R139" s="87">
        <v>9.8553000000000009E-4</v>
      </c>
      <c r="S139" s="87">
        <v>6.5702000000000002E-4</v>
      </c>
      <c r="T139" s="87">
        <v>6.1008999999999998E-4</v>
      </c>
      <c r="U139" s="87">
        <v>1.4078999999999999E-3</v>
      </c>
      <c r="V139" s="87">
        <v>1.7364100000000001E-3</v>
      </c>
      <c r="W139" s="87">
        <v>1.50176E-3</v>
      </c>
      <c r="X139" s="87">
        <v>1.4078999999999999E-3</v>
      </c>
      <c r="Y139" s="87">
        <v>7.0394999999999995E-4</v>
      </c>
      <c r="Z139" s="87">
        <v>5.1623000000000001E-4</v>
      </c>
      <c r="AA139" s="87">
        <v>5.1623000000000001E-4</v>
      </c>
      <c r="AB139" s="87">
        <v>3.7544E-4</v>
      </c>
      <c r="AC139" s="87">
        <v>1.17325E-3</v>
      </c>
      <c r="AD139" s="87">
        <v>7.0394999999999995E-4</v>
      </c>
      <c r="AE139" s="87">
        <v>4.2236999999999998E-4</v>
      </c>
      <c r="AF139" s="87">
        <v>4.6930000000000002E-4</v>
      </c>
      <c r="AG139" s="87">
        <v>1.1263200000000001E-3</v>
      </c>
      <c r="AH139" s="87">
        <v>7.0394999999999995E-4</v>
      </c>
      <c r="AI139" s="87">
        <v>4.6930000000000002E-4</v>
      </c>
      <c r="AJ139" s="87">
        <v>7.5087999999999999E-4</v>
      </c>
      <c r="AK139" s="87">
        <v>1.5956200000000001E-3</v>
      </c>
      <c r="AL139" s="87">
        <v>1.07939E-3</v>
      </c>
      <c r="AM139" s="87">
        <v>4.2236999999999998E-4</v>
      </c>
      <c r="AN139" s="87">
        <v>1.4078999999999999E-3</v>
      </c>
      <c r="AO139" s="87">
        <v>2.7688690000000002E-3</v>
      </c>
      <c r="AP139" s="87">
        <v>2.2057090000000001E-3</v>
      </c>
      <c r="AQ139" s="87">
        <v>1.92413E-3</v>
      </c>
      <c r="AR139" s="87">
        <v>1.17325E-3</v>
      </c>
      <c r="AS139" s="87">
        <v>2.3464990000000002E-3</v>
      </c>
      <c r="AT139" s="87">
        <v>1.92413E-3</v>
      </c>
      <c r="AU139" s="87">
        <v>7.9781000000000003E-4</v>
      </c>
      <c r="AV139" s="87">
        <v>8.4473999999999997E-4</v>
      </c>
      <c r="AW139" s="87">
        <v>1.8772000000000001E-3</v>
      </c>
      <c r="AX139" s="87">
        <v>1.5956200000000001E-3</v>
      </c>
      <c r="AY139" s="87">
        <v>8.9167000000000001E-4</v>
      </c>
      <c r="AZ139" s="87">
        <v>8.9167000000000001E-4</v>
      </c>
      <c r="BA139" s="87">
        <v>1.64255E-3</v>
      </c>
      <c r="BB139" s="87">
        <v>1.2671099999999999E-3</v>
      </c>
      <c r="BC139" s="87">
        <v>6.5702000000000002E-4</v>
      </c>
      <c r="BD139" s="87">
        <v>7.0394999999999995E-4</v>
      </c>
      <c r="BE139" s="87">
        <v>1.64255E-3</v>
      </c>
      <c r="BF139" s="87">
        <v>1.4548300000000001E-3</v>
      </c>
      <c r="BG139" s="87">
        <v>6.5702000000000002E-4</v>
      </c>
      <c r="BH139" s="87">
        <v>7.9781000000000003E-4</v>
      </c>
      <c r="BI139" s="87">
        <v>2.3465000000000001E-4</v>
      </c>
      <c r="BJ139" s="87">
        <v>3.2851000000000001E-4</v>
      </c>
      <c r="BK139" s="87">
        <v>1.4079000000000001E-4</v>
      </c>
      <c r="BL139" s="87">
        <v>1.4079000000000001E-4</v>
      </c>
      <c r="BM139" s="87">
        <v>2.3465000000000001E-4</v>
      </c>
      <c r="BN139" s="87">
        <v>1.5040782580000001</v>
      </c>
      <c r="BO139" s="87">
        <v>1.5039366009999999</v>
      </c>
      <c r="BP139" s="87">
        <v>1.5040782580000001</v>
      </c>
      <c r="BQ139" s="87">
        <v>1.5039366009999999</v>
      </c>
      <c r="BR139" s="87">
        <v>1.5705640910000001</v>
      </c>
      <c r="BS139" s="87">
        <v>1.5705640910000001</v>
      </c>
      <c r="BT139" s="87">
        <v>1.570233872</v>
      </c>
      <c r="BU139" s="87">
        <v>1.570516917</v>
      </c>
      <c r="BV139" s="87">
        <v>1.6397977829999999</v>
      </c>
      <c r="BW139" s="87">
        <v>1.6400334620000001</v>
      </c>
      <c r="BX139" s="87">
        <v>1.6384308480000001</v>
      </c>
      <c r="BY139" s="87">
        <v>1.6391850189999999</v>
      </c>
      <c r="BZ139" s="87">
        <v>1.6992569390000001</v>
      </c>
      <c r="CA139" s="87">
        <v>1.699634044</v>
      </c>
      <c r="CB139" s="87">
        <v>1.698691282</v>
      </c>
      <c r="CC139" s="87">
        <v>1.7001997010000001</v>
      </c>
      <c r="CD139" s="87">
        <v>1.7643770329999999</v>
      </c>
      <c r="CE139" s="87">
        <v>1.7631049860000001</v>
      </c>
      <c r="CF139" s="87">
        <v>1.763434776</v>
      </c>
      <c r="CG139" s="87">
        <v>1.76432992</v>
      </c>
      <c r="CH139" s="87">
        <v>1.8204226160000001</v>
      </c>
      <c r="CI139" s="87">
        <v>1.8200455310000001</v>
      </c>
      <c r="CJ139" s="87">
        <v>1.820658294</v>
      </c>
      <c r="CK139" s="87">
        <v>1.8200926669999999</v>
      </c>
      <c r="CL139" s="87">
        <v>1.8801135950000001</v>
      </c>
      <c r="CM139" s="87">
        <v>1.88020787</v>
      </c>
      <c r="CN139" s="87">
        <v>1.87987791</v>
      </c>
      <c r="CO139" s="87">
        <v>1.8809620629999999</v>
      </c>
      <c r="CP139" s="87">
        <v>1.935118922</v>
      </c>
      <c r="CQ139" s="87">
        <v>1.934977408</v>
      </c>
      <c r="CR139" s="87">
        <v>1.934505693</v>
      </c>
      <c r="CS139" s="87">
        <v>1.9357321519999999</v>
      </c>
      <c r="CT139" s="87">
        <v>2.0046492389999999</v>
      </c>
      <c r="CU139" s="87">
        <v>2.0044607659999998</v>
      </c>
      <c r="CV139" s="87">
        <v>2.0041309379999999</v>
      </c>
      <c r="CW139" s="87">
        <v>2.0086542980000002</v>
      </c>
      <c r="CX139" s="87">
        <v>2.0685501319999999</v>
      </c>
      <c r="CY139" s="87">
        <v>2.0651569649999999</v>
      </c>
      <c r="CZ139" s="87">
        <v>2.0655811110000002</v>
      </c>
      <c r="DA139" s="87">
        <v>2.0661466389999998</v>
      </c>
      <c r="DB139" s="87">
        <v>2.1278892410000001</v>
      </c>
      <c r="DC139" s="87">
        <v>2.1248261469999998</v>
      </c>
      <c r="DD139" s="87">
        <v>2.1250617699999999</v>
      </c>
      <c r="DE139" s="87">
        <v>2.1252502679999998</v>
      </c>
      <c r="DF139" s="87">
        <v>2.1809885000000002</v>
      </c>
      <c r="DG139" s="87">
        <v>2.1800454230000001</v>
      </c>
      <c r="DH139" s="87">
        <v>2.180328346</v>
      </c>
      <c r="DI139" s="87">
        <v>2.181035654</v>
      </c>
      <c r="DJ139" s="87">
        <v>2.2395766410000002</v>
      </c>
      <c r="DK139" s="87">
        <v>2.23877484</v>
      </c>
      <c r="DL139" s="87">
        <v>2.2391049939999998</v>
      </c>
      <c r="DM139" s="87">
        <v>2.239435147</v>
      </c>
      <c r="DN139" s="87">
        <v>2.3107627370000001</v>
      </c>
      <c r="DO139" s="87">
        <v>2.3093493899999999</v>
      </c>
      <c r="DP139" s="87">
        <v>2.309113832</v>
      </c>
      <c r="DQ139" s="87">
        <v>2.310574291</v>
      </c>
      <c r="DR139" s="87">
        <v>2.373576039</v>
      </c>
      <c r="DS139" s="87">
        <v>2.3729637590000001</v>
      </c>
      <c r="DT139" s="87">
        <v>2.3726340709999998</v>
      </c>
      <c r="DU139" s="87">
        <v>2.3736231380000001</v>
      </c>
      <c r="DV139" s="87">
        <v>2.434541254</v>
      </c>
      <c r="DW139" s="87">
        <v>2.434023168</v>
      </c>
      <c r="DX139" s="87">
        <v>2.4338818720000002</v>
      </c>
      <c r="DY139" s="87">
        <v>2.4339289709999998</v>
      </c>
      <c r="DZ139" s="87">
        <v>2.4978882950000001</v>
      </c>
      <c r="EA139" s="87">
        <v>2.496475625</v>
      </c>
      <c r="EB139" s="87">
        <v>2.496475625</v>
      </c>
      <c r="EC139" s="87">
        <v>2.4971819599999998</v>
      </c>
      <c r="ED139" s="87">
        <v>2.5566422879999999</v>
      </c>
      <c r="EE139" s="87">
        <v>2.5559358419999998</v>
      </c>
      <c r="EF139" s="87">
        <v>2.5559358419999998</v>
      </c>
      <c r="EG139" s="87">
        <v>2.5572545409999998</v>
      </c>
      <c r="EH139" s="87">
        <v>2.6254797669999999</v>
      </c>
      <c r="EI139" s="87">
        <v>2.6254797669999999</v>
      </c>
      <c r="EJ139" s="87">
        <v>2.6256680000000001</v>
      </c>
      <c r="EK139" s="87">
        <v>2.6254797669999999</v>
      </c>
      <c r="EL139" s="87">
        <v>2.6920829400000001</v>
      </c>
      <c r="EM139" s="87">
        <v>2.6920829400000001</v>
      </c>
      <c r="EN139" s="87">
        <v>2.6920829400000001</v>
      </c>
      <c r="EO139" s="87">
        <v>2.6920829400000001</v>
      </c>
      <c r="EP139" s="87">
        <v>2.7610925117320799</v>
      </c>
      <c r="EQ139" s="87">
        <v>2.76398358722287</v>
      </c>
      <c r="ER139" s="87">
        <v>2.7640053866325398</v>
      </c>
      <c r="ES139" s="87">
        <v>2.7671249079919602</v>
      </c>
      <c r="ET139" s="87">
        <v>2.8218753592971701</v>
      </c>
      <c r="EU139" s="87">
        <v>2.81999843690972</v>
      </c>
      <c r="EV139" s="87">
        <v>2.8229350076342001</v>
      </c>
      <c r="EW139" s="87">
        <v>2.8217681145140299</v>
      </c>
      <c r="EX139" s="87">
        <v>2.88991464878927</v>
      </c>
      <c r="EY139" s="87">
        <v>2.8882465941490101</v>
      </c>
      <c r="EZ139" s="87">
        <v>2.8886276003615801</v>
      </c>
      <c r="FA139" s="87">
        <v>2.89017555978117</v>
      </c>
      <c r="FB139" s="87">
        <v>2.9530007477256301</v>
      </c>
      <c r="FC139" s="87">
        <v>2.9846559288908501</v>
      </c>
      <c r="FD139" s="87">
        <v>2.9493076068371402</v>
      </c>
      <c r="FE139" s="87">
        <v>2.95295299655709</v>
      </c>
      <c r="FF139" s="87">
        <v>3.0005696328000102</v>
      </c>
      <c r="FG139" s="87">
        <v>2.9995472309025701</v>
      </c>
      <c r="FH139" s="87">
        <v>2.9968955339907102</v>
      </c>
      <c r="FI139" s="87">
        <v>3.0000751136351398</v>
      </c>
      <c r="FJ139" s="87">
        <v>3.0843153524055298</v>
      </c>
      <c r="FK139" s="87">
        <v>3.0799153354609099</v>
      </c>
      <c r="FL139" s="87">
        <v>3.08044857181291</v>
      </c>
      <c r="FM139" s="87">
        <v>3.08478108131728</v>
      </c>
      <c r="FN139" s="87">
        <v>3.1896196858442298</v>
      </c>
      <c r="FO139" s="87">
        <v>3.1835839017872001</v>
      </c>
      <c r="FP139" s="87">
        <v>3.18600117507764</v>
      </c>
      <c r="FQ139" s="87">
        <v>3.1938842905864702</v>
      </c>
      <c r="FR139" s="87">
        <v>3.2204731590662399</v>
      </c>
      <c r="FS139" s="87">
        <v>3.2154621716202301</v>
      </c>
      <c r="FT139" s="87">
        <v>3.2129223854610101</v>
      </c>
      <c r="FU139" s="87">
        <v>3.2213343244232702</v>
      </c>
      <c r="FV139" s="87">
        <v>3.2793634263897902</v>
      </c>
      <c r="FW139" s="87">
        <v>3.2754013424949</v>
      </c>
      <c r="FX139" s="87">
        <v>3.2745709653784898</v>
      </c>
      <c r="FY139" s="87">
        <v>3.28069346089055</v>
      </c>
      <c r="FZ139" s="87">
        <v>3.3479786603105599</v>
      </c>
      <c r="GA139" s="87">
        <v>3.3422639498007598</v>
      </c>
      <c r="GB139" s="87">
        <v>3.3490254973613802</v>
      </c>
      <c r="GC139" s="87">
        <v>3.3558872374663702</v>
      </c>
      <c r="GD139" s="87">
        <v>3.4073422894505399</v>
      </c>
      <c r="GE139" s="87">
        <v>3.3906191502821899</v>
      </c>
      <c r="GF139" s="87">
        <v>3.39764293768852</v>
      </c>
      <c r="GG139" s="87">
        <v>3.40395134582488</v>
      </c>
      <c r="GH139" s="87">
        <v>3.4729194800072301</v>
      </c>
      <c r="GI139" s="87">
        <v>3.4659383946526701</v>
      </c>
      <c r="GJ139" s="87">
        <v>3.46047414265181</v>
      </c>
      <c r="GK139" s="87">
        <v>3.4643612374873398</v>
      </c>
      <c r="GL139" s="87">
        <v>3.4596175509589902</v>
      </c>
      <c r="GM139" s="87">
        <v>3.45610315267129</v>
      </c>
      <c r="GN139" s="87">
        <v>3.4568948518764699</v>
      </c>
      <c r="GO139" s="87">
        <v>3.46005782174193</v>
      </c>
      <c r="GP139" s="87">
        <v>3.5242199095820101</v>
      </c>
      <c r="GQ139" s="87">
        <v>3.5211439812650198</v>
      </c>
      <c r="GR139" s="87">
        <v>3.52120410801946</v>
      </c>
      <c r="GS139" s="88">
        <v>3.5237792585774099</v>
      </c>
      <c r="GT139" s="88">
        <v>3.7458476281298299</v>
      </c>
      <c r="GU139" s="88">
        <v>3.7315996068825399</v>
      </c>
      <c r="GV139" s="88">
        <v>3.7650808988662701</v>
      </c>
      <c r="GW139" s="88">
        <v>3.8062339367375801</v>
      </c>
      <c r="GX139" s="88">
        <v>3.8589857844039201</v>
      </c>
      <c r="GY139" s="88">
        <v>3.8483762078549102</v>
      </c>
    </row>
    <row r="140" spans="1:207" ht="17.25" customHeight="1" x14ac:dyDescent="0.35">
      <c r="A140" s="36" t="s">
        <v>172</v>
      </c>
      <c r="B140" s="87">
        <v>5.5212280000000004E-3</v>
      </c>
      <c r="C140" s="87">
        <v>5.993127E-3</v>
      </c>
      <c r="D140" s="87">
        <v>5.6156080000000002E-3</v>
      </c>
      <c r="E140" s="87">
        <v>7.5032069999999996E-3</v>
      </c>
      <c r="F140" s="87">
        <v>0</v>
      </c>
      <c r="G140" s="87">
        <v>0</v>
      </c>
      <c r="H140" s="87">
        <v>0</v>
      </c>
      <c r="I140" s="87">
        <v>0</v>
      </c>
      <c r="J140" s="87">
        <v>0</v>
      </c>
      <c r="K140" s="87">
        <v>0</v>
      </c>
      <c r="L140" s="87">
        <v>0</v>
      </c>
      <c r="M140" s="87">
        <v>1.887599E-3</v>
      </c>
      <c r="N140" s="87">
        <v>3.0201590000000001E-3</v>
      </c>
      <c r="O140" s="87">
        <v>1.651649E-3</v>
      </c>
      <c r="P140" s="87">
        <v>1.557269E-3</v>
      </c>
      <c r="Q140" s="87">
        <v>3.0201590000000001E-3</v>
      </c>
      <c r="R140" s="87">
        <v>2.8313990000000001E-3</v>
      </c>
      <c r="S140" s="87">
        <v>3.3976789999999998E-3</v>
      </c>
      <c r="T140" s="87">
        <v>2.6898289999999999E-3</v>
      </c>
      <c r="U140" s="87">
        <v>4.5774279999999997E-3</v>
      </c>
      <c r="V140" s="87">
        <v>8.1638660000000005E-3</v>
      </c>
      <c r="W140" s="87">
        <v>2.0480451E-2</v>
      </c>
      <c r="X140" s="87">
        <v>2.2934329999999999E-2</v>
      </c>
      <c r="Y140" s="87">
        <v>1.2552535E-2</v>
      </c>
      <c r="Z140" s="87">
        <v>4.3414780000000002E-3</v>
      </c>
      <c r="AA140" s="87">
        <v>5.3796579999999998E-3</v>
      </c>
      <c r="AB140" s="87">
        <v>5.4268479999999997E-3</v>
      </c>
      <c r="AC140" s="87">
        <v>1.5383933000000001E-2</v>
      </c>
      <c r="AD140" s="87">
        <v>5.0493279999999996E-3</v>
      </c>
      <c r="AE140" s="87">
        <v>6.0875069999999998E-3</v>
      </c>
      <c r="AF140" s="87">
        <v>4.0583379999999999E-3</v>
      </c>
      <c r="AG140" s="87">
        <v>8.7773360000000002E-3</v>
      </c>
      <c r="AH140" s="87">
        <v>3.3504889999999999E-3</v>
      </c>
      <c r="AI140" s="87">
        <v>1.2977244000000001E-2</v>
      </c>
      <c r="AJ140" s="87">
        <v>2.9824066999999999E-2</v>
      </c>
      <c r="AK140" s="87">
        <v>3.0012826999999999E-2</v>
      </c>
      <c r="AL140" s="87">
        <v>2.6426389000000002E-2</v>
      </c>
      <c r="AM140" s="87">
        <v>2.6001679E-2</v>
      </c>
      <c r="AN140" s="87">
        <v>2.3453419999999999E-2</v>
      </c>
      <c r="AO140" s="87">
        <v>2.1754580999999999E-2</v>
      </c>
      <c r="AP140" s="87">
        <v>1.9819791E-2</v>
      </c>
      <c r="AQ140" s="87">
        <v>2.2698380000000001E-2</v>
      </c>
      <c r="AR140" s="87">
        <v>2.1093921000000002E-2</v>
      </c>
      <c r="AS140" s="87">
        <v>2.0008550999999999E-2</v>
      </c>
      <c r="AT140" s="87">
        <v>1.9819791E-2</v>
      </c>
      <c r="AU140" s="87">
        <v>1.8498471999999998E-2</v>
      </c>
      <c r="AV140" s="87">
        <v>1.0145846E-2</v>
      </c>
      <c r="AW140" s="87">
        <v>1.9772601000000001E-2</v>
      </c>
      <c r="AX140" s="87">
        <v>6.6065969999999996E-3</v>
      </c>
      <c r="AY140" s="87">
        <v>5.3796579999999998E-3</v>
      </c>
      <c r="AZ140" s="87">
        <v>6.1346969999999997E-3</v>
      </c>
      <c r="BA140" s="87">
        <v>4.3414780000000002E-3</v>
      </c>
      <c r="BB140" s="87">
        <v>5.1437080000000003E-3</v>
      </c>
      <c r="BC140" s="87">
        <v>4.9077579999999999E-3</v>
      </c>
      <c r="BD140" s="87">
        <v>6.0403169999999999E-3</v>
      </c>
      <c r="BE140" s="87">
        <v>7.6447770000000002E-3</v>
      </c>
      <c r="BF140" s="87">
        <v>5.709988E-3</v>
      </c>
      <c r="BG140" s="87">
        <v>5.6627980000000001E-3</v>
      </c>
      <c r="BH140" s="87">
        <v>6.2290770000000004E-3</v>
      </c>
      <c r="BI140" s="87">
        <v>3.9639580000000001E-3</v>
      </c>
      <c r="BJ140" s="87">
        <v>4.2942880000000003E-3</v>
      </c>
      <c r="BK140" s="87">
        <v>3.3976789999999998E-3</v>
      </c>
      <c r="BL140" s="87">
        <v>2.8313990000000001E-3</v>
      </c>
      <c r="BM140" s="87">
        <v>2.8313990000000001E-3</v>
      </c>
      <c r="BN140" s="87">
        <v>2.8816229999999998E-3</v>
      </c>
      <c r="BO140" s="87">
        <v>2.6454249999999999E-3</v>
      </c>
      <c r="BP140" s="87">
        <v>2.692664E-3</v>
      </c>
      <c r="BQ140" s="87">
        <v>2.456466E-3</v>
      </c>
      <c r="BR140" s="87">
        <v>2.783195E-3</v>
      </c>
      <c r="BS140" s="87">
        <v>3.1605779999999998E-3</v>
      </c>
      <c r="BT140" s="87">
        <v>1.9812580000000001E-3</v>
      </c>
      <c r="BU140" s="87">
        <v>1.651048E-3</v>
      </c>
      <c r="BV140" s="87">
        <v>1.5474322E-2</v>
      </c>
      <c r="BW140" s="87">
        <v>1.037912E-3</v>
      </c>
      <c r="BX140" s="87">
        <v>1.1888809E-2</v>
      </c>
      <c r="BY140" s="87">
        <v>1.2454942E-2</v>
      </c>
      <c r="BZ140" s="87">
        <v>1.0311730999999999E-2</v>
      </c>
      <c r="CA140" s="87">
        <v>9.6525340000000008E-3</v>
      </c>
      <c r="CB140" s="87">
        <v>9.0404219999999993E-3</v>
      </c>
      <c r="CC140" s="87">
        <v>8.85208E-3</v>
      </c>
      <c r="CD140" s="87">
        <v>6.9241559999999999E-3</v>
      </c>
      <c r="CE140" s="87">
        <v>5.3226510000000003E-3</v>
      </c>
      <c r="CF140" s="87">
        <v>4.8516200000000001E-3</v>
      </c>
      <c r="CG140" s="87">
        <v>5.5110630000000001E-3</v>
      </c>
      <c r="CH140" s="87">
        <v>4.6126600000000002E-3</v>
      </c>
      <c r="CI140" s="87">
        <v>3.2476889999999998E-3</v>
      </c>
      <c r="CJ140" s="87">
        <v>4.3773199999999996E-3</v>
      </c>
      <c r="CK140" s="87">
        <v>2.9182129999999998E-3</v>
      </c>
      <c r="CL140" s="87">
        <v>2.2049890000000001E-3</v>
      </c>
      <c r="CM140" s="87">
        <v>1.1259519999999999E-3</v>
      </c>
      <c r="CN140" s="87">
        <v>3.2840300000000001E-4</v>
      </c>
      <c r="CO140" s="87">
        <v>4.2223199999999998E-4</v>
      </c>
      <c r="CP140" s="87">
        <v>2.8155999999999998E-4</v>
      </c>
      <c r="CQ140" s="87">
        <v>1.4077999999999999E-4</v>
      </c>
      <c r="CR140" s="87">
        <v>4.6900000000000002E-5</v>
      </c>
      <c r="CS140" s="87">
        <v>2.8155999999999998E-4</v>
      </c>
      <c r="CT140" s="87">
        <v>4.6900000000000002E-5</v>
      </c>
      <c r="CU140" s="87">
        <v>0</v>
      </c>
      <c r="CV140" s="87">
        <v>0</v>
      </c>
      <c r="CW140" s="87">
        <v>3.6571709999999999E-3</v>
      </c>
      <c r="CX140" s="87">
        <v>5.5360870000000003E-3</v>
      </c>
      <c r="CY140" s="87">
        <v>2.1581349999999998E-3</v>
      </c>
      <c r="CZ140" s="87">
        <v>1.5013120000000001E-3</v>
      </c>
      <c r="DA140" s="87">
        <v>2.8149590000000001E-3</v>
      </c>
      <c r="DB140" s="87">
        <v>5.769883E-3</v>
      </c>
      <c r="DC140" s="87">
        <v>0</v>
      </c>
      <c r="DD140" s="87">
        <v>0</v>
      </c>
      <c r="DE140" s="87">
        <v>0</v>
      </c>
      <c r="DF140" s="87">
        <v>0</v>
      </c>
      <c r="DG140" s="87">
        <v>0</v>
      </c>
      <c r="DH140" s="87">
        <v>0</v>
      </c>
      <c r="DI140" s="87">
        <v>0</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0</v>
      </c>
      <c r="EM140" s="87">
        <v>0</v>
      </c>
      <c r="EN140" s="87">
        <v>0</v>
      </c>
      <c r="EO140" s="87">
        <v>0</v>
      </c>
      <c r="EP140" s="87">
        <v>3.33498048389551E-3</v>
      </c>
      <c r="EQ140" s="87">
        <v>4.1297512585230399E-3</v>
      </c>
      <c r="ER140" s="87">
        <v>4.5788746989306401E-3</v>
      </c>
      <c r="ES140" s="87">
        <v>5.6637110602645998E-3</v>
      </c>
      <c r="ET140" s="87">
        <v>3.2575872563978701E-3</v>
      </c>
      <c r="EU140" s="87">
        <v>2.6408474860512301E-3</v>
      </c>
      <c r="EV140" s="87">
        <v>2.6800382239348E-3</v>
      </c>
      <c r="EW140" s="87">
        <v>3.2511807762692301E-3</v>
      </c>
      <c r="EX140" s="87">
        <v>4.1476894352942802E-3</v>
      </c>
      <c r="EY140" s="87">
        <v>3.3787381841528801E-3</v>
      </c>
      <c r="EZ140" s="87">
        <v>3.2188026010539902E-3</v>
      </c>
      <c r="FA140" s="87">
        <v>3.8601784326219601E-3</v>
      </c>
      <c r="FB140" s="87">
        <v>5.4028843442573303E-3</v>
      </c>
      <c r="FC140" s="87">
        <v>1.4204016632239601E-2</v>
      </c>
      <c r="FD140" s="87">
        <v>4.5427796411212102E-3</v>
      </c>
      <c r="FE140" s="87">
        <v>6.0024378687675104E-3</v>
      </c>
      <c r="FF140" s="87">
        <v>6.6197572252200904E-3</v>
      </c>
      <c r="FG140" s="87">
        <v>5.9270692463776597E-3</v>
      </c>
      <c r="FH140" s="87">
        <v>1.18676419361623E-2</v>
      </c>
      <c r="FI140" s="87">
        <v>8.0351844166433404E-3</v>
      </c>
      <c r="FJ140" s="87">
        <v>9.3199688058956207E-3</v>
      </c>
      <c r="FK140" s="87">
        <v>8.2900862848624395E-3</v>
      </c>
      <c r="FL140" s="87">
        <v>8.5649725187969695E-3</v>
      </c>
      <c r="FM140" s="87">
        <v>1.0614033921437199E-2</v>
      </c>
      <c r="FN140" s="87">
        <v>7.1394969385216195E-2</v>
      </c>
      <c r="FO140" s="87">
        <v>1.24961728747698E-2</v>
      </c>
      <c r="FP140" s="87">
        <v>1.38152610107773E-2</v>
      </c>
      <c r="FQ140" s="87">
        <v>1.8849895284779199E-2</v>
      </c>
      <c r="FR140" s="87">
        <v>1.77808863655286E-2</v>
      </c>
      <c r="FS140" s="87">
        <v>1.3658004707855999E-2</v>
      </c>
      <c r="FT140" s="87">
        <v>1.4552936505277701E-2</v>
      </c>
      <c r="FU140" s="87">
        <v>1.9047452764426199E-2</v>
      </c>
      <c r="FV140" s="87">
        <v>1.6538902797895699E-2</v>
      </c>
      <c r="FW140" s="87">
        <v>1.35235733015621E-2</v>
      </c>
      <c r="FX140" s="87">
        <v>1.41891200557396E-2</v>
      </c>
      <c r="FY140" s="87">
        <v>1.76742166764399E-2</v>
      </c>
      <c r="FZ140" s="87">
        <v>1.68536718169769E-2</v>
      </c>
      <c r="GA140" s="87">
        <v>1.2927535395368801E-2</v>
      </c>
      <c r="GB140" s="87">
        <v>1.45395456281234E-2</v>
      </c>
      <c r="GC140" s="87">
        <v>2.2154572646569899E-2</v>
      </c>
      <c r="GD140" s="87">
        <v>1.1133109300246399E-2</v>
      </c>
      <c r="GE140" s="87">
        <v>5.4491683050287799E-3</v>
      </c>
      <c r="GF140" s="87">
        <v>8.5068356506885698E-3</v>
      </c>
      <c r="GG140" s="87">
        <v>1.2388381751692599E-2</v>
      </c>
      <c r="GH140" s="87">
        <v>1.54155140103479E-2</v>
      </c>
      <c r="GI140" s="87">
        <v>8.0668994087125297E-3</v>
      </c>
      <c r="GJ140" s="87">
        <v>6.3674789823819902E-3</v>
      </c>
      <c r="GK140" s="87">
        <v>8.8091538928138802E-3</v>
      </c>
      <c r="GL140" s="87">
        <v>1.16340873042309E-2</v>
      </c>
      <c r="GM140" s="87">
        <v>9.00951805757692E-3</v>
      </c>
      <c r="GN140" s="87">
        <v>9.4655826457400397E-3</v>
      </c>
      <c r="GO140" s="87">
        <v>1.17337642619033E-2</v>
      </c>
      <c r="GP140" s="87">
        <v>1.1547462492697599E-2</v>
      </c>
      <c r="GQ140" s="87">
        <v>1.0220046887369201E-2</v>
      </c>
      <c r="GR140" s="87">
        <v>8.7214665634349296E-3</v>
      </c>
      <c r="GS140" s="88">
        <v>1.1004074049266699E-2</v>
      </c>
      <c r="GT140" s="88">
        <v>6.2189476214853399E-2</v>
      </c>
      <c r="GU140" s="88">
        <v>5.51986552251807E-2</v>
      </c>
      <c r="GV140" s="88">
        <v>5.8730783089903399E-2</v>
      </c>
      <c r="GW140" s="88">
        <v>6.7446564297804004E-2</v>
      </c>
      <c r="GX140" s="88">
        <v>6.8021488130974597E-2</v>
      </c>
      <c r="GY140" s="88">
        <v>6.3928730318750696E-2</v>
      </c>
    </row>
    <row r="141" spans="1:207" ht="14.5" x14ac:dyDescent="0.35">
      <c r="A141" s="42" t="s">
        <v>25</v>
      </c>
      <c r="B141" s="87">
        <v>0.116070644</v>
      </c>
      <c r="C141" s="87">
        <v>0.81971580200000005</v>
      </c>
      <c r="D141" s="87">
        <v>1.151351464</v>
      </c>
      <c r="E141" s="87">
        <v>0.21322481099999999</v>
      </c>
      <c r="F141" s="87">
        <v>7.4981688000000005E-2</v>
      </c>
      <c r="G141" s="87">
        <v>0.59100426399999995</v>
      </c>
      <c r="H141" s="87">
        <v>1.0819383469999999</v>
      </c>
      <c r="I141" s="87">
        <v>0.19794157000000001</v>
      </c>
      <c r="J141" s="87">
        <v>7.4441886999999998E-2</v>
      </c>
      <c r="K141" s="87">
        <v>0.55944284899999996</v>
      </c>
      <c r="L141" s="87">
        <v>0.86247891399999999</v>
      </c>
      <c r="M141" s="87">
        <v>0.15902793100000001</v>
      </c>
      <c r="N141" s="87">
        <v>7.6547527000000004E-2</v>
      </c>
      <c r="O141" s="87">
        <v>0.54279723099999999</v>
      </c>
      <c r="P141" s="87">
        <v>0.779259645</v>
      </c>
      <c r="Q141" s="87">
        <v>0.179913193</v>
      </c>
      <c r="R141" s="87">
        <v>4.2142470000000001E-2</v>
      </c>
      <c r="S141" s="87">
        <v>0.39500872799999998</v>
      </c>
      <c r="T141" s="87">
        <v>0.62699426000000003</v>
      </c>
      <c r="U141" s="87">
        <v>0.12766535800000001</v>
      </c>
      <c r="V141" s="87">
        <v>9.5540002999999998E-2</v>
      </c>
      <c r="W141" s="87">
        <v>0.23662128499999999</v>
      </c>
      <c r="X141" s="87">
        <v>0.34701748900000001</v>
      </c>
      <c r="Y141" s="87">
        <v>0.109492861</v>
      </c>
      <c r="Z141" s="87">
        <v>4.1104053000000002E-2</v>
      </c>
      <c r="AA141" s="87">
        <v>0.19009700700000001</v>
      </c>
      <c r="AB141" s="87">
        <v>0.27430495599999999</v>
      </c>
      <c r="AC141" s="87">
        <v>5.5645488E-2</v>
      </c>
      <c r="AD141" s="87">
        <v>3.9943188999999997E-2</v>
      </c>
      <c r="AE141" s="87">
        <v>0.13265765700000001</v>
      </c>
      <c r="AF141" s="87">
        <v>0.181183808</v>
      </c>
      <c r="AG141" s="87">
        <v>0.102002331</v>
      </c>
      <c r="AH141" s="87">
        <v>2.2020433999999998E-2</v>
      </c>
      <c r="AI141" s="87">
        <v>0.123584877</v>
      </c>
      <c r="AJ141" s="87">
        <v>0.16677376699999999</v>
      </c>
      <c r="AK141" s="87">
        <v>5.1608046999999997E-2</v>
      </c>
      <c r="AL141" s="87">
        <v>3.4622729999999997E-2</v>
      </c>
      <c r="AM141" s="87">
        <v>0.12272741600000001</v>
      </c>
      <c r="AN141" s="87">
        <v>0.13191549299999999</v>
      </c>
      <c r="AO141" s="87">
        <v>3.9510048999999998E-2</v>
      </c>
      <c r="AP141" s="87">
        <v>3.4384430000000001E-2</v>
      </c>
      <c r="AQ141" s="87">
        <v>8.9883600999999994E-2</v>
      </c>
      <c r="AR141" s="87">
        <v>0.105863017</v>
      </c>
      <c r="AS141" s="87">
        <v>3.7109428999999999E-2</v>
      </c>
      <c r="AT141" s="87">
        <v>2.5215932E-2</v>
      </c>
      <c r="AU141" s="87">
        <v>6.6864603999999994E-2</v>
      </c>
      <c r="AV141" s="87">
        <v>6.7209144999999998E-2</v>
      </c>
      <c r="AW141" s="87">
        <v>3.9300309999999998E-2</v>
      </c>
      <c r="AX141" s="87">
        <v>3.1463329999999998E-2</v>
      </c>
      <c r="AY141" s="87">
        <v>6.6747444000000003E-2</v>
      </c>
      <c r="AZ141" s="87">
        <v>8.7768719999999995E-2</v>
      </c>
      <c r="BA141" s="87">
        <v>2.2594652999999999E-2</v>
      </c>
      <c r="BB141" s="87">
        <v>5.0500303000000003E-2</v>
      </c>
      <c r="BC141" s="87">
        <v>4.1962527999999999E-2</v>
      </c>
      <c r="BD141" s="87">
        <v>4.4744627000000002E-2</v>
      </c>
      <c r="BE141" s="87">
        <v>2.9708950000000001E-2</v>
      </c>
      <c r="BF141" s="87">
        <v>1.7340754E-2</v>
      </c>
      <c r="BG141" s="87">
        <v>4.1181487000000003E-2</v>
      </c>
      <c r="BH141" s="87">
        <v>3.5105408999999997E-2</v>
      </c>
      <c r="BI141" s="87">
        <v>1.3705395E-2</v>
      </c>
      <c r="BJ141" s="87">
        <v>2.7301597E-2</v>
      </c>
      <c r="BK141" s="87">
        <v>4.5667351000000002E-2</v>
      </c>
      <c r="BL141" s="87">
        <v>4.7644910999999998E-2</v>
      </c>
      <c r="BM141" s="87">
        <v>3.0796075999999999E-2</v>
      </c>
      <c r="BN141" s="87">
        <v>0.93465004799999996</v>
      </c>
      <c r="BO141" s="87">
        <v>0.94083819300000004</v>
      </c>
      <c r="BP141" s="87">
        <v>0.94898425399999997</v>
      </c>
      <c r="BQ141" s="87">
        <v>0.93474349099999998</v>
      </c>
      <c r="BR141" s="87">
        <v>0.928032937</v>
      </c>
      <c r="BS141" s="87">
        <v>0.93562674599999995</v>
      </c>
      <c r="BT141" s="87">
        <v>0.93325050799999998</v>
      </c>
      <c r="BU141" s="87">
        <v>0.92670663099999995</v>
      </c>
      <c r="BV141" s="87">
        <v>0.94909943399999996</v>
      </c>
      <c r="BW141" s="87">
        <v>0.91780925700000004</v>
      </c>
      <c r="BX141" s="87">
        <v>0.94370385899999998</v>
      </c>
      <c r="BY141" s="87">
        <v>0.94077362799999997</v>
      </c>
      <c r="BZ141" s="87">
        <v>0.93936270499999996</v>
      </c>
      <c r="CA141" s="87">
        <v>0.92962750000000005</v>
      </c>
      <c r="CB141" s="87">
        <v>0.92775306800000001</v>
      </c>
      <c r="CC141" s="87">
        <v>0.92697334899999995</v>
      </c>
      <c r="CD141" s="87">
        <v>0.92008720499999996</v>
      </c>
      <c r="CE141" s="87">
        <v>0.920043112</v>
      </c>
      <c r="CF141" s="87">
        <v>0.92269665300000003</v>
      </c>
      <c r="CG141" s="87">
        <v>0.917113446</v>
      </c>
      <c r="CH141" s="87">
        <v>0.91469265200000005</v>
      </c>
      <c r="CI141" s="87">
        <v>0.91688086999999996</v>
      </c>
      <c r="CJ141" s="87">
        <v>0.92258020200000002</v>
      </c>
      <c r="CK141" s="87">
        <v>0.90840149599999997</v>
      </c>
      <c r="CL141" s="87">
        <v>0.91291663599999995</v>
      </c>
      <c r="CM141" s="87">
        <v>0.90248862900000004</v>
      </c>
      <c r="CN141" s="87">
        <v>0.89893673200000002</v>
      </c>
      <c r="CO141" s="87">
        <v>0.89725185699999999</v>
      </c>
      <c r="CP141" s="87">
        <v>0.892318159</v>
      </c>
      <c r="CQ141" s="87">
        <v>0.89468846000000002</v>
      </c>
      <c r="CR141" s="87">
        <v>0.89473404300000003</v>
      </c>
      <c r="CS141" s="87">
        <v>0.91150848399999995</v>
      </c>
      <c r="CT141" s="87">
        <v>0.90495726300000001</v>
      </c>
      <c r="CU141" s="87">
        <v>0.88131573699999999</v>
      </c>
      <c r="CV141" s="87">
        <v>0.87990089699999996</v>
      </c>
      <c r="CW141" s="87">
        <v>0.90856282399999999</v>
      </c>
      <c r="CX141" s="87">
        <v>0.90400723500000002</v>
      </c>
      <c r="CY141" s="87">
        <v>0.89744679100000002</v>
      </c>
      <c r="CZ141" s="87">
        <v>0.89111414</v>
      </c>
      <c r="DA141" s="87">
        <v>0.88938291199999997</v>
      </c>
      <c r="DB141" s="87">
        <v>0.87886920199999996</v>
      </c>
      <c r="DC141" s="87">
        <v>0.87458446199999995</v>
      </c>
      <c r="DD141" s="87">
        <v>0.87098345799999999</v>
      </c>
      <c r="DE141" s="87">
        <v>0.87048205199999995</v>
      </c>
      <c r="DF141" s="87">
        <v>0.85937304800000003</v>
      </c>
      <c r="DG141" s="87">
        <v>0.86471235300000004</v>
      </c>
      <c r="DH141" s="87">
        <v>0.860148845</v>
      </c>
      <c r="DI141" s="87">
        <v>0.85891669800000003</v>
      </c>
      <c r="DJ141" s="87">
        <v>0.85565058299999996</v>
      </c>
      <c r="DK141" s="87">
        <v>0.85587867299999998</v>
      </c>
      <c r="DL141" s="87">
        <v>0.85669979600000001</v>
      </c>
      <c r="DM141" s="87">
        <v>0.85638046999999995</v>
      </c>
      <c r="DN141" s="87">
        <v>0.85439157700000001</v>
      </c>
      <c r="DO141" s="87">
        <v>0.85411789500000002</v>
      </c>
      <c r="DP141" s="87">
        <v>0.85261264299999995</v>
      </c>
      <c r="DQ141" s="87">
        <v>0.85256703</v>
      </c>
      <c r="DR141" s="87">
        <v>0.85257567400000001</v>
      </c>
      <c r="DS141" s="87">
        <v>0.85248449100000001</v>
      </c>
      <c r="DT141" s="87">
        <v>0.85262126599999999</v>
      </c>
      <c r="DU141" s="87">
        <v>0.85248449100000001</v>
      </c>
      <c r="DV141" s="87">
        <v>0.84542082900000004</v>
      </c>
      <c r="DW141" s="87">
        <v>0.84542082900000004</v>
      </c>
      <c r="DX141" s="87">
        <v>0.845375082</v>
      </c>
      <c r="DY141" s="87">
        <v>0.84542082900000004</v>
      </c>
      <c r="DZ141" s="87">
        <v>0.83055092100000005</v>
      </c>
      <c r="EA141" s="87">
        <v>0.83055092100000005</v>
      </c>
      <c r="EB141" s="87">
        <v>0.83050513299999995</v>
      </c>
      <c r="EC141" s="87">
        <v>0.83055092100000005</v>
      </c>
      <c r="ED141" s="87">
        <v>0.82359790300000002</v>
      </c>
      <c r="EE141" s="87">
        <v>0.82419288199999996</v>
      </c>
      <c r="EF141" s="87">
        <v>0.82501669799999999</v>
      </c>
      <c r="EG141" s="87">
        <v>0.82492516299999996</v>
      </c>
      <c r="EH141" s="87">
        <v>0.72176733699999995</v>
      </c>
      <c r="EI141" s="87">
        <v>0.72030309999999997</v>
      </c>
      <c r="EJ141" s="87">
        <v>0.72245369800000003</v>
      </c>
      <c r="EK141" s="87">
        <v>0.72190460899999997</v>
      </c>
      <c r="EL141" s="87">
        <v>0.71759947099999999</v>
      </c>
      <c r="EM141" s="87">
        <v>0.71762270500000003</v>
      </c>
      <c r="EN141" s="87">
        <v>0.71604092500000005</v>
      </c>
      <c r="EO141" s="87">
        <v>0.71604092500000005</v>
      </c>
      <c r="EP141" s="87">
        <v>0.80436714867436199</v>
      </c>
      <c r="EQ141" s="87">
        <v>0.79944291481165397</v>
      </c>
      <c r="ER141" s="87">
        <v>0.78649939288831605</v>
      </c>
      <c r="ES141" s="87">
        <v>0.83836921984764101</v>
      </c>
      <c r="ET141" s="87">
        <v>0.80261331902718502</v>
      </c>
      <c r="EU141" s="87">
        <v>0.76224450548568101</v>
      </c>
      <c r="EV141" s="87">
        <v>0.78381741171435204</v>
      </c>
      <c r="EW141" s="87">
        <v>0.80475726219602195</v>
      </c>
      <c r="EX141" s="87">
        <v>0.93666270445377098</v>
      </c>
      <c r="EY141" s="87">
        <v>0.91935723753703602</v>
      </c>
      <c r="EZ141" s="87">
        <v>0.89592111706378397</v>
      </c>
      <c r="FA141" s="87">
        <v>0.96682127604849299</v>
      </c>
      <c r="FB141" s="87">
        <v>0.82282163869076397</v>
      </c>
      <c r="FC141" s="87">
        <v>0.77440229918724002</v>
      </c>
      <c r="FD141" s="87">
        <v>1.12110611580108</v>
      </c>
      <c r="FE141" s="87">
        <v>0.84737250624634397</v>
      </c>
      <c r="FF141" s="87">
        <v>0.80558619878928295</v>
      </c>
      <c r="FG141" s="87">
        <v>0.785645354995958</v>
      </c>
      <c r="FH141" s="87">
        <v>0.74999333996174899</v>
      </c>
      <c r="FI141" s="87">
        <v>0.82287608993701999</v>
      </c>
      <c r="FJ141" s="87">
        <v>0.82671562793305997</v>
      </c>
      <c r="FK141" s="87">
        <v>0.78032377791741803</v>
      </c>
      <c r="FL141" s="87">
        <v>0.785663323281524</v>
      </c>
      <c r="FM141" s="87">
        <v>0.82778534869326104</v>
      </c>
      <c r="FN141" s="87">
        <v>0.79651706448634096</v>
      </c>
      <c r="FO141" s="87">
        <v>0.77716272994392399</v>
      </c>
      <c r="FP141" s="87">
        <v>0.77133559033550003</v>
      </c>
      <c r="FQ141" s="87">
        <v>0.84590952417142296</v>
      </c>
      <c r="FR141" s="87">
        <v>0.83676835592271603</v>
      </c>
      <c r="FS141" s="87">
        <v>0.78254960901696102</v>
      </c>
      <c r="FT141" s="87">
        <v>0.76850734389866804</v>
      </c>
      <c r="FU141" s="87">
        <v>0.84077494891988203</v>
      </c>
      <c r="FV141" s="87">
        <v>0.8023616987562</v>
      </c>
      <c r="FW141" s="87">
        <v>0.78216388065707698</v>
      </c>
      <c r="FX141" s="87">
        <v>0.76698130277601295</v>
      </c>
      <c r="FY141" s="87">
        <v>0.75176971200425902</v>
      </c>
      <c r="FZ141" s="87">
        <v>0.75803867632823796</v>
      </c>
      <c r="GA141" s="87">
        <v>0.71146703650755705</v>
      </c>
      <c r="GB141" s="87">
        <v>0.714866556010194</v>
      </c>
      <c r="GC141" s="87">
        <v>0.76587270212537595</v>
      </c>
      <c r="GD141" s="87">
        <v>0.67881007688047801</v>
      </c>
      <c r="GE141" s="87">
        <v>0.67487199854436997</v>
      </c>
      <c r="GF141" s="87">
        <v>0.61951252154603098</v>
      </c>
      <c r="GG141" s="87">
        <v>0.72770202421252905</v>
      </c>
      <c r="GH141" s="87">
        <v>0.68082486681351595</v>
      </c>
      <c r="GI141" s="87">
        <v>0.65547624905636404</v>
      </c>
      <c r="GJ141" s="87">
        <v>0.60722551813852699</v>
      </c>
      <c r="GK141" s="87">
        <v>0.65248697351825302</v>
      </c>
      <c r="GL141" s="87">
        <v>0.678870977806875</v>
      </c>
      <c r="GM141" s="87">
        <v>0.64509788034912596</v>
      </c>
      <c r="GN141" s="87">
        <v>0.66122650754493095</v>
      </c>
      <c r="GO141" s="87">
        <v>0.68453689356705905</v>
      </c>
      <c r="GP141" s="87">
        <v>0.65695171032607003</v>
      </c>
      <c r="GQ141" s="87">
        <v>0.64820637127984404</v>
      </c>
      <c r="GR141" s="87">
        <v>0.62095330880716304</v>
      </c>
      <c r="GS141" s="88">
        <v>0.66591222228791003</v>
      </c>
      <c r="GT141" s="88">
        <v>0.81849725353331804</v>
      </c>
      <c r="GU141" s="88">
        <v>0.78370295116914301</v>
      </c>
      <c r="GV141" s="88">
        <v>0.80953898994300599</v>
      </c>
      <c r="GW141" s="88">
        <v>0.87886944280709101</v>
      </c>
      <c r="GX141" s="88">
        <v>0.84657037539950797</v>
      </c>
      <c r="GY141" s="88">
        <v>0.790322610300215</v>
      </c>
    </row>
    <row r="142" spans="1:207" ht="14.5" x14ac:dyDescent="0.35">
      <c r="A142" s="35" t="s">
        <v>26</v>
      </c>
      <c r="B142" s="87">
        <v>4.0014E-4</v>
      </c>
      <c r="C142" s="87">
        <v>0</v>
      </c>
      <c r="D142" s="87">
        <v>4.0014E-4</v>
      </c>
      <c r="E142" s="87">
        <v>8.8900000000000006E-5</v>
      </c>
      <c r="F142" s="87">
        <v>0</v>
      </c>
      <c r="G142" s="87">
        <v>0</v>
      </c>
      <c r="H142" s="87">
        <v>0</v>
      </c>
      <c r="I142" s="87">
        <v>0</v>
      </c>
      <c r="J142" s="87">
        <v>0</v>
      </c>
      <c r="K142" s="87">
        <v>0</v>
      </c>
      <c r="L142" s="87">
        <v>0</v>
      </c>
      <c r="M142" s="87">
        <v>0</v>
      </c>
      <c r="N142" s="87">
        <v>0</v>
      </c>
      <c r="O142" s="87">
        <v>0</v>
      </c>
      <c r="P142" s="87">
        <v>3.9018628999999999E-2</v>
      </c>
      <c r="Q142" s="87">
        <v>1.0581472999999999E-2</v>
      </c>
      <c r="R142" s="87">
        <v>0</v>
      </c>
      <c r="S142" s="87">
        <v>0</v>
      </c>
      <c r="T142" s="87">
        <v>0</v>
      </c>
      <c r="U142" s="87">
        <v>0</v>
      </c>
      <c r="V142" s="87">
        <v>0</v>
      </c>
      <c r="W142" s="87">
        <v>0</v>
      </c>
      <c r="X142" s="87">
        <v>0</v>
      </c>
      <c r="Y142" s="87">
        <v>0</v>
      </c>
      <c r="Z142" s="87">
        <v>0</v>
      </c>
      <c r="AA142" s="87">
        <v>0</v>
      </c>
      <c r="AB142" s="87">
        <v>0</v>
      </c>
      <c r="AC142" s="87">
        <v>0</v>
      </c>
      <c r="AD142" s="87">
        <v>0</v>
      </c>
      <c r="AE142" s="87">
        <v>0</v>
      </c>
      <c r="AF142" s="87">
        <v>3.0842E-4</v>
      </c>
      <c r="AG142" s="87">
        <v>3.0882000000000001E-4</v>
      </c>
      <c r="AH142" s="87">
        <v>0</v>
      </c>
      <c r="AI142" s="87">
        <v>0</v>
      </c>
      <c r="AJ142" s="87">
        <v>0</v>
      </c>
      <c r="AK142" s="87">
        <v>0</v>
      </c>
      <c r="AL142" s="87">
        <v>0</v>
      </c>
      <c r="AM142" s="87">
        <v>0</v>
      </c>
      <c r="AN142" s="87">
        <v>0</v>
      </c>
      <c r="AO142" s="87">
        <v>0</v>
      </c>
      <c r="AP142" s="87">
        <v>0</v>
      </c>
      <c r="AQ142" s="87">
        <v>0</v>
      </c>
      <c r="AR142" s="87">
        <v>4.4499999999999997E-5</v>
      </c>
      <c r="AS142" s="87">
        <v>8.8900000000000006E-5</v>
      </c>
      <c r="AT142" s="87">
        <v>1.3338E-4</v>
      </c>
      <c r="AU142" s="87">
        <v>6.9202170000000002E-3</v>
      </c>
      <c r="AV142" s="87">
        <v>-1.5416990000000001E-3</v>
      </c>
      <c r="AW142" s="87">
        <v>2.6676E-4</v>
      </c>
      <c r="AX142" s="87">
        <v>2.6676E-4</v>
      </c>
      <c r="AY142" s="87">
        <v>8.8919900000000002E-4</v>
      </c>
      <c r="AZ142" s="87">
        <v>1.289339E-3</v>
      </c>
      <c r="BA142" s="87">
        <v>4.0014E-4</v>
      </c>
      <c r="BB142" s="87">
        <v>3.1122000000000002E-4</v>
      </c>
      <c r="BC142" s="87">
        <v>4.9795170000000001E-3</v>
      </c>
      <c r="BD142" s="87">
        <v>1.111499E-3</v>
      </c>
      <c r="BE142" s="87">
        <v>1.0670390000000001E-3</v>
      </c>
      <c r="BF142" s="87">
        <v>4.4460000000000002E-4</v>
      </c>
      <c r="BG142" s="87">
        <v>1.378259E-3</v>
      </c>
      <c r="BH142" s="87">
        <v>1.2004190000000001E-3</v>
      </c>
      <c r="BI142" s="87">
        <v>4.0903170000000004E-3</v>
      </c>
      <c r="BJ142" s="87">
        <v>2.6676E-4</v>
      </c>
      <c r="BK142" s="87">
        <v>4.8866000000000003E-4</v>
      </c>
      <c r="BL142" s="87">
        <v>0</v>
      </c>
      <c r="BM142" s="87">
        <v>8.8919900000000002E-4</v>
      </c>
      <c r="BN142" s="87">
        <v>0</v>
      </c>
      <c r="BO142" s="87">
        <v>8.8200000000000003E-5</v>
      </c>
      <c r="BP142" s="87">
        <v>0</v>
      </c>
      <c r="BQ142" s="87">
        <v>0</v>
      </c>
      <c r="BR142" s="87">
        <v>2.2034800000000001E-4</v>
      </c>
      <c r="BS142" s="87">
        <v>1.0136030000000001E-3</v>
      </c>
      <c r="BT142" s="87">
        <v>2.2034800000000001E-4</v>
      </c>
      <c r="BU142" s="87">
        <v>0</v>
      </c>
      <c r="BV142" s="87">
        <v>6.6203699999999998E-4</v>
      </c>
      <c r="BW142" s="87">
        <v>0</v>
      </c>
      <c r="BX142" s="87">
        <v>0</v>
      </c>
      <c r="BY142" s="87">
        <v>6.6203699999999998E-4</v>
      </c>
      <c r="BZ142" s="87">
        <v>0</v>
      </c>
      <c r="CA142" s="87">
        <v>0</v>
      </c>
      <c r="CB142" s="87">
        <v>0</v>
      </c>
      <c r="CC142" s="87">
        <v>1.00483E-3</v>
      </c>
      <c r="CD142" s="87">
        <v>3.8728999999999999E-4</v>
      </c>
      <c r="CE142" s="87">
        <v>0</v>
      </c>
      <c r="CF142" s="87">
        <v>4.8580699999999999E-4</v>
      </c>
      <c r="CG142" s="87">
        <v>0</v>
      </c>
      <c r="CH142" s="87">
        <v>5.7218000000000004E-4</v>
      </c>
      <c r="CI142" s="87">
        <v>3.6443494E-2</v>
      </c>
      <c r="CJ142" s="87">
        <v>3.9612499999999999E-4</v>
      </c>
      <c r="CK142" s="87">
        <v>2.6408300000000003E-4</v>
      </c>
      <c r="CL142" s="87">
        <v>0</v>
      </c>
      <c r="CM142" s="87">
        <v>0</v>
      </c>
      <c r="CN142" s="87">
        <v>0</v>
      </c>
      <c r="CO142" s="87">
        <v>0</v>
      </c>
      <c r="CP142" s="87">
        <v>4.83139E-4</v>
      </c>
      <c r="CQ142" s="87">
        <v>4.2899999999999999E-5</v>
      </c>
      <c r="CR142" s="87">
        <v>0</v>
      </c>
      <c r="CS142" s="87">
        <v>0</v>
      </c>
      <c r="CT142" s="87">
        <v>0</v>
      </c>
      <c r="CU142" s="87">
        <v>0</v>
      </c>
      <c r="CV142" s="87">
        <v>0</v>
      </c>
      <c r="CW142" s="87">
        <v>0</v>
      </c>
      <c r="CX142" s="87">
        <v>4.8325000000000001E-4</v>
      </c>
      <c r="CY142" s="87">
        <v>0</v>
      </c>
      <c r="CZ142" s="87">
        <v>0</v>
      </c>
      <c r="DA142" s="87">
        <v>0</v>
      </c>
      <c r="DB142" s="87">
        <v>0</v>
      </c>
      <c r="DC142" s="87">
        <v>0</v>
      </c>
      <c r="DD142" s="87">
        <v>0</v>
      </c>
      <c r="DE142" s="87">
        <v>0</v>
      </c>
      <c r="DF142" s="87">
        <v>0</v>
      </c>
      <c r="DG142" s="87">
        <v>0</v>
      </c>
      <c r="DH142" s="87">
        <v>0</v>
      </c>
      <c r="DI142" s="87">
        <v>0</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0</v>
      </c>
      <c r="EB142" s="87">
        <v>0</v>
      </c>
      <c r="EC142" s="87">
        <v>0</v>
      </c>
      <c r="ED142" s="87">
        <v>0</v>
      </c>
      <c r="EE142" s="87">
        <v>0</v>
      </c>
      <c r="EF142" s="87">
        <v>0</v>
      </c>
      <c r="EG142" s="87">
        <v>0</v>
      </c>
      <c r="EH142" s="87">
        <v>0</v>
      </c>
      <c r="EI142" s="87">
        <v>0</v>
      </c>
      <c r="EJ142" s="87">
        <v>0</v>
      </c>
      <c r="EK142" s="87">
        <v>0</v>
      </c>
      <c r="EL142" s="87">
        <v>0</v>
      </c>
      <c r="EM142" s="87">
        <v>0</v>
      </c>
      <c r="EN142" s="87">
        <v>0</v>
      </c>
      <c r="EO142" s="87">
        <v>0</v>
      </c>
      <c r="EP142" s="87">
        <v>0</v>
      </c>
      <c r="EQ142" s="87">
        <v>0</v>
      </c>
      <c r="ER142" s="87">
        <v>0</v>
      </c>
      <c r="ES142" s="87">
        <v>0</v>
      </c>
      <c r="ET142" s="87">
        <v>0</v>
      </c>
      <c r="EU142" s="87">
        <v>0</v>
      </c>
      <c r="EV142" s="87">
        <v>0</v>
      </c>
      <c r="EW142" s="87">
        <v>0</v>
      </c>
      <c r="EX142" s="87">
        <v>0</v>
      </c>
      <c r="EY142" s="87">
        <v>0</v>
      </c>
      <c r="EZ142" s="87">
        <v>0</v>
      </c>
      <c r="FA142" s="87">
        <v>0</v>
      </c>
      <c r="FB142" s="87">
        <v>0</v>
      </c>
      <c r="FC142" s="87">
        <v>0</v>
      </c>
      <c r="FD142" s="87">
        <v>0</v>
      </c>
      <c r="FE142" s="87">
        <v>1.31582897052298E-2</v>
      </c>
      <c r="FF142" s="87">
        <v>0</v>
      </c>
      <c r="FG142" s="87">
        <v>1.16696614949747E-2</v>
      </c>
      <c r="FH142" s="87">
        <v>1.38144207719959E-2</v>
      </c>
      <c r="FI142" s="87">
        <v>0</v>
      </c>
      <c r="FJ142" s="87">
        <v>1.0620684054341099E-2</v>
      </c>
      <c r="FK142" s="87">
        <v>4.5565574609982597E-2</v>
      </c>
      <c r="FL142" s="87">
        <v>8.9636386551837394E-2</v>
      </c>
      <c r="FM142" s="87">
        <v>0</v>
      </c>
      <c r="FN142" s="87">
        <v>0</v>
      </c>
      <c r="FO142" s="87">
        <v>1.40544729064375E-2</v>
      </c>
      <c r="FP142" s="87">
        <v>0</v>
      </c>
      <c r="FQ142" s="87">
        <v>3.26870692648508E-2</v>
      </c>
      <c r="FR142" s="87">
        <v>2.5421045837990201E-2</v>
      </c>
      <c r="FS142" s="87">
        <v>0</v>
      </c>
      <c r="FT142" s="87">
        <v>2.7500930054366501E-2</v>
      </c>
      <c r="FU142" s="87">
        <v>1.06675613023135E-2</v>
      </c>
      <c r="FV142" s="87">
        <v>0</v>
      </c>
      <c r="FW142" s="87">
        <v>2.9301450440572901E-2</v>
      </c>
      <c r="FX142" s="87">
        <v>0</v>
      </c>
      <c r="FY142" s="87">
        <v>1.8325943998711298E-2</v>
      </c>
      <c r="FZ142" s="87">
        <v>0</v>
      </c>
      <c r="GA142" s="87">
        <v>0</v>
      </c>
      <c r="GB142" s="87">
        <v>0</v>
      </c>
      <c r="GC142" s="87">
        <v>0</v>
      </c>
      <c r="GD142" s="87">
        <v>0</v>
      </c>
      <c r="GE142" s="87">
        <v>0</v>
      </c>
      <c r="GF142" s="87">
        <v>0</v>
      </c>
      <c r="GG142" s="87">
        <v>0</v>
      </c>
      <c r="GH142" s="87">
        <v>0</v>
      </c>
      <c r="GI142" s="87">
        <v>0</v>
      </c>
      <c r="GJ142" s="87">
        <v>0</v>
      </c>
      <c r="GK142" s="87">
        <v>0</v>
      </c>
      <c r="GL142" s="87">
        <v>0</v>
      </c>
      <c r="GM142" s="87">
        <v>0</v>
      </c>
      <c r="GN142" s="87">
        <v>0</v>
      </c>
      <c r="GO142" s="87">
        <v>0</v>
      </c>
      <c r="GP142" s="87">
        <v>0</v>
      </c>
      <c r="GQ142" s="87">
        <v>0</v>
      </c>
      <c r="GR142" s="87">
        <v>0</v>
      </c>
      <c r="GS142" s="88">
        <v>0</v>
      </c>
      <c r="GT142" s="88">
        <v>0</v>
      </c>
      <c r="GU142" s="88">
        <v>0</v>
      </c>
      <c r="GV142" s="88">
        <v>0</v>
      </c>
      <c r="GW142" s="88">
        <v>0</v>
      </c>
      <c r="GX142" s="88">
        <v>0</v>
      </c>
      <c r="GY142" s="88">
        <v>0</v>
      </c>
    </row>
    <row r="143" spans="1:207" ht="14.5" x14ac:dyDescent="0.35">
      <c r="A143" s="35" t="s">
        <v>23</v>
      </c>
      <c r="B143" s="87">
        <v>0</v>
      </c>
      <c r="C143" s="87">
        <v>0</v>
      </c>
      <c r="D143" s="87">
        <v>0</v>
      </c>
      <c r="E143" s="87">
        <v>0</v>
      </c>
      <c r="F143" s="87">
        <v>0</v>
      </c>
      <c r="G143" s="87">
        <v>0</v>
      </c>
      <c r="H143" s="87">
        <v>0</v>
      </c>
      <c r="I143" s="87">
        <v>0</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c r="Z143" s="87">
        <v>0</v>
      </c>
      <c r="AA143" s="87">
        <v>0</v>
      </c>
      <c r="AB143" s="87">
        <v>0</v>
      </c>
      <c r="AC143" s="87">
        <v>0</v>
      </c>
      <c r="AD143" s="87">
        <v>0</v>
      </c>
      <c r="AE143" s="87">
        <v>0</v>
      </c>
      <c r="AF143" s="87">
        <v>0</v>
      </c>
      <c r="AG143" s="87">
        <v>0</v>
      </c>
      <c r="AH143" s="87">
        <v>0</v>
      </c>
      <c r="AI143" s="87">
        <v>0</v>
      </c>
      <c r="AJ143" s="87">
        <v>0</v>
      </c>
      <c r="AK143" s="87">
        <v>0</v>
      </c>
      <c r="AL143" s="87">
        <v>0</v>
      </c>
      <c r="AM143" s="87">
        <v>0</v>
      </c>
      <c r="AN143" s="87">
        <v>0</v>
      </c>
      <c r="AO143" s="87">
        <v>0</v>
      </c>
      <c r="AP143" s="87">
        <v>0.32387316999999999</v>
      </c>
      <c r="AQ143" s="87">
        <v>0.32387316999999999</v>
      </c>
      <c r="AR143" s="87">
        <v>0.32387316999999999</v>
      </c>
      <c r="AS143" s="87">
        <v>0.32387316999999999</v>
      </c>
      <c r="AT143" s="87">
        <v>0.57768768800000003</v>
      </c>
      <c r="AU143" s="87">
        <v>0.57768768800000003</v>
      </c>
      <c r="AV143" s="87">
        <v>0.57768768800000003</v>
      </c>
      <c r="AW143" s="87">
        <v>0.57768768800000003</v>
      </c>
      <c r="AX143" s="87">
        <v>0.66714411500000004</v>
      </c>
      <c r="AY143" s="87">
        <v>0.66714411500000004</v>
      </c>
      <c r="AZ143" s="87">
        <v>0.66714411500000004</v>
      </c>
      <c r="BA143" s="87">
        <v>0.66714411500000004</v>
      </c>
      <c r="BB143" s="87">
        <v>0.65676073599999996</v>
      </c>
      <c r="BC143" s="87">
        <v>0.65676073599999996</v>
      </c>
      <c r="BD143" s="87">
        <v>0.65676073599999996</v>
      </c>
      <c r="BE143" s="87">
        <v>0.65676073599999996</v>
      </c>
      <c r="BF143" s="87">
        <v>0.68116434599999998</v>
      </c>
      <c r="BG143" s="87">
        <v>0.68116434599999998</v>
      </c>
      <c r="BH143" s="87">
        <v>0.68116434599999998</v>
      </c>
      <c r="BI143" s="87">
        <v>0.68116434599999998</v>
      </c>
      <c r="BJ143" s="87">
        <v>0.642303764</v>
      </c>
      <c r="BK143" s="87">
        <v>0.642303764</v>
      </c>
      <c r="BL143" s="87">
        <v>0.642303764</v>
      </c>
      <c r="BM143" s="87">
        <v>0.642303764</v>
      </c>
      <c r="BN143" s="87">
        <v>0.64618352499999998</v>
      </c>
      <c r="BO143" s="87">
        <v>0.64618352499999998</v>
      </c>
      <c r="BP143" s="87">
        <v>0.64618352499999998</v>
      </c>
      <c r="BQ143" s="87">
        <v>0.64618352499999998</v>
      </c>
      <c r="BR143" s="87">
        <v>0.71674353099999999</v>
      </c>
      <c r="BS143" s="87">
        <v>0.71674353099999999</v>
      </c>
      <c r="BT143" s="87">
        <v>0.71674353099999999</v>
      </c>
      <c r="BU143" s="87">
        <v>0.71674353099999999</v>
      </c>
      <c r="BV143" s="87">
        <v>0.66618210700000002</v>
      </c>
      <c r="BW143" s="87">
        <v>0.66618210700000002</v>
      </c>
      <c r="BX143" s="87">
        <v>0.66618210700000002</v>
      </c>
      <c r="BY143" s="87">
        <v>0.66618210700000002</v>
      </c>
      <c r="BZ143" s="87">
        <v>0.65333264499999999</v>
      </c>
      <c r="CA143" s="87">
        <v>0.65333264499999999</v>
      </c>
      <c r="CB143" s="87">
        <v>0.65333264499999999</v>
      </c>
      <c r="CC143" s="87">
        <v>0.65333264499999999</v>
      </c>
      <c r="CD143" s="87">
        <v>0.67363914800000002</v>
      </c>
      <c r="CE143" s="87">
        <v>0.67363914800000002</v>
      </c>
      <c r="CF143" s="87">
        <v>0.67363914800000002</v>
      </c>
      <c r="CG143" s="87">
        <v>0.67363914800000002</v>
      </c>
      <c r="CH143" s="87">
        <v>0.56905374799999997</v>
      </c>
      <c r="CI143" s="87">
        <v>0.56905374799999997</v>
      </c>
      <c r="CJ143" s="87">
        <v>0.56905374799999997</v>
      </c>
      <c r="CK143" s="87">
        <v>0.56905374799999997</v>
      </c>
      <c r="CL143" s="87">
        <v>0.52580570199999999</v>
      </c>
      <c r="CM143" s="87">
        <v>0.52580570199999999</v>
      </c>
      <c r="CN143" s="87">
        <v>0.52580570199999999</v>
      </c>
      <c r="CO143" s="87">
        <v>0.52580570199999999</v>
      </c>
      <c r="CP143" s="87">
        <v>0.40412515999999998</v>
      </c>
      <c r="CQ143" s="87">
        <v>0.40412515999999998</v>
      </c>
      <c r="CR143" s="87">
        <v>0.40412515999999998</v>
      </c>
      <c r="CS143" s="87">
        <v>0.40412515999999998</v>
      </c>
      <c r="CT143" s="87">
        <v>0.40876994100000003</v>
      </c>
      <c r="CU143" s="87">
        <v>0.40876994100000003</v>
      </c>
      <c r="CV143" s="87">
        <v>0.40876994100000003</v>
      </c>
      <c r="CW143" s="87">
        <v>0.40876994100000003</v>
      </c>
      <c r="CX143" s="87">
        <v>0.46890411799999998</v>
      </c>
      <c r="CY143" s="87">
        <v>0.46890411799999998</v>
      </c>
      <c r="CZ143" s="87">
        <v>0.46890411799999998</v>
      </c>
      <c r="DA143" s="87">
        <v>0.46890411799999998</v>
      </c>
      <c r="DB143" s="87">
        <v>0.54069793099999996</v>
      </c>
      <c r="DC143" s="87">
        <v>0.54069793099999996</v>
      </c>
      <c r="DD143" s="87">
        <v>0.54069793099999996</v>
      </c>
      <c r="DE143" s="87">
        <v>0.54069793099999996</v>
      </c>
      <c r="DF143" s="87">
        <v>0.66899856400000002</v>
      </c>
      <c r="DG143" s="87">
        <v>0.66899856400000002</v>
      </c>
      <c r="DH143" s="87">
        <v>0.66899856400000002</v>
      </c>
      <c r="DI143" s="87">
        <v>0.66899856400000002</v>
      </c>
      <c r="DJ143" s="87">
        <v>0.77669617999999996</v>
      </c>
      <c r="DK143" s="87">
        <v>0.77669617999999996</v>
      </c>
      <c r="DL143" s="87">
        <v>0.77669617999999996</v>
      </c>
      <c r="DM143" s="87">
        <v>0.77669617999999996</v>
      </c>
      <c r="DN143" s="87">
        <v>0.751566493</v>
      </c>
      <c r="DO143" s="87">
        <v>0.751566493</v>
      </c>
      <c r="DP143" s="87">
        <v>0.751566493</v>
      </c>
      <c r="DQ143" s="87">
        <v>0.751566493</v>
      </c>
      <c r="DR143" s="87">
        <v>0.85374905999999995</v>
      </c>
      <c r="DS143" s="87">
        <v>0.85374905999999995</v>
      </c>
      <c r="DT143" s="87">
        <v>0.85374905999999995</v>
      </c>
      <c r="DU143" s="87">
        <v>0.85374905999999995</v>
      </c>
      <c r="DV143" s="87">
        <v>0.85277163700000003</v>
      </c>
      <c r="DW143" s="87">
        <v>0.85277163700000003</v>
      </c>
      <c r="DX143" s="87">
        <v>0.85277163700000003</v>
      </c>
      <c r="DY143" s="87">
        <v>0.85277163700000003</v>
      </c>
      <c r="DZ143" s="87">
        <v>0.93580564099999997</v>
      </c>
      <c r="EA143" s="87">
        <v>0.93580564099999997</v>
      </c>
      <c r="EB143" s="87">
        <v>0.93580564099999997</v>
      </c>
      <c r="EC143" s="87">
        <v>0.93580564099999997</v>
      </c>
      <c r="ED143" s="87">
        <v>0.96828727800000003</v>
      </c>
      <c r="EE143" s="87">
        <v>0.96828727800000003</v>
      </c>
      <c r="EF143" s="87">
        <v>0.96828727800000003</v>
      </c>
      <c r="EG143" s="87">
        <v>0.96828727800000003</v>
      </c>
      <c r="EH143" s="87">
        <v>0.88699411699999997</v>
      </c>
      <c r="EI143" s="87">
        <v>0.88699411699999997</v>
      </c>
      <c r="EJ143" s="87">
        <v>0.88699411699999997</v>
      </c>
      <c r="EK143" s="87">
        <v>0.88699411699999997</v>
      </c>
      <c r="EL143" s="87">
        <v>0.80368539000000006</v>
      </c>
      <c r="EM143" s="87">
        <v>0.80368539000000006</v>
      </c>
      <c r="EN143" s="87">
        <v>0.80368539000000006</v>
      </c>
      <c r="EO143" s="87">
        <v>0.80368539000000006</v>
      </c>
      <c r="EP143" s="87">
        <v>0.55424376067166203</v>
      </c>
      <c r="EQ143" s="87">
        <v>0.69976719103945195</v>
      </c>
      <c r="ER143" s="87">
        <v>0.784464569573741</v>
      </c>
      <c r="ES143" s="87">
        <v>0.65554416313983499</v>
      </c>
      <c r="ET143" s="87">
        <v>0.56484859040218605</v>
      </c>
      <c r="EU143" s="87">
        <v>0.72039801361488598</v>
      </c>
      <c r="EV143" s="87">
        <v>0.81180829917950503</v>
      </c>
      <c r="EW143" s="87">
        <v>0.67479574274364496</v>
      </c>
      <c r="EX143" s="87">
        <v>0.56429328504304799</v>
      </c>
      <c r="EY143" s="87">
        <v>0.78686399665261297</v>
      </c>
      <c r="EZ143" s="87">
        <v>0.869500138920827</v>
      </c>
      <c r="FA143" s="87">
        <v>0.71758830492789005</v>
      </c>
      <c r="FB143" s="87">
        <v>0.57904534635974503</v>
      </c>
      <c r="FC143" s="87">
        <v>0.781867921673157</v>
      </c>
      <c r="FD143" s="87">
        <v>0.83763558238866398</v>
      </c>
      <c r="FE143" s="87">
        <v>0.69502536554533201</v>
      </c>
      <c r="FF143" s="87">
        <v>0.59821582139854101</v>
      </c>
      <c r="FG143" s="87">
        <v>0.76197217793452499</v>
      </c>
      <c r="FH143" s="87">
        <v>0.89094178870757601</v>
      </c>
      <c r="FI143" s="87">
        <v>0.73749400446125202</v>
      </c>
      <c r="FJ143" s="87">
        <v>0.61147618388330904</v>
      </c>
      <c r="FK143" s="87">
        <v>0.83796850976255399</v>
      </c>
      <c r="FL143" s="87">
        <v>0.97453898288565999</v>
      </c>
      <c r="FM143" s="87">
        <v>0.75013257092525898</v>
      </c>
      <c r="FN143" s="87">
        <v>0.63395574059522797</v>
      </c>
      <c r="FO143" s="87">
        <v>0.83164777031390602</v>
      </c>
      <c r="FP143" s="87">
        <v>0.97548218161614997</v>
      </c>
      <c r="FQ143" s="87">
        <v>0.77635445249387902</v>
      </c>
      <c r="FR143" s="87">
        <v>0.69685285851150702</v>
      </c>
      <c r="FS143" s="87">
        <v>0.95053362914956496</v>
      </c>
      <c r="FT143" s="87">
        <v>1.0313352196130401</v>
      </c>
      <c r="FU143" s="87">
        <v>0.83267119832647596</v>
      </c>
      <c r="FV143" s="87">
        <v>0.68432597582694799</v>
      </c>
      <c r="FW143" s="87">
        <v>0.97986240554763804</v>
      </c>
      <c r="FX143" s="87">
        <v>1.05183799516765</v>
      </c>
      <c r="FY143" s="87">
        <v>0.89017185574102597</v>
      </c>
      <c r="FZ143" s="87">
        <v>0.73179423931036602</v>
      </c>
      <c r="GA143" s="87">
        <v>0.98326837579345905</v>
      </c>
      <c r="GB143" s="87">
        <v>1.1097394893465999</v>
      </c>
      <c r="GC143" s="87">
        <v>0.90405020576566497</v>
      </c>
      <c r="GD143" s="87">
        <v>0.78973488257260505</v>
      </c>
      <c r="GE143" s="87">
        <v>0.85560321520011096</v>
      </c>
      <c r="GF143" s="87">
        <v>1.0960177356551</v>
      </c>
      <c r="GG143" s="87">
        <v>0.88469098408108504</v>
      </c>
      <c r="GH143" s="87">
        <v>0.75966838660949998</v>
      </c>
      <c r="GI143" s="87">
        <v>1.0044480298508001</v>
      </c>
      <c r="GJ143" s="87">
        <v>1.1098765111380999</v>
      </c>
      <c r="GK143" s="87">
        <v>0.90119232268583804</v>
      </c>
      <c r="GL143" s="87">
        <v>0.76379861489609502</v>
      </c>
      <c r="GM143" s="87">
        <v>0.97085811639201802</v>
      </c>
      <c r="GN143" s="87">
        <v>1.13867066189444</v>
      </c>
      <c r="GO143" s="87">
        <v>0.91524684358525599</v>
      </c>
      <c r="GP143" s="87">
        <v>0.76943608288917698</v>
      </c>
      <c r="GQ143" s="87">
        <v>0.97729814059245201</v>
      </c>
      <c r="GR143" s="87">
        <v>1.12788508944933</v>
      </c>
      <c r="GS143" s="88">
        <v>0.95196868370686405</v>
      </c>
      <c r="GT143" s="88">
        <v>0.80144045847490697</v>
      </c>
      <c r="GU143" s="88">
        <v>1.03189153723379</v>
      </c>
      <c r="GV143" s="88">
        <v>1.1483796345491899</v>
      </c>
      <c r="GW143" s="88">
        <v>0.92207151283562705</v>
      </c>
      <c r="GX143" s="88">
        <v>0.78018250625099095</v>
      </c>
      <c r="GY143" s="88">
        <v>0.96672788810542298</v>
      </c>
    </row>
    <row r="144" spans="1:207"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7" ht="14.5" x14ac:dyDescent="0.35">
      <c r="A145" s="40" t="s">
        <v>49</v>
      </c>
      <c r="B145" s="84">
        <f t="shared" ref="B145:BM145" si="135">SUM(B146, B152, B154)</f>
        <v>21.9448702</v>
      </c>
      <c r="C145" s="84">
        <f t="shared" si="135"/>
        <v>21.846730267000002</v>
      </c>
      <c r="D145" s="84">
        <f t="shared" si="135"/>
        <v>22.443230618999998</v>
      </c>
      <c r="E145" s="84">
        <f t="shared" si="135"/>
        <v>23.75541917</v>
      </c>
      <c r="F145" s="84">
        <f t="shared" si="135"/>
        <v>22.753756865</v>
      </c>
      <c r="G145" s="84">
        <f t="shared" si="135"/>
        <v>23.347483969999999</v>
      </c>
      <c r="H145" s="84">
        <f t="shared" si="135"/>
        <v>22.807421873000003</v>
      </c>
      <c r="I145" s="84">
        <f t="shared" si="135"/>
        <v>24.456487198000001</v>
      </c>
      <c r="J145" s="84">
        <f t="shared" si="135"/>
        <v>23.808391509</v>
      </c>
      <c r="K145" s="84">
        <f t="shared" si="135"/>
        <v>22.972948110999997</v>
      </c>
      <c r="L145" s="84">
        <f t="shared" si="135"/>
        <v>22.755735568999999</v>
      </c>
      <c r="M145" s="84">
        <f t="shared" si="135"/>
        <v>24.702063867</v>
      </c>
      <c r="N145" s="84">
        <f t="shared" si="135"/>
        <v>24.954269932999999</v>
      </c>
      <c r="O145" s="84">
        <f t="shared" si="135"/>
        <v>22.423362405000002</v>
      </c>
      <c r="P145" s="84">
        <f t="shared" si="135"/>
        <v>23.067243900000001</v>
      </c>
      <c r="Q145" s="84">
        <f t="shared" si="135"/>
        <v>24.318808690999997</v>
      </c>
      <c r="R145" s="84">
        <f t="shared" si="135"/>
        <v>23.806599969000001</v>
      </c>
      <c r="S145" s="84">
        <f t="shared" si="135"/>
        <v>23.363949214000002</v>
      </c>
      <c r="T145" s="84">
        <f t="shared" si="135"/>
        <v>22.967201068000001</v>
      </c>
      <c r="U145" s="84">
        <f t="shared" si="135"/>
        <v>25.142855048000001</v>
      </c>
      <c r="V145" s="84">
        <f t="shared" si="135"/>
        <v>24.868041227999996</v>
      </c>
      <c r="W145" s="84">
        <f t="shared" si="135"/>
        <v>23.696445777999998</v>
      </c>
      <c r="X145" s="84">
        <f t="shared" si="135"/>
        <v>21.664396715000002</v>
      </c>
      <c r="Y145" s="84">
        <f t="shared" si="135"/>
        <v>24.112360883999997</v>
      </c>
      <c r="Z145" s="84">
        <f t="shared" si="135"/>
        <v>23.214115249000002</v>
      </c>
      <c r="AA145" s="84">
        <f t="shared" si="135"/>
        <v>21.949796858999996</v>
      </c>
      <c r="AB145" s="84">
        <f t="shared" si="135"/>
        <v>22.369417380999998</v>
      </c>
      <c r="AC145" s="84">
        <f t="shared" si="135"/>
        <v>24.427447750999999</v>
      </c>
      <c r="AD145" s="84">
        <f t="shared" si="135"/>
        <v>23.113514783999999</v>
      </c>
      <c r="AE145" s="84">
        <f t="shared" si="135"/>
        <v>22.599383142000001</v>
      </c>
      <c r="AF145" s="84">
        <f t="shared" si="135"/>
        <v>22.537193897999998</v>
      </c>
      <c r="AG145" s="84">
        <f t="shared" si="135"/>
        <v>23.461323198999999</v>
      </c>
      <c r="AH145" s="84">
        <f t="shared" si="135"/>
        <v>23.532491063000002</v>
      </c>
      <c r="AI145" s="84">
        <f t="shared" si="135"/>
        <v>22.838949593999999</v>
      </c>
      <c r="AJ145" s="84">
        <f t="shared" si="135"/>
        <v>22.329878711999996</v>
      </c>
      <c r="AK145" s="84">
        <f t="shared" si="135"/>
        <v>23.004507467000003</v>
      </c>
      <c r="AL145" s="84">
        <f t="shared" si="135"/>
        <v>22.643948987999998</v>
      </c>
      <c r="AM145" s="84">
        <f t="shared" si="135"/>
        <v>22.770974776000003</v>
      </c>
      <c r="AN145" s="84">
        <f t="shared" si="135"/>
        <v>22.730689429000002</v>
      </c>
      <c r="AO145" s="84">
        <f t="shared" si="135"/>
        <v>23.933442445999997</v>
      </c>
      <c r="AP145" s="84">
        <f t="shared" si="135"/>
        <v>24.665872144999998</v>
      </c>
      <c r="AQ145" s="84">
        <f t="shared" si="135"/>
        <v>23.972126234000001</v>
      </c>
      <c r="AR145" s="84">
        <f t="shared" si="135"/>
        <v>23.432588131000003</v>
      </c>
      <c r="AS145" s="84">
        <f t="shared" si="135"/>
        <v>25.341122234</v>
      </c>
      <c r="AT145" s="84">
        <f t="shared" si="135"/>
        <v>24.168929171000002</v>
      </c>
      <c r="AU145" s="84">
        <f t="shared" si="135"/>
        <v>23.388088314999997</v>
      </c>
      <c r="AV145" s="84">
        <f t="shared" si="135"/>
        <v>24.742394641000001</v>
      </c>
      <c r="AW145" s="84">
        <f t="shared" si="135"/>
        <v>24.590786042999998</v>
      </c>
      <c r="AX145" s="84">
        <f t="shared" si="135"/>
        <v>23.952477345000002</v>
      </c>
      <c r="AY145" s="84">
        <f t="shared" si="135"/>
        <v>25.150510021000002</v>
      </c>
      <c r="AZ145" s="84">
        <f t="shared" si="135"/>
        <v>25.741999888999999</v>
      </c>
      <c r="BA145" s="84">
        <f t="shared" si="135"/>
        <v>26.671382283000007</v>
      </c>
      <c r="BB145" s="84">
        <f t="shared" si="135"/>
        <v>26.852367893999997</v>
      </c>
      <c r="BC145" s="84">
        <f t="shared" si="135"/>
        <v>26.671157088999998</v>
      </c>
      <c r="BD145" s="84">
        <f t="shared" si="135"/>
        <v>26.491060304000001</v>
      </c>
      <c r="BE145" s="84">
        <f t="shared" si="135"/>
        <v>28.814184870999998</v>
      </c>
      <c r="BF145" s="84">
        <f t="shared" si="135"/>
        <v>28.297818992</v>
      </c>
      <c r="BG145" s="84">
        <f t="shared" si="135"/>
        <v>27.498459336000003</v>
      </c>
      <c r="BH145" s="84">
        <f t="shared" si="135"/>
        <v>27.737563436000006</v>
      </c>
      <c r="BI145" s="84">
        <f t="shared" si="135"/>
        <v>30.447987472999998</v>
      </c>
      <c r="BJ145" s="84">
        <f t="shared" si="135"/>
        <v>30.084741244</v>
      </c>
      <c r="BK145" s="84">
        <f t="shared" si="135"/>
        <v>29.216175908</v>
      </c>
      <c r="BL145" s="84">
        <f t="shared" si="135"/>
        <v>28.851518221000003</v>
      </c>
      <c r="BM145" s="84">
        <f t="shared" si="135"/>
        <v>31.005985868</v>
      </c>
      <c r="BN145" s="84">
        <f t="shared" ref="BN145:DY145" si="136">SUM(BN146, BN152, BN154)</f>
        <v>28.492615924999996</v>
      </c>
      <c r="BO145" s="84">
        <f t="shared" si="136"/>
        <v>28.767803957999998</v>
      </c>
      <c r="BP145" s="84">
        <f t="shared" si="136"/>
        <v>29.455712274000003</v>
      </c>
      <c r="BQ145" s="84">
        <f t="shared" si="136"/>
        <v>29.909547911000001</v>
      </c>
      <c r="BR145" s="84">
        <f t="shared" si="136"/>
        <v>28.702407161</v>
      </c>
      <c r="BS145" s="84">
        <f t="shared" si="136"/>
        <v>28.376919669000003</v>
      </c>
      <c r="BT145" s="84">
        <f t="shared" si="136"/>
        <v>29.066743548999998</v>
      </c>
      <c r="BU145" s="84">
        <f t="shared" si="136"/>
        <v>29.873659743999998</v>
      </c>
      <c r="BV145" s="84">
        <f t="shared" si="136"/>
        <v>29.475399357999997</v>
      </c>
      <c r="BW145" s="84">
        <f t="shared" si="136"/>
        <v>29.829698445999998</v>
      </c>
      <c r="BX145" s="84">
        <f t="shared" si="136"/>
        <v>29.642384425000003</v>
      </c>
      <c r="BY145" s="84">
        <f t="shared" si="136"/>
        <v>32.385376498999996</v>
      </c>
      <c r="BZ145" s="84">
        <f t="shared" si="136"/>
        <v>31.187677346999997</v>
      </c>
      <c r="CA145" s="84">
        <f t="shared" si="136"/>
        <v>30.968288613000002</v>
      </c>
      <c r="CB145" s="84">
        <f t="shared" si="136"/>
        <v>32.283124133999998</v>
      </c>
      <c r="CC145" s="84">
        <f t="shared" si="136"/>
        <v>33.340942433000002</v>
      </c>
      <c r="CD145" s="84">
        <f t="shared" si="136"/>
        <v>34.674468286</v>
      </c>
      <c r="CE145" s="84">
        <f t="shared" si="136"/>
        <v>33.884370633000003</v>
      </c>
      <c r="CF145" s="84">
        <f t="shared" si="136"/>
        <v>33.495230249000002</v>
      </c>
      <c r="CG145" s="84">
        <f t="shared" si="136"/>
        <v>35.583551094000001</v>
      </c>
      <c r="CH145" s="84">
        <f t="shared" si="136"/>
        <v>34.946674838999996</v>
      </c>
      <c r="CI145" s="84">
        <f t="shared" si="136"/>
        <v>35.840447509999997</v>
      </c>
      <c r="CJ145" s="84">
        <f t="shared" si="136"/>
        <v>38.373200666000002</v>
      </c>
      <c r="CK145" s="84">
        <f t="shared" si="136"/>
        <v>37.978330192000001</v>
      </c>
      <c r="CL145" s="84">
        <f t="shared" si="136"/>
        <v>36.851820401000005</v>
      </c>
      <c r="CM145" s="84">
        <f t="shared" si="136"/>
        <v>37.164195725999996</v>
      </c>
      <c r="CN145" s="84">
        <f t="shared" si="136"/>
        <v>35.737922304000001</v>
      </c>
      <c r="CO145" s="84">
        <f t="shared" si="136"/>
        <v>39.260684167999997</v>
      </c>
      <c r="CP145" s="84">
        <f t="shared" si="136"/>
        <v>37.124795981000005</v>
      </c>
      <c r="CQ145" s="84">
        <f t="shared" si="136"/>
        <v>38.000528222999996</v>
      </c>
      <c r="CR145" s="84">
        <f t="shared" si="136"/>
        <v>37.016852553</v>
      </c>
      <c r="CS145" s="84">
        <f t="shared" si="136"/>
        <v>40.605110928999991</v>
      </c>
      <c r="CT145" s="84">
        <f t="shared" si="136"/>
        <v>39.313285344000001</v>
      </c>
      <c r="CU145" s="84">
        <f t="shared" si="136"/>
        <v>37.911426046000003</v>
      </c>
      <c r="CV145" s="84">
        <f t="shared" si="136"/>
        <v>37.750776285000001</v>
      </c>
      <c r="CW145" s="84">
        <f t="shared" si="136"/>
        <v>40.802330462999997</v>
      </c>
      <c r="CX145" s="84">
        <f t="shared" si="136"/>
        <v>39.735733713000002</v>
      </c>
      <c r="CY145" s="84">
        <f t="shared" si="136"/>
        <v>38.378299865000002</v>
      </c>
      <c r="CZ145" s="84">
        <f t="shared" si="136"/>
        <v>39.61002635700001</v>
      </c>
      <c r="DA145" s="84">
        <f t="shared" si="136"/>
        <v>42.247107177000004</v>
      </c>
      <c r="DB145" s="84">
        <f t="shared" si="136"/>
        <v>43.273508388999993</v>
      </c>
      <c r="DC145" s="84">
        <f t="shared" si="136"/>
        <v>40.288976308999999</v>
      </c>
      <c r="DD145" s="84">
        <f t="shared" si="136"/>
        <v>40.470795946999999</v>
      </c>
      <c r="DE145" s="84">
        <f t="shared" si="136"/>
        <v>43.534761250999999</v>
      </c>
      <c r="DF145" s="84">
        <f t="shared" si="136"/>
        <v>42.660955827000002</v>
      </c>
      <c r="DG145" s="84">
        <f t="shared" si="136"/>
        <v>41.821306297</v>
      </c>
      <c r="DH145" s="84">
        <f t="shared" si="136"/>
        <v>41.397004178000003</v>
      </c>
      <c r="DI145" s="84">
        <f t="shared" si="136"/>
        <v>43.053134233000002</v>
      </c>
      <c r="DJ145" s="84">
        <f t="shared" si="136"/>
        <v>42.26523633</v>
      </c>
      <c r="DK145" s="84">
        <f t="shared" si="136"/>
        <v>42.521313417000002</v>
      </c>
      <c r="DL145" s="84">
        <f t="shared" si="136"/>
        <v>43.901804814999998</v>
      </c>
      <c r="DM145" s="84">
        <f t="shared" si="136"/>
        <v>46.783057004000007</v>
      </c>
      <c r="DN145" s="84">
        <f t="shared" si="136"/>
        <v>46.277366188000002</v>
      </c>
      <c r="DO145" s="84">
        <f t="shared" si="136"/>
        <v>44.461137637999997</v>
      </c>
      <c r="DP145" s="84">
        <f t="shared" si="136"/>
        <v>44.209322857000004</v>
      </c>
      <c r="DQ145" s="84">
        <f t="shared" si="136"/>
        <v>47.924899179000001</v>
      </c>
      <c r="DR145" s="84">
        <f t="shared" si="136"/>
        <v>47.783700343999996</v>
      </c>
      <c r="DS145" s="84">
        <f t="shared" si="136"/>
        <v>46.021225760000007</v>
      </c>
      <c r="DT145" s="84">
        <f t="shared" si="136"/>
        <v>45.271277338000004</v>
      </c>
      <c r="DU145" s="84">
        <f t="shared" si="136"/>
        <v>48.144337088999997</v>
      </c>
      <c r="DV145" s="84">
        <f t="shared" si="136"/>
        <v>48.450079486000007</v>
      </c>
      <c r="DW145" s="84">
        <f t="shared" si="136"/>
        <v>45.702284499000008</v>
      </c>
      <c r="DX145" s="84">
        <f t="shared" si="136"/>
        <v>45.380702588000005</v>
      </c>
      <c r="DY145" s="84">
        <f t="shared" si="136"/>
        <v>48.839713923999994</v>
      </c>
      <c r="DZ145" s="84">
        <f t="shared" ref="DZ145:GK145" si="137">SUM(DZ146, DZ152, DZ154)</f>
        <v>48.192182576999997</v>
      </c>
      <c r="EA145" s="84">
        <f t="shared" si="137"/>
        <v>47.395763113999998</v>
      </c>
      <c r="EB145" s="84">
        <f t="shared" si="137"/>
        <v>45.018191687000005</v>
      </c>
      <c r="EC145" s="84">
        <f t="shared" si="137"/>
        <v>49.748866437999993</v>
      </c>
      <c r="ED145" s="84">
        <f t="shared" si="137"/>
        <v>48.985626728999996</v>
      </c>
      <c r="EE145" s="84">
        <f t="shared" si="137"/>
        <v>45.814129201999997</v>
      </c>
      <c r="EF145" s="84">
        <f t="shared" si="137"/>
        <v>46.184114577000003</v>
      </c>
      <c r="EG145" s="84">
        <f t="shared" si="137"/>
        <v>50.857044253000005</v>
      </c>
      <c r="EH145" s="84">
        <f t="shared" si="137"/>
        <v>49.713880746000001</v>
      </c>
      <c r="EI145" s="84">
        <f t="shared" si="137"/>
        <v>49.870677009000005</v>
      </c>
      <c r="EJ145" s="84">
        <f t="shared" si="137"/>
        <v>44.021994114000002</v>
      </c>
      <c r="EK145" s="84">
        <f t="shared" si="137"/>
        <v>48.088037778</v>
      </c>
      <c r="EL145" s="84">
        <f t="shared" si="137"/>
        <v>45.453237965</v>
      </c>
      <c r="EM145" s="84">
        <f t="shared" si="137"/>
        <v>46.007096707999999</v>
      </c>
      <c r="EN145" s="84">
        <f t="shared" si="137"/>
        <v>46.657557365999992</v>
      </c>
      <c r="EO145" s="84">
        <f t="shared" si="137"/>
        <v>50.758974027999997</v>
      </c>
      <c r="EP145" s="84">
        <f t="shared" si="137"/>
        <v>47.443666312919994</v>
      </c>
      <c r="EQ145" s="84">
        <f t="shared" si="137"/>
        <v>47.533797839638765</v>
      </c>
      <c r="ER145" s="84">
        <f t="shared" si="137"/>
        <v>46.732153583835547</v>
      </c>
      <c r="ES145" s="84">
        <f t="shared" si="137"/>
        <v>50.658625405598016</v>
      </c>
      <c r="ET145" s="84">
        <f t="shared" si="137"/>
        <v>49.526030432925083</v>
      </c>
      <c r="EU145" s="84">
        <f t="shared" si="137"/>
        <v>47.901150313456455</v>
      </c>
      <c r="EV145" s="84">
        <f t="shared" si="137"/>
        <v>46.680105383292727</v>
      </c>
      <c r="EW145" s="84">
        <f t="shared" si="137"/>
        <v>48.108270201709743</v>
      </c>
      <c r="EX145" s="84">
        <f t="shared" si="137"/>
        <v>47.41076983449485</v>
      </c>
      <c r="EY145" s="84">
        <f t="shared" si="137"/>
        <v>46.315858376558339</v>
      </c>
      <c r="EZ145" s="84">
        <f t="shared" si="137"/>
        <v>45.004836765232774</v>
      </c>
      <c r="FA145" s="84">
        <f t="shared" si="137"/>
        <v>48.675193798984708</v>
      </c>
      <c r="FB145" s="84">
        <f t="shared" si="137"/>
        <v>47.639998336448919</v>
      </c>
      <c r="FC145" s="84">
        <f t="shared" si="137"/>
        <v>45.496099046502316</v>
      </c>
      <c r="FD145" s="84">
        <f t="shared" si="137"/>
        <v>45.554777678991954</v>
      </c>
      <c r="FE145" s="84">
        <f t="shared" si="137"/>
        <v>49.999566663962277</v>
      </c>
      <c r="FF145" s="84">
        <f t="shared" si="137"/>
        <v>48.059361776386901</v>
      </c>
      <c r="FG145" s="84">
        <f t="shared" si="137"/>
        <v>46.055031280186896</v>
      </c>
      <c r="FH145" s="84">
        <f t="shared" si="137"/>
        <v>47.869495042423573</v>
      </c>
      <c r="FI145" s="84">
        <f t="shared" si="137"/>
        <v>50.443799321603613</v>
      </c>
      <c r="FJ145" s="84">
        <f t="shared" si="137"/>
        <v>50.935484380577037</v>
      </c>
      <c r="FK145" s="84">
        <f t="shared" si="137"/>
        <v>48.053675425839359</v>
      </c>
      <c r="FL145" s="84">
        <f t="shared" si="137"/>
        <v>47.796374478231158</v>
      </c>
      <c r="FM145" s="84">
        <f t="shared" si="137"/>
        <v>52.553125661393132</v>
      </c>
      <c r="FN145" s="84">
        <f t="shared" si="137"/>
        <v>50.93042304122681</v>
      </c>
      <c r="FO145" s="84">
        <f t="shared" si="137"/>
        <v>48.187795778976067</v>
      </c>
      <c r="FP145" s="84">
        <f t="shared" si="137"/>
        <v>49.085895726840107</v>
      </c>
      <c r="FQ145" s="84">
        <f t="shared" si="137"/>
        <v>53.23823240168236</v>
      </c>
      <c r="FR145" s="84">
        <f t="shared" si="137"/>
        <v>53.921572488958851</v>
      </c>
      <c r="FS145" s="84">
        <f t="shared" si="137"/>
        <v>52.64013815319781</v>
      </c>
      <c r="FT145" s="84">
        <f t="shared" si="137"/>
        <v>51.893009524187065</v>
      </c>
      <c r="FU145" s="84">
        <f t="shared" si="137"/>
        <v>56.174923973006926</v>
      </c>
      <c r="FV145" s="84">
        <f t="shared" si="137"/>
        <v>56.249385123225103</v>
      </c>
      <c r="FW145" s="84">
        <f t="shared" si="137"/>
        <v>52.827363177495542</v>
      </c>
      <c r="FX145" s="84">
        <f t="shared" si="137"/>
        <v>51.231101566038305</v>
      </c>
      <c r="FY145" s="84">
        <f t="shared" si="137"/>
        <v>58.943255604641209</v>
      </c>
      <c r="FZ145" s="84">
        <f t="shared" si="137"/>
        <v>54.504195316959418</v>
      </c>
      <c r="GA145" s="84">
        <f t="shared" si="137"/>
        <v>51.894350749195972</v>
      </c>
      <c r="GB145" s="84">
        <f t="shared" si="137"/>
        <v>50.682297856006315</v>
      </c>
      <c r="GC145" s="84">
        <f t="shared" si="137"/>
        <v>55.119461816959785</v>
      </c>
      <c r="GD145" s="84">
        <f t="shared" si="137"/>
        <v>52.764083638807705</v>
      </c>
      <c r="GE145" s="84">
        <f t="shared" si="137"/>
        <v>34.011909774406284</v>
      </c>
      <c r="GF145" s="84">
        <f t="shared" si="137"/>
        <v>48.877962679566842</v>
      </c>
      <c r="GG145" s="84">
        <f t="shared" si="137"/>
        <v>55.238511741516234</v>
      </c>
      <c r="GH145" s="84">
        <f t="shared" si="137"/>
        <v>52.538593342383074</v>
      </c>
      <c r="GI145" s="84">
        <f t="shared" si="137"/>
        <v>53.274694812027647</v>
      </c>
      <c r="GJ145" s="84">
        <f t="shared" si="137"/>
        <v>43.965679551145755</v>
      </c>
      <c r="GK145" s="84">
        <f t="shared" si="137"/>
        <v>50.68636613923784</v>
      </c>
      <c r="GL145" s="84">
        <f t="shared" ref="GL145:IW145" si="138">SUM(GL146, GL152, GL154)</f>
        <v>48.959834155553288</v>
      </c>
      <c r="GM145" s="84">
        <f t="shared" si="138"/>
        <v>47.543233947715805</v>
      </c>
      <c r="GN145" s="84">
        <f t="shared" si="138"/>
        <v>49.096495610875024</v>
      </c>
      <c r="GO145" s="84">
        <f t="shared" si="138"/>
        <v>51.546715438622584</v>
      </c>
      <c r="GP145" s="84">
        <f t="shared" si="138"/>
        <v>50.181536134221282</v>
      </c>
      <c r="GQ145" s="84">
        <f t="shared" si="138"/>
        <v>49.74823977973432</v>
      </c>
      <c r="GR145" s="84">
        <f t="shared" si="138"/>
        <v>48.321599633653619</v>
      </c>
      <c r="GS145" s="85">
        <f t="shared" si="138"/>
        <v>53.121956427221015</v>
      </c>
      <c r="GT145" s="85">
        <f t="shared" si="138"/>
        <v>53.491864303660009</v>
      </c>
      <c r="GU145" s="85">
        <f t="shared" si="138"/>
        <v>50.311808132469913</v>
      </c>
      <c r="GV145" s="85">
        <f t="shared" si="138"/>
        <v>50.742685242078245</v>
      </c>
      <c r="GW145" s="85">
        <f t="shared" si="138"/>
        <v>54.93756130815482</v>
      </c>
      <c r="GX145" s="85">
        <f t="shared" si="138"/>
        <v>53.289459791408504</v>
      </c>
      <c r="GY145" s="85">
        <f t="shared" si="138"/>
        <v>50.251675323983676</v>
      </c>
    </row>
    <row r="146" spans="1:207" ht="14.5" x14ac:dyDescent="0.35">
      <c r="A146" s="41" t="s">
        <v>34</v>
      </c>
      <c r="B146" s="92">
        <f t="shared" ref="B146:BM146" si="139">SUM(B148:B151)</f>
        <v>19.634953455000002</v>
      </c>
      <c r="C146" s="92">
        <f t="shared" si="139"/>
        <v>19.419338049</v>
      </c>
      <c r="D146" s="92">
        <f t="shared" si="139"/>
        <v>19.789283245</v>
      </c>
      <c r="E146" s="92">
        <f t="shared" si="139"/>
        <v>21.262198136000002</v>
      </c>
      <c r="F146" s="92">
        <f t="shared" si="139"/>
        <v>20.279123359</v>
      </c>
      <c r="G146" s="92">
        <f t="shared" si="139"/>
        <v>20.518140260999999</v>
      </c>
      <c r="H146" s="92">
        <f t="shared" si="139"/>
        <v>19.860118603000004</v>
      </c>
      <c r="I146" s="92">
        <f t="shared" si="139"/>
        <v>21.465208942</v>
      </c>
      <c r="J146" s="92">
        <f t="shared" si="139"/>
        <v>20.624024398</v>
      </c>
      <c r="K146" s="92">
        <f t="shared" si="139"/>
        <v>20.098342925999997</v>
      </c>
      <c r="L146" s="92">
        <f t="shared" si="139"/>
        <v>20.086841248999999</v>
      </c>
      <c r="M146" s="92">
        <f t="shared" si="139"/>
        <v>21.706933467999999</v>
      </c>
      <c r="N146" s="92">
        <f t="shared" si="139"/>
        <v>22.281953010999999</v>
      </c>
      <c r="O146" s="92">
        <f t="shared" si="139"/>
        <v>19.703022365000002</v>
      </c>
      <c r="P146" s="92">
        <f t="shared" si="139"/>
        <v>20.208200538</v>
      </c>
      <c r="Q146" s="92">
        <f t="shared" si="139"/>
        <v>21.424749485</v>
      </c>
      <c r="R146" s="92">
        <f t="shared" si="139"/>
        <v>21.333834522</v>
      </c>
      <c r="S146" s="92">
        <f t="shared" si="139"/>
        <v>20.702018447</v>
      </c>
      <c r="T146" s="92">
        <f t="shared" si="139"/>
        <v>20.260831233000001</v>
      </c>
      <c r="U146" s="92">
        <f t="shared" si="139"/>
        <v>22.395264525000002</v>
      </c>
      <c r="V146" s="92">
        <f t="shared" si="139"/>
        <v>22.200008175999997</v>
      </c>
      <c r="W146" s="92">
        <f t="shared" si="139"/>
        <v>20.988791329999998</v>
      </c>
      <c r="X146" s="92">
        <f t="shared" si="139"/>
        <v>19.024615435000001</v>
      </c>
      <c r="Y146" s="92">
        <f t="shared" si="139"/>
        <v>21.287404393999999</v>
      </c>
      <c r="Z146" s="92">
        <f t="shared" si="139"/>
        <v>20.755760905000002</v>
      </c>
      <c r="AA146" s="92">
        <f t="shared" si="139"/>
        <v>19.987222723999999</v>
      </c>
      <c r="AB146" s="92">
        <f t="shared" si="139"/>
        <v>19.758991180999999</v>
      </c>
      <c r="AC146" s="92">
        <f t="shared" si="139"/>
        <v>21.961141888</v>
      </c>
      <c r="AD146" s="92">
        <f t="shared" si="139"/>
        <v>20.848311240000001</v>
      </c>
      <c r="AE146" s="92">
        <f t="shared" si="139"/>
        <v>20.63910576</v>
      </c>
      <c r="AF146" s="92">
        <f t="shared" si="139"/>
        <v>20.324984542999999</v>
      </c>
      <c r="AG146" s="92">
        <f t="shared" si="139"/>
        <v>21.543769139000002</v>
      </c>
      <c r="AH146" s="92">
        <f t="shared" si="139"/>
        <v>21.245884865000001</v>
      </c>
      <c r="AI146" s="92">
        <f t="shared" si="139"/>
        <v>20.812685698999999</v>
      </c>
      <c r="AJ146" s="92">
        <f t="shared" si="139"/>
        <v>20.448701694999997</v>
      </c>
      <c r="AK146" s="92">
        <f t="shared" si="139"/>
        <v>21.181831002000003</v>
      </c>
      <c r="AL146" s="92">
        <f t="shared" si="139"/>
        <v>20.909098973999999</v>
      </c>
      <c r="AM146" s="92">
        <f t="shared" si="139"/>
        <v>20.857995233</v>
      </c>
      <c r="AN146" s="92">
        <f t="shared" si="139"/>
        <v>20.921984130000002</v>
      </c>
      <c r="AO146" s="92">
        <f t="shared" si="139"/>
        <v>22.161387804</v>
      </c>
      <c r="AP146" s="92">
        <f t="shared" si="139"/>
        <v>22.583062557999998</v>
      </c>
      <c r="AQ146" s="92">
        <f t="shared" si="139"/>
        <v>22.061419213000001</v>
      </c>
      <c r="AR146" s="92">
        <f t="shared" si="139"/>
        <v>21.363414393999999</v>
      </c>
      <c r="AS146" s="92">
        <f t="shared" si="139"/>
        <v>23.052974257999999</v>
      </c>
      <c r="AT146" s="92">
        <f t="shared" si="139"/>
        <v>22.112312432</v>
      </c>
      <c r="AU146" s="92">
        <f t="shared" si="139"/>
        <v>21.072654808999999</v>
      </c>
      <c r="AV146" s="92">
        <f t="shared" si="139"/>
        <v>22.445125084000001</v>
      </c>
      <c r="AW146" s="92">
        <f t="shared" si="139"/>
        <v>22.262905517</v>
      </c>
      <c r="AX146" s="92">
        <f t="shared" si="139"/>
        <v>21.827630463000002</v>
      </c>
      <c r="AY146" s="92">
        <f t="shared" si="139"/>
        <v>22.75508224</v>
      </c>
      <c r="AZ146" s="92">
        <f t="shared" si="139"/>
        <v>23.488664890999999</v>
      </c>
      <c r="BA146" s="92">
        <f t="shared" si="139"/>
        <v>24.409930144000004</v>
      </c>
      <c r="BB146" s="92">
        <f t="shared" si="139"/>
        <v>23.792359965999999</v>
      </c>
      <c r="BC146" s="92">
        <f t="shared" si="139"/>
        <v>24.335017531999998</v>
      </c>
      <c r="BD146" s="92">
        <f t="shared" si="139"/>
        <v>24.202706764000002</v>
      </c>
      <c r="BE146" s="92">
        <f t="shared" si="139"/>
        <v>26.151884603999999</v>
      </c>
      <c r="BF146" s="92">
        <f t="shared" si="139"/>
        <v>25.543336487000001</v>
      </c>
      <c r="BG146" s="92">
        <f t="shared" si="139"/>
        <v>24.847877966000002</v>
      </c>
      <c r="BH146" s="92">
        <f t="shared" si="139"/>
        <v>24.890356549000003</v>
      </c>
      <c r="BI146" s="92">
        <f t="shared" si="139"/>
        <v>26.837184275999999</v>
      </c>
      <c r="BJ146" s="92">
        <f t="shared" si="139"/>
        <v>26.322734414999999</v>
      </c>
      <c r="BK146" s="92">
        <f t="shared" si="139"/>
        <v>25.891457774999999</v>
      </c>
      <c r="BL146" s="92">
        <f t="shared" si="139"/>
        <v>25.575436829000001</v>
      </c>
      <c r="BM146" s="92">
        <f t="shared" si="139"/>
        <v>27.572417815000001</v>
      </c>
      <c r="BN146" s="92">
        <f t="shared" ref="BN146:DY146" si="140">SUM(BN148:BN151)</f>
        <v>24.486594348999997</v>
      </c>
      <c r="BO146" s="92">
        <f t="shared" si="140"/>
        <v>24.758161256999998</v>
      </c>
      <c r="BP146" s="92">
        <f t="shared" si="140"/>
        <v>24.539338258000001</v>
      </c>
      <c r="BQ146" s="92">
        <f t="shared" si="140"/>
        <v>25.770744788000002</v>
      </c>
      <c r="BR146" s="92">
        <f t="shared" si="140"/>
        <v>24.611918983999999</v>
      </c>
      <c r="BS146" s="92">
        <f t="shared" si="140"/>
        <v>24.617851397000003</v>
      </c>
      <c r="BT146" s="92">
        <f t="shared" si="140"/>
        <v>25.288547939000001</v>
      </c>
      <c r="BU146" s="92">
        <f t="shared" si="140"/>
        <v>26.294018745999999</v>
      </c>
      <c r="BV146" s="92">
        <f t="shared" si="140"/>
        <v>26.261950979999998</v>
      </c>
      <c r="BW146" s="92">
        <f t="shared" si="140"/>
        <v>25.817603685999998</v>
      </c>
      <c r="BX146" s="92">
        <f t="shared" si="140"/>
        <v>25.876420913</v>
      </c>
      <c r="BY146" s="92">
        <f t="shared" si="140"/>
        <v>28.276105178999998</v>
      </c>
      <c r="BZ146" s="92">
        <f t="shared" si="140"/>
        <v>27.274253195</v>
      </c>
      <c r="CA146" s="92">
        <f t="shared" si="140"/>
        <v>26.998424206000003</v>
      </c>
      <c r="CB146" s="92">
        <f t="shared" si="140"/>
        <v>27.103119614000001</v>
      </c>
      <c r="CC146" s="92">
        <f t="shared" si="140"/>
        <v>29.530162701000002</v>
      </c>
      <c r="CD146" s="92">
        <f t="shared" si="140"/>
        <v>29.321540297999999</v>
      </c>
      <c r="CE146" s="92">
        <f t="shared" si="140"/>
        <v>28.597961726000001</v>
      </c>
      <c r="CF146" s="92">
        <f t="shared" si="140"/>
        <v>28.955724812000003</v>
      </c>
      <c r="CG146" s="92">
        <f t="shared" si="140"/>
        <v>31.010611578000002</v>
      </c>
      <c r="CH146" s="92">
        <f t="shared" si="140"/>
        <v>30.248536199</v>
      </c>
      <c r="CI146" s="92">
        <f t="shared" si="140"/>
        <v>30.808564065999999</v>
      </c>
      <c r="CJ146" s="92">
        <f t="shared" si="140"/>
        <v>33.078131528</v>
      </c>
      <c r="CK146" s="92">
        <f t="shared" si="140"/>
        <v>32.639208296</v>
      </c>
      <c r="CL146" s="92">
        <f t="shared" si="140"/>
        <v>31.769740728000002</v>
      </c>
      <c r="CM146" s="92">
        <f t="shared" si="140"/>
        <v>32.074092393999997</v>
      </c>
      <c r="CN146" s="92">
        <f t="shared" si="140"/>
        <v>31.006590416999998</v>
      </c>
      <c r="CO146" s="92">
        <f t="shared" si="140"/>
        <v>34.680806115999999</v>
      </c>
      <c r="CP146" s="92">
        <f t="shared" si="140"/>
        <v>32.933478272000002</v>
      </c>
      <c r="CQ146" s="92">
        <f t="shared" si="140"/>
        <v>33.628435015999997</v>
      </c>
      <c r="CR146" s="92">
        <f t="shared" si="140"/>
        <v>32.620434693</v>
      </c>
      <c r="CS146" s="92">
        <f t="shared" si="140"/>
        <v>36.041824590999994</v>
      </c>
      <c r="CT146" s="92">
        <f t="shared" si="140"/>
        <v>34.700521092000002</v>
      </c>
      <c r="CU146" s="92">
        <f t="shared" si="140"/>
        <v>33.605101067</v>
      </c>
      <c r="CV146" s="92">
        <f t="shared" si="140"/>
        <v>33.269103977999997</v>
      </c>
      <c r="CW146" s="92">
        <f t="shared" si="140"/>
        <v>36.355238684</v>
      </c>
      <c r="CX146" s="92">
        <f t="shared" si="140"/>
        <v>35.202139351</v>
      </c>
      <c r="CY146" s="92">
        <f t="shared" si="140"/>
        <v>33.984270936000001</v>
      </c>
      <c r="CZ146" s="92">
        <f t="shared" si="140"/>
        <v>34.819080017000005</v>
      </c>
      <c r="DA146" s="92">
        <f t="shared" si="140"/>
        <v>37.447725630000001</v>
      </c>
      <c r="DB146" s="92">
        <f t="shared" si="140"/>
        <v>37.372559144999997</v>
      </c>
      <c r="DC146" s="92">
        <f t="shared" si="140"/>
        <v>34.957473837000002</v>
      </c>
      <c r="DD146" s="92">
        <f t="shared" si="140"/>
        <v>34.908681342000001</v>
      </c>
      <c r="DE146" s="92">
        <f t="shared" si="140"/>
        <v>38.067743718999999</v>
      </c>
      <c r="DF146" s="92">
        <f t="shared" si="140"/>
        <v>36.903422096</v>
      </c>
      <c r="DG146" s="92">
        <f t="shared" si="140"/>
        <v>35.604784436000003</v>
      </c>
      <c r="DH146" s="92">
        <f t="shared" si="140"/>
        <v>36.237546393000002</v>
      </c>
      <c r="DI146" s="92">
        <f t="shared" si="140"/>
        <v>38.151585443000002</v>
      </c>
      <c r="DJ146" s="92">
        <f t="shared" si="140"/>
        <v>37.201977884999998</v>
      </c>
      <c r="DK146" s="92">
        <f t="shared" si="140"/>
        <v>37.613563660000004</v>
      </c>
      <c r="DL146" s="92">
        <f t="shared" si="140"/>
        <v>38.177919076000002</v>
      </c>
      <c r="DM146" s="92">
        <f t="shared" si="140"/>
        <v>41.236519666000007</v>
      </c>
      <c r="DN146" s="92">
        <f t="shared" si="140"/>
        <v>39.925509495</v>
      </c>
      <c r="DO146" s="92">
        <f t="shared" si="140"/>
        <v>39.063927012999997</v>
      </c>
      <c r="DP146" s="92">
        <f t="shared" si="140"/>
        <v>38.605668936000001</v>
      </c>
      <c r="DQ146" s="92">
        <f t="shared" si="140"/>
        <v>42.056968454</v>
      </c>
      <c r="DR146" s="92">
        <f t="shared" si="140"/>
        <v>42.004292321999998</v>
      </c>
      <c r="DS146" s="92">
        <f t="shared" si="140"/>
        <v>40.418748526000002</v>
      </c>
      <c r="DT146" s="92">
        <f t="shared" si="140"/>
        <v>39.383515050000007</v>
      </c>
      <c r="DU146" s="92">
        <f t="shared" si="140"/>
        <v>42.167012739</v>
      </c>
      <c r="DV146" s="92">
        <f t="shared" si="140"/>
        <v>42.934780761000006</v>
      </c>
      <c r="DW146" s="92">
        <f t="shared" si="140"/>
        <v>40.354752878000006</v>
      </c>
      <c r="DX146" s="92">
        <f t="shared" si="140"/>
        <v>39.652346569000009</v>
      </c>
      <c r="DY146" s="92">
        <f t="shared" si="140"/>
        <v>42.647749933999997</v>
      </c>
      <c r="DZ146" s="92">
        <f t="shared" ref="DZ146:GK146" si="141">SUM(DZ148:DZ151)</f>
        <v>42.298895940000001</v>
      </c>
      <c r="EA146" s="92">
        <f t="shared" si="141"/>
        <v>42.182803632999999</v>
      </c>
      <c r="EB146" s="92">
        <f t="shared" si="141"/>
        <v>39.728633161000005</v>
      </c>
      <c r="EC146" s="92">
        <f t="shared" si="141"/>
        <v>44.067177579999999</v>
      </c>
      <c r="ED146" s="92">
        <f t="shared" si="141"/>
        <v>43.422787995999997</v>
      </c>
      <c r="EE146" s="92">
        <f t="shared" si="141"/>
        <v>41.695747271000002</v>
      </c>
      <c r="EF146" s="92">
        <f t="shared" si="141"/>
        <v>41.761814831000002</v>
      </c>
      <c r="EG146" s="92">
        <f t="shared" si="141"/>
        <v>45.561070858000001</v>
      </c>
      <c r="EH146" s="92">
        <f t="shared" si="141"/>
        <v>44.807362247</v>
      </c>
      <c r="EI146" s="92">
        <f t="shared" si="141"/>
        <v>44.514570269000004</v>
      </c>
      <c r="EJ146" s="92">
        <f t="shared" si="141"/>
        <v>40.467170428000003</v>
      </c>
      <c r="EK146" s="92">
        <f t="shared" si="141"/>
        <v>42.28297517</v>
      </c>
      <c r="EL146" s="92">
        <f t="shared" si="141"/>
        <v>40.622474052000001</v>
      </c>
      <c r="EM146" s="92">
        <f t="shared" si="141"/>
        <v>41.740376903999994</v>
      </c>
      <c r="EN146" s="92">
        <f t="shared" si="141"/>
        <v>41.737305820999993</v>
      </c>
      <c r="EO146" s="92">
        <f t="shared" si="141"/>
        <v>45.751862091999996</v>
      </c>
      <c r="EP146" s="92">
        <f t="shared" si="141"/>
        <v>43.239191633633688</v>
      </c>
      <c r="EQ146" s="92">
        <f t="shared" si="141"/>
        <v>43.020856748410267</v>
      </c>
      <c r="ER146" s="92">
        <f t="shared" si="141"/>
        <v>42.550212922674504</v>
      </c>
      <c r="ES146" s="92">
        <f t="shared" si="141"/>
        <v>45.869504315038768</v>
      </c>
      <c r="ET146" s="92">
        <f t="shared" si="141"/>
        <v>44.483673109617605</v>
      </c>
      <c r="EU146" s="92">
        <f t="shared" si="141"/>
        <v>42.548429487158934</v>
      </c>
      <c r="EV146" s="92">
        <f t="shared" si="141"/>
        <v>42.208040804525758</v>
      </c>
      <c r="EW146" s="92">
        <f t="shared" si="141"/>
        <v>44.692369521524029</v>
      </c>
      <c r="EX146" s="92">
        <f t="shared" si="141"/>
        <v>43.371504812207171</v>
      </c>
      <c r="EY146" s="92">
        <f t="shared" si="141"/>
        <v>42.380983520380681</v>
      </c>
      <c r="EZ146" s="92">
        <f t="shared" si="141"/>
        <v>41.262170024594518</v>
      </c>
      <c r="FA146" s="92">
        <f t="shared" si="141"/>
        <v>44.501913343097662</v>
      </c>
      <c r="FB146" s="92">
        <f t="shared" si="141"/>
        <v>43.13530066715321</v>
      </c>
      <c r="FC146" s="92">
        <f t="shared" si="141"/>
        <v>40.643441359487326</v>
      </c>
      <c r="FD146" s="92">
        <f t="shared" si="141"/>
        <v>41.367830660223412</v>
      </c>
      <c r="FE146" s="92">
        <f t="shared" si="141"/>
        <v>45.700451953067834</v>
      </c>
      <c r="FF146" s="92">
        <f t="shared" si="141"/>
        <v>43.78853014229589</v>
      </c>
      <c r="FG146" s="92">
        <f t="shared" si="141"/>
        <v>42.512925116192733</v>
      </c>
      <c r="FH146" s="92">
        <f t="shared" si="141"/>
        <v>43.222193012725874</v>
      </c>
      <c r="FI146" s="92">
        <f t="shared" si="141"/>
        <v>46.013731572467499</v>
      </c>
      <c r="FJ146" s="92">
        <f t="shared" si="141"/>
        <v>46.056356776952995</v>
      </c>
      <c r="FK146" s="92">
        <f t="shared" si="141"/>
        <v>43.716312099911121</v>
      </c>
      <c r="FL146" s="92">
        <f t="shared" si="141"/>
        <v>43.526406049612696</v>
      </c>
      <c r="FM146" s="92">
        <f t="shared" si="141"/>
        <v>47.912847029023588</v>
      </c>
      <c r="FN146" s="92">
        <f t="shared" si="141"/>
        <v>46.429509512141976</v>
      </c>
      <c r="FO146" s="92">
        <f t="shared" si="141"/>
        <v>44.127954793476178</v>
      </c>
      <c r="FP146" s="92">
        <f t="shared" si="141"/>
        <v>44.824719835692406</v>
      </c>
      <c r="FQ146" s="92">
        <f t="shared" si="141"/>
        <v>48.909889744615853</v>
      </c>
      <c r="FR146" s="92">
        <f t="shared" si="141"/>
        <v>48.865248509596817</v>
      </c>
      <c r="FS146" s="92">
        <f t="shared" si="141"/>
        <v>48.246438636367323</v>
      </c>
      <c r="FT146" s="92">
        <f t="shared" si="141"/>
        <v>47.446091448138148</v>
      </c>
      <c r="FU146" s="92">
        <f t="shared" si="141"/>
        <v>51.911206899221064</v>
      </c>
      <c r="FV146" s="92">
        <f t="shared" si="141"/>
        <v>50.186349179189151</v>
      </c>
      <c r="FW146" s="92">
        <f t="shared" si="141"/>
        <v>48.386350140621133</v>
      </c>
      <c r="FX146" s="92">
        <f t="shared" si="141"/>
        <v>47.536847698676219</v>
      </c>
      <c r="FY146" s="92">
        <f t="shared" si="141"/>
        <v>53.872218605689099</v>
      </c>
      <c r="FZ146" s="92">
        <f t="shared" si="141"/>
        <v>49.257988660703809</v>
      </c>
      <c r="GA146" s="92">
        <f t="shared" si="141"/>
        <v>47.19517211173104</v>
      </c>
      <c r="GB146" s="92">
        <f t="shared" si="141"/>
        <v>46.123832007512327</v>
      </c>
      <c r="GC146" s="92">
        <f t="shared" si="141"/>
        <v>50.234685076231095</v>
      </c>
      <c r="GD146" s="92">
        <f t="shared" si="141"/>
        <v>47.568405000738437</v>
      </c>
      <c r="GE146" s="92">
        <f t="shared" si="141"/>
        <v>32.089866915032765</v>
      </c>
      <c r="GF146" s="92">
        <f t="shared" si="141"/>
        <v>45.734486974786606</v>
      </c>
      <c r="GG146" s="92">
        <f t="shared" si="141"/>
        <v>51.470169371982806</v>
      </c>
      <c r="GH146" s="92">
        <f t="shared" si="141"/>
        <v>48.574900539020241</v>
      </c>
      <c r="GI146" s="92">
        <f t="shared" si="141"/>
        <v>48.818725360112182</v>
      </c>
      <c r="GJ146" s="92">
        <f t="shared" si="141"/>
        <v>40.717857122354935</v>
      </c>
      <c r="GK146" s="92">
        <f t="shared" si="141"/>
        <v>47.621994706401381</v>
      </c>
      <c r="GL146" s="92">
        <f t="shared" ref="GL146:GY146" si="142">SUM(GL148:GL151)</f>
        <v>45.919298893027204</v>
      </c>
      <c r="GM146" s="92">
        <f t="shared" si="142"/>
        <v>44.359643579220645</v>
      </c>
      <c r="GN146" s="92">
        <f t="shared" si="142"/>
        <v>45.894936717275328</v>
      </c>
      <c r="GO146" s="92">
        <f t="shared" si="142"/>
        <v>47.959257017859784</v>
      </c>
      <c r="GP146" s="92">
        <f t="shared" si="142"/>
        <v>46.757278714449306</v>
      </c>
      <c r="GQ146" s="92">
        <f t="shared" si="142"/>
        <v>46.255223510341771</v>
      </c>
      <c r="GR146" s="92">
        <f t="shared" si="142"/>
        <v>44.812190394944402</v>
      </c>
      <c r="GS146" s="93">
        <f t="shared" si="142"/>
        <v>49.590733701857218</v>
      </c>
      <c r="GT146" s="93">
        <f t="shared" si="142"/>
        <v>49.871879950165543</v>
      </c>
      <c r="GU146" s="93">
        <f t="shared" si="142"/>
        <v>46.875373952067882</v>
      </c>
      <c r="GV146" s="93">
        <f t="shared" si="142"/>
        <v>47.334397936334909</v>
      </c>
      <c r="GW146" s="93">
        <f t="shared" si="142"/>
        <v>51.36835041481195</v>
      </c>
      <c r="GX146" s="93">
        <f t="shared" si="142"/>
        <v>49.616277556869257</v>
      </c>
      <c r="GY146" s="93">
        <f t="shared" si="142"/>
        <v>47.081782498043573</v>
      </c>
    </row>
    <row r="147" spans="1:207" ht="14.5" x14ac:dyDescent="0.35">
      <c r="A147" s="42" t="s">
        <v>24</v>
      </c>
      <c r="B147" s="89">
        <f t="shared" ref="B147:BM147" si="143">SUM(B148:B149)</f>
        <v>16.102231799000002</v>
      </c>
      <c r="C147" s="89">
        <f t="shared" si="143"/>
        <v>16.025931033999999</v>
      </c>
      <c r="D147" s="89">
        <f t="shared" si="143"/>
        <v>16.311010754000002</v>
      </c>
      <c r="E147" s="89">
        <f t="shared" si="143"/>
        <v>17.753926451000002</v>
      </c>
      <c r="F147" s="89">
        <f t="shared" si="143"/>
        <v>16.972907429999999</v>
      </c>
      <c r="G147" s="89">
        <f t="shared" si="143"/>
        <v>16.480227375999998</v>
      </c>
      <c r="H147" s="89">
        <f t="shared" si="143"/>
        <v>16.134578435000002</v>
      </c>
      <c r="I147" s="89">
        <f t="shared" si="143"/>
        <v>17.369643462999999</v>
      </c>
      <c r="J147" s="89">
        <f t="shared" si="143"/>
        <v>16.409521542</v>
      </c>
      <c r="K147" s="89">
        <f t="shared" si="143"/>
        <v>16.254779207999999</v>
      </c>
      <c r="L147" s="89">
        <f t="shared" si="143"/>
        <v>16.145111379999999</v>
      </c>
      <c r="M147" s="89">
        <f t="shared" si="143"/>
        <v>17.559335163</v>
      </c>
      <c r="N147" s="89">
        <f t="shared" si="143"/>
        <v>17.930072517999999</v>
      </c>
      <c r="O147" s="89">
        <f t="shared" si="143"/>
        <v>15.771357736000001</v>
      </c>
      <c r="P147" s="89">
        <f t="shared" si="143"/>
        <v>16.315792951999999</v>
      </c>
      <c r="Q147" s="89">
        <f t="shared" si="143"/>
        <v>17.354932973</v>
      </c>
      <c r="R147" s="89">
        <f t="shared" si="143"/>
        <v>17.447026090000001</v>
      </c>
      <c r="S147" s="89">
        <f t="shared" si="143"/>
        <v>16.582900065</v>
      </c>
      <c r="T147" s="89">
        <f t="shared" si="143"/>
        <v>16.446185863</v>
      </c>
      <c r="U147" s="89">
        <f t="shared" si="143"/>
        <v>17.883639086000002</v>
      </c>
      <c r="V147" s="89">
        <f t="shared" si="143"/>
        <v>18.057741110999999</v>
      </c>
      <c r="W147" s="89">
        <f t="shared" si="143"/>
        <v>16.444898995999999</v>
      </c>
      <c r="X147" s="89">
        <f t="shared" si="143"/>
        <v>15.207324732</v>
      </c>
      <c r="Y147" s="89">
        <f t="shared" si="143"/>
        <v>17.096918926000001</v>
      </c>
      <c r="Z147" s="89">
        <f t="shared" si="143"/>
        <v>16.753778473000001</v>
      </c>
      <c r="AA147" s="89">
        <f t="shared" si="143"/>
        <v>16.154175290999998</v>
      </c>
      <c r="AB147" s="89">
        <f t="shared" si="143"/>
        <v>15.988787786</v>
      </c>
      <c r="AC147" s="89">
        <f t="shared" si="143"/>
        <v>17.636411785</v>
      </c>
      <c r="AD147" s="89">
        <f t="shared" si="143"/>
        <v>16.889141534</v>
      </c>
      <c r="AE147" s="89">
        <f t="shared" si="143"/>
        <v>16.634727344000002</v>
      </c>
      <c r="AF147" s="89">
        <f t="shared" si="143"/>
        <v>16.616610022</v>
      </c>
      <c r="AG147" s="89">
        <f t="shared" si="143"/>
        <v>17.409781172000002</v>
      </c>
      <c r="AH147" s="89">
        <f t="shared" si="143"/>
        <v>17.171706157999999</v>
      </c>
      <c r="AI147" s="89">
        <f t="shared" si="143"/>
        <v>16.992920862999998</v>
      </c>
      <c r="AJ147" s="89">
        <f t="shared" si="143"/>
        <v>16.769673769999997</v>
      </c>
      <c r="AK147" s="89">
        <f t="shared" si="143"/>
        <v>17.484520986000003</v>
      </c>
      <c r="AL147" s="89">
        <f t="shared" si="143"/>
        <v>16.980695536999999</v>
      </c>
      <c r="AM147" s="89">
        <f t="shared" si="143"/>
        <v>16.810431475000001</v>
      </c>
      <c r="AN147" s="89">
        <f t="shared" si="143"/>
        <v>17.060485228000001</v>
      </c>
      <c r="AO147" s="89">
        <f t="shared" si="143"/>
        <v>17.946091644999999</v>
      </c>
      <c r="AP147" s="89">
        <f t="shared" si="143"/>
        <v>17.942361946999998</v>
      </c>
      <c r="AQ147" s="89">
        <f t="shared" si="143"/>
        <v>17.496992614</v>
      </c>
      <c r="AR147" s="89">
        <f t="shared" si="143"/>
        <v>16.829466565000001</v>
      </c>
      <c r="AS147" s="89">
        <f t="shared" si="143"/>
        <v>18.166812551</v>
      </c>
      <c r="AT147" s="89">
        <f t="shared" si="143"/>
        <v>17.094824269</v>
      </c>
      <c r="AU147" s="89">
        <f t="shared" si="143"/>
        <v>16.574447726999999</v>
      </c>
      <c r="AV147" s="89">
        <f t="shared" si="143"/>
        <v>16.318043878000001</v>
      </c>
      <c r="AW147" s="89">
        <f t="shared" si="143"/>
        <v>17.268195925000001</v>
      </c>
      <c r="AX147" s="89">
        <f t="shared" si="143"/>
        <v>17.025129968000002</v>
      </c>
      <c r="AY147" s="89">
        <f t="shared" si="143"/>
        <v>17.238518488</v>
      </c>
      <c r="AZ147" s="89">
        <f t="shared" si="143"/>
        <v>18.077149161999998</v>
      </c>
      <c r="BA147" s="89">
        <f t="shared" si="143"/>
        <v>18.960521289000003</v>
      </c>
      <c r="BB147" s="89">
        <f t="shared" si="143"/>
        <v>18.422893326000001</v>
      </c>
      <c r="BC147" s="89">
        <f t="shared" si="143"/>
        <v>18.52673738</v>
      </c>
      <c r="BD147" s="89">
        <f t="shared" si="143"/>
        <v>18.552680678000002</v>
      </c>
      <c r="BE147" s="89">
        <f t="shared" si="143"/>
        <v>20.368229005</v>
      </c>
      <c r="BF147" s="89">
        <f t="shared" si="143"/>
        <v>19.598968817999999</v>
      </c>
      <c r="BG147" s="89">
        <f t="shared" si="143"/>
        <v>18.933799545000003</v>
      </c>
      <c r="BH147" s="89">
        <f t="shared" si="143"/>
        <v>19.313012654000001</v>
      </c>
      <c r="BI147" s="89">
        <f t="shared" si="143"/>
        <v>20.777229646999999</v>
      </c>
      <c r="BJ147" s="89">
        <f t="shared" si="143"/>
        <v>20.484588808000002</v>
      </c>
      <c r="BK147" s="89">
        <f t="shared" si="143"/>
        <v>20.122528203000002</v>
      </c>
      <c r="BL147" s="89">
        <f t="shared" si="143"/>
        <v>20.095623098000001</v>
      </c>
      <c r="BM147" s="89">
        <f t="shared" si="143"/>
        <v>21.663878952000001</v>
      </c>
      <c r="BN147" s="89">
        <f t="shared" ref="BN147:DY147" si="144">SUM(BN148:BN149)</f>
        <v>19.674135460999999</v>
      </c>
      <c r="BO147" s="89">
        <f t="shared" si="144"/>
        <v>19.641856599</v>
      </c>
      <c r="BP147" s="89">
        <f t="shared" si="144"/>
        <v>19.648665249</v>
      </c>
      <c r="BQ147" s="89">
        <f t="shared" si="144"/>
        <v>20.597839153000002</v>
      </c>
      <c r="BR147" s="89">
        <f t="shared" si="144"/>
        <v>19.495838859999999</v>
      </c>
      <c r="BS147" s="89">
        <f t="shared" si="144"/>
        <v>19.333999337000002</v>
      </c>
      <c r="BT147" s="89">
        <f t="shared" si="144"/>
        <v>19.965377101000001</v>
      </c>
      <c r="BU147" s="89">
        <f t="shared" si="144"/>
        <v>20.500897318</v>
      </c>
      <c r="BV147" s="89">
        <f t="shared" si="144"/>
        <v>20.024128328</v>
      </c>
      <c r="BW147" s="89">
        <f t="shared" si="144"/>
        <v>19.614106912</v>
      </c>
      <c r="BX147" s="89">
        <f t="shared" si="144"/>
        <v>19.557916832</v>
      </c>
      <c r="BY147" s="89">
        <f t="shared" si="144"/>
        <v>21.274946225000001</v>
      </c>
      <c r="BZ147" s="89">
        <f t="shared" si="144"/>
        <v>20.058712399000001</v>
      </c>
      <c r="CA147" s="89">
        <f t="shared" si="144"/>
        <v>19.686516393000002</v>
      </c>
      <c r="CB147" s="89">
        <f t="shared" si="144"/>
        <v>19.900268429</v>
      </c>
      <c r="CC147" s="89">
        <f t="shared" si="144"/>
        <v>21.496901010000002</v>
      </c>
      <c r="CD147" s="89">
        <f t="shared" si="144"/>
        <v>20.788080968999999</v>
      </c>
      <c r="CE147" s="89">
        <f t="shared" si="144"/>
        <v>20.086569466</v>
      </c>
      <c r="CF147" s="89">
        <f t="shared" si="144"/>
        <v>20.558769732000002</v>
      </c>
      <c r="CG147" s="89">
        <f t="shared" si="144"/>
        <v>22.291651932000001</v>
      </c>
      <c r="CH147" s="89">
        <f t="shared" si="144"/>
        <v>21.272634490000002</v>
      </c>
      <c r="CI147" s="89">
        <f t="shared" si="144"/>
        <v>20.724477270000001</v>
      </c>
      <c r="CJ147" s="89">
        <f t="shared" si="144"/>
        <v>22.069998089999999</v>
      </c>
      <c r="CK147" s="89">
        <f t="shared" si="144"/>
        <v>22.430380450000001</v>
      </c>
      <c r="CL147" s="89">
        <f t="shared" si="144"/>
        <v>21.229195688000001</v>
      </c>
      <c r="CM147" s="89">
        <f t="shared" si="144"/>
        <v>21.352401543999999</v>
      </c>
      <c r="CN147" s="89">
        <f t="shared" si="144"/>
        <v>21.253281782999998</v>
      </c>
      <c r="CO147" s="89">
        <f t="shared" si="144"/>
        <v>23.003815406000001</v>
      </c>
      <c r="CP147" s="89">
        <f t="shared" si="144"/>
        <v>22.353427244999999</v>
      </c>
      <c r="CQ147" s="89">
        <f t="shared" si="144"/>
        <v>21.794481108999999</v>
      </c>
      <c r="CR147" s="89">
        <f t="shared" si="144"/>
        <v>21.746504936000001</v>
      </c>
      <c r="CS147" s="89">
        <f t="shared" si="144"/>
        <v>23.521430883999997</v>
      </c>
      <c r="CT147" s="89">
        <f t="shared" si="144"/>
        <v>22.482513829000002</v>
      </c>
      <c r="CU147" s="89">
        <f t="shared" si="144"/>
        <v>22.115321754</v>
      </c>
      <c r="CV147" s="89">
        <f t="shared" si="144"/>
        <v>21.960106755000002</v>
      </c>
      <c r="CW147" s="89">
        <f t="shared" si="144"/>
        <v>23.994660371000002</v>
      </c>
      <c r="CX147" s="89">
        <f t="shared" si="144"/>
        <v>22.963195675000001</v>
      </c>
      <c r="CY147" s="89">
        <f t="shared" si="144"/>
        <v>22.292914539999998</v>
      </c>
      <c r="CZ147" s="89">
        <f t="shared" si="144"/>
        <v>22.573998381000003</v>
      </c>
      <c r="DA147" s="89">
        <f t="shared" si="144"/>
        <v>24.121598173999999</v>
      </c>
      <c r="DB147" s="89">
        <f t="shared" si="144"/>
        <v>23.066197220999999</v>
      </c>
      <c r="DC147" s="89">
        <f t="shared" si="144"/>
        <v>21.940544293000002</v>
      </c>
      <c r="DD147" s="89">
        <f t="shared" si="144"/>
        <v>21.952101988000003</v>
      </c>
      <c r="DE147" s="89">
        <f t="shared" si="144"/>
        <v>23.804935315000002</v>
      </c>
      <c r="DF147" s="89">
        <f t="shared" si="144"/>
        <v>22.823475819999999</v>
      </c>
      <c r="DG147" s="89">
        <f t="shared" si="144"/>
        <v>22.134530550000001</v>
      </c>
      <c r="DH147" s="89">
        <f t="shared" si="144"/>
        <v>22.489193106999998</v>
      </c>
      <c r="DI147" s="89">
        <f t="shared" si="144"/>
        <v>23.752376157</v>
      </c>
      <c r="DJ147" s="89">
        <f t="shared" si="144"/>
        <v>22.764373963999997</v>
      </c>
      <c r="DK147" s="89">
        <f t="shared" si="144"/>
        <v>22.936866889000001</v>
      </c>
      <c r="DL147" s="89">
        <f t="shared" si="144"/>
        <v>23.380526544999999</v>
      </c>
      <c r="DM147" s="89">
        <f t="shared" si="144"/>
        <v>25.254840085000001</v>
      </c>
      <c r="DN147" s="89">
        <f t="shared" si="144"/>
        <v>24.326422419</v>
      </c>
      <c r="DO147" s="89">
        <f t="shared" si="144"/>
        <v>23.720002867000002</v>
      </c>
      <c r="DP147" s="89">
        <f t="shared" si="144"/>
        <v>23.771340840000001</v>
      </c>
      <c r="DQ147" s="89">
        <f t="shared" si="144"/>
        <v>25.827180997999999</v>
      </c>
      <c r="DR147" s="89">
        <f t="shared" si="144"/>
        <v>25.934565076999998</v>
      </c>
      <c r="DS147" s="89">
        <f t="shared" si="144"/>
        <v>24.650153850999999</v>
      </c>
      <c r="DT147" s="89">
        <f t="shared" si="144"/>
        <v>24.659880045000001</v>
      </c>
      <c r="DU147" s="89">
        <f t="shared" si="144"/>
        <v>26.023563864</v>
      </c>
      <c r="DV147" s="89">
        <f t="shared" si="144"/>
        <v>25.785560743000001</v>
      </c>
      <c r="DW147" s="89">
        <f t="shared" si="144"/>
        <v>24.07853334</v>
      </c>
      <c r="DX147" s="89">
        <f t="shared" si="144"/>
        <v>23.345293181000002</v>
      </c>
      <c r="DY147" s="89">
        <f t="shared" si="144"/>
        <v>25.271393335999999</v>
      </c>
      <c r="DZ147" s="89">
        <f t="shared" ref="DZ147:GK147" si="145">SUM(DZ148:DZ149)</f>
        <v>25.165717282999999</v>
      </c>
      <c r="EA147" s="89">
        <f t="shared" si="145"/>
        <v>24.876865316</v>
      </c>
      <c r="EB147" s="89">
        <f t="shared" si="145"/>
        <v>23.338508814000001</v>
      </c>
      <c r="EC147" s="89">
        <f t="shared" si="145"/>
        <v>25.722620772999999</v>
      </c>
      <c r="ED147" s="89">
        <f t="shared" si="145"/>
        <v>25.475955246999998</v>
      </c>
      <c r="EE147" s="89">
        <f t="shared" si="145"/>
        <v>24.218169542000002</v>
      </c>
      <c r="EF147" s="89">
        <f t="shared" si="145"/>
        <v>24.601497972000001</v>
      </c>
      <c r="EG147" s="89">
        <f t="shared" si="145"/>
        <v>26.492840839000003</v>
      </c>
      <c r="EH147" s="89">
        <f t="shared" si="145"/>
        <v>25.933979362000002</v>
      </c>
      <c r="EI147" s="89">
        <f t="shared" si="145"/>
        <v>25.332690974000002</v>
      </c>
      <c r="EJ147" s="89">
        <f t="shared" si="145"/>
        <v>23.190812413</v>
      </c>
      <c r="EK147" s="89">
        <f t="shared" si="145"/>
        <v>24.586106624999999</v>
      </c>
      <c r="EL147" s="89">
        <f t="shared" si="145"/>
        <v>23.768373212</v>
      </c>
      <c r="EM147" s="89">
        <f t="shared" si="145"/>
        <v>24.051679843999999</v>
      </c>
      <c r="EN147" s="89">
        <f t="shared" si="145"/>
        <v>23.913440430999998</v>
      </c>
      <c r="EO147" s="89">
        <f t="shared" si="145"/>
        <v>25.680732231999997</v>
      </c>
      <c r="EP147" s="89">
        <f t="shared" si="145"/>
        <v>25.107140530695958</v>
      </c>
      <c r="EQ147" s="89">
        <f t="shared" si="145"/>
        <v>23.767325517773259</v>
      </c>
      <c r="ER147" s="89">
        <f t="shared" si="145"/>
        <v>23.722278844921931</v>
      </c>
      <c r="ES147" s="89">
        <f t="shared" si="145"/>
        <v>25.271181734020608</v>
      </c>
      <c r="ET147" s="89">
        <f t="shared" si="145"/>
        <v>24.582540866172739</v>
      </c>
      <c r="EU147" s="89">
        <f t="shared" si="145"/>
        <v>23.206237093850358</v>
      </c>
      <c r="EV147" s="89">
        <f t="shared" si="145"/>
        <v>23.283636142605271</v>
      </c>
      <c r="EW147" s="89">
        <f t="shared" si="145"/>
        <v>24.47363276466189</v>
      </c>
      <c r="EX147" s="89">
        <f t="shared" si="145"/>
        <v>23.369938101165459</v>
      </c>
      <c r="EY147" s="89">
        <f t="shared" si="145"/>
        <v>22.773758438937641</v>
      </c>
      <c r="EZ147" s="89">
        <f t="shared" si="145"/>
        <v>22.447767145574151</v>
      </c>
      <c r="FA147" s="89">
        <f t="shared" si="145"/>
        <v>24.234599364953329</v>
      </c>
      <c r="FB147" s="89">
        <f t="shared" si="145"/>
        <v>23.377862429871211</v>
      </c>
      <c r="FC147" s="89">
        <f t="shared" si="145"/>
        <v>21.433133352542399</v>
      </c>
      <c r="FD147" s="89">
        <f t="shared" si="145"/>
        <v>22.489743984195691</v>
      </c>
      <c r="FE147" s="89">
        <f t="shared" si="145"/>
        <v>24.207892652210528</v>
      </c>
      <c r="FF147" s="89">
        <f t="shared" si="145"/>
        <v>23.014227315459838</v>
      </c>
      <c r="FG147" s="89">
        <f t="shared" si="145"/>
        <v>22.488650025116677</v>
      </c>
      <c r="FH147" s="89">
        <f t="shared" si="145"/>
        <v>22.444694608838869</v>
      </c>
      <c r="FI147" s="89">
        <f t="shared" si="145"/>
        <v>24.58081054430987</v>
      </c>
      <c r="FJ147" s="89">
        <f t="shared" si="145"/>
        <v>24.140900699051482</v>
      </c>
      <c r="FK147" s="89">
        <f t="shared" si="145"/>
        <v>22.864826128799471</v>
      </c>
      <c r="FL147" s="89">
        <f t="shared" si="145"/>
        <v>23.050077051295478</v>
      </c>
      <c r="FM147" s="89">
        <f t="shared" si="145"/>
        <v>25.270338459619477</v>
      </c>
      <c r="FN147" s="89">
        <f t="shared" si="145"/>
        <v>24.732562508908348</v>
      </c>
      <c r="FO147" s="89">
        <f t="shared" si="145"/>
        <v>22.977451244180291</v>
      </c>
      <c r="FP147" s="89">
        <f t="shared" si="145"/>
        <v>23.855321200232957</v>
      </c>
      <c r="FQ147" s="89">
        <f t="shared" si="145"/>
        <v>25.514055323776731</v>
      </c>
      <c r="FR147" s="89">
        <f t="shared" si="145"/>
        <v>25.26083456968081</v>
      </c>
      <c r="FS147" s="89">
        <f t="shared" si="145"/>
        <v>24.283450165195479</v>
      </c>
      <c r="FT147" s="89">
        <f t="shared" si="145"/>
        <v>23.79481361394561</v>
      </c>
      <c r="FU147" s="89">
        <f t="shared" si="145"/>
        <v>26.261316189336661</v>
      </c>
      <c r="FV147" s="89">
        <f t="shared" si="145"/>
        <v>25.297639030675001</v>
      </c>
      <c r="FW147" s="89">
        <f t="shared" si="145"/>
        <v>24.04166131106324</v>
      </c>
      <c r="FX147" s="89">
        <f t="shared" si="145"/>
        <v>23.404341622373089</v>
      </c>
      <c r="FY147" s="89">
        <f t="shared" si="145"/>
        <v>25.66915870191249</v>
      </c>
      <c r="FZ147" s="89">
        <f t="shared" si="145"/>
        <v>25.083548810634529</v>
      </c>
      <c r="GA147" s="89">
        <f t="shared" si="145"/>
        <v>23.808480638812703</v>
      </c>
      <c r="GB147" s="89">
        <f t="shared" si="145"/>
        <v>23.275531856410932</v>
      </c>
      <c r="GC147" s="89">
        <f t="shared" si="145"/>
        <v>25.507265064480389</v>
      </c>
      <c r="GD147" s="89">
        <f t="shared" si="145"/>
        <v>23.49490655057037</v>
      </c>
      <c r="GE147" s="89">
        <f t="shared" si="145"/>
        <v>13.753556160138331</v>
      </c>
      <c r="GF147" s="89">
        <f t="shared" si="145"/>
        <v>22.010526545783641</v>
      </c>
      <c r="GG147" s="89">
        <f t="shared" si="145"/>
        <v>24.96141518260918</v>
      </c>
      <c r="GH147" s="89">
        <f t="shared" si="145"/>
        <v>23.064326745814718</v>
      </c>
      <c r="GI147" s="89">
        <f t="shared" si="145"/>
        <v>23.326926343187743</v>
      </c>
      <c r="GJ147" s="89">
        <f t="shared" si="145"/>
        <v>18.087432378973482</v>
      </c>
      <c r="GK147" s="89">
        <f t="shared" si="145"/>
        <v>21.11426183584247</v>
      </c>
      <c r="GL147" s="89">
        <f t="shared" ref="GL147:IW147" si="146">SUM(GL148:GL149)</f>
        <v>20.095190670821911</v>
      </c>
      <c r="GM147" s="89">
        <f t="shared" si="146"/>
        <v>19.80572430608434</v>
      </c>
      <c r="GN147" s="89">
        <f t="shared" si="146"/>
        <v>20.56959076510422</v>
      </c>
      <c r="GO147" s="89">
        <f t="shared" si="146"/>
        <v>21.951400961089</v>
      </c>
      <c r="GP147" s="89">
        <f t="shared" si="146"/>
        <v>21.27448512692245</v>
      </c>
      <c r="GQ147" s="89">
        <f t="shared" si="146"/>
        <v>21.165054266913749</v>
      </c>
      <c r="GR147" s="89">
        <f t="shared" si="146"/>
        <v>19.525886217503881</v>
      </c>
      <c r="GS147" s="88">
        <f t="shared" si="146"/>
        <v>21.965039735407579</v>
      </c>
      <c r="GT147" s="88">
        <f t="shared" si="146"/>
        <v>21.479834355497569</v>
      </c>
      <c r="GU147" s="88">
        <f t="shared" si="146"/>
        <v>19.917934625762491</v>
      </c>
      <c r="GV147" s="88">
        <f t="shared" si="146"/>
        <v>20.26837197928149</v>
      </c>
      <c r="GW147" s="88">
        <f t="shared" si="146"/>
        <v>21.814188302415701</v>
      </c>
      <c r="GX147" s="88">
        <f t="shared" si="146"/>
        <v>21.04976620429003</v>
      </c>
      <c r="GY147" s="88">
        <f t="shared" si="146"/>
        <v>19.835291119852648</v>
      </c>
    </row>
    <row r="148" spans="1:207" ht="17.25" customHeight="1" x14ac:dyDescent="0.35">
      <c r="A148" s="36" t="s">
        <v>171</v>
      </c>
      <c r="B148" s="87">
        <v>1.478576229</v>
      </c>
      <c r="C148" s="87">
        <v>1.290199254</v>
      </c>
      <c r="D148" s="87">
        <v>1.246695154</v>
      </c>
      <c r="E148" s="87">
        <v>1.4277979810000001</v>
      </c>
      <c r="F148" s="87">
        <v>1.3045129</v>
      </c>
      <c r="G148" s="87">
        <v>1.1541961460000001</v>
      </c>
      <c r="H148" s="87">
        <v>1.031755805</v>
      </c>
      <c r="I148" s="87">
        <v>1.2516228030000001</v>
      </c>
      <c r="J148" s="87">
        <v>0.96103231200000006</v>
      </c>
      <c r="K148" s="87">
        <v>0.85145078799999996</v>
      </c>
      <c r="L148" s="87">
        <v>0.84262795000000001</v>
      </c>
      <c r="M148" s="87">
        <v>0.99824779299999999</v>
      </c>
      <c r="N148" s="87">
        <v>1.021478138</v>
      </c>
      <c r="O148" s="87">
        <v>0.64833779599999997</v>
      </c>
      <c r="P148" s="87">
        <v>0.66457557199999995</v>
      </c>
      <c r="Q148" s="87">
        <v>0.83192791300000002</v>
      </c>
      <c r="R148" s="87">
        <v>0.75918642999999997</v>
      </c>
      <c r="S148" s="87">
        <v>0.65392246499999995</v>
      </c>
      <c r="T148" s="87">
        <v>0.57813053299999995</v>
      </c>
      <c r="U148" s="87">
        <v>0.73159159600000001</v>
      </c>
      <c r="V148" s="87">
        <v>0.71127091099999995</v>
      </c>
      <c r="W148" s="87">
        <v>0.56339451600000001</v>
      </c>
      <c r="X148" s="87">
        <v>0.45573712199999999</v>
      </c>
      <c r="Y148" s="87">
        <v>0.60671089600000006</v>
      </c>
      <c r="Z148" s="87">
        <v>0.57662877300000004</v>
      </c>
      <c r="AA148" s="87">
        <v>0.458693711</v>
      </c>
      <c r="AB148" s="87">
        <v>0.39665226599999998</v>
      </c>
      <c r="AC148" s="87">
        <v>0.52697684499999997</v>
      </c>
      <c r="AD148" s="87">
        <v>0.44484936400000002</v>
      </c>
      <c r="AE148" s="87">
        <v>0.36201793399999999</v>
      </c>
      <c r="AF148" s="87">
        <v>0.32728974199999999</v>
      </c>
      <c r="AG148" s="87">
        <v>0.45470466199999998</v>
      </c>
      <c r="AH148" s="87">
        <v>0.38684389800000002</v>
      </c>
      <c r="AI148" s="87">
        <v>0.32405157299999998</v>
      </c>
      <c r="AJ148" s="87">
        <v>0.29692604</v>
      </c>
      <c r="AK148" s="87">
        <v>0.354133696</v>
      </c>
      <c r="AL148" s="87">
        <v>0.307579147</v>
      </c>
      <c r="AM148" s="87">
        <v>0.27397727500000002</v>
      </c>
      <c r="AN148" s="87">
        <v>0.42837693799999998</v>
      </c>
      <c r="AO148" s="87">
        <v>1.750113145</v>
      </c>
      <c r="AP148" s="87">
        <v>1.741900397</v>
      </c>
      <c r="AQ148" s="87">
        <v>1.4590533539999999</v>
      </c>
      <c r="AR148" s="87">
        <v>1.4548296549999999</v>
      </c>
      <c r="AS148" s="87">
        <v>1.636964941</v>
      </c>
      <c r="AT148" s="87">
        <v>1.478857809</v>
      </c>
      <c r="AU148" s="87">
        <v>1.319295847</v>
      </c>
      <c r="AV148" s="87">
        <v>1.2293310580000001</v>
      </c>
      <c r="AW148" s="87">
        <v>1.283722915</v>
      </c>
      <c r="AX148" s="87">
        <v>1.316057678</v>
      </c>
      <c r="AY148" s="87">
        <v>1.1891120580000001</v>
      </c>
      <c r="AZ148" s="87">
        <v>1.211497662</v>
      </c>
      <c r="BA148" s="87">
        <v>1.309581339</v>
      </c>
      <c r="BB148" s="87">
        <v>0.98454423599999996</v>
      </c>
      <c r="BC148" s="87">
        <v>0.80095411999999999</v>
      </c>
      <c r="BD148" s="87">
        <v>0.76890093800000003</v>
      </c>
      <c r="BE148" s="87">
        <v>1.031474225</v>
      </c>
      <c r="BF148" s="87">
        <v>1.2729290179999999</v>
      </c>
      <c r="BG148" s="87">
        <v>1.3288226350000001</v>
      </c>
      <c r="BH148" s="87">
        <v>1.457598524</v>
      </c>
      <c r="BI148" s="87">
        <v>1.780148337</v>
      </c>
      <c r="BJ148" s="87">
        <v>1.870236378</v>
      </c>
      <c r="BK148" s="87">
        <v>2.0184882129999999</v>
      </c>
      <c r="BL148" s="87">
        <v>2.420068128</v>
      </c>
      <c r="BM148" s="87">
        <v>2.9497669119999999</v>
      </c>
      <c r="BN148" s="87">
        <v>1.704161131</v>
      </c>
      <c r="BO148" s="87">
        <v>2.2796213189999999</v>
      </c>
      <c r="BP148" s="87">
        <v>3.1342885389999999</v>
      </c>
      <c r="BQ148" s="87">
        <v>4.0349472430000004</v>
      </c>
      <c r="BR148" s="87">
        <v>4.5056758500000003</v>
      </c>
      <c r="BS148" s="87">
        <v>4.8840120770000004</v>
      </c>
      <c r="BT148" s="87">
        <v>5.5042098810000004</v>
      </c>
      <c r="BU148" s="87">
        <v>6.0365223480000001</v>
      </c>
      <c r="BV148" s="87">
        <v>6.0082835179999998</v>
      </c>
      <c r="BW148" s="87">
        <v>6.0600385320000001</v>
      </c>
      <c r="BX148" s="87">
        <v>6.3784402819999997</v>
      </c>
      <c r="BY148" s="87">
        <v>7.2315495749999998</v>
      </c>
      <c r="BZ148" s="87">
        <v>6.9318938990000003</v>
      </c>
      <c r="CA148" s="87">
        <v>6.9877053729999998</v>
      </c>
      <c r="CB148" s="87">
        <v>7.4800624989999998</v>
      </c>
      <c r="CC148" s="87">
        <v>8.2488372600000002</v>
      </c>
      <c r="CD148" s="87">
        <v>8.131042399</v>
      </c>
      <c r="CE148" s="87">
        <v>7.8787532159999998</v>
      </c>
      <c r="CF148" s="87">
        <v>8.5230682219999991</v>
      </c>
      <c r="CG148" s="87">
        <v>9.4656545320000003</v>
      </c>
      <c r="CH148" s="87">
        <v>9.1404586000000005</v>
      </c>
      <c r="CI148" s="87">
        <v>9.1378190000000004</v>
      </c>
      <c r="CJ148" s="87">
        <v>10.081897209999999</v>
      </c>
      <c r="CK148" s="87">
        <v>10.89046066</v>
      </c>
      <c r="CL148" s="87">
        <v>11.89549536</v>
      </c>
      <c r="CM148" s="87">
        <v>14.19347694</v>
      </c>
      <c r="CN148" s="87">
        <v>14.4641854</v>
      </c>
      <c r="CO148" s="87">
        <v>15.88720782</v>
      </c>
      <c r="CP148" s="87">
        <v>15.56710707</v>
      </c>
      <c r="CQ148" s="87">
        <v>15.31351304</v>
      </c>
      <c r="CR148" s="87">
        <v>15.436819359999999</v>
      </c>
      <c r="CS148" s="87">
        <v>16.814557629999999</v>
      </c>
      <c r="CT148" s="87">
        <v>16.079546140000001</v>
      </c>
      <c r="CU148" s="87">
        <v>15.88433487</v>
      </c>
      <c r="CV148" s="87">
        <v>15.823081030000001</v>
      </c>
      <c r="CW148" s="87">
        <v>17.348631480000002</v>
      </c>
      <c r="CX148" s="87">
        <v>16.64996416</v>
      </c>
      <c r="CY148" s="87">
        <v>16.118085189999999</v>
      </c>
      <c r="CZ148" s="87">
        <v>16.444677540000001</v>
      </c>
      <c r="DA148" s="87">
        <v>17.685681349999999</v>
      </c>
      <c r="DB148" s="87">
        <v>16.985524909999999</v>
      </c>
      <c r="DC148" s="87">
        <v>16.29420812</v>
      </c>
      <c r="DD148" s="87">
        <v>16.617011120000001</v>
      </c>
      <c r="DE148" s="87">
        <v>18.200489430000001</v>
      </c>
      <c r="DF148" s="87">
        <v>17.33158538</v>
      </c>
      <c r="DG148" s="87">
        <v>16.787147279999999</v>
      </c>
      <c r="DH148" s="87">
        <v>17.13613277</v>
      </c>
      <c r="DI148" s="87">
        <v>18.14197107</v>
      </c>
      <c r="DJ148" s="87">
        <v>17.220375529999998</v>
      </c>
      <c r="DK148" s="87">
        <v>17.46261376</v>
      </c>
      <c r="DL148" s="87">
        <v>17.801256779999999</v>
      </c>
      <c r="DM148" s="87">
        <v>19.249875370000002</v>
      </c>
      <c r="DN148" s="87">
        <v>18.534669560000001</v>
      </c>
      <c r="DO148" s="87">
        <v>18.055921640000001</v>
      </c>
      <c r="DP148" s="87">
        <v>18.113727560000001</v>
      </c>
      <c r="DQ148" s="87">
        <v>19.629213</v>
      </c>
      <c r="DR148" s="87">
        <v>19.085146399999999</v>
      </c>
      <c r="DS148" s="87">
        <v>18.232145769999999</v>
      </c>
      <c r="DT148" s="87">
        <v>18.366941629999999</v>
      </c>
      <c r="DU148" s="87">
        <v>20.002954559999999</v>
      </c>
      <c r="DV148" s="87">
        <v>19.688471060000001</v>
      </c>
      <c r="DW148" s="87">
        <v>18.524001760000001</v>
      </c>
      <c r="DX148" s="87">
        <v>18.035163910000001</v>
      </c>
      <c r="DY148" s="87">
        <v>19.626818799999999</v>
      </c>
      <c r="DZ148" s="87">
        <v>19.58670811</v>
      </c>
      <c r="EA148" s="87">
        <v>19.25901567</v>
      </c>
      <c r="EB148" s="87">
        <v>18.381088099999999</v>
      </c>
      <c r="EC148" s="87">
        <v>20.065038309999998</v>
      </c>
      <c r="ED148" s="87">
        <v>19.709020779999999</v>
      </c>
      <c r="EE148" s="87">
        <v>18.763654670000001</v>
      </c>
      <c r="EF148" s="87">
        <v>19.150881300000002</v>
      </c>
      <c r="EG148" s="87">
        <v>20.667715170000001</v>
      </c>
      <c r="EH148" s="87">
        <v>20.216845320000001</v>
      </c>
      <c r="EI148" s="87">
        <v>20.027764850000001</v>
      </c>
      <c r="EJ148" s="87">
        <v>18.28349987</v>
      </c>
      <c r="EK148" s="87">
        <v>19.14527953</v>
      </c>
      <c r="EL148" s="87">
        <v>18.04705307</v>
      </c>
      <c r="EM148" s="87">
        <v>18.574141340000001</v>
      </c>
      <c r="EN148" s="87">
        <v>18.466911499999998</v>
      </c>
      <c r="EO148" s="87">
        <v>19.801957819999998</v>
      </c>
      <c r="EP148" s="87">
        <v>19.390891726900598</v>
      </c>
      <c r="EQ148" s="87">
        <v>18.3585896691594</v>
      </c>
      <c r="ER148" s="87">
        <v>18.370331539457201</v>
      </c>
      <c r="ES148" s="87">
        <v>19.5521389641379</v>
      </c>
      <c r="ET148" s="87">
        <v>18.950722609535099</v>
      </c>
      <c r="EU148" s="87">
        <v>18.327966036364099</v>
      </c>
      <c r="EV148" s="87">
        <v>18.601531831620701</v>
      </c>
      <c r="EW148" s="87">
        <v>19.1309219475296</v>
      </c>
      <c r="EX148" s="87">
        <v>18.408616035414699</v>
      </c>
      <c r="EY148" s="87">
        <v>17.750493174535301</v>
      </c>
      <c r="EZ148" s="87">
        <v>17.521302276041901</v>
      </c>
      <c r="FA148" s="87">
        <v>18.8429988841377</v>
      </c>
      <c r="FB148" s="87">
        <v>18.0741635080661</v>
      </c>
      <c r="FC148" s="87">
        <v>16.271143872835101</v>
      </c>
      <c r="FD148" s="87">
        <v>17.488087575218401</v>
      </c>
      <c r="FE148" s="87">
        <v>18.6375727717171</v>
      </c>
      <c r="FF148" s="87">
        <v>17.656687892111599</v>
      </c>
      <c r="FG148" s="87">
        <v>17.182243010572599</v>
      </c>
      <c r="FH148" s="87">
        <v>17.1645039192829</v>
      </c>
      <c r="FI148" s="87">
        <v>18.740199007843401</v>
      </c>
      <c r="FJ148" s="87">
        <v>18.273137283399802</v>
      </c>
      <c r="FK148" s="87">
        <v>17.2486164539798</v>
      </c>
      <c r="FL148" s="87">
        <v>17.406289573681399</v>
      </c>
      <c r="FM148" s="87">
        <v>19.035769433410199</v>
      </c>
      <c r="FN148" s="87">
        <v>18.678113792432999</v>
      </c>
      <c r="FO148" s="87">
        <v>16.9472692628419</v>
      </c>
      <c r="FP148" s="87">
        <v>17.684107343058798</v>
      </c>
      <c r="FQ148" s="87">
        <v>18.917488448513101</v>
      </c>
      <c r="FR148" s="87">
        <v>18.786187677660401</v>
      </c>
      <c r="FS148" s="87">
        <v>17.973967749193498</v>
      </c>
      <c r="FT148" s="87">
        <v>17.475235408978001</v>
      </c>
      <c r="FU148" s="87">
        <v>19.383404505217602</v>
      </c>
      <c r="FV148" s="87">
        <v>18.6357033611141</v>
      </c>
      <c r="FW148" s="87">
        <v>17.7261628265965</v>
      </c>
      <c r="FX148" s="87">
        <v>17.317543803819799</v>
      </c>
      <c r="FY148" s="87">
        <v>19.239115688399</v>
      </c>
      <c r="FZ148" s="87">
        <v>18.573802374396699</v>
      </c>
      <c r="GA148" s="87">
        <v>17.513916353007701</v>
      </c>
      <c r="GB148" s="87">
        <v>17.268051002110202</v>
      </c>
      <c r="GC148" s="87">
        <v>18.816427631987299</v>
      </c>
      <c r="GD148" s="87">
        <v>17.253118114916902</v>
      </c>
      <c r="GE148" s="87">
        <v>9.6821787753694295</v>
      </c>
      <c r="GF148" s="87">
        <v>15.7478437706303</v>
      </c>
      <c r="GG148" s="87">
        <v>17.8374020106207</v>
      </c>
      <c r="GH148" s="87">
        <v>16.338843362071898</v>
      </c>
      <c r="GI148" s="87">
        <v>16.617125302775001</v>
      </c>
      <c r="GJ148" s="87">
        <v>12.806074651758101</v>
      </c>
      <c r="GK148" s="87">
        <v>15.018480920441901</v>
      </c>
      <c r="GL148" s="87">
        <v>14.218927631942099</v>
      </c>
      <c r="GM148" s="87">
        <v>14.158164178404601</v>
      </c>
      <c r="GN148" s="87">
        <v>14.8476945803058</v>
      </c>
      <c r="GO148" s="87">
        <v>15.791982931449599</v>
      </c>
      <c r="GP148" s="87">
        <v>15.220288640830899</v>
      </c>
      <c r="GQ148" s="87">
        <v>15.0667034212145</v>
      </c>
      <c r="GR148" s="87">
        <v>14.049599934550599</v>
      </c>
      <c r="GS148" s="88">
        <v>15.8794769633654</v>
      </c>
      <c r="GT148" s="88">
        <v>15.448357547410501</v>
      </c>
      <c r="GU148" s="88">
        <v>14.3064872463251</v>
      </c>
      <c r="GV148" s="88">
        <v>14.5497576983692</v>
      </c>
      <c r="GW148" s="88">
        <v>15.585834070516499</v>
      </c>
      <c r="GX148" s="88">
        <v>15.013163577346401</v>
      </c>
      <c r="GY148" s="88">
        <v>14.064398003148201</v>
      </c>
    </row>
    <row r="149" spans="1:207" ht="17.25" customHeight="1" x14ac:dyDescent="0.35">
      <c r="A149" s="36" t="s">
        <v>172</v>
      </c>
      <c r="B149" s="87">
        <v>14.62365557</v>
      </c>
      <c r="C149" s="87">
        <v>14.73573178</v>
      </c>
      <c r="D149" s="87">
        <v>15.0643156</v>
      </c>
      <c r="E149" s="87">
        <v>16.32612847</v>
      </c>
      <c r="F149" s="87">
        <v>15.66839453</v>
      </c>
      <c r="G149" s="87">
        <v>15.32603123</v>
      </c>
      <c r="H149" s="87">
        <v>15.10282263</v>
      </c>
      <c r="I149" s="87">
        <v>16.118020659999999</v>
      </c>
      <c r="J149" s="87">
        <v>15.44848923</v>
      </c>
      <c r="K149" s="87">
        <v>15.403328419999999</v>
      </c>
      <c r="L149" s="87">
        <v>15.302483430000001</v>
      </c>
      <c r="M149" s="87">
        <v>16.561087369999999</v>
      </c>
      <c r="N149" s="87">
        <v>16.90859438</v>
      </c>
      <c r="O149" s="87">
        <v>15.123019940000001</v>
      </c>
      <c r="P149" s="87">
        <v>15.65121738</v>
      </c>
      <c r="Q149" s="87">
        <v>16.523005059999999</v>
      </c>
      <c r="R149" s="87">
        <v>16.687839660000002</v>
      </c>
      <c r="S149" s="87">
        <v>15.9289776</v>
      </c>
      <c r="T149" s="87">
        <v>15.868055330000001</v>
      </c>
      <c r="U149" s="87">
        <v>17.152047490000001</v>
      </c>
      <c r="V149" s="87">
        <v>17.346470199999999</v>
      </c>
      <c r="W149" s="87">
        <v>15.88150448</v>
      </c>
      <c r="X149" s="87">
        <v>14.75158761</v>
      </c>
      <c r="Y149" s="87">
        <v>16.490208030000002</v>
      </c>
      <c r="Z149" s="87">
        <v>16.177149700000001</v>
      </c>
      <c r="AA149" s="87">
        <v>15.695481579999999</v>
      </c>
      <c r="AB149" s="87">
        <v>15.592135519999999</v>
      </c>
      <c r="AC149" s="87">
        <v>17.10943494</v>
      </c>
      <c r="AD149" s="87">
        <v>16.444292170000001</v>
      </c>
      <c r="AE149" s="87">
        <v>16.272709410000001</v>
      </c>
      <c r="AF149" s="87">
        <v>16.289320279999998</v>
      </c>
      <c r="AG149" s="87">
        <v>16.955076510000001</v>
      </c>
      <c r="AH149" s="87">
        <v>16.784862260000001</v>
      </c>
      <c r="AI149" s="87">
        <v>16.66886929</v>
      </c>
      <c r="AJ149" s="87">
        <v>16.472747729999998</v>
      </c>
      <c r="AK149" s="87">
        <v>17.130387290000002</v>
      </c>
      <c r="AL149" s="87">
        <v>16.673116390000001</v>
      </c>
      <c r="AM149" s="87">
        <v>16.536454200000001</v>
      </c>
      <c r="AN149" s="87">
        <v>16.632108290000001</v>
      </c>
      <c r="AO149" s="87">
        <v>16.195978499999999</v>
      </c>
      <c r="AP149" s="87">
        <v>16.20046155</v>
      </c>
      <c r="AQ149" s="87">
        <v>16.037939260000002</v>
      </c>
      <c r="AR149" s="87">
        <v>15.37463691</v>
      </c>
      <c r="AS149" s="87">
        <v>16.529847610000001</v>
      </c>
      <c r="AT149" s="87">
        <v>15.615966459999999</v>
      </c>
      <c r="AU149" s="87">
        <v>15.25515188</v>
      </c>
      <c r="AV149" s="87">
        <v>15.08871282</v>
      </c>
      <c r="AW149" s="87">
        <v>15.98447301</v>
      </c>
      <c r="AX149" s="87">
        <v>15.70907229</v>
      </c>
      <c r="AY149" s="87">
        <v>16.049406430000001</v>
      </c>
      <c r="AZ149" s="87">
        <v>16.865651499999998</v>
      </c>
      <c r="BA149" s="87">
        <v>17.650939950000001</v>
      </c>
      <c r="BB149" s="87">
        <v>17.438349089999999</v>
      </c>
      <c r="BC149" s="87">
        <v>17.72578326</v>
      </c>
      <c r="BD149" s="87">
        <v>17.78377974</v>
      </c>
      <c r="BE149" s="87">
        <v>19.33675478</v>
      </c>
      <c r="BF149" s="87">
        <v>18.3260398</v>
      </c>
      <c r="BG149" s="87">
        <v>17.604976910000001</v>
      </c>
      <c r="BH149" s="87">
        <v>17.85541413</v>
      </c>
      <c r="BI149" s="87">
        <v>18.997081309999999</v>
      </c>
      <c r="BJ149" s="87">
        <v>18.61435243</v>
      </c>
      <c r="BK149" s="87">
        <v>18.10403999</v>
      </c>
      <c r="BL149" s="87">
        <v>17.67555497</v>
      </c>
      <c r="BM149" s="87">
        <v>18.71411204</v>
      </c>
      <c r="BN149" s="87">
        <v>17.969974329999999</v>
      </c>
      <c r="BO149" s="87">
        <v>17.36223528</v>
      </c>
      <c r="BP149" s="87">
        <v>16.514376710000001</v>
      </c>
      <c r="BQ149" s="87">
        <v>16.562891910000001</v>
      </c>
      <c r="BR149" s="87">
        <v>14.99016301</v>
      </c>
      <c r="BS149" s="87">
        <v>14.44998726</v>
      </c>
      <c r="BT149" s="87">
        <v>14.46116722</v>
      </c>
      <c r="BU149" s="87">
        <v>14.46437497</v>
      </c>
      <c r="BV149" s="87">
        <v>14.015844810000001</v>
      </c>
      <c r="BW149" s="87">
        <v>13.55406838</v>
      </c>
      <c r="BX149" s="87">
        <v>13.17947655</v>
      </c>
      <c r="BY149" s="87">
        <v>14.04339665</v>
      </c>
      <c r="BZ149" s="87">
        <v>13.126818500000001</v>
      </c>
      <c r="CA149" s="87">
        <v>12.698811020000001</v>
      </c>
      <c r="CB149" s="87">
        <v>12.42020593</v>
      </c>
      <c r="CC149" s="87">
        <v>13.24806375</v>
      </c>
      <c r="CD149" s="87">
        <v>12.657038569999999</v>
      </c>
      <c r="CE149" s="87">
        <v>12.20781625</v>
      </c>
      <c r="CF149" s="87">
        <v>12.035701510000001</v>
      </c>
      <c r="CG149" s="87">
        <v>12.8259974</v>
      </c>
      <c r="CH149" s="87">
        <v>12.132175889999999</v>
      </c>
      <c r="CI149" s="87">
        <v>11.586658269999999</v>
      </c>
      <c r="CJ149" s="87">
        <v>11.988100879999999</v>
      </c>
      <c r="CK149" s="87">
        <v>11.539919790000001</v>
      </c>
      <c r="CL149" s="87">
        <v>9.3337003280000008</v>
      </c>
      <c r="CM149" s="87">
        <v>7.1589246040000001</v>
      </c>
      <c r="CN149" s="87">
        <v>6.7890963830000004</v>
      </c>
      <c r="CO149" s="87">
        <v>7.1166075859999998</v>
      </c>
      <c r="CP149" s="87">
        <v>6.7863201750000002</v>
      </c>
      <c r="CQ149" s="87">
        <v>6.4809680690000002</v>
      </c>
      <c r="CR149" s="87">
        <v>6.3096855759999997</v>
      </c>
      <c r="CS149" s="87">
        <v>6.7068732539999996</v>
      </c>
      <c r="CT149" s="87">
        <v>6.4029676889999996</v>
      </c>
      <c r="CU149" s="87">
        <v>6.230986884</v>
      </c>
      <c r="CV149" s="87">
        <v>6.137025725</v>
      </c>
      <c r="CW149" s="87">
        <v>6.6460288910000003</v>
      </c>
      <c r="CX149" s="87">
        <v>6.313231515</v>
      </c>
      <c r="CY149" s="87">
        <v>6.1748293500000004</v>
      </c>
      <c r="CZ149" s="87">
        <v>6.1293208410000002</v>
      </c>
      <c r="DA149" s="87">
        <v>6.4359168240000004</v>
      </c>
      <c r="DB149" s="87">
        <v>6.0806723109999998</v>
      </c>
      <c r="DC149" s="87">
        <v>5.6463361729999999</v>
      </c>
      <c r="DD149" s="87">
        <v>5.335090868</v>
      </c>
      <c r="DE149" s="87">
        <v>5.6044458849999996</v>
      </c>
      <c r="DF149" s="87">
        <v>5.4918904399999997</v>
      </c>
      <c r="DG149" s="87">
        <v>5.3473832699999999</v>
      </c>
      <c r="DH149" s="87">
        <v>5.3530603369999996</v>
      </c>
      <c r="DI149" s="87">
        <v>5.6104050870000002</v>
      </c>
      <c r="DJ149" s="87">
        <v>5.5439984339999997</v>
      </c>
      <c r="DK149" s="87">
        <v>5.4742531290000001</v>
      </c>
      <c r="DL149" s="87">
        <v>5.5792697650000003</v>
      </c>
      <c r="DM149" s="87">
        <v>6.0049647149999998</v>
      </c>
      <c r="DN149" s="87">
        <v>5.7917528589999998</v>
      </c>
      <c r="DO149" s="87">
        <v>5.6640812269999996</v>
      </c>
      <c r="DP149" s="87">
        <v>5.6576132799999996</v>
      </c>
      <c r="DQ149" s="87">
        <v>6.1979679980000002</v>
      </c>
      <c r="DR149" s="87">
        <v>6.8494186770000001</v>
      </c>
      <c r="DS149" s="87">
        <v>6.418008081</v>
      </c>
      <c r="DT149" s="87">
        <v>6.2929384150000001</v>
      </c>
      <c r="DU149" s="87">
        <v>6.0206093039999997</v>
      </c>
      <c r="DV149" s="87">
        <v>6.0970896830000001</v>
      </c>
      <c r="DW149" s="87">
        <v>5.5545315799999999</v>
      </c>
      <c r="DX149" s="87">
        <v>5.3101292710000001</v>
      </c>
      <c r="DY149" s="87">
        <v>5.6445745360000004</v>
      </c>
      <c r="DZ149" s="87">
        <v>5.5790091730000002</v>
      </c>
      <c r="EA149" s="87">
        <v>5.6178496459999998</v>
      </c>
      <c r="EB149" s="87">
        <v>4.9574207140000004</v>
      </c>
      <c r="EC149" s="87">
        <v>5.6575824629999998</v>
      </c>
      <c r="ED149" s="87">
        <v>5.7669344669999996</v>
      </c>
      <c r="EE149" s="87">
        <v>5.4545148719999998</v>
      </c>
      <c r="EF149" s="87">
        <v>5.4506166719999998</v>
      </c>
      <c r="EG149" s="87">
        <v>5.8251256690000002</v>
      </c>
      <c r="EH149" s="87">
        <v>5.7171340419999996</v>
      </c>
      <c r="EI149" s="87">
        <v>5.3049261239999996</v>
      </c>
      <c r="EJ149" s="87">
        <v>4.9073125429999997</v>
      </c>
      <c r="EK149" s="87">
        <v>5.4408270950000004</v>
      </c>
      <c r="EL149" s="87">
        <v>5.7213201419999997</v>
      </c>
      <c r="EM149" s="87">
        <v>5.477538504</v>
      </c>
      <c r="EN149" s="87">
        <v>5.4465289309999996</v>
      </c>
      <c r="EO149" s="87">
        <v>5.8787744120000003</v>
      </c>
      <c r="EP149" s="87">
        <v>5.7162488037953603</v>
      </c>
      <c r="EQ149" s="87">
        <v>5.4087358486138601</v>
      </c>
      <c r="ER149" s="87">
        <v>5.35194730546473</v>
      </c>
      <c r="ES149" s="87">
        <v>5.7190427698827104</v>
      </c>
      <c r="ET149" s="87">
        <v>5.63181825663764</v>
      </c>
      <c r="EU149" s="87">
        <v>4.87827105748626</v>
      </c>
      <c r="EV149" s="87">
        <v>4.6821043109845704</v>
      </c>
      <c r="EW149" s="87">
        <v>5.3427108171322901</v>
      </c>
      <c r="EX149" s="87">
        <v>4.9613220657507604</v>
      </c>
      <c r="EY149" s="87">
        <v>5.0232652644023403</v>
      </c>
      <c r="EZ149" s="87">
        <v>4.9264648695322499</v>
      </c>
      <c r="FA149" s="87">
        <v>5.3916004808156304</v>
      </c>
      <c r="FB149" s="87">
        <v>5.3036989218051103</v>
      </c>
      <c r="FC149" s="87">
        <v>5.1619894797072998</v>
      </c>
      <c r="FD149" s="87">
        <v>5.0016564089772899</v>
      </c>
      <c r="FE149" s="87">
        <v>5.5703198804934297</v>
      </c>
      <c r="FF149" s="87">
        <v>5.3575394233482401</v>
      </c>
      <c r="FG149" s="87">
        <v>5.3064070145440798</v>
      </c>
      <c r="FH149" s="87">
        <v>5.2801906895559698</v>
      </c>
      <c r="FI149" s="87">
        <v>5.8406115364664704</v>
      </c>
      <c r="FJ149" s="87">
        <v>5.8677634156516802</v>
      </c>
      <c r="FK149" s="87">
        <v>5.6162096748196699</v>
      </c>
      <c r="FL149" s="87">
        <v>5.6437874776140804</v>
      </c>
      <c r="FM149" s="87">
        <v>6.2345690262092797</v>
      </c>
      <c r="FN149" s="87">
        <v>6.05444871647535</v>
      </c>
      <c r="FO149" s="87">
        <v>6.0301819813383899</v>
      </c>
      <c r="FP149" s="87">
        <v>6.1712138571741599</v>
      </c>
      <c r="FQ149" s="87">
        <v>6.5965668752636297</v>
      </c>
      <c r="FR149" s="87">
        <v>6.4746468920204103</v>
      </c>
      <c r="FS149" s="87">
        <v>6.3094824160019796</v>
      </c>
      <c r="FT149" s="87">
        <v>6.3195782049676099</v>
      </c>
      <c r="FU149" s="87">
        <v>6.8779116841190602</v>
      </c>
      <c r="FV149" s="87">
        <v>6.6619356695608998</v>
      </c>
      <c r="FW149" s="87">
        <v>6.3154984844667403</v>
      </c>
      <c r="FX149" s="87">
        <v>6.0867978185532898</v>
      </c>
      <c r="FY149" s="87">
        <v>6.4300430135134903</v>
      </c>
      <c r="FZ149" s="87">
        <v>6.5097464362378297</v>
      </c>
      <c r="GA149" s="87">
        <v>6.2945642858050004</v>
      </c>
      <c r="GB149" s="87">
        <v>6.0074808543007299</v>
      </c>
      <c r="GC149" s="87">
        <v>6.6908374324930904</v>
      </c>
      <c r="GD149" s="87">
        <v>6.2417884356534703</v>
      </c>
      <c r="GE149" s="87">
        <v>4.0713773847689003</v>
      </c>
      <c r="GF149" s="87">
        <v>6.2626827751533396</v>
      </c>
      <c r="GG149" s="87">
        <v>7.1240131719884801</v>
      </c>
      <c r="GH149" s="87">
        <v>6.7254833837428203</v>
      </c>
      <c r="GI149" s="87">
        <v>6.7098010404127404</v>
      </c>
      <c r="GJ149" s="87">
        <v>5.2813577272153802</v>
      </c>
      <c r="GK149" s="87">
        <v>6.09578091540057</v>
      </c>
      <c r="GL149" s="87">
        <v>5.8762630388798103</v>
      </c>
      <c r="GM149" s="87">
        <v>5.64756012767974</v>
      </c>
      <c r="GN149" s="87">
        <v>5.7218961847984202</v>
      </c>
      <c r="GO149" s="87">
        <v>6.1594180296393999</v>
      </c>
      <c r="GP149" s="87">
        <v>6.0541964860915503</v>
      </c>
      <c r="GQ149" s="87">
        <v>6.0983508456992501</v>
      </c>
      <c r="GR149" s="87">
        <v>5.4762862829532803</v>
      </c>
      <c r="GS149" s="88">
        <v>6.0855627720421799</v>
      </c>
      <c r="GT149" s="88">
        <v>6.0314768080870698</v>
      </c>
      <c r="GU149" s="88">
        <v>5.61144737943739</v>
      </c>
      <c r="GV149" s="88">
        <v>5.7186142809122904</v>
      </c>
      <c r="GW149" s="88">
        <v>6.2283542318991998</v>
      </c>
      <c r="GX149" s="88">
        <v>6.0366026269436297</v>
      </c>
      <c r="GY149" s="88">
        <v>5.7708931167044497</v>
      </c>
    </row>
    <row r="150" spans="1:207" ht="14.5" x14ac:dyDescent="0.35">
      <c r="A150" s="42" t="s">
        <v>25</v>
      </c>
      <c r="B150" s="87">
        <v>3.5327216560000001</v>
      </c>
      <c r="C150" s="87">
        <v>3.3934070150000002</v>
      </c>
      <c r="D150" s="87">
        <v>3.4782724909999998</v>
      </c>
      <c r="E150" s="87">
        <v>3.508271685</v>
      </c>
      <c r="F150" s="87">
        <v>3.3062159289999999</v>
      </c>
      <c r="G150" s="87">
        <v>4.0379128849999999</v>
      </c>
      <c r="H150" s="87">
        <v>3.7255401680000002</v>
      </c>
      <c r="I150" s="87">
        <v>4.0955654790000002</v>
      </c>
      <c r="J150" s="87">
        <v>4.2145028560000002</v>
      </c>
      <c r="K150" s="87">
        <v>3.843563718</v>
      </c>
      <c r="L150" s="87">
        <v>3.941729869</v>
      </c>
      <c r="M150" s="87">
        <v>4.1475983049999998</v>
      </c>
      <c r="N150" s="87">
        <v>4.3518804930000003</v>
      </c>
      <c r="O150" s="87">
        <v>3.9316646290000001</v>
      </c>
      <c r="P150" s="87">
        <v>3.892407586</v>
      </c>
      <c r="Q150" s="87">
        <v>4.0698165120000001</v>
      </c>
      <c r="R150" s="87">
        <v>3.886808432</v>
      </c>
      <c r="S150" s="87">
        <v>4.1191183819999999</v>
      </c>
      <c r="T150" s="87">
        <v>3.81464537</v>
      </c>
      <c r="U150" s="87">
        <v>4.5116254390000003</v>
      </c>
      <c r="V150" s="87">
        <v>4.1422670650000004</v>
      </c>
      <c r="W150" s="87">
        <v>4.5438923339999997</v>
      </c>
      <c r="X150" s="87">
        <v>3.8172907029999998</v>
      </c>
      <c r="Y150" s="87">
        <v>4.1904854680000003</v>
      </c>
      <c r="Z150" s="87">
        <v>4.0019824320000001</v>
      </c>
      <c r="AA150" s="87">
        <v>3.8330474329999999</v>
      </c>
      <c r="AB150" s="87">
        <v>3.7702033949999998</v>
      </c>
      <c r="AC150" s="87">
        <v>4.3247301030000003</v>
      </c>
      <c r="AD150" s="87">
        <v>3.959169706</v>
      </c>
      <c r="AE150" s="87">
        <v>4.0043784159999998</v>
      </c>
      <c r="AF150" s="87">
        <v>3.7083745210000001</v>
      </c>
      <c r="AG150" s="87">
        <v>4.1339879670000004</v>
      </c>
      <c r="AH150" s="87">
        <v>4.0741787069999997</v>
      </c>
      <c r="AI150" s="87">
        <v>3.8197648360000001</v>
      </c>
      <c r="AJ150" s="87">
        <v>3.6790279250000002</v>
      </c>
      <c r="AK150" s="87">
        <v>3.6973100159999999</v>
      </c>
      <c r="AL150" s="87">
        <v>3.9284034370000001</v>
      </c>
      <c r="AM150" s="87">
        <v>4.0475637579999999</v>
      </c>
      <c r="AN150" s="87">
        <v>3.8614989020000001</v>
      </c>
      <c r="AO150" s="87">
        <v>4.2152961590000002</v>
      </c>
      <c r="AP150" s="87">
        <v>4.3943324969999997</v>
      </c>
      <c r="AQ150" s="87">
        <v>4.3180584849999999</v>
      </c>
      <c r="AR150" s="87">
        <v>4.2875797149999997</v>
      </c>
      <c r="AS150" s="87">
        <v>4.6397935930000003</v>
      </c>
      <c r="AT150" s="87">
        <v>4.5878101109999996</v>
      </c>
      <c r="AU150" s="87">
        <v>4.0685290299999997</v>
      </c>
      <c r="AV150" s="87">
        <v>5.6974031539999999</v>
      </c>
      <c r="AW150" s="87">
        <v>4.5650315399999997</v>
      </c>
      <c r="AX150" s="87">
        <v>4.3177630039999997</v>
      </c>
      <c r="AY150" s="87">
        <v>5.031826261</v>
      </c>
      <c r="AZ150" s="87">
        <v>4.9267782379999998</v>
      </c>
      <c r="BA150" s="87">
        <v>4.964671364</v>
      </c>
      <c r="BB150" s="87">
        <v>4.9037745639999999</v>
      </c>
      <c r="BC150" s="87">
        <v>5.3425880760000002</v>
      </c>
      <c r="BD150" s="87">
        <v>5.1843340099999997</v>
      </c>
      <c r="BE150" s="87">
        <v>5.3179635230000004</v>
      </c>
      <c r="BF150" s="87">
        <v>5.4735154899999996</v>
      </c>
      <c r="BG150" s="87">
        <v>5.4432262419999997</v>
      </c>
      <c r="BH150" s="87">
        <v>5.1064917159999998</v>
      </c>
      <c r="BI150" s="87">
        <v>5.5891024500000004</v>
      </c>
      <c r="BJ150" s="87">
        <v>5.4058154900000002</v>
      </c>
      <c r="BK150" s="87">
        <v>5.336599455</v>
      </c>
      <c r="BL150" s="87">
        <v>5.0474836139999999</v>
      </c>
      <c r="BM150" s="87">
        <v>5.4762087460000002</v>
      </c>
      <c r="BN150" s="87">
        <v>4.389463439</v>
      </c>
      <c r="BO150" s="87">
        <v>4.6933092089999997</v>
      </c>
      <c r="BP150" s="87">
        <v>4.4676775600000003</v>
      </c>
      <c r="BQ150" s="87">
        <v>4.7499101860000001</v>
      </c>
      <c r="BR150" s="87">
        <v>4.6603923299999996</v>
      </c>
      <c r="BS150" s="87">
        <v>4.8281642659999999</v>
      </c>
      <c r="BT150" s="87">
        <v>4.8674830440000001</v>
      </c>
      <c r="BU150" s="87">
        <v>5.3374336339999999</v>
      </c>
      <c r="BV150" s="87">
        <v>5.827060253</v>
      </c>
      <c r="BW150" s="87">
        <v>5.7927343750000002</v>
      </c>
      <c r="BX150" s="87">
        <v>5.9077416820000002</v>
      </c>
      <c r="BY150" s="87">
        <v>6.5903965549999999</v>
      </c>
      <c r="BZ150" s="87">
        <v>6.8254716259999997</v>
      </c>
      <c r="CA150" s="87">
        <v>6.9218386430000001</v>
      </c>
      <c r="CB150" s="87">
        <v>6.8127820149999998</v>
      </c>
      <c r="CC150" s="87">
        <v>7.6431925209999996</v>
      </c>
      <c r="CD150" s="87">
        <v>8.1446850709999996</v>
      </c>
      <c r="CE150" s="87">
        <v>8.1226180019999994</v>
      </c>
      <c r="CF150" s="87">
        <v>8.0081808219999999</v>
      </c>
      <c r="CG150" s="87">
        <v>8.3301853880000003</v>
      </c>
      <c r="CH150" s="87">
        <v>8.659040461</v>
      </c>
      <c r="CI150" s="87">
        <v>9.7672255480000008</v>
      </c>
      <c r="CJ150" s="87">
        <v>10.691272189999999</v>
      </c>
      <c r="CK150" s="87">
        <v>9.8919665979999998</v>
      </c>
      <c r="CL150" s="87">
        <v>10.25864915</v>
      </c>
      <c r="CM150" s="87">
        <v>10.43979496</v>
      </c>
      <c r="CN150" s="87">
        <v>9.4714127440000002</v>
      </c>
      <c r="CO150" s="87">
        <v>11.395094820000001</v>
      </c>
      <c r="CP150" s="87">
        <v>10.37192044</v>
      </c>
      <c r="CQ150" s="87">
        <v>11.62582332</v>
      </c>
      <c r="CR150" s="87">
        <v>10.66579917</v>
      </c>
      <c r="CS150" s="87">
        <v>12.312263120000001</v>
      </c>
      <c r="CT150" s="87">
        <v>11.992268299999999</v>
      </c>
      <c r="CU150" s="87">
        <v>11.26404035</v>
      </c>
      <c r="CV150" s="87">
        <v>11.083258259999999</v>
      </c>
      <c r="CW150" s="87">
        <v>12.13483935</v>
      </c>
      <c r="CX150" s="87">
        <v>12.02858668</v>
      </c>
      <c r="CY150" s="87">
        <v>11.4809994</v>
      </c>
      <c r="CZ150" s="87">
        <v>12.03472464</v>
      </c>
      <c r="DA150" s="87">
        <v>13.11577046</v>
      </c>
      <c r="DB150" s="87">
        <v>14.07201246</v>
      </c>
      <c r="DC150" s="87">
        <v>12.782580080000001</v>
      </c>
      <c r="DD150" s="87">
        <v>12.722229889999999</v>
      </c>
      <c r="DE150" s="87">
        <v>14.02845894</v>
      </c>
      <c r="DF150" s="87">
        <v>13.795708640000001</v>
      </c>
      <c r="DG150" s="87">
        <v>13.18601625</v>
      </c>
      <c r="DH150" s="87">
        <v>13.46411565</v>
      </c>
      <c r="DI150" s="87">
        <v>14.114971649999999</v>
      </c>
      <c r="DJ150" s="87">
        <v>14.11692697</v>
      </c>
      <c r="DK150" s="87">
        <v>14.35601982</v>
      </c>
      <c r="DL150" s="87">
        <v>14.47671558</v>
      </c>
      <c r="DM150" s="87">
        <v>15.66100263</v>
      </c>
      <c r="DN150" s="87">
        <v>15.327685560000001</v>
      </c>
      <c r="DO150" s="87">
        <v>15.07252263</v>
      </c>
      <c r="DP150" s="87">
        <v>14.562926579999999</v>
      </c>
      <c r="DQ150" s="87">
        <v>15.958385939999999</v>
      </c>
      <c r="DR150" s="87">
        <v>15.78273995</v>
      </c>
      <c r="DS150" s="87">
        <v>15.48160738</v>
      </c>
      <c r="DT150" s="87">
        <v>14.436647710000001</v>
      </c>
      <c r="DU150" s="87">
        <v>15.85646158</v>
      </c>
      <c r="DV150" s="87">
        <v>16.874787269999999</v>
      </c>
      <c r="DW150" s="87">
        <v>16.001786790000001</v>
      </c>
      <c r="DX150" s="87">
        <v>16.032620640000001</v>
      </c>
      <c r="DY150" s="87">
        <v>17.101923849999999</v>
      </c>
      <c r="DZ150" s="87">
        <v>16.868225729999999</v>
      </c>
      <c r="EA150" s="87">
        <v>17.040985389999999</v>
      </c>
      <c r="EB150" s="87">
        <v>16.125171420000001</v>
      </c>
      <c r="EC150" s="87">
        <v>18.079603880000001</v>
      </c>
      <c r="ED150" s="87">
        <v>17.692466169999999</v>
      </c>
      <c r="EE150" s="87">
        <v>17.223211150000001</v>
      </c>
      <c r="EF150" s="87">
        <v>16.905950279999999</v>
      </c>
      <c r="EG150" s="87">
        <v>18.813863439999999</v>
      </c>
      <c r="EH150" s="87">
        <v>18.647194410000001</v>
      </c>
      <c r="EI150" s="87">
        <v>18.955690820000001</v>
      </c>
      <c r="EJ150" s="87">
        <v>17.050169539999999</v>
      </c>
      <c r="EK150" s="87">
        <v>17.47068007</v>
      </c>
      <c r="EL150" s="87">
        <v>16.66193651</v>
      </c>
      <c r="EM150" s="87">
        <v>17.496532729999998</v>
      </c>
      <c r="EN150" s="87">
        <v>17.631701060000001</v>
      </c>
      <c r="EO150" s="87">
        <v>19.878965529999999</v>
      </c>
      <c r="EP150" s="87">
        <v>17.9972827104706</v>
      </c>
      <c r="EQ150" s="87">
        <v>19.083377760035301</v>
      </c>
      <c r="ER150" s="87">
        <v>18.6371858249247</v>
      </c>
      <c r="ES150" s="87">
        <v>20.4389222605698</v>
      </c>
      <c r="ET150" s="87">
        <v>19.8079926725635</v>
      </c>
      <c r="EU150" s="87">
        <v>19.223403813515699</v>
      </c>
      <c r="EV150" s="87">
        <v>18.7905431671619</v>
      </c>
      <c r="EW150" s="87">
        <v>20.107467671695499</v>
      </c>
      <c r="EX150" s="87">
        <v>19.9251592269996</v>
      </c>
      <c r="EY150" s="87">
        <v>19.500680665868501</v>
      </c>
      <c r="EZ150" s="87">
        <v>18.696669211528398</v>
      </c>
      <c r="FA150" s="87">
        <v>20.170149758028899</v>
      </c>
      <c r="FB150" s="87">
        <v>19.694297705799201</v>
      </c>
      <c r="FC150" s="87">
        <v>19.125051202043299</v>
      </c>
      <c r="FD150" s="87">
        <v>18.786748827975899</v>
      </c>
      <c r="FE150" s="87">
        <v>21.416772022278099</v>
      </c>
      <c r="FF150" s="87">
        <v>20.695189797320101</v>
      </c>
      <c r="FG150" s="87">
        <v>19.9235055606709</v>
      </c>
      <c r="FH150" s="87">
        <v>20.659672860820901</v>
      </c>
      <c r="FI150" s="87">
        <v>21.335388694749302</v>
      </c>
      <c r="FJ150" s="87">
        <v>21.842268068280099</v>
      </c>
      <c r="FK150" s="87">
        <v>20.751188937520801</v>
      </c>
      <c r="FL150" s="87">
        <v>20.359685749837901</v>
      </c>
      <c r="FM150" s="87">
        <v>22.5527246804069</v>
      </c>
      <c r="FN150" s="87">
        <v>21.6353623902687</v>
      </c>
      <c r="FO150" s="87">
        <v>21.069714461385999</v>
      </c>
      <c r="FP150" s="87">
        <v>20.874636984507902</v>
      </c>
      <c r="FQ150" s="87">
        <v>23.320416713546901</v>
      </c>
      <c r="FR150" s="87">
        <v>23.556787828540301</v>
      </c>
      <c r="FS150" s="87">
        <v>23.898024655733199</v>
      </c>
      <c r="FT150" s="87">
        <v>23.5807916685192</v>
      </c>
      <c r="FU150" s="87">
        <v>25.592982152006702</v>
      </c>
      <c r="FV150" s="87">
        <v>24.8635376267158</v>
      </c>
      <c r="FW150" s="87">
        <v>24.3086451769211</v>
      </c>
      <c r="FX150" s="87">
        <v>24.093814844643099</v>
      </c>
      <c r="FY150" s="87">
        <v>28.170315464380099</v>
      </c>
      <c r="FZ150" s="87">
        <v>24.147521236584399</v>
      </c>
      <c r="GA150" s="87">
        <v>23.350522533702801</v>
      </c>
      <c r="GB150" s="87">
        <v>22.807479047602701</v>
      </c>
      <c r="GC150" s="87">
        <v>24.694165065547701</v>
      </c>
      <c r="GD150" s="87">
        <v>24.044448524768899</v>
      </c>
      <c r="GE150" s="87">
        <v>18.3048379022684</v>
      </c>
      <c r="GF150" s="87">
        <v>23.683644072008299</v>
      </c>
      <c r="GG150" s="87">
        <v>26.4762113605636</v>
      </c>
      <c r="GH150" s="87">
        <v>25.482629845880801</v>
      </c>
      <c r="GI150" s="87">
        <v>25.454850996799699</v>
      </c>
      <c r="GJ150" s="87">
        <v>22.5895985996181</v>
      </c>
      <c r="GK150" s="87">
        <v>26.474583049875999</v>
      </c>
      <c r="GL150" s="87">
        <v>25.796012346902899</v>
      </c>
      <c r="GM150" s="87">
        <v>24.518206837891601</v>
      </c>
      <c r="GN150" s="87">
        <v>25.283460632790899</v>
      </c>
      <c r="GO150" s="87">
        <v>25.974189248941101</v>
      </c>
      <c r="GP150" s="87">
        <v>25.4544903413355</v>
      </c>
      <c r="GQ150" s="87">
        <v>25.054219915744198</v>
      </c>
      <c r="GR150" s="87">
        <v>25.244815598892998</v>
      </c>
      <c r="GS150" s="88">
        <v>27.590676367690499</v>
      </c>
      <c r="GT150" s="88">
        <v>28.362565086659099</v>
      </c>
      <c r="GU150" s="88">
        <v>26.919481813172599</v>
      </c>
      <c r="GV150" s="88">
        <v>27.02378349892</v>
      </c>
      <c r="GW150" s="88">
        <v>29.520244263189301</v>
      </c>
      <c r="GX150" s="88">
        <v>28.5378128056308</v>
      </c>
      <c r="GY150" s="88">
        <v>27.2109308709239</v>
      </c>
    </row>
    <row r="151" spans="1:207" ht="14.5" x14ac:dyDescent="0.35">
      <c r="A151" s="42" t="s">
        <v>23</v>
      </c>
      <c r="B151" s="87">
        <v>0</v>
      </c>
      <c r="C151" s="87">
        <v>0</v>
      </c>
      <c r="D151" s="87">
        <v>0</v>
      </c>
      <c r="E151" s="87">
        <v>0</v>
      </c>
      <c r="F151" s="87">
        <v>0</v>
      </c>
      <c r="G151" s="87">
        <v>0</v>
      </c>
      <c r="H151" s="87">
        <v>0</v>
      </c>
      <c r="I151" s="87">
        <v>0</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c r="Z151" s="87">
        <v>0</v>
      </c>
      <c r="AA151" s="87">
        <v>0</v>
      </c>
      <c r="AB151" s="87">
        <v>0</v>
      </c>
      <c r="AC151" s="87">
        <v>0</v>
      </c>
      <c r="AD151" s="87">
        <v>0</v>
      </c>
      <c r="AE151" s="87">
        <v>0</v>
      </c>
      <c r="AF151" s="87">
        <v>0</v>
      </c>
      <c r="AG151" s="87">
        <v>0</v>
      </c>
      <c r="AH151" s="87">
        <v>0</v>
      </c>
      <c r="AI151" s="87">
        <v>0</v>
      </c>
      <c r="AJ151" s="87">
        <v>0</v>
      </c>
      <c r="AK151" s="87">
        <v>0</v>
      </c>
      <c r="AL151" s="87">
        <v>0</v>
      </c>
      <c r="AM151" s="87">
        <v>0</v>
      </c>
      <c r="AN151" s="87">
        <v>0</v>
      </c>
      <c r="AO151" s="87">
        <v>0</v>
      </c>
      <c r="AP151" s="87">
        <v>0.246368114</v>
      </c>
      <c r="AQ151" s="87">
        <v>0.246368114</v>
      </c>
      <c r="AR151" s="87">
        <v>0.246368114</v>
      </c>
      <c r="AS151" s="87">
        <v>0.246368114</v>
      </c>
      <c r="AT151" s="87">
        <v>0.42967805199999998</v>
      </c>
      <c r="AU151" s="87">
        <v>0.42967805199999998</v>
      </c>
      <c r="AV151" s="87">
        <v>0.42967805199999998</v>
      </c>
      <c r="AW151" s="87">
        <v>0.42967805199999998</v>
      </c>
      <c r="AX151" s="87">
        <v>0.48473749100000002</v>
      </c>
      <c r="AY151" s="87">
        <v>0.48473749100000002</v>
      </c>
      <c r="AZ151" s="87">
        <v>0.48473749100000002</v>
      </c>
      <c r="BA151" s="87">
        <v>0.48473749100000002</v>
      </c>
      <c r="BB151" s="87">
        <v>0.46569207600000001</v>
      </c>
      <c r="BC151" s="87">
        <v>0.46569207600000001</v>
      </c>
      <c r="BD151" s="87">
        <v>0.46569207600000001</v>
      </c>
      <c r="BE151" s="87">
        <v>0.46569207600000001</v>
      </c>
      <c r="BF151" s="87">
        <v>0.47085217899999998</v>
      </c>
      <c r="BG151" s="87">
        <v>0.47085217899999998</v>
      </c>
      <c r="BH151" s="87">
        <v>0.47085217899999998</v>
      </c>
      <c r="BI151" s="87">
        <v>0.47085217899999998</v>
      </c>
      <c r="BJ151" s="87">
        <v>0.43233011700000001</v>
      </c>
      <c r="BK151" s="87">
        <v>0.43233011700000001</v>
      </c>
      <c r="BL151" s="87">
        <v>0.43233011700000001</v>
      </c>
      <c r="BM151" s="87">
        <v>0.43233011700000001</v>
      </c>
      <c r="BN151" s="87">
        <v>0.42299544900000002</v>
      </c>
      <c r="BO151" s="87">
        <v>0.42299544900000002</v>
      </c>
      <c r="BP151" s="87">
        <v>0.42299544900000002</v>
      </c>
      <c r="BQ151" s="87">
        <v>0.42299544900000002</v>
      </c>
      <c r="BR151" s="87">
        <v>0.45568779399999998</v>
      </c>
      <c r="BS151" s="87">
        <v>0.45568779399999998</v>
      </c>
      <c r="BT151" s="87">
        <v>0.45568779399999998</v>
      </c>
      <c r="BU151" s="87">
        <v>0.45568779399999998</v>
      </c>
      <c r="BV151" s="87">
        <v>0.410762399</v>
      </c>
      <c r="BW151" s="87">
        <v>0.410762399</v>
      </c>
      <c r="BX151" s="87">
        <v>0.410762399</v>
      </c>
      <c r="BY151" s="87">
        <v>0.410762399</v>
      </c>
      <c r="BZ151" s="87">
        <v>0.39006917000000002</v>
      </c>
      <c r="CA151" s="87">
        <v>0.39006917000000002</v>
      </c>
      <c r="CB151" s="87">
        <v>0.39006917000000002</v>
      </c>
      <c r="CC151" s="87">
        <v>0.39006917000000002</v>
      </c>
      <c r="CD151" s="87">
        <v>0.38877425799999998</v>
      </c>
      <c r="CE151" s="87">
        <v>0.38877425799999998</v>
      </c>
      <c r="CF151" s="87">
        <v>0.38877425799999998</v>
      </c>
      <c r="CG151" s="87">
        <v>0.38877425799999998</v>
      </c>
      <c r="CH151" s="87">
        <v>0.31686124799999998</v>
      </c>
      <c r="CI151" s="87">
        <v>0.31686124799999998</v>
      </c>
      <c r="CJ151" s="87">
        <v>0.31686124799999998</v>
      </c>
      <c r="CK151" s="87">
        <v>0.31686124799999998</v>
      </c>
      <c r="CL151" s="87">
        <v>0.28189588999999998</v>
      </c>
      <c r="CM151" s="87">
        <v>0.28189588999999998</v>
      </c>
      <c r="CN151" s="87">
        <v>0.28189588999999998</v>
      </c>
      <c r="CO151" s="87">
        <v>0.28189588999999998</v>
      </c>
      <c r="CP151" s="87">
        <v>0.20813058700000001</v>
      </c>
      <c r="CQ151" s="87">
        <v>0.20813058700000001</v>
      </c>
      <c r="CR151" s="87">
        <v>0.20813058700000001</v>
      </c>
      <c r="CS151" s="87">
        <v>0.20813058700000001</v>
      </c>
      <c r="CT151" s="87">
        <v>0.22573896299999999</v>
      </c>
      <c r="CU151" s="87">
        <v>0.22573896299999999</v>
      </c>
      <c r="CV151" s="87">
        <v>0.22573896299999999</v>
      </c>
      <c r="CW151" s="87">
        <v>0.22573896299999999</v>
      </c>
      <c r="CX151" s="87">
        <v>0.21035699599999999</v>
      </c>
      <c r="CY151" s="87">
        <v>0.21035699599999999</v>
      </c>
      <c r="CZ151" s="87">
        <v>0.21035699599999999</v>
      </c>
      <c r="DA151" s="87">
        <v>0.21035699599999999</v>
      </c>
      <c r="DB151" s="87">
        <v>0.23434946400000001</v>
      </c>
      <c r="DC151" s="87">
        <v>0.23434946400000001</v>
      </c>
      <c r="DD151" s="87">
        <v>0.23434946400000001</v>
      </c>
      <c r="DE151" s="87">
        <v>0.23434946400000001</v>
      </c>
      <c r="DF151" s="87">
        <v>0.28423763600000002</v>
      </c>
      <c r="DG151" s="87">
        <v>0.28423763600000002</v>
      </c>
      <c r="DH151" s="87">
        <v>0.28423763600000002</v>
      </c>
      <c r="DI151" s="87">
        <v>0.28423763600000002</v>
      </c>
      <c r="DJ151" s="87">
        <v>0.32067695099999999</v>
      </c>
      <c r="DK151" s="87">
        <v>0.32067695099999999</v>
      </c>
      <c r="DL151" s="87">
        <v>0.32067695099999999</v>
      </c>
      <c r="DM151" s="87">
        <v>0.32067695099999999</v>
      </c>
      <c r="DN151" s="87">
        <v>0.27140151600000001</v>
      </c>
      <c r="DO151" s="87">
        <v>0.27140151600000001</v>
      </c>
      <c r="DP151" s="87">
        <v>0.27140151600000001</v>
      </c>
      <c r="DQ151" s="87">
        <v>0.27140151600000001</v>
      </c>
      <c r="DR151" s="87">
        <v>0.28698729499999998</v>
      </c>
      <c r="DS151" s="87">
        <v>0.28698729499999998</v>
      </c>
      <c r="DT151" s="87">
        <v>0.28698729499999998</v>
      </c>
      <c r="DU151" s="87">
        <v>0.28698729499999998</v>
      </c>
      <c r="DV151" s="87">
        <v>0.274432748</v>
      </c>
      <c r="DW151" s="87">
        <v>0.274432748</v>
      </c>
      <c r="DX151" s="87">
        <v>0.274432748</v>
      </c>
      <c r="DY151" s="87">
        <v>0.274432748</v>
      </c>
      <c r="DZ151" s="87">
        <v>0.264952927</v>
      </c>
      <c r="EA151" s="87">
        <v>0.264952927</v>
      </c>
      <c r="EB151" s="87">
        <v>0.264952927</v>
      </c>
      <c r="EC151" s="87">
        <v>0.264952927</v>
      </c>
      <c r="ED151" s="87">
        <v>0.25436657899999998</v>
      </c>
      <c r="EE151" s="87">
        <v>0.25436657899999998</v>
      </c>
      <c r="EF151" s="87">
        <v>0.25436657899999998</v>
      </c>
      <c r="EG151" s="87">
        <v>0.25436657899999998</v>
      </c>
      <c r="EH151" s="87">
        <v>0.226188475</v>
      </c>
      <c r="EI151" s="87">
        <v>0.226188475</v>
      </c>
      <c r="EJ151" s="87">
        <v>0.226188475</v>
      </c>
      <c r="EK151" s="87">
        <v>0.226188475</v>
      </c>
      <c r="EL151" s="87">
        <v>0.19216432999999999</v>
      </c>
      <c r="EM151" s="87">
        <v>0.19216432999999999</v>
      </c>
      <c r="EN151" s="87">
        <v>0.19216432999999999</v>
      </c>
      <c r="EO151" s="87">
        <v>0.19216432999999999</v>
      </c>
      <c r="EP151" s="87">
        <v>0.13476839246712799</v>
      </c>
      <c r="EQ151" s="87">
        <v>0.17015347060170399</v>
      </c>
      <c r="ER151" s="87">
        <v>0.190748252827874</v>
      </c>
      <c r="ES151" s="87">
        <v>0.159400320448354</v>
      </c>
      <c r="ET151" s="87">
        <v>9.3139570881370606E-2</v>
      </c>
      <c r="EU151" s="87">
        <v>0.11878857979287399</v>
      </c>
      <c r="EV151" s="87">
        <v>0.133861494758582</v>
      </c>
      <c r="EW151" s="87">
        <v>0.11126908516664299</v>
      </c>
      <c r="EX151" s="87">
        <v>7.6407484042116294E-2</v>
      </c>
      <c r="EY151" s="87">
        <v>0.106544415574542</v>
      </c>
      <c r="EZ151" s="87">
        <v>0.117733667491972</v>
      </c>
      <c r="FA151" s="87">
        <v>9.7164220115439195E-2</v>
      </c>
      <c r="FB151" s="87">
        <v>6.3140531482796303E-2</v>
      </c>
      <c r="FC151" s="87">
        <v>8.52568049016353E-2</v>
      </c>
      <c r="FD151" s="87">
        <v>9.1337848051823697E-2</v>
      </c>
      <c r="FE151" s="87">
        <v>7.5787278579202894E-2</v>
      </c>
      <c r="FF151" s="87">
        <v>7.9113029515953906E-2</v>
      </c>
      <c r="FG151" s="87">
        <v>0.100769530405163</v>
      </c>
      <c r="FH151" s="87">
        <v>0.117825543066105</v>
      </c>
      <c r="FI151" s="87">
        <v>9.7532333408332603E-2</v>
      </c>
      <c r="FJ151" s="87">
        <v>7.3188009621417097E-2</v>
      </c>
      <c r="FK151" s="87">
        <v>0.100297033590846</v>
      </c>
      <c r="FL151" s="87">
        <v>0.116643248479311</v>
      </c>
      <c r="FM151" s="87">
        <v>8.9783888997209405E-2</v>
      </c>
      <c r="FN151" s="87">
        <v>6.15846129649276E-2</v>
      </c>
      <c r="FO151" s="87">
        <v>8.0789087909889104E-2</v>
      </c>
      <c r="FP151" s="87">
        <v>9.4761650951545803E-2</v>
      </c>
      <c r="FQ151" s="87">
        <v>7.5417707292220595E-2</v>
      </c>
      <c r="FR151" s="87">
        <v>4.7626111375708401E-2</v>
      </c>
      <c r="FS151" s="87">
        <v>6.4963815438644601E-2</v>
      </c>
      <c r="FT151" s="87">
        <v>7.0486165673338194E-2</v>
      </c>
      <c r="FU151" s="87">
        <v>5.6908557877697698E-2</v>
      </c>
      <c r="FV151" s="87">
        <v>2.5172521798356402E-2</v>
      </c>
      <c r="FW151" s="87">
        <v>3.6043652636788499E-2</v>
      </c>
      <c r="FX151" s="87">
        <v>3.8691231660031002E-2</v>
      </c>
      <c r="FY151" s="87">
        <v>3.27444393965119E-2</v>
      </c>
      <c r="FZ151" s="87">
        <v>2.69186134848843E-2</v>
      </c>
      <c r="GA151" s="87">
        <v>3.61689392155332E-2</v>
      </c>
      <c r="GB151" s="87">
        <v>4.0821103498690503E-2</v>
      </c>
      <c r="GC151" s="87">
        <v>3.3254946203006099E-2</v>
      </c>
      <c r="GD151" s="87">
        <v>2.90499253991616E-2</v>
      </c>
      <c r="GE151" s="87">
        <v>3.1472852626034303E-2</v>
      </c>
      <c r="GF151" s="87">
        <v>4.0316356994667499E-2</v>
      </c>
      <c r="GG151" s="87">
        <v>3.2542828810026202E-2</v>
      </c>
      <c r="GH151" s="87">
        <v>2.7943947324725799E-2</v>
      </c>
      <c r="GI151" s="87">
        <v>3.6948020124738599E-2</v>
      </c>
      <c r="GJ151" s="87">
        <v>4.0826143763352703E-2</v>
      </c>
      <c r="GK151" s="87">
        <v>3.3149820682909899E-2</v>
      </c>
      <c r="GL151" s="87">
        <v>2.8095875302399001E-2</v>
      </c>
      <c r="GM151" s="87">
        <v>3.5712435244705E-2</v>
      </c>
      <c r="GN151" s="87">
        <v>4.1885319380211498E-2</v>
      </c>
      <c r="GO151" s="87">
        <v>3.3666807829684002E-2</v>
      </c>
      <c r="GP151" s="87">
        <v>2.8303246191355699E-2</v>
      </c>
      <c r="GQ151" s="87">
        <v>3.5949327683825701E-2</v>
      </c>
      <c r="GR151" s="87">
        <v>4.148857854752E-2</v>
      </c>
      <c r="GS151" s="88">
        <v>3.5017598759138201E-2</v>
      </c>
      <c r="GT151" s="88">
        <v>2.94805080088704E-2</v>
      </c>
      <c r="GU151" s="88">
        <v>3.7957513132784899E-2</v>
      </c>
      <c r="GV151" s="88">
        <v>4.2242458133414797E-2</v>
      </c>
      <c r="GW151" s="88">
        <v>3.39178492069514E-2</v>
      </c>
      <c r="GX151" s="88">
        <v>2.86985469484295E-2</v>
      </c>
      <c r="GY151" s="88">
        <v>3.5560507267031798E-2</v>
      </c>
    </row>
    <row r="152" spans="1:207" ht="14.5" x14ac:dyDescent="0.35">
      <c r="A152" s="41" t="s">
        <v>35</v>
      </c>
      <c r="B152" s="92">
        <f t="shared" ref="B152:BM152" si="147">B153</f>
        <v>0.59247031500000003</v>
      </c>
      <c r="C152" s="92">
        <f t="shared" si="147"/>
        <v>0.58500185800000004</v>
      </c>
      <c r="D152" s="92">
        <f t="shared" si="147"/>
        <v>0.81526967400000006</v>
      </c>
      <c r="E152" s="92">
        <f t="shared" si="147"/>
        <v>0.83308163400000002</v>
      </c>
      <c r="F152" s="92">
        <f t="shared" si="147"/>
        <v>0.86127379599999998</v>
      </c>
      <c r="G152" s="92">
        <f t="shared" si="147"/>
        <v>0.971256699</v>
      </c>
      <c r="H152" s="92">
        <f t="shared" si="147"/>
        <v>1.07122553</v>
      </c>
      <c r="I152" s="92">
        <f t="shared" si="147"/>
        <v>1.241738706</v>
      </c>
      <c r="J152" s="92">
        <f t="shared" si="147"/>
        <v>1.362239491</v>
      </c>
      <c r="K152" s="92">
        <f t="shared" si="147"/>
        <v>0.93353911499999997</v>
      </c>
      <c r="L152" s="92">
        <f t="shared" si="147"/>
        <v>0.79209788999999997</v>
      </c>
      <c r="M152" s="92">
        <f t="shared" si="147"/>
        <v>1.1284642389999999</v>
      </c>
      <c r="N152" s="92">
        <f t="shared" si="147"/>
        <v>0.82637383200000003</v>
      </c>
      <c r="O152" s="92">
        <f t="shared" si="147"/>
        <v>0.71074676000000003</v>
      </c>
      <c r="P152" s="92">
        <f t="shared" si="147"/>
        <v>0.78555220199999998</v>
      </c>
      <c r="Q152" s="92">
        <f t="shared" si="147"/>
        <v>0.87349281599999995</v>
      </c>
      <c r="R152" s="92">
        <f t="shared" si="147"/>
        <v>0.56746309699999997</v>
      </c>
      <c r="S152" s="92">
        <f t="shared" si="147"/>
        <v>0.67385186699999999</v>
      </c>
      <c r="T152" s="92">
        <f t="shared" si="147"/>
        <v>0.63945583500000003</v>
      </c>
      <c r="U152" s="92">
        <f t="shared" si="147"/>
        <v>0.75921319300000001</v>
      </c>
      <c r="V152" s="92">
        <f t="shared" si="147"/>
        <v>0.58695073200000003</v>
      </c>
      <c r="W152" s="92">
        <f t="shared" si="147"/>
        <v>0.55515290799999994</v>
      </c>
      <c r="X152" s="92">
        <f t="shared" si="147"/>
        <v>0.64939289</v>
      </c>
      <c r="Y152" s="92">
        <f t="shared" si="147"/>
        <v>0.93995832999999995</v>
      </c>
      <c r="Z152" s="92">
        <f t="shared" si="147"/>
        <v>0.54293979400000003</v>
      </c>
      <c r="AA152" s="92">
        <f t="shared" si="147"/>
        <v>0.54318222500000002</v>
      </c>
      <c r="AB152" s="92">
        <f t="shared" si="147"/>
        <v>0.66860396</v>
      </c>
      <c r="AC152" s="92">
        <f t="shared" si="147"/>
        <v>0.69014361300000004</v>
      </c>
      <c r="AD152" s="92">
        <f t="shared" si="147"/>
        <v>0.53247011399999999</v>
      </c>
      <c r="AE152" s="92">
        <f t="shared" si="147"/>
        <v>0.46878505199999998</v>
      </c>
      <c r="AF152" s="92">
        <f t="shared" si="147"/>
        <v>0.646170095</v>
      </c>
      <c r="AG152" s="92">
        <f t="shared" si="147"/>
        <v>0.38737190999999999</v>
      </c>
      <c r="AH152" s="92">
        <f t="shared" si="147"/>
        <v>0.56094891800000002</v>
      </c>
      <c r="AI152" s="92">
        <f t="shared" si="147"/>
        <v>0.39237169500000002</v>
      </c>
      <c r="AJ152" s="92">
        <f t="shared" si="147"/>
        <v>0.38375772699999999</v>
      </c>
      <c r="AK152" s="92">
        <f t="shared" si="147"/>
        <v>0.33725050499999998</v>
      </c>
      <c r="AL152" s="92">
        <f t="shared" si="147"/>
        <v>0.26968473399999998</v>
      </c>
      <c r="AM152" s="92">
        <f t="shared" si="147"/>
        <v>0.387987843</v>
      </c>
      <c r="AN152" s="92">
        <f t="shared" si="147"/>
        <v>0.25403625899999999</v>
      </c>
      <c r="AO152" s="92">
        <f t="shared" si="147"/>
        <v>0.224985622</v>
      </c>
      <c r="AP152" s="92">
        <f t="shared" si="147"/>
        <v>0.48241401699999997</v>
      </c>
      <c r="AQ152" s="92">
        <f t="shared" si="147"/>
        <v>0.34261282100000001</v>
      </c>
      <c r="AR152" s="92">
        <f t="shared" si="147"/>
        <v>0.40791803700000001</v>
      </c>
      <c r="AS152" s="92">
        <f t="shared" si="147"/>
        <v>0.43893881600000001</v>
      </c>
      <c r="AT152" s="92">
        <f t="shared" si="147"/>
        <v>0.39872708899999998</v>
      </c>
      <c r="AU152" s="92">
        <f t="shared" si="147"/>
        <v>0.55527642600000005</v>
      </c>
      <c r="AV152" s="92">
        <f t="shared" si="147"/>
        <v>0.61813956699999995</v>
      </c>
      <c r="AW152" s="92">
        <f t="shared" si="147"/>
        <v>0.63446272599999998</v>
      </c>
      <c r="AX152" s="92">
        <f t="shared" si="147"/>
        <v>0.419230942</v>
      </c>
      <c r="AY152" s="92">
        <f t="shared" si="147"/>
        <v>0.68901461100000005</v>
      </c>
      <c r="AZ152" s="92">
        <f t="shared" si="147"/>
        <v>0.635928508</v>
      </c>
      <c r="BA152" s="92">
        <f t="shared" si="147"/>
        <v>0.63627109900000001</v>
      </c>
      <c r="BB152" s="92">
        <f t="shared" si="147"/>
        <v>0.53607630799999995</v>
      </c>
      <c r="BC152" s="92">
        <f t="shared" si="147"/>
        <v>0.69060138699999996</v>
      </c>
      <c r="BD152" s="92">
        <f t="shared" si="147"/>
        <v>0.68197817000000005</v>
      </c>
      <c r="BE152" s="92">
        <f t="shared" si="147"/>
        <v>0.83039192699999997</v>
      </c>
      <c r="BF152" s="92">
        <f t="shared" si="147"/>
        <v>0.86664783499999998</v>
      </c>
      <c r="BG152" s="92">
        <f t="shared" si="147"/>
        <v>1.0052830100000001</v>
      </c>
      <c r="BH152" s="92">
        <f t="shared" si="147"/>
        <v>0.75477842699999997</v>
      </c>
      <c r="BI152" s="92">
        <f t="shared" si="147"/>
        <v>0.64182478700000001</v>
      </c>
      <c r="BJ152" s="92">
        <f t="shared" si="147"/>
        <v>0.78107630900000002</v>
      </c>
      <c r="BK152" s="92">
        <f t="shared" si="147"/>
        <v>0.65530557300000003</v>
      </c>
      <c r="BL152" s="92">
        <f t="shared" si="147"/>
        <v>0.62937536199999999</v>
      </c>
      <c r="BM152" s="92">
        <f t="shared" si="147"/>
        <v>0.59717227299999998</v>
      </c>
      <c r="BN152" s="92">
        <f t="shared" ref="BN152:DY152" si="148">BN153</f>
        <v>0.65993064400000001</v>
      </c>
      <c r="BO152" s="92">
        <f t="shared" si="148"/>
        <v>0.77179572500000004</v>
      </c>
      <c r="BP152" s="92">
        <f t="shared" si="148"/>
        <v>0.93707828199999998</v>
      </c>
      <c r="BQ152" s="92">
        <f t="shared" si="148"/>
        <v>0.82829445999999995</v>
      </c>
      <c r="BR152" s="92">
        <f t="shared" si="148"/>
        <v>0.92780415599999999</v>
      </c>
      <c r="BS152" s="92">
        <f t="shared" si="148"/>
        <v>0.79219434499999997</v>
      </c>
      <c r="BT152" s="92">
        <f t="shared" si="148"/>
        <v>0.780219259</v>
      </c>
      <c r="BU152" s="92">
        <f t="shared" si="148"/>
        <v>0.67466084900000001</v>
      </c>
      <c r="BV152" s="92">
        <f t="shared" si="148"/>
        <v>0.68141465000000001</v>
      </c>
      <c r="BW152" s="92">
        <f t="shared" si="148"/>
        <v>0.79366879700000004</v>
      </c>
      <c r="BX152" s="92">
        <f t="shared" si="148"/>
        <v>0.83838773600000005</v>
      </c>
      <c r="BY152" s="92">
        <f t="shared" si="148"/>
        <v>0.853919498</v>
      </c>
      <c r="BZ152" s="92">
        <f t="shared" si="148"/>
        <v>0.54902130000000005</v>
      </c>
      <c r="CA152" s="92">
        <f t="shared" si="148"/>
        <v>0.91649078500000003</v>
      </c>
      <c r="CB152" s="92">
        <f t="shared" si="148"/>
        <v>1.0700819909999999</v>
      </c>
      <c r="CC152" s="92">
        <f t="shared" si="148"/>
        <v>0.56349550900000001</v>
      </c>
      <c r="CD152" s="92">
        <f t="shared" si="148"/>
        <v>0.96019788299999997</v>
      </c>
      <c r="CE152" s="92">
        <f t="shared" si="148"/>
        <v>0.97138389700000005</v>
      </c>
      <c r="CF152" s="92">
        <f t="shared" si="148"/>
        <v>1.1085999520000001</v>
      </c>
      <c r="CG152" s="92">
        <f t="shared" si="148"/>
        <v>0.83147248799999995</v>
      </c>
      <c r="CH152" s="92">
        <f t="shared" si="148"/>
        <v>0.811673898</v>
      </c>
      <c r="CI152" s="92">
        <f t="shared" si="148"/>
        <v>0.99834051700000004</v>
      </c>
      <c r="CJ152" s="92">
        <f t="shared" si="148"/>
        <v>0.88845119800000005</v>
      </c>
      <c r="CK152" s="92">
        <f t="shared" si="148"/>
        <v>1.3244676929999999</v>
      </c>
      <c r="CL152" s="92">
        <f t="shared" si="148"/>
        <v>0.99672753199999997</v>
      </c>
      <c r="CM152" s="92">
        <f t="shared" si="148"/>
        <v>1.0962161539999999</v>
      </c>
      <c r="CN152" s="92">
        <f t="shared" si="148"/>
        <v>0.77199633300000003</v>
      </c>
      <c r="CO152" s="92">
        <f t="shared" si="148"/>
        <v>0.60680319900000002</v>
      </c>
      <c r="CP152" s="92">
        <f t="shared" si="148"/>
        <v>0.85910371299999999</v>
      </c>
      <c r="CQ152" s="92">
        <f t="shared" si="148"/>
        <v>0.48134368</v>
      </c>
      <c r="CR152" s="92">
        <f t="shared" si="148"/>
        <v>0.41564555800000003</v>
      </c>
      <c r="CS152" s="92">
        <f t="shared" si="148"/>
        <v>0.47135553499999999</v>
      </c>
      <c r="CT152" s="92">
        <f t="shared" si="148"/>
        <v>0.57160944899999999</v>
      </c>
      <c r="CU152" s="92">
        <f t="shared" si="148"/>
        <v>0.32879871399999999</v>
      </c>
      <c r="CV152" s="92">
        <f t="shared" si="148"/>
        <v>0.46850329600000001</v>
      </c>
      <c r="CW152" s="92">
        <f t="shared" si="148"/>
        <v>0.41412290099999999</v>
      </c>
      <c r="CX152" s="92">
        <f t="shared" si="148"/>
        <v>0.465088899</v>
      </c>
      <c r="CY152" s="92">
        <f t="shared" si="148"/>
        <v>0.43485116899999998</v>
      </c>
      <c r="CZ152" s="92">
        <f t="shared" si="148"/>
        <v>0.80347835700000003</v>
      </c>
      <c r="DA152" s="92">
        <f t="shared" si="148"/>
        <v>0.991759312</v>
      </c>
      <c r="DB152" s="92">
        <f t="shared" si="148"/>
        <v>1.478400629</v>
      </c>
      <c r="DC152" s="92">
        <f t="shared" si="148"/>
        <v>1.1901952899999999</v>
      </c>
      <c r="DD152" s="92">
        <f t="shared" si="148"/>
        <v>1.254733423</v>
      </c>
      <c r="DE152" s="92">
        <f t="shared" si="148"/>
        <v>1.1630682729999999</v>
      </c>
      <c r="DF152" s="92">
        <f t="shared" si="148"/>
        <v>1.173681492</v>
      </c>
      <c r="DG152" s="92">
        <f t="shared" si="148"/>
        <v>1.0954324639999999</v>
      </c>
      <c r="DH152" s="92">
        <f t="shared" si="148"/>
        <v>1.1245984339999999</v>
      </c>
      <c r="DI152" s="92">
        <f t="shared" si="148"/>
        <v>1.032112181</v>
      </c>
      <c r="DJ152" s="92">
        <f t="shared" si="148"/>
        <v>1.1934223269999999</v>
      </c>
      <c r="DK152" s="92">
        <f t="shared" si="148"/>
        <v>1.151182376</v>
      </c>
      <c r="DL152" s="92">
        <f t="shared" si="148"/>
        <v>1.2792726699999999</v>
      </c>
      <c r="DM152" s="92">
        <f t="shared" si="148"/>
        <v>1.278627738</v>
      </c>
      <c r="DN152" s="92">
        <f t="shared" si="148"/>
        <v>1.253236673</v>
      </c>
      <c r="DO152" s="92">
        <f t="shared" si="148"/>
        <v>1.2658195649999999</v>
      </c>
      <c r="DP152" s="92">
        <f t="shared" si="148"/>
        <v>1.4007077489999999</v>
      </c>
      <c r="DQ152" s="92">
        <f t="shared" si="148"/>
        <v>1.122023269</v>
      </c>
      <c r="DR152" s="92">
        <f t="shared" si="148"/>
        <v>1.0577386390000001</v>
      </c>
      <c r="DS152" s="92">
        <f t="shared" si="148"/>
        <v>0.64847123500000003</v>
      </c>
      <c r="DT152" s="92">
        <f t="shared" si="148"/>
        <v>1.4072999960000001</v>
      </c>
      <c r="DU152" s="92">
        <f t="shared" si="148"/>
        <v>1.410697723</v>
      </c>
      <c r="DV152" s="92">
        <f t="shared" si="148"/>
        <v>1.1918490509999999</v>
      </c>
      <c r="DW152" s="92">
        <f t="shared" si="148"/>
        <v>1.248252286</v>
      </c>
      <c r="DX152" s="92">
        <f t="shared" si="148"/>
        <v>1.3652913769999999</v>
      </c>
      <c r="DY152" s="92">
        <f t="shared" si="148"/>
        <v>1.5633669619999999</v>
      </c>
      <c r="DZ152" s="92">
        <f t="shared" ref="DZ152:GK152" si="149">DZ153</f>
        <v>1.1006854079999999</v>
      </c>
      <c r="EA152" s="92">
        <f t="shared" si="149"/>
        <v>0.964243093</v>
      </c>
      <c r="EB152" s="92">
        <f t="shared" si="149"/>
        <v>1.042896268</v>
      </c>
      <c r="EC152" s="92">
        <f t="shared" si="149"/>
        <v>1.254655662</v>
      </c>
      <c r="ED152" s="92">
        <f t="shared" si="149"/>
        <v>1.1995460120000001</v>
      </c>
      <c r="EE152" s="92">
        <f t="shared" si="149"/>
        <v>0.98422515499999996</v>
      </c>
      <c r="EF152" s="92">
        <f t="shared" si="149"/>
        <v>1.076922763</v>
      </c>
      <c r="EG152" s="92">
        <f t="shared" si="149"/>
        <v>1.5511727980000001</v>
      </c>
      <c r="EH152" s="92">
        <f t="shared" si="149"/>
        <v>1.1199274379999999</v>
      </c>
      <c r="EI152" s="92">
        <f t="shared" si="149"/>
        <v>0.84722023800000001</v>
      </c>
      <c r="EJ152" s="92">
        <f t="shared" si="149"/>
        <v>0.89310791700000003</v>
      </c>
      <c r="EK152" s="92">
        <f t="shared" si="149"/>
        <v>0.98344303099999997</v>
      </c>
      <c r="EL152" s="92">
        <f t="shared" si="149"/>
        <v>1.0214039939999999</v>
      </c>
      <c r="EM152" s="92">
        <f t="shared" si="149"/>
        <v>1.023152262</v>
      </c>
      <c r="EN152" s="92">
        <f t="shared" si="149"/>
        <v>0.99461750500000001</v>
      </c>
      <c r="EO152" s="92">
        <f t="shared" si="149"/>
        <v>0.96123263800000003</v>
      </c>
      <c r="EP152" s="92">
        <f t="shared" si="149"/>
        <v>0.99389346301014103</v>
      </c>
      <c r="EQ152" s="92">
        <f t="shared" si="149"/>
        <v>0.92862681242860901</v>
      </c>
      <c r="ER152" s="92">
        <f t="shared" si="149"/>
        <v>1.0390360958839699</v>
      </c>
      <c r="ES152" s="92">
        <f t="shared" si="149"/>
        <v>0.74782076918423102</v>
      </c>
      <c r="ET152" s="92">
        <f t="shared" si="149"/>
        <v>0.87000350902441903</v>
      </c>
      <c r="EU152" s="92">
        <f t="shared" si="149"/>
        <v>0.88394000446674204</v>
      </c>
      <c r="EV152" s="92">
        <f t="shared" si="149"/>
        <v>0.97674140970818601</v>
      </c>
      <c r="EW152" s="92">
        <f t="shared" si="149"/>
        <v>1.2123022040331</v>
      </c>
      <c r="EX152" s="92">
        <f t="shared" si="149"/>
        <v>1.0614575649639</v>
      </c>
      <c r="EY152" s="92">
        <f t="shared" si="149"/>
        <v>1.0202894383514001</v>
      </c>
      <c r="EZ152" s="92">
        <f t="shared" si="149"/>
        <v>0.91194240571423901</v>
      </c>
      <c r="FA152" s="92">
        <f t="shared" si="149"/>
        <v>1.0033729050814999</v>
      </c>
      <c r="FB152" s="92">
        <f t="shared" si="149"/>
        <v>1.2496598556540399</v>
      </c>
      <c r="FC152" s="92">
        <f t="shared" si="149"/>
        <v>1.91368081959544</v>
      </c>
      <c r="FD152" s="92">
        <f t="shared" si="149"/>
        <v>1.16740392172737</v>
      </c>
      <c r="FE152" s="92">
        <f t="shared" si="149"/>
        <v>0.96923668842559896</v>
      </c>
      <c r="FF152" s="92">
        <f t="shared" si="149"/>
        <v>1.0197888659866501</v>
      </c>
      <c r="FG152" s="92">
        <f t="shared" si="149"/>
        <v>0.95665718070988304</v>
      </c>
      <c r="FH152" s="92">
        <f t="shared" si="149"/>
        <v>1.6846024612461099</v>
      </c>
      <c r="FI152" s="92">
        <f t="shared" si="149"/>
        <v>1.34702375831577</v>
      </c>
      <c r="FJ152" s="92">
        <f t="shared" si="149"/>
        <v>1.6710334435151999</v>
      </c>
      <c r="FK152" s="92">
        <f t="shared" si="149"/>
        <v>1.4324737473742699</v>
      </c>
      <c r="FL152" s="92">
        <f t="shared" si="149"/>
        <v>1.3041328670799599</v>
      </c>
      <c r="FM152" s="92">
        <f t="shared" si="149"/>
        <v>1.3065634204615699</v>
      </c>
      <c r="FN152" s="92">
        <f t="shared" si="149"/>
        <v>1.04617422388582</v>
      </c>
      <c r="FO152" s="92">
        <f t="shared" si="149"/>
        <v>0.87309351998456197</v>
      </c>
      <c r="FP152" s="92">
        <f t="shared" si="149"/>
        <v>0.92911270845251004</v>
      </c>
      <c r="FQ152" s="92">
        <f t="shared" si="149"/>
        <v>0.81618891088761003</v>
      </c>
      <c r="FR152" s="92">
        <f t="shared" si="149"/>
        <v>1.0545746949241499</v>
      </c>
      <c r="FS152" s="92">
        <f t="shared" si="149"/>
        <v>1.0497149493112401</v>
      </c>
      <c r="FT152" s="92">
        <f t="shared" si="149"/>
        <v>1.05562356608108</v>
      </c>
      <c r="FU152" s="92">
        <f t="shared" si="149"/>
        <v>0.50592557448197195</v>
      </c>
      <c r="FV152" s="92">
        <f t="shared" si="149"/>
        <v>1.30496180592928</v>
      </c>
      <c r="FW152" s="92">
        <f t="shared" si="149"/>
        <v>0.97317041242334001</v>
      </c>
      <c r="FX152" s="92">
        <f t="shared" si="149"/>
        <v>0.14139748074474601</v>
      </c>
      <c r="FY152" s="92">
        <f t="shared" si="149"/>
        <v>1.1562296523068201</v>
      </c>
      <c r="FZ152" s="92">
        <f t="shared" si="149"/>
        <v>1.3310876123356901</v>
      </c>
      <c r="GA152" s="92">
        <f t="shared" si="149"/>
        <v>1.1181468645530099</v>
      </c>
      <c r="GB152" s="92">
        <f t="shared" si="149"/>
        <v>0.98468325110766097</v>
      </c>
      <c r="GC152" s="92">
        <f t="shared" si="149"/>
        <v>1.06302374969853</v>
      </c>
      <c r="GD152" s="92">
        <f t="shared" si="149"/>
        <v>1.6248870332355401</v>
      </c>
      <c r="GE152" s="92">
        <f t="shared" si="149"/>
        <v>0.87542053379427898</v>
      </c>
      <c r="GF152" s="92">
        <f t="shared" si="149"/>
        <v>0.53027866056544204</v>
      </c>
      <c r="GG152" s="92">
        <f t="shared" si="149"/>
        <v>0.68464242734441605</v>
      </c>
      <c r="GH152" s="92">
        <f t="shared" si="149"/>
        <v>0.75781549491958</v>
      </c>
      <c r="GI152" s="92">
        <f t="shared" si="149"/>
        <v>0.94439126375178795</v>
      </c>
      <c r="GJ152" s="92">
        <f t="shared" si="149"/>
        <v>0.49039488261275499</v>
      </c>
      <c r="GK152" s="92">
        <f t="shared" si="149"/>
        <v>0.56043916672758698</v>
      </c>
      <c r="GL152" s="92">
        <f t="shared" ref="GL152:IW152" si="150">GL153</f>
        <v>0.16715542075555101</v>
      </c>
      <c r="GM152" s="92">
        <f t="shared" si="150"/>
        <v>0.20997782705833801</v>
      </c>
      <c r="GN152" s="92">
        <f t="shared" si="150"/>
        <v>0.153952523467033</v>
      </c>
      <c r="GO152" s="92">
        <f t="shared" si="150"/>
        <v>0.18703300119167099</v>
      </c>
      <c r="GP152" s="92">
        <f t="shared" si="150"/>
        <v>0.202466861151679</v>
      </c>
      <c r="GQ152" s="92">
        <f t="shared" si="150"/>
        <v>0.11689906506011399</v>
      </c>
      <c r="GR152" s="92">
        <f t="shared" si="150"/>
        <v>0.119347982256271</v>
      </c>
      <c r="GS152" s="93">
        <f t="shared" si="150"/>
        <v>0.15314978103688801</v>
      </c>
      <c r="GT152" s="93">
        <f t="shared" si="150"/>
        <v>0.181927145371229</v>
      </c>
      <c r="GU152" s="93">
        <f t="shared" si="150"/>
        <v>0.24316013345408799</v>
      </c>
      <c r="GV152" s="93">
        <f t="shared" si="150"/>
        <v>0.25005975326956897</v>
      </c>
      <c r="GW152" s="93">
        <f t="shared" si="150"/>
        <v>8.8869114651376299E-2</v>
      </c>
      <c r="GX152" s="93">
        <f t="shared" si="150"/>
        <v>0.18468142389255299</v>
      </c>
      <c r="GY152" s="93">
        <f t="shared" si="150"/>
        <v>0.12050500533644</v>
      </c>
    </row>
    <row r="153" spans="1:207" ht="14.5" x14ac:dyDescent="0.35">
      <c r="A153" s="42" t="s">
        <v>26</v>
      </c>
      <c r="B153" s="87">
        <v>0.59247031500000003</v>
      </c>
      <c r="C153" s="87">
        <v>0.58500185800000004</v>
      </c>
      <c r="D153" s="87">
        <v>0.81526967400000006</v>
      </c>
      <c r="E153" s="87">
        <v>0.83308163400000002</v>
      </c>
      <c r="F153" s="87">
        <v>0.86127379599999998</v>
      </c>
      <c r="G153" s="87">
        <v>0.971256699</v>
      </c>
      <c r="H153" s="87">
        <v>1.07122553</v>
      </c>
      <c r="I153" s="87">
        <v>1.241738706</v>
      </c>
      <c r="J153" s="87">
        <v>1.362239491</v>
      </c>
      <c r="K153" s="87">
        <v>0.93353911499999997</v>
      </c>
      <c r="L153" s="87">
        <v>0.79209788999999997</v>
      </c>
      <c r="M153" s="87">
        <v>1.1284642389999999</v>
      </c>
      <c r="N153" s="87">
        <v>0.82637383200000003</v>
      </c>
      <c r="O153" s="87">
        <v>0.71074676000000003</v>
      </c>
      <c r="P153" s="87">
        <v>0.78555220199999998</v>
      </c>
      <c r="Q153" s="87">
        <v>0.87349281599999995</v>
      </c>
      <c r="R153" s="87">
        <v>0.56746309699999997</v>
      </c>
      <c r="S153" s="87">
        <v>0.67385186699999999</v>
      </c>
      <c r="T153" s="87">
        <v>0.63945583500000003</v>
      </c>
      <c r="U153" s="87">
        <v>0.75921319300000001</v>
      </c>
      <c r="V153" s="87">
        <v>0.58695073200000003</v>
      </c>
      <c r="W153" s="87">
        <v>0.55515290799999994</v>
      </c>
      <c r="X153" s="87">
        <v>0.64939289</v>
      </c>
      <c r="Y153" s="87">
        <v>0.93995832999999995</v>
      </c>
      <c r="Z153" s="87">
        <v>0.54293979400000003</v>
      </c>
      <c r="AA153" s="87">
        <v>0.54318222500000002</v>
      </c>
      <c r="AB153" s="87">
        <v>0.66860396</v>
      </c>
      <c r="AC153" s="87">
        <v>0.69014361300000004</v>
      </c>
      <c r="AD153" s="87">
        <v>0.53247011399999999</v>
      </c>
      <c r="AE153" s="87">
        <v>0.46878505199999998</v>
      </c>
      <c r="AF153" s="87">
        <v>0.646170095</v>
      </c>
      <c r="AG153" s="87">
        <v>0.38737190999999999</v>
      </c>
      <c r="AH153" s="87">
        <v>0.56094891800000002</v>
      </c>
      <c r="AI153" s="87">
        <v>0.39237169500000002</v>
      </c>
      <c r="AJ153" s="87">
        <v>0.38375772699999999</v>
      </c>
      <c r="AK153" s="87">
        <v>0.33725050499999998</v>
      </c>
      <c r="AL153" s="87">
        <v>0.26968473399999998</v>
      </c>
      <c r="AM153" s="87">
        <v>0.387987843</v>
      </c>
      <c r="AN153" s="87">
        <v>0.25403625899999999</v>
      </c>
      <c r="AO153" s="87">
        <v>0.224985622</v>
      </c>
      <c r="AP153" s="87">
        <v>0.48241401699999997</v>
      </c>
      <c r="AQ153" s="87">
        <v>0.34261282100000001</v>
      </c>
      <c r="AR153" s="87">
        <v>0.40791803700000001</v>
      </c>
      <c r="AS153" s="87">
        <v>0.43893881600000001</v>
      </c>
      <c r="AT153" s="87">
        <v>0.39872708899999998</v>
      </c>
      <c r="AU153" s="87">
        <v>0.55527642600000005</v>
      </c>
      <c r="AV153" s="87">
        <v>0.61813956699999995</v>
      </c>
      <c r="AW153" s="87">
        <v>0.63446272599999998</v>
      </c>
      <c r="AX153" s="87">
        <v>0.419230942</v>
      </c>
      <c r="AY153" s="87">
        <v>0.68901461100000005</v>
      </c>
      <c r="AZ153" s="87">
        <v>0.635928508</v>
      </c>
      <c r="BA153" s="87">
        <v>0.63627109900000001</v>
      </c>
      <c r="BB153" s="87">
        <v>0.53607630799999995</v>
      </c>
      <c r="BC153" s="87">
        <v>0.69060138699999996</v>
      </c>
      <c r="BD153" s="87">
        <v>0.68197817000000005</v>
      </c>
      <c r="BE153" s="87">
        <v>0.83039192699999997</v>
      </c>
      <c r="BF153" s="87">
        <v>0.86664783499999998</v>
      </c>
      <c r="BG153" s="87">
        <v>1.0052830100000001</v>
      </c>
      <c r="BH153" s="87">
        <v>0.75477842699999997</v>
      </c>
      <c r="BI153" s="87">
        <v>0.64182478700000001</v>
      </c>
      <c r="BJ153" s="87">
        <v>0.78107630900000002</v>
      </c>
      <c r="BK153" s="87">
        <v>0.65530557300000003</v>
      </c>
      <c r="BL153" s="87">
        <v>0.62937536199999999</v>
      </c>
      <c r="BM153" s="87">
        <v>0.59717227299999998</v>
      </c>
      <c r="BN153" s="87">
        <v>0.65993064400000001</v>
      </c>
      <c r="BO153" s="87">
        <v>0.77179572500000004</v>
      </c>
      <c r="BP153" s="87">
        <v>0.93707828199999998</v>
      </c>
      <c r="BQ153" s="87">
        <v>0.82829445999999995</v>
      </c>
      <c r="BR153" s="87">
        <v>0.92780415599999999</v>
      </c>
      <c r="BS153" s="87">
        <v>0.79219434499999997</v>
      </c>
      <c r="BT153" s="87">
        <v>0.780219259</v>
      </c>
      <c r="BU153" s="87">
        <v>0.67466084900000001</v>
      </c>
      <c r="BV153" s="87">
        <v>0.68141465000000001</v>
      </c>
      <c r="BW153" s="87">
        <v>0.79366879700000004</v>
      </c>
      <c r="BX153" s="87">
        <v>0.83838773600000005</v>
      </c>
      <c r="BY153" s="87">
        <v>0.853919498</v>
      </c>
      <c r="BZ153" s="87">
        <v>0.54902130000000005</v>
      </c>
      <c r="CA153" s="87">
        <v>0.91649078500000003</v>
      </c>
      <c r="CB153" s="87">
        <v>1.0700819909999999</v>
      </c>
      <c r="CC153" s="87">
        <v>0.56349550900000001</v>
      </c>
      <c r="CD153" s="87">
        <v>0.96019788299999997</v>
      </c>
      <c r="CE153" s="87">
        <v>0.97138389700000005</v>
      </c>
      <c r="CF153" s="87">
        <v>1.1085999520000001</v>
      </c>
      <c r="CG153" s="87">
        <v>0.83147248799999995</v>
      </c>
      <c r="CH153" s="87">
        <v>0.811673898</v>
      </c>
      <c r="CI153" s="87">
        <v>0.99834051700000004</v>
      </c>
      <c r="CJ153" s="87">
        <v>0.88845119800000005</v>
      </c>
      <c r="CK153" s="87">
        <v>1.3244676929999999</v>
      </c>
      <c r="CL153" s="87">
        <v>0.99672753199999997</v>
      </c>
      <c r="CM153" s="87">
        <v>1.0962161539999999</v>
      </c>
      <c r="CN153" s="87">
        <v>0.77199633300000003</v>
      </c>
      <c r="CO153" s="87">
        <v>0.60680319900000002</v>
      </c>
      <c r="CP153" s="87">
        <v>0.85910371299999999</v>
      </c>
      <c r="CQ153" s="87">
        <v>0.48134368</v>
      </c>
      <c r="CR153" s="87">
        <v>0.41564555800000003</v>
      </c>
      <c r="CS153" s="87">
        <v>0.47135553499999999</v>
      </c>
      <c r="CT153" s="87">
        <v>0.57160944899999999</v>
      </c>
      <c r="CU153" s="87">
        <v>0.32879871399999999</v>
      </c>
      <c r="CV153" s="87">
        <v>0.46850329600000001</v>
      </c>
      <c r="CW153" s="87">
        <v>0.41412290099999999</v>
      </c>
      <c r="CX153" s="87">
        <v>0.465088899</v>
      </c>
      <c r="CY153" s="87">
        <v>0.43485116899999998</v>
      </c>
      <c r="CZ153" s="87">
        <v>0.80347835700000003</v>
      </c>
      <c r="DA153" s="87">
        <v>0.991759312</v>
      </c>
      <c r="DB153" s="87">
        <v>1.478400629</v>
      </c>
      <c r="DC153" s="87">
        <v>1.1901952899999999</v>
      </c>
      <c r="DD153" s="87">
        <v>1.254733423</v>
      </c>
      <c r="DE153" s="87">
        <v>1.1630682729999999</v>
      </c>
      <c r="DF153" s="87">
        <v>1.173681492</v>
      </c>
      <c r="DG153" s="87">
        <v>1.0954324639999999</v>
      </c>
      <c r="DH153" s="87">
        <v>1.1245984339999999</v>
      </c>
      <c r="DI153" s="87">
        <v>1.032112181</v>
      </c>
      <c r="DJ153" s="87">
        <v>1.1934223269999999</v>
      </c>
      <c r="DK153" s="87">
        <v>1.151182376</v>
      </c>
      <c r="DL153" s="87">
        <v>1.2792726699999999</v>
      </c>
      <c r="DM153" s="87">
        <v>1.278627738</v>
      </c>
      <c r="DN153" s="87">
        <v>1.253236673</v>
      </c>
      <c r="DO153" s="87">
        <v>1.2658195649999999</v>
      </c>
      <c r="DP153" s="87">
        <v>1.4007077489999999</v>
      </c>
      <c r="DQ153" s="87">
        <v>1.122023269</v>
      </c>
      <c r="DR153" s="87">
        <v>1.0577386390000001</v>
      </c>
      <c r="DS153" s="87">
        <v>0.64847123500000003</v>
      </c>
      <c r="DT153" s="87">
        <v>1.4072999960000001</v>
      </c>
      <c r="DU153" s="87">
        <v>1.410697723</v>
      </c>
      <c r="DV153" s="87">
        <v>1.1918490509999999</v>
      </c>
      <c r="DW153" s="87">
        <v>1.248252286</v>
      </c>
      <c r="DX153" s="87">
        <v>1.3652913769999999</v>
      </c>
      <c r="DY153" s="87">
        <v>1.5633669619999999</v>
      </c>
      <c r="DZ153" s="87">
        <v>1.1006854079999999</v>
      </c>
      <c r="EA153" s="87">
        <v>0.964243093</v>
      </c>
      <c r="EB153" s="87">
        <v>1.042896268</v>
      </c>
      <c r="EC153" s="87">
        <v>1.254655662</v>
      </c>
      <c r="ED153" s="87">
        <v>1.1995460120000001</v>
      </c>
      <c r="EE153" s="87">
        <v>0.98422515499999996</v>
      </c>
      <c r="EF153" s="87">
        <v>1.076922763</v>
      </c>
      <c r="EG153" s="87">
        <v>1.5511727980000001</v>
      </c>
      <c r="EH153" s="87">
        <v>1.1199274379999999</v>
      </c>
      <c r="EI153" s="87">
        <v>0.84722023800000001</v>
      </c>
      <c r="EJ153" s="87">
        <v>0.89310791700000003</v>
      </c>
      <c r="EK153" s="87">
        <v>0.98344303099999997</v>
      </c>
      <c r="EL153" s="87">
        <v>1.0214039939999999</v>
      </c>
      <c r="EM153" s="87">
        <v>1.023152262</v>
      </c>
      <c r="EN153" s="87">
        <v>0.99461750500000001</v>
      </c>
      <c r="EO153" s="87">
        <v>0.96123263800000003</v>
      </c>
      <c r="EP153" s="87">
        <v>0.99389346301014103</v>
      </c>
      <c r="EQ153" s="87">
        <v>0.92862681242860901</v>
      </c>
      <c r="ER153" s="87">
        <v>1.0390360958839699</v>
      </c>
      <c r="ES153" s="87">
        <v>0.74782076918423102</v>
      </c>
      <c r="ET153" s="87">
        <v>0.87000350902441903</v>
      </c>
      <c r="EU153" s="87">
        <v>0.88394000446674204</v>
      </c>
      <c r="EV153" s="87">
        <v>0.97674140970818601</v>
      </c>
      <c r="EW153" s="87">
        <v>1.2123022040331</v>
      </c>
      <c r="EX153" s="87">
        <v>1.0614575649639</v>
      </c>
      <c r="EY153" s="87">
        <v>1.0202894383514001</v>
      </c>
      <c r="EZ153" s="87">
        <v>0.91194240571423901</v>
      </c>
      <c r="FA153" s="87">
        <v>1.0033729050814999</v>
      </c>
      <c r="FB153" s="87">
        <v>1.2496598556540399</v>
      </c>
      <c r="FC153" s="87">
        <v>1.91368081959544</v>
      </c>
      <c r="FD153" s="87">
        <v>1.16740392172737</v>
      </c>
      <c r="FE153" s="87">
        <v>0.96923668842559896</v>
      </c>
      <c r="FF153" s="87">
        <v>1.0197888659866501</v>
      </c>
      <c r="FG153" s="87">
        <v>0.95665718070988304</v>
      </c>
      <c r="FH153" s="87">
        <v>1.6846024612461099</v>
      </c>
      <c r="FI153" s="87">
        <v>1.34702375831577</v>
      </c>
      <c r="FJ153" s="87">
        <v>1.6710334435151999</v>
      </c>
      <c r="FK153" s="87">
        <v>1.4324737473742699</v>
      </c>
      <c r="FL153" s="87">
        <v>1.3041328670799599</v>
      </c>
      <c r="FM153" s="87">
        <v>1.3065634204615699</v>
      </c>
      <c r="FN153" s="87">
        <v>1.04617422388582</v>
      </c>
      <c r="FO153" s="87">
        <v>0.87309351998456197</v>
      </c>
      <c r="FP153" s="87">
        <v>0.92911270845251004</v>
      </c>
      <c r="FQ153" s="87">
        <v>0.81618891088761003</v>
      </c>
      <c r="FR153" s="87">
        <v>1.0545746949241499</v>
      </c>
      <c r="FS153" s="87">
        <v>1.0497149493112401</v>
      </c>
      <c r="FT153" s="87">
        <v>1.05562356608108</v>
      </c>
      <c r="FU153" s="87">
        <v>0.50592557448197195</v>
      </c>
      <c r="FV153" s="87">
        <v>1.30496180592928</v>
      </c>
      <c r="FW153" s="87">
        <v>0.97317041242334001</v>
      </c>
      <c r="FX153" s="87">
        <v>0.14139748074474601</v>
      </c>
      <c r="FY153" s="87">
        <v>1.1562296523068201</v>
      </c>
      <c r="FZ153" s="87">
        <v>1.3310876123356901</v>
      </c>
      <c r="GA153" s="87">
        <v>1.1181468645530099</v>
      </c>
      <c r="GB153" s="87">
        <v>0.98468325110766097</v>
      </c>
      <c r="GC153" s="87">
        <v>1.06302374969853</v>
      </c>
      <c r="GD153" s="87">
        <v>1.6248870332355401</v>
      </c>
      <c r="GE153" s="87">
        <v>0.87542053379427898</v>
      </c>
      <c r="GF153" s="87">
        <v>0.53027866056544204</v>
      </c>
      <c r="GG153" s="87">
        <v>0.68464242734441605</v>
      </c>
      <c r="GH153" s="87">
        <v>0.75781549491958</v>
      </c>
      <c r="GI153" s="87">
        <v>0.94439126375178795</v>
      </c>
      <c r="GJ153" s="87">
        <v>0.49039488261275499</v>
      </c>
      <c r="GK153" s="87">
        <v>0.56043916672758698</v>
      </c>
      <c r="GL153" s="87">
        <v>0.16715542075555101</v>
      </c>
      <c r="GM153" s="87">
        <v>0.20997782705833801</v>
      </c>
      <c r="GN153" s="87">
        <v>0.153952523467033</v>
      </c>
      <c r="GO153" s="87">
        <v>0.18703300119167099</v>
      </c>
      <c r="GP153" s="87">
        <v>0.202466861151679</v>
      </c>
      <c r="GQ153" s="87">
        <v>0.11689906506011399</v>
      </c>
      <c r="GR153" s="87">
        <v>0.119347982256271</v>
      </c>
      <c r="GS153" s="88">
        <v>0.15314978103688801</v>
      </c>
      <c r="GT153" s="88">
        <v>0.181927145371229</v>
      </c>
      <c r="GU153" s="88">
        <v>0.24316013345408799</v>
      </c>
      <c r="GV153" s="88">
        <v>0.25005975326956897</v>
      </c>
      <c r="GW153" s="88">
        <v>8.8869114651376299E-2</v>
      </c>
      <c r="GX153" s="88">
        <v>0.18468142389255299</v>
      </c>
      <c r="GY153" s="88">
        <v>0.12050500533644</v>
      </c>
    </row>
    <row r="154" spans="1:207" ht="14.5" x14ac:dyDescent="0.35">
      <c r="A154" s="41" t="s">
        <v>36</v>
      </c>
      <c r="B154" s="92">
        <f t="shared" ref="B154:BM154" si="151">B155</f>
        <v>1.7174464299999999</v>
      </c>
      <c r="C154" s="92">
        <f t="shared" si="151"/>
        <v>1.84239036</v>
      </c>
      <c r="D154" s="92">
        <f t="shared" si="151"/>
        <v>1.8386776999999999</v>
      </c>
      <c r="E154" s="92">
        <f t="shared" si="151"/>
        <v>1.6601394</v>
      </c>
      <c r="F154" s="92">
        <f t="shared" si="151"/>
        <v>1.6133597099999999</v>
      </c>
      <c r="G154" s="92">
        <f t="shared" si="151"/>
        <v>1.8580870099999998</v>
      </c>
      <c r="H154" s="92">
        <f t="shared" si="151"/>
        <v>1.8760777399999999</v>
      </c>
      <c r="I154" s="92">
        <f t="shared" si="151"/>
        <v>1.7495395499999999</v>
      </c>
      <c r="J154" s="92">
        <f t="shared" si="151"/>
        <v>1.8221276200000001</v>
      </c>
      <c r="K154" s="92">
        <f t="shared" si="151"/>
        <v>1.9410660700000002</v>
      </c>
      <c r="L154" s="92">
        <f t="shared" si="151"/>
        <v>1.8767964300000002</v>
      </c>
      <c r="M154" s="92">
        <f t="shared" si="151"/>
        <v>1.8666661599999999</v>
      </c>
      <c r="N154" s="92">
        <f t="shared" si="151"/>
        <v>1.84594309</v>
      </c>
      <c r="O154" s="92">
        <f t="shared" si="151"/>
        <v>2.0095932800000003</v>
      </c>
      <c r="P154" s="92">
        <f t="shared" si="151"/>
        <v>2.0734911600000001</v>
      </c>
      <c r="Q154" s="92">
        <f t="shared" si="151"/>
        <v>2.0205663899999999</v>
      </c>
      <c r="R154" s="92">
        <f t="shared" si="151"/>
        <v>1.9053023499999999</v>
      </c>
      <c r="S154" s="92">
        <f t="shared" si="151"/>
        <v>1.9880789000000001</v>
      </c>
      <c r="T154" s="92">
        <f t="shared" si="151"/>
        <v>2.0669140000000001</v>
      </c>
      <c r="U154" s="92">
        <f t="shared" si="151"/>
        <v>1.9883773300000001</v>
      </c>
      <c r="V154" s="92">
        <f t="shared" si="151"/>
        <v>2.0810823199999997</v>
      </c>
      <c r="W154" s="92">
        <f t="shared" si="151"/>
        <v>2.1525015399999998</v>
      </c>
      <c r="X154" s="92">
        <f t="shared" si="151"/>
        <v>1.9903883899999999</v>
      </c>
      <c r="Y154" s="92">
        <f t="shared" si="151"/>
        <v>1.8849981599999999</v>
      </c>
      <c r="Z154" s="92">
        <f t="shared" si="151"/>
        <v>1.9154145499999999</v>
      </c>
      <c r="AA154" s="92">
        <f t="shared" si="151"/>
        <v>1.4193919099999999</v>
      </c>
      <c r="AB154" s="92">
        <f t="shared" si="151"/>
        <v>1.94182224</v>
      </c>
      <c r="AC154" s="92">
        <f t="shared" si="151"/>
        <v>1.7761622500000001</v>
      </c>
      <c r="AD154" s="92">
        <f t="shared" si="151"/>
        <v>1.7327334300000001</v>
      </c>
      <c r="AE154" s="92">
        <f t="shared" si="151"/>
        <v>1.49149233</v>
      </c>
      <c r="AF154" s="92">
        <f t="shared" si="151"/>
        <v>1.5660392600000002</v>
      </c>
      <c r="AG154" s="92">
        <f t="shared" si="151"/>
        <v>1.5301821499999999</v>
      </c>
      <c r="AH154" s="92">
        <f t="shared" si="151"/>
        <v>1.7256572800000001</v>
      </c>
      <c r="AI154" s="92">
        <f t="shared" si="151"/>
        <v>1.6338922</v>
      </c>
      <c r="AJ154" s="92">
        <f t="shared" si="151"/>
        <v>1.4974192900000001</v>
      </c>
      <c r="AK154" s="92">
        <f t="shared" si="151"/>
        <v>1.4854259600000002</v>
      </c>
      <c r="AL154" s="92">
        <f t="shared" si="151"/>
        <v>1.4651652799999999</v>
      </c>
      <c r="AM154" s="92">
        <f t="shared" si="151"/>
        <v>1.5249917000000002</v>
      </c>
      <c r="AN154" s="92">
        <f t="shared" si="151"/>
        <v>1.5546690400000001</v>
      </c>
      <c r="AO154" s="92">
        <f t="shared" si="151"/>
        <v>1.5470690199999999</v>
      </c>
      <c r="AP154" s="92">
        <f t="shared" si="151"/>
        <v>1.6003955700000001</v>
      </c>
      <c r="AQ154" s="92">
        <f t="shared" si="151"/>
        <v>1.5680942</v>
      </c>
      <c r="AR154" s="92">
        <f t="shared" si="151"/>
        <v>1.6612556999999999</v>
      </c>
      <c r="AS154" s="92">
        <f t="shared" si="151"/>
        <v>1.84920916</v>
      </c>
      <c r="AT154" s="92">
        <f t="shared" si="151"/>
        <v>1.65788965</v>
      </c>
      <c r="AU154" s="92">
        <f t="shared" si="151"/>
        <v>1.7601570800000002</v>
      </c>
      <c r="AV154" s="92">
        <f t="shared" si="151"/>
        <v>1.6791299899999999</v>
      </c>
      <c r="AW154" s="92">
        <f t="shared" si="151"/>
        <v>1.6934178</v>
      </c>
      <c r="AX154" s="92">
        <f t="shared" si="151"/>
        <v>1.7056159399999999</v>
      </c>
      <c r="AY154" s="92">
        <f t="shared" si="151"/>
        <v>1.70641317</v>
      </c>
      <c r="AZ154" s="92">
        <f t="shared" si="151"/>
        <v>1.6174064899999998</v>
      </c>
      <c r="BA154" s="92">
        <f t="shared" si="151"/>
        <v>1.6251810400000002</v>
      </c>
      <c r="BB154" s="92">
        <f t="shared" si="151"/>
        <v>2.5239316199999999</v>
      </c>
      <c r="BC154" s="92">
        <f t="shared" si="151"/>
        <v>1.64553817</v>
      </c>
      <c r="BD154" s="92">
        <f t="shared" si="151"/>
        <v>1.6063753699999999</v>
      </c>
      <c r="BE154" s="92">
        <f t="shared" si="151"/>
        <v>1.8319083399999998</v>
      </c>
      <c r="BF154" s="92">
        <f t="shared" si="151"/>
        <v>1.8878346699999999</v>
      </c>
      <c r="BG154" s="92">
        <f t="shared" si="151"/>
        <v>1.64529836</v>
      </c>
      <c r="BH154" s="92">
        <f t="shared" si="151"/>
        <v>2.0924284599999998</v>
      </c>
      <c r="BI154" s="92">
        <f t="shared" si="151"/>
        <v>2.9689784100000001</v>
      </c>
      <c r="BJ154" s="92">
        <f t="shared" si="151"/>
        <v>2.9809305200000003</v>
      </c>
      <c r="BK154" s="92">
        <f t="shared" si="151"/>
        <v>2.66941256</v>
      </c>
      <c r="BL154" s="92">
        <f t="shared" si="151"/>
        <v>2.6467060299999998</v>
      </c>
      <c r="BM154" s="92">
        <f t="shared" si="151"/>
        <v>2.8363957800000001</v>
      </c>
      <c r="BN154" s="92">
        <f t="shared" ref="BN154:DY154" si="152">BN155</f>
        <v>3.3460909319999996</v>
      </c>
      <c r="BO154" s="92">
        <f t="shared" si="152"/>
        <v>3.2378469760000002</v>
      </c>
      <c r="BP154" s="92">
        <f t="shared" si="152"/>
        <v>3.9792957340000004</v>
      </c>
      <c r="BQ154" s="92">
        <f t="shared" si="152"/>
        <v>3.3105086629999998</v>
      </c>
      <c r="BR154" s="92">
        <f t="shared" si="152"/>
        <v>3.1626840209999996</v>
      </c>
      <c r="BS154" s="92">
        <f t="shared" si="152"/>
        <v>2.966873927</v>
      </c>
      <c r="BT154" s="92">
        <f t="shared" si="152"/>
        <v>2.9979763509999997</v>
      </c>
      <c r="BU154" s="92">
        <f t="shared" si="152"/>
        <v>2.904980149</v>
      </c>
      <c r="BV154" s="92">
        <f t="shared" si="152"/>
        <v>2.532033728</v>
      </c>
      <c r="BW154" s="92">
        <f t="shared" si="152"/>
        <v>3.2184259630000001</v>
      </c>
      <c r="BX154" s="92">
        <f t="shared" si="152"/>
        <v>2.9275757759999999</v>
      </c>
      <c r="BY154" s="92">
        <f t="shared" si="152"/>
        <v>3.2553518219999997</v>
      </c>
      <c r="BZ154" s="92">
        <f t="shared" si="152"/>
        <v>3.3644028519999996</v>
      </c>
      <c r="CA154" s="92">
        <f t="shared" si="152"/>
        <v>3.0533736219999996</v>
      </c>
      <c r="CB154" s="92">
        <f t="shared" si="152"/>
        <v>4.1099225289999994</v>
      </c>
      <c r="CC154" s="92">
        <f t="shared" si="152"/>
        <v>3.2472842230000003</v>
      </c>
      <c r="CD154" s="92">
        <f t="shared" si="152"/>
        <v>4.3927301050000001</v>
      </c>
      <c r="CE154" s="92">
        <f t="shared" si="152"/>
        <v>4.3150250100000003</v>
      </c>
      <c r="CF154" s="92">
        <f t="shared" si="152"/>
        <v>3.4309054850000003</v>
      </c>
      <c r="CG154" s="92">
        <f t="shared" si="152"/>
        <v>3.7414670279999998</v>
      </c>
      <c r="CH154" s="92">
        <f t="shared" si="152"/>
        <v>3.8864647419999998</v>
      </c>
      <c r="CI154" s="92">
        <f t="shared" si="152"/>
        <v>4.0335429270000001</v>
      </c>
      <c r="CJ154" s="92">
        <f t="shared" si="152"/>
        <v>4.4066179400000003</v>
      </c>
      <c r="CK154" s="92">
        <f t="shared" si="152"/>
        <v>4.0146542030000001</v>
      </c>
      <c r="CL154" s="92">
        <f t="shared" si="152"/>
        <v>4.0853521410000004</v>
      </c>
      <c r="CM154" s="92">
        <f t="shared" si="152"/>
        <v>3.9938871780000005</v>
      </c>
      <c r="CN154" s="92">
        <f t="shared" si="152"/>
        <v>3.9593355539999999</v>
      </c>
      <c r="CO154" s="92">
        <f t="shared" si="152"/>
        <v>3.973074853</v>
      </c>
      <c r="CP154" s="92">
        <f t="shared" si="152"/>
        <v>3.3322139959999997</v>
      </c>
      <c r="CQ154" s="92">
        <f t="shared" si="152"/>
        <v>3.8907495269999997</v>
      </c>
      <c r="CR154" s="92">
        <f t="shared" si="152"/>
        <v>3.9807723019999997</v>
      </c>
      <c r="CS154" s="92">
        <f t="shared" si="152"/>
        <v>4.0919308029999995</v>
      </c>
      <c r="CT154" s="92">
        <f t="shared" si="152"/>
        <v>4.0411548029999995</v>
      </c>
      <c r="CU154" s="92">
        <f t="shared" si="152"/>
        <v>3.9775262649999998</v>
      </c>
      <c r="CV154" s="92">
        <f t="shared" si="152"/>
        <v>4.0131690110000005</v>
      </c>
      <c r="CW154" s="92">
        <f t="shared" si="152"/>
        <v>4.0329688780000001</v>
      </c>
      <c r="CX154" s="92">
        <f t="shared" si="152"/>
        <v>4.0685054630000002</v>
      </c>
      <c r="CY154" s="92">
        <f t="shared" si="152"/>
        <v>3.9591777600000002</v>
      </c>
      <c r="CZ154" s="92">
        <f t="shared" si="152"/>
        <v>3.9874679830000002</v>
      </c>
      <c r="DA154" s="92">
        <f t="shared" si="152"/>
        <v>3.8076222350000002</v>
      </c>
      <c r="DB154" s="92">
        <f t="shared" si="152"/>
        <v>4.4225486149999993</v>
      </c>
      <c r="DC154" s="92">
        <f t="shared" si="152"/>
        <v>4.1413071820000003</v>
      </c>
      <c r="DD154" s="92">
        <f t="shared" si="152"/>
        <v>4.3073811820000003</v>
      </c>
      <c r="DE154" s="92">
        <f t="shared" si="152"/>
        <v>4.3039492589999995</v>
      </c>
      <c r="DF154" s="92">
        <f t="shared" si="152"/>
        <v>4.5838522389999996</v>
      </c>
      <c r="DG154" s="92">
        <f t="shared" si="152"/>
        <v>5.1210893969999995</v>
      </c>
      <c r="DH154" s="92">
        <f t="shared" si="152"/>
        <v>4.0348593509999997</v>
      </c>
      <c r="DI154" s="92">
        <f t="shared" si="152"/>
        <v>3.8694366090000001</v>
      </c>
      <c r="DJ154" s="92">
        <f t="shared" si="152"/>
        <v>3.8698361179999998</v>
      </c>
      <c r="DK154" s="92">
        <f t="shared" si="152"/>
        <v>3.756567381</v>
      </c>
      <c r="DL154" s="92">
        <f t="shared" si="152"/>
        <v>4.4446130690000007</v>
      </c>
      <c r="DM154" s="92">
        <f t="shared" si="152"/>
        <v>4.2679096000000003</v>
      </c>
      <c r="DN154" s="92">
        <f t="shared" si="152"/>
        <v>5.0986200199999994</v>
      </c>
      <c r="DO154" s="92">
        <f t="shared" si="152"/>
        <v>4.1313910599999994</v>
      </c>
      <c r="DP154" s="92">
        <f t="shared" si="152"/>
        <v>4.2029461720000008</v>
      </c>
      <c r="DQ154" s="92">
        <f t="shared" si="152"/>
        <v>4.7459074560000003</v>
      </c>
      <c r="DR154" s="92">
        <f t="shared" si="152"/>
        <v>4.7216693830000001</v>
      </c>
      <c r="DS154" s="92">
        <f t="shared" si="152"/>
        <v>4.9540059989999996</v>
      </c>
      <c r="DT154" s="92">
        <f t="shared" si="152"/>
        <v>4.4804622920000003</v>
      </c>
      <c r="DU154" s="92">
        <f t="shared" si="152"/>
        <v>4.5666266269999998</v>
      </c>
      <c r="DV154" s="92">
        <f t="shared" si="152"/>
        <v>4.323449673999999</v>
      </c>
      <c r="DW154" s="92">
        <f t="shared" si="152"/>
        <v>4.0992793350000003</v>
      </c>
      <c r="DX154" s="92">
        <f t="shared" si="152"/>
        <v>4.3630646419999994</v>
      </c>
      <c r="DY154" s="92">
        <f t="shared" si="152"/>
        <v>4.6285970279999997</v>
      </c>
      <c r="DZ154" s="92">
        <f t="shared" ref="DZ154:GK154" si="153">DZ155</f>
        <v>4.7926012289999997</v>
      </c>
      <c r="EA154" s="92">
        <f t="shared" si="153"/>
        <v>4.2487163880000001</v>
      </c>
      <c r="EB154" s="92">
        <f t="shared" si="153"/>
        <v>4.2466622579999997</v>
      </c>
      <c r="EC154" s="92">
        <f t="shared" si="153"/>
        <v>4.427033196</v>
      </c>
      <c r="ED154" s="92">
        <f t="shared" si="153"/>
        <v>4.3632927210000005</v>
      </c>
      <c r="EE154" s="92">
        <f t="shared" si="153"/>
        <v>3.1341567760000002</v>
      </c>
      <c r="EF154" s="92">
        <f t="shared" si="153"/>
        <v>3.3453769830000004</v>
      </c>
      <c r="EG154" s="92">
        <f t="shared" si="153"/>
        <v>3.7448005969999998</v>
      </c>
      <c r="EH154" s="92">
        <f t="shared" si="153"/>
        <v>3.7865910610000002</v>
      </c>
      <c r="EI154" s="92">
        <f t="shared" si="153"/>
        <v>4.5088865020000011</v>
      </c>
      <c r="EJ154" s="92">
        <f t="shared" si="153"/>
        <v>2.6617157689999997</v>
      </c>
      <c r="EK154" s="92">
        <f t="shared" si="153"/>
        <v>4.8216195769999999</v>
      </c>
      <c r="EL154" s="92">
        <f t="shared" si="153"/>
        <v>3.8093599189999998</v>
      </c>
      <c r="EM154" s="92">
        <f t="shared" si="153"/>
        <v>3.2435675420000001</v>
      </c>
      <c r="EN154" s="92">
        <f t="shared" si="153"/>
        <v>3.9256340399999998</v>
      </c>
      <c r="EO154" s="92">
        <f t="shared" si="153"/>
        <v>4.045879298</v>
      </c>
      <c r="EP154" s="92">
        <f t="shared" si="153"/>
        <v>3.2105812162761671</v>
      </c>
      <c r="EQ154" s="92">
        <f t="shared" si="153"/>
        <v>3.5843142787998841</v>
      </c>
      <c r="ER154" s="92">
        <f t="shared" si="153"/>
        <v>3.1429045652770693</v>
      </c>
      <c r="ES154" s="92">
        <f t="shared" si="153"/>
        <v>4.041300321375016</v>
      </c>
      <c r="ET154" s="92">
        <f t="shared" si="153"/>
        <v>4.1723538142830572</v>
      </c>
      <c r="EU154" s="92">
        <f t="shared" si="153"/>
        <v>4.468780821830773</v>
      </c>
      <c r="EV154" s="92">
        <f t="shared" si="153"/>
        <v>3.4953231690587834</v>
      </c>
      <c r="EW154" s="92">
        <f t="shared" si="153"/>
        <v>2.2035984761526133</v>
      </c>
      <c r="EX154" s="92">
        <f t="shared" si="153"/>
        <v>2.9778074573237783</v>
      </c>
      <c r="EY154" s="92">
        <f t="shared" si="153"/>
        <v>2.9145854178262574</v>
      </c>
      <c r="EZ154" s="92">
        <f t="shared" si="153"/>
        <v>2.830724334924013</v>
      </c>
      <c r="FA154" s="92">
        <f t="shared" si="153"/>
        <v>3.1699075508055508</v>
      </c>
      <c r="FB154" s="92">
        <f t="shared" si="153"/>
        <v>3.2550378136416702</v>
      </c>
      <c r="FC154" s="92">
        <f t="shared" si="153"/>
        <v>2.9389768674195493</v>
      </c>
      <c r="FD154" s="92">
        <f t="shared" si="153"/>
        <v>3.0195430970411721</v>
      </c>
      <c r="FE154" s="92">
        <f t="shared" si="153"/>
        <v>3.3298780224688502</v>
      </c>
      <c r="FF154" s="92">
        <f t="shared" si="153"/>
        <v>3.2510427681043592</v>
      </c>
      <c r="FG154" s="92">
        <f t="shared" si="153"/>
        <v>2.5854489832842806</v>
      </c>
      <c r="FH154" s="92">
        <f t="shared" si="153"/>
        <v>2.9626995684515882</v>
      </c>
      <c r="FI154" s="92">
        <f t="shared" si="153"/>
        <v>3.0830439908203453</v>
      </c>
      <c r="FJ154" s="92">
        <f t="shared" si="153"/>
        <v>3.2080941601088435</v>
      </c>
      <c r="FK154" s="92">
        <f t="shared" si="153"/>
        <v>2.904889578553973</v>
      </c>
      <c r="FL154" s="92">
        <f t="shared" si="153"/>
        <v>2.9658355615385084</v>
      </c>
      <c r="FM154" s="92">
        <f t="shared" si="153"/>
        <v>3.3337152119079736</v>
      </c>
      <c r="FN154" s="92">
        <f t="shared" si="153"/>
        <v>3.454739305199015</v>
      </c>
      <c r="FO154" s="92">
        <f t="shared" si="153"/>
        <v>3.1867474655153276</v>
      </c>
      <c r="FP154" s="92">
        <f t="shared" si="153"/>
        <v>3.3320631826951912</v>
      </c>
      <c r="FQ154" s="92">
        <f t="shared" si="153"/>
        <v>3.5121537461788956</v>
      </c>
      <c r="FR154" s="92">
        <f t="shared" si="153"/>
        <v>4.0017492844378859</v>
      </c>
      <c r="FS154" s="92">
        <f t="shared" si="153"/>
        <v>3.3439845675192474</v>
      </c>
      <c r="FT154" s="92">
        <f t="shared" si="153"/>
        <v>3.391294509967834</v>
      </c>
      <c r="FU154" s="92">
        <f t="shared" si="153"/>
        <v>3.7577914993038903</v>
      </c>
      <c r="FV154" s="92">
        <f t="shared" si="153"/>
        <v>4.7580741381066698</v>
      </c>
      <c r="FW154" s="92">
        <f t="shared" si="153"/>
        <v>3.4678426244510652</v>
      </c>
      <c r="FX154" s="92">
        <f t="shared" si="153"/>
        <v>3.5528563866173406</v>
      </c>
      <c r="FY154" s="92">
        <f t="shared" si="153"/>
        <v>3.9148073466452922</v>
      </c>
      <c r="FZ154" s="92">
        <f t="shared" si="153"/>
        <v>3.9151190439199182</v>
      </c>
      <c r="GA154" s="92">
        <f t="shared" si="153"/>
        <v>3.5810317729119179</v>
      </c>
      <c r="GB154" s="92">
        <f t="shared" si="153"/>
        <v>3.5737825973863266</v>
      </c>
      <c r="GC154" s="92">
        <f t="shared" si="153"/>
        <v>3.8217529910301571</v>
      </c>
      <c r="GD154" s="92">
        <f t="shared" si="153"/>
        <v>3.5707916048337331</v>
      </c>
      <c r="GE154" s="92">
        <f t="shared" si="153"/>
        <v>1.0466223255792451</v>
      </c>
      <c r="GF154" s="92">
        <f t="shared" si="153"/>
        <v>2.6131970442147954</v>
      </c>
      <c r="GG154" s="92">
        <f t="shared" si="153"/>
        <v>3.0836999421890168</v>
      </c>
      <c r="GH154" s="92">
        <f t="shared" si="153"/>
        <v>3.2058773084432497</v>
      </c>
      <c r="GI154" s="92">
        <f t="shared" si="153"/>
        <v>3.5115781881636758</v>
      </c>
      <c r="GJ154" s="92">
        <f t="shared" si="153"/>
        <v>2.7574275461780671</v>
      </c>
      <c r="GK154" s="92">
        <f t="shared" si="153"/>
        <v>2.5039322661088721</v>
      </c>
      <c r="GL154" s="92">
        <f t="shared" ref="GL154:IW154" si="154">GL155</f>
        <v>2.8733798417705336</v>
      </c>
      <c r="GM154" s="92">
        <f t="shared" si="154"/>
        <v>2.9736125414368244</v>
      </c>
      <c r="GN154" s="92">
        <f t="shared" si="154"/>
        <v>3.0476063701326597</v>
      </c>
      <c r="GO154" s="92">
        <f t="shared" si="154"/>
        <v>3.4004254195711252</v>
      </c>
      <c r="GP154" s="92">
        <f t="shared" si="154"/>
        <v>3.2217905586202988</v>
      </c>
      <c r="GQ154" s="92">
        <f t="shared" si="154"/>
        <v>3.3761172043324308</v>
      </c>
      <c r="GR154" s="92">
        <f t="shared" si="154"/>
        <v>3.3900612564529462</v>
      </c>
      <c r="GS154" s="93">
        <f t="shared" si="154"/>
        <v>3.3780729443269126</v>
      </c>
      <c r="GT154" s="93">
        <f t="shared" si="154"/>
        <v>3.4380572081232366</v>
      </c>
      <c r="GU154" s="93">
        <f t="shared" si="154"/>
        <v>3.1932740469479421</v>
      </c>
      <c r="GV154" s="93">
        <f t="shared" si="154"/>
        <v>3.1582275524737686</v>
      </c>
      <c r="GW154" s="93">
        <f t="shared" si="154"/>
        <v>3.480341778691495</v>
      </c>
      <c r="GX154" s="93">
        <f t="shared" si="154"/>
        <v>3.4885008106466922</v>
      </c>
      <c r="GY154" s="93">
        <f t="shared" si="154"/>
        <v>3.0493878206036644</v>
      </c>
    </row>
    <row r="155" spans="1:207" ht="14.5" x14ac:dyDescent="0.35">
      <c r="A155" s="42" t="s">
        <v>27</v>
      </c>
      <c r="B155" s="87">
        <f t="shared" ref="B155:BM155" si="155">SUM(B156:B158)</f>
        <v>1.7174464299999999</v>
      </c>
      <c r="C155" s="87">
        <f t="shared" si="155"/>
        <v>1.84239036</v>
      </c>
      <c r="D155" s="87">
        <f t="shared" si="155"/>
        <v>1.8386776999999999</v>
      </c>
      <c r="E155" s="87">
        <f t="shared" si="155"/>
        <v>1.6601394</v>
      </c>
      <c r="F155" s="87">
        <f t="shared" si="155"/>
        <v>1.6133597099999999</v>
      </c>
      <c r="G155" s="87">
        <f t="shared" si="155"/>
        <v>1.8580870099999998</v>
      </c>
      <c r="H155" s="87">
        <f t="shared" si="155"/>
        <v>1.8760777399999999</v>
      </c>
      <c r="I155" s="87">
        <f t="shared" si="155"/>
        <v>1.7495395499999999</v>
      </c>
      <c r="J155" s="87">
        <f t="shared" si="155"/>
        <v>1.8221276200000001</v>
      </c>
      <c r="K155" s="87">
        <f t="shared" si="155"/>
        <v>1.9410660700000002</v>
      </c>
      <c r="L155" s="87">
        <f t="shared" si="155"/>
        <v>1.8767964300000002</v>
      </c>
      <c r="M155" s="87">
        <f t="shared" si="155"/>
        <v>1.8666661599999999</v>
      </c>
      <c r="N155" s="87">
        <f t="shared" si="155"/>
        <v>1.84594309</v>
      </c>
      <c r="O155" s="87">
        <f t="shared" si="155"/>
        <v>2.0095932800000003</v>
      </c>
      <c r="P155" s="87">
        <f t="shared" si="155"/>
        <v>2.0734911600000001</v>
      </c>
      <c r="Q155" s="87">
        <f t="shared" si="155"/>
        <v>2.0205663899999999</v>
      </c>
      <c r="R155" s="87">
        <f t="shared" si="155"/>
        <v>1.9053023499999999</v>
      </c>
      <c r="S155" s="87">
        <f t="shared" si="155"/>
        <v>1.9880789000000001</v>
      </c>
      <c r="T155" s="87">
        <f t="shared" si="155"/>
        <v>2.0669140000000001</v>
      </c>
      <c r="U155" s="87">
        <f t="shared" si="155"/>
        <v>1.9883773300000001</v>
      </c>
      <c r="V155" s="87">
        <f t="shared" si="155"/>
        <v>2.0810823199999997</v>
      </c>
      <c r="W155" s="87">
        <f t="shared" si="155"/>
        <v>2.1525015399999998</v>
      </c>
      <c r="X155" s="87">
        <f t="shared" si="155"/>
        <v>1.9903883899999999</v>
      </c>
      <c r="Y155" s="87">
        <f t="shared" si="155"/>
        <v>1.8849981599999999</v>
      </c>
      <c r="Z155" s="87">
        <f t="shared" si="155"/>
        <v>1.9154145499999999</v>
      </c>
      <c r="AA155" s="87">
        <f t="shared" si="155"/>
        <v>1.4193919099999999</v>
      </c>
      <c r="AB155" s="87">
        <f t="shared" si="155"/>
        <v>1.94182224</v>
      </c>
      <c r="AC155" s="87">
        <f t="shared" si="155"/>
        <v>1.7761622500000001</v>
      </c>
      <c r="AD155" s="87">
        <f t="shared" si="155"/>
        <v>1.7327334300000001</v>
      </c>
      <c r="AE155" s="87">
        <f t="shared" si="155"/>
        <v>1.49149233</v>
      </c>
      <c r="AF155" s="87">
        <f t="shared" si="155"/>
        <v>1.5660392600000002</v>
      </c>
      <c r="AG155" s="87">
        <f t="shared" si="155"/>
        <v>1.5301821499999999</v>
      </c>
      <c r="AH155" s="87">
        <f t="shared" si="155"/>
        <v>1.7256572800000001</v>
      </c>
      <c r="AI155" s="87">
        <f t="shared" si="155"/>
        <v>1.6338922</v>
      </c>
      <c r="AJ155" s="87">
        <f t="shared" si="155"/>
        <v>1.4974192900000001</v>
      </c>
      <c r="AK155" s="87">
        <f t="shared" si="155"/>
        <v>1.4854259600000002</v>
      </c>
      <c r="AL155" s="87">
        <f t="shared" si="155"/>
        <v>1.4651652799999999</v>
      </c>
      <c r="AM155" s="87">
        <f t="shared" si="155"/>
        <v>1.5249917000000002</v>
      </c>
      <c r="AN155" s="87">
        <f t="shared" si="155"/>
        <v>1.5546690400000001</v>
      </c>
      <c r="AO155" s="87">
        <f t="shared" si="155"/>
        <v>1.5470690199999999</v>
      </c>
      <c r="AP155" s="87">
        <f t="shared" si="155"/>
        <v>1.6003955700000001</v>
      </c>
      <c r="AQ155" s="87">
        <f t="shared" si="155"/>
        <v>1.5680942</v>
      </c>
      <c r="AR155" s="87">
        <f t="shared" si="155"/>
        <v>1.6612556999999999</v>
      </c>
      <c r="AS155" s="87">
        <f t="shared" si="155"/>
        <v>1.84920916</v>
      </c>
      <c r="AT155" s="87">
        <f t="shared" si="155"/>
        <v>1.65788965</v>
      </c>
      <c r="AU155" s="87">
        <f t="shared" si="155"/>
        <v>1.7601570800000002</v>
      </c>
      <c r="AV155" s="87">
        <f t="shared" si="155"/>
        <v>1.6791299899999999</v>
      </c>
      <c r="AW155" s="87">
        <f t="shared" si="155"/>
        <v>1.6934178</v>
      </c>
      <c r="AX155" s="87">
        <f t="shared" si="155"/>
        <v>1.7056159399999999</v>
      </c>
      <c r="AY155" s="87">
        <f t="shared" si="155"/>
        <v>1.70641317</v>
      </c>
      <c r="AZ155" s="87">
        <f t="shared" si="155"/>
        <v>1.6174064899999998</v>
      </c>
      <c r="BA155" s="87">
        <f t="shared" si="155"/>
        <v>1.6251810400000002</v>
      </c>
      <c r="BB155" s="87">
        <f t="shared" si="155"/>
        <v>2.5239316199999999</v>
      </c>
      <c r="BC155" s="87">
        <f t="shared" si="155"/>
        <v>1.64553817</v>
      </c>
      <c r="BD155" s="87">
        <f t="shared" si="155"/>
        <v>1.6063753699999999</v>
      </c>
      <c r="BE155" s="87">
        <f t="shared" si="155"/>
        <v>1.8319083399999998</v>
      </c>
      <c r="BF155" s="87">
        <f t="shared" si="155"/>
        <v>1.8878346699999999</v>
      </c>
      <c r="BG155" s="87">
        <f t="shared" si="155"/>
        <v>1.64529836</v>
      </c>
      <c r="BH155" s="87">
        <f t="shared" si="155"/>
        <v>2.0924284599999998</v>
      </c>
      <c r="BI155" s="87">
        <f t="shared" si="155"/>
        <v>2.9689784100000001</v>
      </c>
      <c r="BJ155" s="87">
        <f t="shared" si="155"/>
        <v>2.9809305200000003</v>
      </c>
      <c r="BK155" s="87">
        <f t="shared" si="155"/>
        <v>2.66941256</v>
      </c>
      <c r="BL155" s="87">
        <f t="shared" si="155"/>
        <v>2.6467060299999998</v>
      </c>
      <c r="BM155" s="87">
        <f t="shared" si="155"/>
        <v>2.8363957800000001</v>
      </c>
      <c r="BN155" s="87">
        <f t="shared" ref="BN155:DY155" si="156">SUM(BN156:BN158)</f>
        <v>3.3460909319999996</v>
      </c>
      <c r="BO155" s="87">
        <f t="shared" si="156"/>
        <v>3.2378469760000002</v>
      </c>
      <c r="BP155" s="87">
        <f t="shared" si="156"/>
        <v>3.9792957340000004</v>
      </c>
      <c r="BQ155" s="87">
        <f t="shared" si="156"/>
        <v>3.3105086629999998</v>
      </c>
      <c r="BR155" s="87">
        <f t="shared" si="156"/>
        <v>3.1626840209999996</v>
      </c>
      <c r="BS155" s="87">
        <f t="shared" si="156"/>
        <v>2.966873927</v>
      </c>
      <c r="BT155" s="87">
        <f t="shared" si="156"/>
        <v>2.9979763509999997</v>
      </c>
      <c r="BU155" s="87">
        <f t="shared" si="156"/>
        <v>2.904980149</v>
      </c>
      <c r="BV155" s="87">
        <f t="shared" si="156"/>
        <v>2.532033728</v>
      </c>
      <c r="BW155" s="87">
        <f t="shared" si="156"/>
        <v>3.2184259630000001</v>
      </c>
      <c r="BX155" s="87">
        <f t="shared" si="156"/>
        <v>2.9275757759999999</v>
      </c>
      <c r="BY155" s="87">
        <f t="shared" si="156"/>
        <v>3.2553518219999997</v>
      </c>
      <c r="BZ155" s="87">
        <f t="shared" si="156"/>
        <v>3.3644028519999996</v>
      </c>
      <c r="CA155" s="87">
        <f t="shared" si="156"/>
        <v>3.0533736219999996</v>
      </c>
      <c r="CB155" s="87">
        <f t="shared" si="156"/>
        <v>4.1099225289999994</v>
      </c>
      <c r="CC155" s="87">
        <f t="shared" si="156"/>
        <v>3.2472842230000003</v>
      </c>
      <c r="CD155" s="87">
        <f t="shared" si="156"/>
        <v>4.3927301050000001</v>
      </c>
      <c r="CE155" s="87">
        <f t="shared" si="156"/>
        <v>4.3150250100000003</v>
      </c>
      <c r="CF155" s="87">
        <f t="shared" si="156"/>
        <v>3.4309054850000003</v>
      </c>
      <c r="CG155" s="87">
        <f t="shared" si="156"/>
        <v>3.7414670279999998</v>
      </c>
      <c r="CH155" s="87">
        <f t="shared" si="156"/>
        <v>3.8864647419999998</v>
      </c>
      <c r="CI155" s="87">
        <f t="shared" si="156"/>
        <v>4.0335429270000001</v>
      </c>
      <c r="CJ155" s="87">
        <f t="shared" si="156"/>
        <v>4.4066179400000003</v>
      </c>
      <c r="CK155" s="87">
        <f t="shared" si="156"/>
        <v>4.0146542030000001</v>
      </c>
      <c r="CL155" s="87">
        <f t="shared" si="156"/>
        <v>4.0853521410000004</v>
      </c>
      <c r="CM155" s="87">
        <f t="shared" si="156"/>
        <v>3.9938871780000005</v>
      </c>
      <c r="CN155" s="87">
        <f t="shared" si="156"/>
        <v>3.9593355539999999</v>
      </c>
      <c r="CO155" s="87">
        <f t="shared" si="156"/>
        <v>3.973074853</v>
      </c>
      <c r="CP155" s="87">
        <f t="shared" si="156"/>
        <v>3.3322139959999997</v>
      </c>
      <c r="CQ155" s="87">
        <f t="shared" si="156"/>
        <v>3.8907495269999997</v>
      </c>
      <c r="CR155" s="87">
        <f t="shared" si="156"/>
        <v>3.9807723019999997</v>
      </c>
      <c r="CS155" s="87">
        <f t="shared" si="156"/>
        <v>4.0919308029999995</v>
      </c>
      <c r="CT155" s="87">
        <f t="shared" si="156"/>
        <v>4.0411548029999995</v>
      </c>
      <c r="CU155" s="87">
        <f t="shared" si="156"/>
        <v>3.9775262649999998</v>
      </c>
      <c r="CV155" s="87">
        <f t="shared" si="156"/>
        <v>4.0131690110000005</v>
      </c>
      <c r="CW155" s="87">
        <f t="shared" si="156"/>
        <v>4.0329688780000001</v>
      </c>
      <c r="CX155" s="87">
        <f t="shared" si="156"/>
        <v>4.0685054630000002</v>
      </c>
      <c r="CY155" s="87">
        <f t="shared" si="156"/>
        <v>3.9591777600000002</v>
      </c>
      <c r="CZ155" s="87">
        <f t="shared" si="156"/>
        <v>3.9874679830000002</v>
      </c>
      <c r="DA155" s="87">
        <f t="shared" si="156"/>
        <v>3.8076222350000002</v>
      </c>
      <c r="DB155" s="87">
        <f t="shared" si="156"/>
        <v>4.4225486149999993</v>
      </c>
      <c r="DC155" s="87">
        <f t="shared" si="156"/>
        <v>4.1413071820000003</v>
      </c>
      <c r="DD155" s="87">
        <f t="shared" si="156"/>
        <v>4.3073811820000003</v>
      </c>
      <c r="DE155" s="87">
        <f t="shared" si="156"/>
        <v>4.3039492589999995</v>
      </c>
      <c r="DF155" s="87">
        <f t="shared" si="156"/>
        <v>4.5838522389999996</v>
      </c>
      <c r="DG155" s="87">
        <f t="shared" si="156"/>
        <v>5.1210893969999995</v>
      </c>
      <c r="DH155" s="87">
        <f t="shared" si="156"/>
        <v>4.0348593509999997</v>
      </c>
      <c r="DI155" s="87">
        <f t="shared" si="156"/>
        <v>3.8694366090000001</v>
      </c>
      <c r="DJ155" s="87">
        <f t="shared" si="156"/>
        <v>3.8698361179999998</v>
      </c>
      <c r="DK155" s="87">
        <f t="shared" si="156"/>
        <v>3.756567381</v>
      </c>
      <c r="DL155" s="87">
        <f t="shared" si="156"/>
        <v>4.4446130690000007</v>
      </c>
      <c r="DM155" s="87">
        <f t="shared" si="156"/>
        <v>4.2679096000000003</v>
      </c>
      <c r="DN155" s="87">
        <f t="shared" si="156"/>
        <v>5.0986200199999994</v>
      </c>
      <c r="DO155" s="87">
        <f t="shared" si="156"/>
        <v>4.1313910599999994</v>
      </c>
      <c r="DP155" s="87">
        <f t="shared" si="156"/>
        <v>4.2029461720000008</v>
      </c>
      <c r="DQ155" s="87">
        <f t="shared" si="156"/>
        <v>4.7459074560000003</v>
      </c>
      <c r="DR155" s="87">
        <f t="shared" si="156"/>
        <v>4.7216693830000001</v>
      </c>
      <c r="DS155" s="87">
        <f t="shared" si="156"/>
        <v>4.9540059989999996</v>
      </c>
      <c r="DT155" s="87">
        <f t="shared" si="156"/>
        <v>4.4804622920000003</v>
      </c>
      <c r="DU155" s="87">
        <f t="shared" si="156"/>
        <v>4.5666266269999998</v>
      </c>
      <c r="DV155" s="87">
        <f t="shared" si="156"/>
        <v>4.323449673999999</v>
      </c>
      <c r="DW155" s="87">
        <f t="shared" si="156"/>
        <v>4.0992793350000003</v>
      </c>
      <c r="DX155" s="87">
        <f t="shared" si="156"/>
        <v>4.3630646419999994</v>
      </c>
      <c r="DY155" s="87">
        <f t="shared" si="156"/>
        <v>4.6285970279999997</v>
      </c>
      <c r="DZ155" s="87">
        <f t="shared" ref="DZ155:GK155" si="157">SUM(DZ156:DZ158)</f>
        <v>4.7926012289999997</v>
      </c>
      <c r="EA155" s="87">
        <f t="shared" si="157"/>
        <v>4.2487163880000001</v>
      </c>
      <c r="EB155" s="87">
        <f t="shared" si="157"/>
        <v>4.2466622579999997</v>
      </c>
      <c r="EC155" s="87">
        <f t="shared" si="157"/>
        <v>4.427033196</v>
      </c>
      <c r="ED155" s="87">
        <f t="shared" si="157"/>
        <v>4.3632927210000005</v>
      </c>
      <c r="EE155" s="87">
        <f t="shared" si="157"/>
        <v>3.1341567760000002</v>
      </c>
      <c r="EF155" s="87">
        <f t="shared" si="157"/>
        <v>3.3453769830000004</v>
      </c>
      <c r="EG155" s="87">
        <f t="shared" si="157"/>
        <v>3.7448005969999998</v>
      </c>
      <c r="EH155" s="87">
        <f t="shared" si="157"/>
        <v>3.7865910610000002</v>
      </c>
      <c r="EI155" s="87">
        <f t="shared" si="157"/>
        <v>4.5088865020000011</v>
      </c>
      <c r="EJ155" s="87">
        <f t="shared" si="157"/>
        <v>2.6617157689999997</v>
      </c>
      <c r="EK155" s="87">
        <f t="shared" si="157"/>
        <v>4.8216195769999999</v>
      </c>
      <c r="EL155" s="87">
        <f t="shared" si="157"/>
        <v>3.8093599189999998</v>
      </c>
      <c r="EM155" s="87">
        <f t="shared" si="157"/>
        <v>3.2435675420000001</v>
      </c>
      <c r="EN155" s="87">
        <f t="shared" si="157"/>
        <v>3.9256340399999998</v>
      </c>
      <c r="EO155" s="87">
        <f t="shared" si="157"/>
        <v>4.045879298</v>
      </c>
      <c r="EP155" s="87">
        <f t="shared" si="157"/>
        <v>3.2105812162761671</v>
      </c>
      <c r="EQ155" s="87">
        <f t="shared" si="157"/>
        <v>3.5843142787998841</v>
      </c>
      <c r="ER155" s="87">
        <f t="shared" si="157"/>
        <v>3.1429045652770693</v>
      </c>
      <c r="ES155" s="87">
        <f t="shared" si="157"/>
        <v>4.041300321375016</v>
      </c>
      <c r="ET155" s="87">
        <f t="shared" si="157"/>
        <v>4.1723538142830572</v>
      </c>
      <c r="EU155" s="87">
        <f t="shared" si="157"/>
        <v>4.468780821830773</v>
      </c>
      <c r="EV155" s="87">
        <f t="shared" si="157"/>
        <v>3.4953231690587834</v>
      </c>
      <c r="EW155" s="87">
        <f t="shared" si="157"/>
        <v>2.2035984761526133</v>
      </c>
      <c r="EX155" s="87">
        <f t="shared" si="157"/>
        <v>2.9778074573237783</v>
      </c>
      <c r="EY155" s="87">
        <f t="shared" si="157"/>
        <v>2.9145854178262574</v>
      </c>
      <c r="EZ155" s="87">
        <f t="shared" si="157"/>
        <v>2.830724334924013</v>
      </c>
      <c r="FA155" s="87">
        <f t="shared" si="157"/>
        <v>3.1699075508055508</v>
      </c>
      <c r="FB155" s="87">
        <f t="shared" si="157"/>
        <v>3.2550378136416702</v>
      </c>
      <c r="FC155" s="87">
        <f t="shared" si="157"/>
        <v>2.9389768674195493</v>
      </c>
      <c r="FD155" s="87">
        <f t="shared" si="157"/>
        <v>3.0195430970411721</v>
      </c>
      <c r="FE155" s="87">
        <f t="shared" si="157"/>
        <v>3.3298780224688502</v>
      </c>
      <c r="FF155" s="87">
        <f t="shared" si="157"/>
        <v>3.2510427681043592</v>
      </c>
      <c r="FG155" s="87">
        <f t="shared" si="157"/>
        <v>2.5854489832842806</v>
      </c>
      <c r="FH155" s="87">
        <f t="shared" si="157"/>
        <v>2.9626995684515882</v>
      </c>
      <c r="FI155" s="87">
        <f t="shared" si="157"/>
        <v>3.0830439908203453</v>
      </c>
      <c r="FJ155" s="87">
        <f t="shared" si="157"/>
        <v>3.2080941601088435</v>
      </c>
      <c r="FK155" s="87">
        <f t="shared" si="157"/>
        <v>2.904889578553973</v>
      </c>
      <c r="FL155" s="87">
        <f t="shared" si="157"/>
        <v>2.9658355615385084</v>
      </c>
      <c r="FM155" s="87">
        <f t="shared" si="157"/>
        <v>3.3337152119079736</v>
      </c>
      <c r="FN155" s="87">
        <f t="shared" si="157"/>
        <v>3.454739305199015</v>
      </c>
      <c r="FO155" s="87">
        <f t="shared" si="157"/>
        <v>3.1867474655153276</v>
      </c>
      <c r="FP155" s="87">
        <f t="shared" si="157"/>
        <v>3.3320631826951912</v>
      </c>
      <c r="FQ155" s="87">
        <f t="shared" si="157"/>
        <v>3.5121537461788956</v>
      </c>
      <c r="FR155" s="87">
        <f t="shared" si="157"/>
        <v>4.0017492844378859</v>
      </c>
      <c r="FS155" s="87">
        <f t="shared" si="157"/>
        <v>3.3439845675192474</v>
      </c>
      <c r="FT155" s="87">
        <f t="shared" si="157"/>
        <v>3.391294509967834</v>
      </c>
      <c r="FU155" s="87">
        <f t="shared" si="157"/>
        <v>3.7577914993038903</v>
      </c>
      <c r="FV155" s="87">
        <f t="shared" si="157"/>
        <v>4.7580741381066698</v>
      </c>
      <c r="FW155" s="87">
        <f t="shared" si="157"/>
        <v>3.4678426244510652</v>
      </c>
      <c r="FX155" s="87">
        <f t="shared" si="157"/>
        <v>3.5528563866173406</v>
      </c>
      <c r="FY155" s="87">
        <f t="shared" si="157"/>
        <v>3.9148073466452922</v>
      </c>
      <c r="FZ155" s="87">
        <f t="shared" si="157"/>
        <v>3.9151190439199182</v>
      </c>
      <c r="GA155" s="87">
        <f t="shared" si="157"/>
        <v>3.5810317729119179</v>
      </c>
      <c r="GB155" s="87">
        <f t="shared" si="157"/>
        <v>3.5737825973863266</v>
      </c>
      <c r="GC155" s="87">
        <f t="shared" si="157"/>
        <v>3.8217529910301571</v>
      </c>
      <c r="GD155" s="87">
        <f t="shared" si="157"/>
        <v>3.5707916048337331</v>
      </c>
      <c r="GE155" s="87">
        <f t="shared" si="157"/>
        <v>1.0466223255792451</v>
      </c>
      <c r="GF155" s="87">
        <f t="shared" si="157"/>
        <v>2.6131970442147954</v>
      </c>
      <c r="GG155" s="87">
        <f t="shared" si="157"/>
        <v>3.0836999421890168</v>
      </c>
      <c r="GH155" s="87">
        <f t="shared" si="157"/>
        <v>3.2058773084432497</v>
      </c>
      <c r="GI155" s="87">
        <f t="shared" si="157"/>
        <v>3.5115781881636758</v>
      </c>
      <c r="GJ155" s="87">
        <f t="shared" si="157"/>
        <v>2.7574275461780671</v>
      </c>
      <c r="GK155" s="87">
        <f t="shared" si="157"/>
        <v>2.5039322661088721</v>
      </c>
      <c r="GL155" s="87">
        <f t="shared" ref="GL155:IW155" si="158">SUM(GL156:GL158)</f>
        <v>2.8733798417705336</v>
      </c>
      <c r="GM155" s="87">
        <f t="shared" si="158"/>
        <v>2.9736125414368244</v>
      </c>
      <c r="GN155" s="87">
        <f t="shared" si="158"/>
        <v>3.0476063701326597</v>
      </c>
      <c r="GO155" s="87">
        <f t="shared" si="158"/>
        <v>3.4004254195711252</v>
      </c>
      <c r="GP155" s="87">
        <f t="shared" si="158"/>
        <v>3.2217905586202988</v>
      </c>
      <c r="GQ155" s="87">
        <f t="shared" si="158"/>
        <v>3.3761172043324308</v>
      </c>
      <c r="GR155" s="87">
        <f t="shared" si="158"/>
        <v>3.3900612564529462</v>
      </c>
      <c r="GS155" s="88">
        <f t="shared" si="158"/>
        <v>3.3780729443269126</v>
      </c>
      <c r="GT155" s="88">
        <f t="shared" si="158"/>
        <v>3.4380572081232366</v>
      </c>
      <c r="GU155" s="88">
        <f t="shared" si="158"/>
        <v>3.1932740469479421</v>
      </c>
      <c r="GV155" s="88">
        <f t="shared" si="158"/>
        <v>3.1582275524737686</v>
      </c>
      <c r="GW155" s="88">
        <f t="shared" si="158"/>
        <v>3.480341778691495</v>
      </c>
      <c r="GX155" s="88">
        <f t="shared" si="158"/>
        <v>3.4885008106466922</v>
      </c>
      <c r="GY155" s="88">
        <f t="shared" si="158"/>
        <v>3.0493878206036644</v>
      </c>
    </row>
    <row r="156" spans="1:207" ht="14.5" x14ac:dyDescent="0.35">
      <c r="A156" s="36" t="s">
        <v>40</v>
      </c>
      <c r="B156" s="87">
        <v>1.09011233</v>
      </c>
      <c r="C156" s="87">
        <v>1.12994416</v>
      </c>
      <c r="D156" s="87">
        <v>1.1416294</v>
      </c>
      <c r="E156" s="87">
        <v>1.1666692000000001</v>
      </c>
      <c r="F156" s="87">
        <v>1.16680831</v>
      </c>
      <c r="G156" s="87">
        <v>1.1895296099999999</v>
      </c>
      <c r="H156" s="87">
        <v>1.1783544399999999</v>
      </c>
      <c r="I156" s="87">
        <v>1.2471211499999999</v>
      </c>
      <c r="J156" s="87">
        <v>1.33434312</v>
      </c>
      <c r="K156" s="87">
        <v>1.23905277</v>
      </c>
      <c r="L156" s="87">
        <v>1.1619858300000001</v>
      </c>
      <c r="M156" s="87">
        <v>1.3205248599999999</v>
      </c>
      <c r="N156" s="87">
        <v>1.27642699</v>
      </c>
      <c r="O156" s="87">
        <v>1.29854548</v>
      </c>
      <c r="P156" s="87">
        <v>1.3451009599999999</v>
      </c>
      <c r="Q156" s="87">
        <v>1.4985392900000001</v>
      </c>
      <c r="R156" s="87">
        <v>1.3829852499999999</v>
      </c>
      <c r="S156" s="87">
        <v>1.3391656000000001</v>
      </c>
      <c r="T156" s="87">
        <v>1.3651328</v>
      </c>
      <c r="U156" s="87">
        <v>1.45875383</v>
      </c>
      <c r="V156" s="87">
        <v>1.4892189199999999</v>
      </c>
      <c r="W156" s="87">
        <v>1.49181564</v>
      </c>
      <c r="X156" s="87">
        <v>1.39930749</v>
      </c>
      <c r="Y156" s="87">
        <v>1.3974990599999999</v>
      </c>
      <c r="Z156" s="87">
        <v>1.4335285499999999</v>
      </c>
      <c r="AA156" s="87">
        <v>0.87421360999999997</v>
      </c>
      <c r="AB156" s="87">
        <v>1.4584292400000001</v>
      </c>
      <c r="AC156" s="87">
        <v>1.36350985</v>
      </c>
      <c r="AD156" s="87">
        <v>1.3437562300000001</v>
      </c>
      <c r="AE156" s="87">
        <v>1.0353957300000001</v>
      </c>
      <c r="AF156" s="87">
        <v>1.1262345600000001</v>
      </c>
      <c r="AG156" s="87">
        <v>1.13536945</v>
      </c>
      <c r="AH156" s="87">
        <v>1.32312158</v>
      </c>
      <c r="AI156" s="87">
        <v>1.2144303000000001</v>
      </c>
      <c r="AJ156" s="87">
        <v>1.1062490899999999</v>
      </c>
      <c r="AK156" s="87">
        <v>1.15776616</v>
      </c>
      <c r="AL156" s="87">
        <v>1.10703738</v>
      </c>
      <c r="AM156" s="87">
        <v>1.1499760000000001</v>
      </c>
      <c r="AN156" s="87">
        <v>1.17928184</v>
      </c>
      <c r="AO156" s="87">
        <v>1.21099892</v>
      </c>
      <c r="AP156" s="87">
        <v>1.22514177</v>
      </c>
      <c r="AQ156" s="87">
        <v>1.1926364</v>
      </c>
      <c r="AR156" s="87">
        <v>1.2965051999999999</v>
      </c>
      <c r="AS156" s="87">
        <v>1.5143514600000001</v>
      </c>
      <c r="AT156" s="87">
        <v>1.29534595</v>
      </c>
      <c r="AU156" s="87">
        <v>1.40009578</v>
      </c>
      <c r="AV156" s="87">
        <v>1.3710217899999999</v>
      </c>
      <c r="AW156" s="87">
        <v>1.3484396000000001</v>
      </c>
      <c r="AX156" s="87">
        <v>1.4166962400000001</v>
      </c>
      <c r="AY156" s="87">
        <v>1.4426170700000001</v>
      </c>
      <c r="AZ156" s="87">
        <v>1.34366349</v>
      </c>
      <c r="BA156" s="87">
        <v>1.3489960400000001</v>
      </c>
      <c r="BB156" s="87">
        <v>2.24458622</v>
      </c>
      <c r="BC156" s="87">
        <v>1.3424578700000001</v>
      </c>
      <c r="BD156" s="87">
        <v>1.3317927700000001</v>
      </c>
      <c r="BE156" s="87">
        <v>1.56276174</v>
      </c>
      <c r="BF156" s="87">
        <v>1.58219077</v>
      </c>
      <c r="BG156" s="87">
        <v>1.3585482600000001</v>
      </c>
      <c r="BH156" s="87">
        <v>1.84775176</v>
      </c>
      <c r="BI156" s="87">
        <v>2.7021190100000001</v>
      </c>
      <c r="BJ156" s="87">
        <v>2.6846375199999999</v>
      </c>
      <c r="BK156" s="87">
        <v>2.3847163600000001</v>
      </c>
      <c r="BL156" s="87">
        <v>2.36435993</v>
      </c>
      <c r="BM156" s="87">
        <v>2.5574909799999999</v>
      </c>
      <c r="BN156" s="87">
        <v>3.0415012319999999</v>
      </c>
      <c r="BO156" s="87">
        <v>2.9425012760000002</v>
      </c>
      <c r="BP156" s="87">
        <v>3.7082091340000001</v>
      </c>
      <c r="BQ156" s="87">
        <v>3.052119963</v>
      </c>
      <c r="BR156" s="87">
        <v>2.9117523209999998</v>
      </c>
      <c r="BS156" s="87">
        <v>2.697041027</v>
      </c>
      <c r="BT156" s="87">
        <v>2.7605406509999999</v>
      </c>
      <c r="BU156" s="87">
        <v>2.669813649</v>
      </c>
      <c r="BV156" s="87">
        <v>2.2645359279999999</v>
      </c>
      <c r="BW156" s="87">
        <v>2.8803352630000001</v>
      </c>
      <c r="BX156" s="87">
        <v>2.6836228759999998</v>
      </c>
      <c r="BY156" s="87">
        <v>2.969758422</v>
      </c>
      <c r="BZ156" s="87">
        <v>3.0992007519999998</v>
      </c>
      <c r="CA156" s="87">
        <v>2.7770222219999998</v>
      </c>
      <c r="CB156" s="87">
        <v>3.8730041289999999</v>
      </c>
      <c r="CC156" s="87">
        <v>2.996042423</v>
      </c>
      <c r="CD156" s="87">
        <v>4.1895357049999999</v>
      </c>
      <c r="CE156" s="87">
        <v>4.1183546099999999</v>
      </c>
      <c r="CF156" s="87">
        <v>3.1875783850000001</v>
      </c>
      <c r="CG156" s="87">
        <v>3.467946628</v>
      </c>
      <c r="CH156" s="87">
        <v>3.5879371419999999</v>
      </c>
      <c r="CI156" s="87">
        <v>3.7831990270000002</v>
      </c>
      <c r="CJ156" s="87">
        <v>4.1508434400000001</v>
      </c>
      <c r="CK156" s="87">
        <v>3.7418865029999999</v>
      </c>
      <c r="CL156" s="87">
        <v>3.777079241</v>
      </c>
      <c r="CM156" s="87">
        <v>3.7337756780000002</v>
      </c>
      <c r="CN156" s="87">
        <v>3.7250779540000001</v>
      </c>
      <c r="CO156" s="87">
        <v>3.7166115529999999</v>
      </c>
      <c r="CP156" s="87">
        <v>3.0522839959999999</v>
      </c>
      <c r="CQ156" s="87">
        <v>3.6234727269999998</v>
      </c>
      <c r="CR156" s="87">
        <v>3.762564502</v>
      </c>
      <c r="CS156" s="87">
        <v>3.8562187030000001</v>
      </c>
      <c r="CT156" s="87">
        <v>3.7690600029999999</v>
      </c>
      <c r="CU156" s="87">
        <v>3.7532811650000002</v>
      </c>
      <c r="CV156" s="87">
        <v>3.7895586109999999</v>
      </c>
      <c r="CW156" s="87">
        <v>3.8077898779999999</v>
      </c>
      <c r="CX156" s="87">
        <v>3.7998403629999999</v>
      </c>
      <c r="CY156" s="87">
        <v>3.7315165600000002</v>
      </c>
      <c r="CZ156" s="87">
        <v>3.7883604829999999</v>
      </c>
      <c r="DA156" s="87">
        <v>3.573992235</v>
      </c>
      <c r="DB156" s="87">
        <v>4.1302677149999996</v>
      </c>
      <c r="DC156" s="87">
        <v>3.905825782</v>
      </c>
      <c r="DD156" s="87">
        <v>4.1164480819999998</v>
      </c>
      <c r="DE156" s="87">
        <v>4.0621401590000001</v>
      </c>
      <c r="DF156" s="87">
        <v>4.3082449389999997</v>
      </c>
      <c r="DG156" s="87">
        <v>4.9001394969999996</v>
      </c>
      <c r="DH156" s="87">
        <v>3.8330919510000001</v>
      </c>
      <c r="DI156" s="87">
        <v>3.6546494090000001</v>
      </c>
      <c r="DJ156" s="87">
        <v>3.6208748179999999</v>
      </c>
      <c r="DK156" s="87">
        <v>3.535841681</v>
      </c>
      <c r="DL156" s="87">
        <v>4.2510550690000004</v>
      </c>
      <c r="DM156" s="87">
        <v>4.0311354000000001</v>
      </c>
      <c r="DN156" s="87">
        <v>4.8347336199999997</v>
      </c>
      <c r="DO156" s="87">
        <v>3.9242826599999998</v>
      </c>
      <c r="DP156" s="87">
        <v>4.0131409720000004</v>
      </c>
      <c r="DQ156" s="87">
        <v>4.5032486560000002</v>
      </c>
      <c r="DR156" s="87">
        <v>4.4582120830000003</v>
      </c>
      <c r="DS156" s="87">
        <v>4.7352201989999996</v>
      </c>
      <c r="DT156" s="87">
        <v>4.2446059920000003</v>
      </c>
      <c r="DU156" s="87">
        <v>4.3720112269999998</v>
      </c>
      <c r="DV156" s="87">
        <v>4.0685546739999996</v>
      </c>
      <c r="DW156" s="87">
        <v>3.8933814349999998</v>
      </c>
      <c r="DX156" s="87">
        <v>4.1881445419999999</v>
      </c>
      <c r="DY156" s="87">
        <v>4.4238069280000003</v>
      </c>
      <c r="DZ156" s="87">
        <v>4.562331629</v>
      </c>
      <c r="EA156" s="87">
        <v>4.0633518879999997</v>
      </c>
      <c r="EB156" s="87">
        <v>4.0876675579999997</v>
      </c>
      <c r="EC156" s="87">
        <v>4.2315737960000002</v>
      </c>
      <c r="ED156" s="87">
        <v>4.1230184210000003</v>
      </c>
      <c r="EE156" s="87">
        <v>2.9548791759999999</v>
      </c>
      <c r="EF156" s="87">
        <v>3.187027783</v>
      </c>
      <c r="EG156" s="87">
        <v>3.5328006969999999</v>
      </c>
      <c r="EH156" s="87">
        <v>3.553059261</v>
      </c>
      <c r="EI156" s="87">
        <v>4.3251542020000002</v>
      </c>
      <c r="EJ156" s="87">
        <v>2.5134537689999998</v>
      </c>
      <c r="EK156" s="87">
        <v>4.6331238770000001</v>
      </c>
      <c r="EL156" s="87">
        <v>3.5868494700000002</v>
      </c>
      <c r="EM156" s="87">
        <v>3.150093794</v>
      </c>
      <c r="EN156" s="87">
        <v>3.774764201</v>
      </c>
      <c r="EO156" s="87">
        <v>3.858296046</v>
      </c>
      <c r="EP156" s="87">
        <v>3.0004762345536</v>
      </c>
      <c r="EQ156" s="87">
        <v>3.4173902814624002</v>
      </c>
      <c r="ER156" s="87">
        <v>3.0081121473906101</v>
      </c>
      <c r="ES156" s="87">
        <v>3.83120876322221</v>
      </c>
      <c r="ET156" s="87">
        <v>3.9628403578891702</v>
      </c>
      <c r="EU156" s="87">
        <v>4.3045003140611602</v>
      </c>
      <c r="EV156" s="87">
        <v>3.3527091905350401</v>
      </c>
      <c r="EW156" s="87">
        <v>2.0314847814903798</v>
      </c>
      <c r="EX156" s="87">
        <v>2.76374404651565</v>
      </c>
      <c r="EY156" s="87">
        <v>2.7556856142267798</v>
      </c>
      <c r="EZ156" s="87">
        <v>2.7082550137723498</v>
      </c>
      <c r="FA156" s="87">
        <v>3.0038735864739499</v>
      </c>
      <c r="FB156" s="87">
        <v>3.07545768706626</v>
      </c>
      <c r="FC156" s="87">
        <v>2.8155114168628002</v>
      </c>
      <c r="FD156" s="87">
        <v>2.8981181324629701</v>
      </c>
      <c r="FE156" s="87">
        <v>3.18684684586519</v>
      </c>
      <c r="FF156" s="87">
        <v>3.0834054931969002</v>
      </c>
      <c r="FG156" s="87">
        <v>2.4658245991499901</v>
      </c>
      <c r="FH156" s="87">
        <v>2.8409601133613398</v>
      </c>
      <c r="FI156" s="87">
        <v>2.9556754140243702</v>
      </c>
      <c r="FJ156" s="87">
        <v>3.0432060736695501</v>
      </c>
      <c r="FK156" s="87">
        <v>2.7983805910747099</v>
      </c>
      <c r="FL156" s="87">
        <v>2.8113576165451399</v>
      </c>
      <c r="FM156" s="87">
        <v>3.20219923418514</v>
      </c>
      <c r="FN156" s="87">
        <v>3.2571124095188599</v>
      </c>
      <c r="FO156" s="87">
        <v>3.0795286982832799</v>
      </c>
      <c r="FP156" s="87">
        <v>3.1953297112369201</v>
      </c>
      <c r="FQ156" s="87">
        <v>3.3412174529745</v>
      </c>
      <c r="FR156" s="87">
        <v>3.8510147252036</v>
      </c>
      <c r="FS156" s="87">
        <v>3.2297469769631801</v>
      </c>
      <c r="FT156" s="87">
        <v>3.3005318394121401</v>
      </c>
      <c r="FU156" s="87">
        <v>3.6281470378243301</v>
      </c>
      <c r="FV156" s="87">
        <v>4.6140262086275099</v>
      </c>
      <c r="FW156" s="87">
        <v>3.3564037125066801</v>
      </c>
      <c r="FX156" s="87">
        <v>3.45240276297677</v>
      </c>
      <c r="FY156" s="87">
        <v>3.8013635490855302</v>
      </c>
      <c r="FZ156" s="87">
        <v>3.7662779322908002</v>
      </c>
      <c r="GA156" s="87">
        <v>3.48326420023262</v>
      </c>
      <c r="GB156" s="87">
        <v>3.4833358066334901</v>
      </c>
      <c r="GC156" s="87">
        <v>3.7163130124535901</v>
      </c>
      <c r="GD156" s="87">
        <v>3.45017603739845</v>
      </c>
      <c r="GE156" s="87">
        <v>0.99024909548976103</v>
      </c>
      <c r="GF156" s="87">
        <v>2.5151002442490098</v>
      </c>
      <c r="GG156" s="87">
        <v>2.9611437864978698</v>
      </c>
      <c r="GH156" s="87">
        <v>3.09250136788468</v>
      </c>
      <c r="GI156" s="87">
        <v>3.42836596451491</v>
      </c>
      <c r="GJ156" s="87">
        <v>2.6879603941566899</v>
      </c>
      <c r="GK156" s="87">
        <v>2.4200671538424001</v>
      </c>
      <c r="GL156" s="87">
        <v>2.7744966038690002</v>
      </c>
      <c r="GM156" s="87">
        <v>2.8993601995071101</v>
      </c>
      <c r="GN156" s="87">
        <v>2.9811388787342099</v>
      </c>
      <c r="GO156" s="87">
        <v>3.2724708136601</v>
      </c>
      <c r="GP156" s="87">
        <v>3.0960838756453599</v>
      </c>
      <c r="GQ156" s="87">
        <v>3.2696636747754502</v>
      </c>
      <c r="GR156" s="87">
        <v>3.3076984443836799</v>
      </c>
      <c r="GS156" s="88">
        <v>3.29718507928078</v>
      </c>
      <c r="GT156" s="88">
        <v>3.4012310200101901</v>
      </c>
      <c r="GU156" s="88">
        <v>3.1137588739551201</v>
      </c>
      <c r="GV156" s="88">
        <v>3.0930730565223401</v>
      </c>
      <c r="GW156" s="88">
        <v>3.3882385517695499</v>
      </c>
      <c r="GX156" s="88">
        <v>3.3804898664528502</v>
      </c>
      <c r="GY156" s="88">
        <v>2.98104405471295</v>
      </c>
    </row>
    <row r="157" spans="1:207" ht="14.5" x14ac:dyDescent="0.35">
      <c r="A157" s="36" t="s">
        <v>41</v>
      </c>
      <c r="B157" s="87">
        <v>0.3612301</v>
      </c>
      <c r="C157" s="87">
        <v>0.33516780000000002</v>
      </c>
      <c r="D157" s="87">
        <v>0.30626750000000003</v>
      </c>
      <c r="E157" s="87">
        <v>0.31246380000000001</v>
      </c>
      <c r="F157" s="87">
        <v>0.28275939999999999</v>
      </c>
      <c r="G157" s="87">
        <v>0.30376059999999999</v>
      </c>
      <c r="H157" s="87">
        <v>0.2539537</v>
      </c>
      <c r="I157" s="87">
        <v>0.30234159999999999</v>
      </c>
      <c r="J157" s="87">
        <v>0.3184709</v>
      </c>
      <c r="K157" s="87">
        <v>0.2965237</v>
      </c>
      <c r="L157" s="87">
        <v>0.27897539999999998</v>
      </c>
      <c r="M157" s="87">
        <v>0.3396613</v>
      </c>
      <c r="N157" s="87">
        <v>0.3610409</v>
      </c>
      <c r="O157" s="87">
        <v>0.29581420000000003</v>
      </c>
      <c r="P157" s="87">
        <v>0.27083980000000002</v>
      </c>
      <c r="Q157" s="87">
        <v>0.32575510000000002</v>
      </c>
      <c r="R157" s="87">
        <v>0.35318909999999998</v>
      </c>
      <c r="S157" s="87">
        <v>0.29311809999999999</v>
      </c>
      <c r="T157" s="87">
        <v>0.27944839999999999</v>
      </c>
      <c r="U157" s="87">
        <v>0.33237709999999998</v>
      </c>
      <c r="V157" s="87">
        <v>0.35768260000000002</v>
      </c>
      <c r="W157" s="87">
        <v>0.31194349999999998</v>
      </c>
      <c r="X157" s="87">
        <v>0.22633049999999999</v>
      </c>
      <c r="Y157" s="87">
        <v>0.30834869999999998</v>
      </c>
      <c r="Z157" s="87">
        <v>0.28890840000000001</v>
      </c>
      <c r="AA157" s="87">
        <v>0.28905029999999998</v>
      </c>
      <c r="AB157" s="87">
        <v>0.19497059999999999</v>
      </c>
      <c r="AC157" s="87">
        <v>0.25939319999999999</v>
      </c>
      <c r="AD157" s="87">
        <v>0.25636599999999998</v>
      </c>
      <c r="AE157" s="87">
        <v>0.24548700000000001</v>
      </c>
      <c r="AF157" s="87">
        <v>0.20618069999999999</v>
      </c>
      <c r="AG157" s="87">
        <v>0.26067030000000002</v>
      </c>
      <c r="AH157" s="87">
        <v>0.26663009999999998</v>
      </c>
      <c r="AI157" s="87">
        <v>0.2173435</v>
      </c>
      <c r="AJ157" s="87">
        <v>0.18872700000000001</v>
      </c>
      <c r="AK157" s="87">
        <v>0.19175420000000001</v>
      </c>
      <c r="AL157" s="87">
        <v>0.21526229999999999</v>
      </c>
      <c r="AM157" s="87">
        <v>0.19322049999999999</v>
      </c>
      <c r="AN157" s="87">
        <v>0.20055200000000001</v>
      </c>
      <c r="AO157" s="87">
        <v>0.20457249999999999</v>
      </c>
      <c r="AP157" s="87">
        <v>0.22524259999999999</v>
      </c>
      <c r="AQ157" s="87">
        <v>0.206701</v>
      </c>
      <c r="AR157" s="87">
        <v>0.21460009999999999</v>
      </c>
      <c r="AS157" s="87">
        <v>0.21157290000000001</v>
      </c>
      <c r="AT157" s="87">
        <v>0.2303037</v>
      </c>
      <c r="AU157" s="87">
        <v>0.2193301</v>
      </c>
      <c r="AV157" s="87">
        <v>0.1737802</v>
      </c>
      <c r="AW157" s="87">
        <v>0.21672859999999999</v>
      </c>
      <c r="AX157" s="87">
        <v>0.1773277</v>
      </c>
      <c r="AY157" s="87">
        <v>0.13475770000000001</v>
      </c>
      <c r="AZ157" s="87">
        <v>0.12591260000000001</v>
      </c>
      <c r="BA157" s="87">
        <v>0.151833</v>
      </c>
      <c r="BB157" s="87">
        <v>0.16186059999999999</v>
      </c>
      <c r="BC157" s="87">
        <v>0.1753411</v>
      </c>
      <c r="BD157" s="87">
        <v>0.1529682</v>
      </c>
      <c r="BE157" s="87">
        <v>0.1525898</v>
      </c>
      <c r="BF157" s="87">
        <v>0.18082790000000001</v>
      </c>
      <c r="BG157" s="87">
        <v>0.15840770000000001</v>
      </c>
      <c r="BH157" s="87">
        <v>0.1297439</v>
      </c>
      <c r="BI157" s="87">
        <v>0.15675220000000001</v>
      </c>
      <c r="BJ157" s="87">
        <v>0.18929460000000001</v>
      </c>
      <c r="BK157" s="87">
        <v>0.165077</v>
      </c>
      <c r="BL157" s="87">
        <v>0.16105649999999999</v>
      </c>
      <c r="BM157" s="87">
        <v>0.1630904</v>
      </c>
      <c r="BN157" s="87">
        <v>0.20589689999999999</v>
      </c>
      <c r="BO157" s="87">
        <v>0.1858417</v>
      </c>
      <c r="BP157" s="87">
        <v>0.1643202</v>
      </c>
      <c r="BQ157" s="87">
        <v>0.16758390000000001</v>
      </c>
      <c r="BR157" s="87">
        <v>0.17316529999999999</v>
      </c>
      <c r="BS157" s="87">
        <v>0.1642729</v>
      </c>
      <c r="BT157" s="87">
        <v>0.14667730000000001</v>
      </c>
      <c r="BU157" s="87">
        <v>0.1517857</v>
      </c>
      <c r="BV157" s="87">
        <v>0.1756722</v>
      </c>
      <c r="BW157" s="87">
        <v>0.2181003</v>
      </c>
      <c r="BX157" s="87">
        <v>0.14535290000000001</v>
      </c>
      <c r="BY157" s="87">
        <v>0.19515979999999999</v>
      </c>
      <c r="BZ157" s="87">
        <v>0.1769493</v>
      </c>
      <c r="CA157" s="87">
        <v>0.1874026</v>
      </c>
      <c r="CB157" s="87">
        <v>0.1536304</v>
      </c>
      <c r="CC157" s="87">
        <v>0.165077</v>
      </c>
      <c r="CD157" s="87">
        <v>0.1199528</v>
      </c>
      <c r="CE157" s="87">
        <v>0.10141120000000001</v>
      </c>
      <c r="CF157" s="87">
        <v>0.17098949999999999</v>
      </c>
      <c r="CG157" s="87">
        <v>0.19468679999999999</v>
      </c>
      <c r="CH157" s="87">
        <v>0.22382360000000001</v>
      </c>
      <c r="CI157" s="87">
        <v>0.16909750000000001</v>
      </c>
      <c r="CJ157" s="87">
        <v>0.16919210000000001</v>
      </c>
      <c r="CK157" s="87">
        <v>0.19170690000000001</v>
      </c>
      <c r="CL157" s="87">
        <v>0.22633049999999999</v>
      </c>
      <c r="CM157" s="87">
        <v>0.18253069999999999</v>
      </c>
      <c r="CN157" s="87">
        <v>0.1649824</v>
      </c>
      <c r="CO157" s="87">
        <v>0.19076090000000001</v>
      </c>
      <c r="CP157" s="87">
        <v>0.21209320000000001</v>
      </c>
      <c r="CQ157" s="87">
        <v>0.18844320000000001</v>
      </c>
      <c r="CR157" s="87">
        <v>0.16034699999999999</v>
      </c>
      <c r="CS157" s="87">
        <v>0.17070569999999999</v>
      </c>
      <c r="CT157" s="87">
        <v>0.2075524</v>
      </c>
      <c r="CU157" s="87">
        <v>0.1655027</v>
      </c>
      <c r="CV157" s="87">
        <v>0.1419</v>
      </c>
      <c r="CW157" s="87">
        <v>0.1633742</v>
      </c>
      <c r="CX157" s="87">
        <v>0.19312589999999999</v>
      </c>
      <c r="CY157" s="87">
        <v>0.16214439999999999</v>
      </c>
      <c r="CZ157" s="87">
        <v>0.14658270000000001</v>
      </c>
      <c r="DA157" s="87">
        <v>0.16857720000000001</v>
      </c>
      <c r="DB157" s="87">
        <v>0.21497849999999999</v>
      </c>
      <c r="DC157" s="87">
        <v>0.17321259999999999</v>
      </c>
      <c r="DD157" s="87">
        <v>0.1412851</v>
      </c>
      <c r="DE157" s="87">
        <v>0.1863147</v>
      </c>
      <c r="DF157" s="87">
        <v>0.20438329999999999</v>
      </c>
      <c r="DG157" s="87">
        <v>0.16058349999999999</v>
      </c>
      <c r="DH157" s="87">
        <v>0.15713060000000001</v>
      </c>
      <c r="DI157" s="87">
        <v>0.1634688</v>
      </c>
      <c r="DJ157" s="87">
        <v>0.19397729999999999</v>
      </c>
      <c r="DK157" s="87">
        <v>0.1536777</v>
      </c>
      <c r="DL157" s="87">
        <v>0.14511640000000001</v>
      </c>
      <c r="DM157" s="87">
        <v>0.17775340000000001</v>
      </c>
      <c r="DN157" s="87">
        <v>0.19071360000000001</v>
      </c>
      <c r="DO157" s="87">
        <v>0.1549548</v>
      </c>
      <c r="DP157" s="87">
        <v>0.13565640000000001</v>
      </c>
      <c r="DQ157" s="87">
        <v>0.18219959999999999</v>
      </c>
      <c r="DR157" s="87">
        <v>0.20230210000000001</v>
      </c>
      <c r="DS157" s="87">
        <v>0.15902259999999999</v>
      </c>
      <c r="DT157" s="87">
        <v>0.19047710000000001</v>
      </c>
      <c r="DU157" s="87">
        <v>0.13972419999999999</v>
      </c>
      <c r="DV157" s="87">
        <v>0.1985654</v>
      </c>
      <c r="DW157" s="87">
        <v>0.15717790000000001</v>
      </c>
      <c r="DX157" s="87">
        <v>0.1434609</v>
      </c>
      <c r="DY157" s="87">
        <v>0.15992129999999999</v>
      </c>
      <c r="DZ157" s="87">
        <v>0.17974000000000001</v>
      </c>
      <c r="EA157" s="87">
        <v>0.14856929999999999</v>
      </c>
      <c r="EB157" s="87">
        <v>0.13560910000000001</v>
      </c>
      <c r="EC157" s="87">
        <v>0.14994099999999999</v>
      </c>
      <c r="ED157" s="87">
        <v>0.1861255</v>
      </c>
      <c r="EE157" s="87">
        <v>0.14568400000000001</v>
      </c>
      <c r="EF157" s="87">
        <v>0.133386</v>
      </c>
      <c r="EG157" s="87">
        <v>0.17061109999999999</v>
      </c>
      <c r="EH157" s="87">
        <v>0.19024060000000001</v>
      </c>
      <c r="EI157" s="87">
        <v>0.1530155</v>
      </c>
      <c r="EJ157" s="87">
        <v>0.1299804</v>
      </c>
      <c r="EK157" s="87">
        <v>0.1546237</v>
      </c>
      <c r="EL157" s="87">
        <v>0.17770846500000001</v>
      </c>
      <c r="EM157" s="87">
        <v>6.2419899000000001E-2</v>
      </c>
      <c r="EN157" s="87">
        <v>0.13214656</v>
      </c>
      <c r="EO157" s="87">
        <v>0.15023834</v>
      </c>
      <c r="EP157" s="87">
        <v>0.15448679779819199</v>
      </c>
      <c r="EQ157" s="87">
        <v>0.12932397326797199</v>
      </c>
      <c r="ER157" s="87">
        <v>0.110667029647058</v>
      </c>
      <c r="ES157" s="87">
        <v>0.15580659630539201</v>
      </c>
      <c r="ET157" s="87">
        <v>0.162442600827303</v>
      </c>
      <c r="EU157" s="87">
        <v>0.123853429910232</v>
      </c>
      <c r="EV157" s="87">
        <v>0.11833796396452501</v>
      </c>
      <c r="EW157" s="87">
        <v>0.126894044461518</v>
      </c>
      <c r="EX157" s="87">
        <v>0.15930325174813501</v>
      </c>
      <c r="EY157" s="87">
        <v>0.12417433761525</v>
      </c>
      <c r="EZ157" s="87">
        <v>0.11155946077378</v>
      </c>
      <c r="FA157" s="87">
        <v>0.13131255326869601</v>
      </c>
      <c r="FB157" s="87">
        <v>0.15007871792669999</v>
      </c>
      <c r="FC157" s="87">
        <v>0.103207766754082</v>
      </c>
      <c r="FD157" s="87">
        <v>0.11244233921827</v>
      </c>
      <c r="FE157" s="87">
        <v>0.120994401573062</v>
      </c>
      <c r="FF157" s="87">
        <v>0.13837356790785399</v>
      </c>
      <c r="FG157" s="87">
        <v>0.102560713511514</v>
      </c>
      <c r="FH157" s="87">
        <v>9.1744590466311005E-2</v>
      </c>
      <c r="FI157" s="87">
        <v>0.107677958300213</v>
      </c>
      <c r="FJ157" s="87">
        <v>0.13501410339699499</v>
      </c>
      <c r="FK157" s="87">
        <v>9.2238231948285204E-2</v>
      </c>
      <c r="FL157" s="87">
        <v>0.14700618596894999</v>
      </c>
      <c r="FM157" s="87">
        <v>0.10833806583449899</v>
      </c>
      <c r="FN157" s="87">
        <v>0.171262831695698</v>
      </c>
      <c r="FO157" s="87">
        <v>8.8321709058567399E-2</v>
      </c>
      <c r="FP157" s="87">
        <v>0.121440336279231</v>
      </c>
      <c r="FQ157" s="87">
        <v>0.15034010747834101</v>
      </c>
      <c r="FR157" s="87">
        <v>0.12181809275816501</v>
      </c>
      <c r="FS157" s="87">
        <v>9.64618154334103E-2</v>
      </c>
      <c r="FT157" s="87">
        <v>8.1323300545623506E-2</v>
      </c>
      <c r="FU157" s="87">
        <v>0.105655614814945</v>
      </c>
      <c r="FV157" s="87">
        <v>0.121841940050048</v>
      </c>
      <c r="FW157" s="87">
        <v>9.0177459152437398E-2</v>
      </c>
      <c r="FX157" s="87">
        <v>8.9331689198609801E-2</v>
      </c>
      <c r="FY157" s="87">
        <v>0.109044661956578</v>
      </c>
      <c r="FZ157" s="87">
        <v>0.127368396781291</v>
      </c>
      <c r="GA157" s="87">
        <v>8.7511929668620106E-2</v>
      </c>
      <c r="GB157" s="87">
        <v>7.5750183860690504E-2</v>
      </c>
      <c r="GC157" s="87">
        <v>9.7967268909460697E-2</v>
      </c>
      <c r="GD157" s="87">
        <v>0.110521862750235</v>
      </c>
      <c r="GE157" s="87">
        <v>4.9862095501570398E-2</v>
      </c>
      <c r="GF157" s="87">
        <v>8.3370028449876399E-2</v>
      </c>
      <c r="GG157" s="87">
        <v>9.6884232710116897E-2</v>
      </c>
      <c r="GH157" s="87">
        <v>0.103051997527057</v>
      </c>
      <c r="GI157" s="87">
        <v>7.6410850535484895E-2</v>
      </c>
      <c r="GJ157" s="87">
        <v>5.6184772380765101E-2</v>
      </c>
      <c r="GK157" s="87">
        <v>7.4403840911390795E-2</v>
      </c>
      <c r="GL157" s="87">
        <v>8.8628764912625696E-2</v>
      </c>
      <c r="GM157" s="87">
        <v>6.7018901714611501E-2</v>
      </c>
      <c r="GN157" s="87">
        <v>5.9709006895682697E-2</v>
      </c>
      <c r="GO157" s="87">
        <v>0.104878595606238</v>
      </c>
      <c r="GP157" s="87">
        <v>0.11731722468771</v>
      </c>
      <c r="GQ157" s="87">
        <v>9.9618883949609896E-2</v>
      </c>
      <c r="GR157" s="87">
        <v>7.8087918152804095E-2</v>
      </c>
      <c r="GS157" s="88">
        <v>6.8187059351664595E-2</v>
      </c>
      <c r="GT157" s="88">
        <v>2.8418886993822699E-2</v>
      </c>
      <c r="GU157" s="88">
        <v>7.3527952215690306E-2</v>
      </c>
      <c r="GV157" s="88">
        <v>6.0414847449939101E-2</v>
      </c>
      <c r="GW157" s="88">
        <v>8.0286555490755099E-2</v>
      </c>
      <c r="GX157" s="88">
        <v>9.5579353196057704E-2</v>
      </c>
      <c r="GY157" s="88">
        <v>6.3396109456394206E-2</v>
      </c>
    </row>
    <row r="158" spans="1:207" ht="14.5" x14ac:dyDescent="0.35">
      <c r="A158" s="36" t="s">
        <v>42</v>
      </c>
      <c r="B158" s="87">
        <v>0.26610400000000001</v>
      </c>
      <c r="C158" s="87">
        <v>0.37727840000000001</v>
      </c>
      <c r="D158" s="87">
        <v>0.39078079999999998</v>
      </c>
      <c r="E158" s="87">
        <v>0.18100640000000001</v>
      </c>
      <c r="F158" s="87">
        <v>0.16379199999999999</v>
      </c>
      <c r="G158" s="87">
        <v>0.36479679999999998</v>
      </c>
      <c r="H158" s="87">
        <v>0.44376959999999999</v>
      </c>
      <c r="I158" s="87">
        <v>0.2000768</v>
      </c>
      <c r="J158" s="87">
        <v>0.16931360000000001</v>
      </c>
      <c r="K158" s="87">
        <v>0.40548960000000001</v>
      </c>
      <c r="L158" s="87">
        <v>0.43583519999999998</v>
      </c>
      <c r="M158" s="87">
        <v>0.20648</v>
      </c>
      <c r="N158" s="87">
        <v>0.2084752</v>
      </c>
      <c r="O158" s="87">
        <v>0.41523359999999998</v>
      </c>
      <c r="P158" s="87">
        <v>0.45755040000000002</v>
      </c>
      <c r="Q158" s="87">
        <v>0.196272</v>
      </c>
      <c r="R158" s="87">
        <v>0.169128</v>
      </c>
      <c r="S158" s="87">
        <v>0.35579519999999998</v>
      </c>
      <c r="T158" s="87">
        <v>0.42233280000000001</v>
      </c>
      <c r="U158" s="87">
        <v>0.19724639999999999</v>
      </c>
      <c r="V158" s="87">
        <v>0.23418079999999999</v>
      </c>
      <c r="W158" s="87">
        <v>0.34874240000000001</v>
      </c>
      <c r="X158" s="87">
        <v>0.36475039999999997</v>
      </c>
      <c r="Y158" s="87">
        <v>0.17915039999999999</v>
      </c>
      <c r="Z158" s="87">
        <v>0.1929776</v>
      </c>
      <c r="AA158" s="87">
        <v>0.25612800000000002</v>
      </c>
      <c r="AB158" s="87">
        <v>0.28842240000000002</v>
      </c>
      <c r="AC158" s="87">
        <v>0.15325920000000001</v>
      </c>
      <c r="AD158" s="87">
        <v>0.13261120000000001</v>
      </c>
      <c r="AE158" s="87">
        <v>0.21060960000000001</v>
      </c>
      <c r="AF158" s="87">
        <v>0.233624</v>
      </c>
      <c r="AG158" s="87">
        <v>0.13414239999999999</v>
      </c>
      <c r="AH158" s="87">
        <v>0.13590559999999999</v>
      </c>
      <c r="AI158" s="87">
        <v>0.2021184</v>
      </c>
      <c r="AJ158" s="87">
        <v>0.20244319999999999</v>
      </c>
      <c r="AK158" s="87">
        <v>0.13590559999999999</v>
      </c>
      <c r="AL158" s="87">
        <v>0.14286560000000001</v>
      </c>
      <c r="AM158" s="87">
        <v>0.18179519999999999</v>
      </c>
      <c r="AN158" s="87">
        <v>0.1748352</v>
      </c>
      <c r="AO158" s="87">
        <v>0.13149759999999999</v>
      </c>
      <c r="AP158" s="87">
        <v>0.15001120000000001</v>
      </c>
      <c r="AQ158" s="87">
        <v>0.16875680000000001</v>
      </c>
      <c r="AR158" s="87">
        <v>0.15015039999999999</v>
      </c>
      <c r="AS158" s="87">
        <v>0.1232848</v>
      </c>
      <c r="AT158" s="87">
        <v>0.13224</v>
      </c>
      <c r="AU158" s="87">
        <v>0.1407312</v>
      </c>
      <c r="AV158" s="87">
        <v>0.134328</v>
      </c>
      <c r="AW158" s="87">
        <v>0.12824959999999999</v>
      </c>
      <c r="AX158" s="87">
        <v>0.111592</v>
      </c>
      <c r="AY158" s="87">
        <v>0.1290384</v>
      </c>
      <c r="AZ158" s="87">
        <v>0.1478304</v>
      </c>
      <c r="BA158" s="87">
        <v>0.124352</v>
      </c>
      <c r="BB158" s="87">
        <v>0.1174848</v>
      </c>
      <c r="BC158" s="87">
        <v>0.1277392</v>
      </c>
      <c r="BD158" s="87">
        <v>0.1216144</v>
      </c>
      <c r="BE158" s="87">
        <v>0.1165568</v>
      </c>
      <c r="BF158" s="87">
        <v>0.124816</v>
      </c>
      <c r="BG158" s="87">
        <v>0.1283424</v>
      </c>
      <c r="BH158" s="87">
        <v>0.1149328</v>
      </c>
      <c r="BI158" s="87">
        <v>0.1101072</v>
      </c>
      <c r="BJ158" s="87">
        <v>0.10699839999999999</v>
      </c>
      <c r="BK158" s="87">
        <v>0.11961919999999999</v>
      </c>
      <c r="BL158" s="87">
        <v>0.1212896</v>
      </c>
      <c r="BM158" s="87">
        <v>0.1158144</v>
      </c>
      <c r="BN158" s="87">
        <v>9.8692799999999997E-2</v>
      </c>
      <c r="BO158" s="87">
        <v>0.109504</v>
      </c>
      <c r="BP158" s="87">
        <v>0.1067664</v>
      </c>
      <c r="BQ158" s="87">
        <v>9.0804800000000005E-2</v>
      </c>
      <c r="BR158" s="87">
        <v>7.7766399999999999E-2</v>
      </c>
      <c r="BS158" s="87">
        <v>0.10556</v>
      </c>
      <c r="BT158" s="87">
        <v>9.0758400000000003E-2</v>
      </c>
      <c r="BU158" s="87">
        <v>8.3380800000000005E-2</v>
      </c>
      <c r="BV158" s="87">
        <v>9.1825599999999993E-2</v>
      </c>
      <c r="BW158" s="87">
        <v>0.1199904</v>
      </c>
      <c r="BX158" s="87">
        <v>9.8599999999999993E-2</v>
      </c>
      <c r="BY158" s="87">
        <v>9.0433600000000003E-2</v>
      </c>
      <c r="BZ158" s="87">
        <v>8.8252800000000006E-2</v>
      </c>
      <c r="CA158" s="87">
        <v>8.8948799999999995E-2</v>
      </c>
      <c r="CB158" s="87">
        <v>8.3288000000000001E-2</v>
      </c>
      <c r="CC158" s="87">
        <v>8.61648E-2</v>
      </c>
      <c r="CD158" s="87">
        <v>8.3241599999999999E-2</v>
      </c>
      <c r="CE158" s="87">
        <v>9.5259200000000002E-2</v>
      </c>
      <c r="CF158" s="87">
        <v>7.2337600000000002E-2</v>
      </c>
      <c r="CG158" s="87">
        <v>7.8833600000000004E-2</v>
      </c>
      <c r="CH158" s="87">
        <v>7.4704000000000007E-2</v>
      </c>
      <c r="CI158" s="87">
        <v>8.1246399999999996E-2</v>
      </c>
      <c r="CJ158" s="87">
        <v>8.6582400000000004E-2</v>
      </c>
      <c r="CK158" s="87">
        <v>8.1060800000000002E-2</v>
      </c>
      <c r="CL158" s="87">
        <v>8.1942399999999999E-2</v>
      </c>
      <c r="CM158" s="87">
        <v>7.7580800000000005E-2</v>
      </c>
      <c r="CN158" s="87">
        <v>6.9275199999999995E-2</v>
      </c>
      <c r="CO158" s="87">
        <v>6.5702399999999994E-2</v>
      </c>
      <c r="CP158" s="87">
        <v>6.7836800000000003E-2</v>
      </c>
      <c r="CQ158" s="87">
        <v>7.8833600000000004E-2</v>
      </c>
      <c r="CR158" s="87">
        <v>5.7860799999999997E-2</v>
      </c>
      <c r="CS158" s="87">
        <v>6.5006400000000006E-2</v>
      </c>
      <c r="CT158" s="87">
        <v>6.45424E-2</v>
      </c>
      <c r="CU158" s="87">
        <v>5.87424E-2</v>
      </c>
      <c r="CV158" s="87">
        <v>8.1710400000000002E-2</v>
      </c>
      <c r="CW158" s="87">
        <v>6.18048E-2</v>
      </c>
      <c r="CX158" s="87">
        <v>7.5539200000000001E-2</v>
      </c>
      <c r="CY158" s="87">
        <v>6.55168E-2</v>
      </c>
      <c r="CZ158" s="87">
        <v>5.2524800000000003E-2</v>
      </c>
      <c r="DA158" s="87">
        <v>6.5052799999999994E-2</v>
      </c>
      <c r="DB158" s="87">
        <v>7.7302399999999993E-2</v>
      </c>
      <c r="DC158" s="87">
        <v>6.2268799999999999E-2</v>
      </c>
      <c r="DD158" s="87">
        <v>4.9647999999999998E-2</v>
      </c>
      <c r="DE158" s="87">
        <v>5.5494399999999999E-2</v>
      </c>
      <c r="DF158" s="87">
        <v>7.1223999999999996E-2</v>
      </c>
      <c r="DG158" s="87">
        <v>6.0366400000000001E-2</v>
      </c>
      <c r="DH158" s="87">
        <v>4.4636799999999997E-2</v>
      </c>
      <c r="DI158" s="87">
        <v>5.13184E-2</v>
      </c>
      <c r="DJ158" s="87">
        <v>5.4983999999999998E-2</v>
      </c>
      <c r="DK158" s="87">
        <v>6.7047999999999996E-2</v>
      </c>
      <c r="DL158" s="87">
        <v>4.8441600000000001E-2</v>
      </c>
      <c r="DM158" s="87">
        <v>5.9020799999999998E-2</v>
      </c>
      <c r="DN158" s="87">
        <v>7.3172799999999996E-2</v>
      </c>
      <c r="DO158" s="87">
        <v>5.2153600000000001E-2</v>
      </c>
      <c r="DP158" s="87">
        <v>5.4148799999999997E-2</v>
      </c>
      <c r="DQ158" s="87">
        <v>6.0459199999999998E-2</v>
      </c>
      <c r="DR158" s="87">
        <v>6.11552E-2</v>
      </c>
      <c r="DS158" s="87">
        <v>5.9763200000000002E-2</v>
      </c>
      <c r="DT158" s="87">
        <v>4.5379200000000001E-2</v>
      </c>
      <c r="DU158" s="87">
        <v>5.4891200000000001E-2</v>
      </c>
      <c r="DV158" s="87">
        <v>5.6329600000000001E-2</v>
      </c>
      <c r="DW158" s="87">
        <v>4.8719999999999999E-2</v>
      </c>
      <c r="DX158" s="87">
        <v>3.14592E-2</v>
      </c>
      <c r="DY158" s="87">
        <v>4.48688E-2</v>
      </c>
      <c r="DZ158" s="87">
        <v>5.0529600000000001E-2</v>
      </c>
      <c r="EA158" s="87">
        <v>3.67952E-2</v>
      </c>
      <c r="EB158" s="87">
        <v>2.3385599999999999E-2</v>
      </c>
      <c r="EC158" s="87">
        <v>4.5518400000000001E-2</v>
      </c>
      <c r="ED158" s="87">
        <v>5.4148799999999997E-2</v>
      </c>
      <c r="EE158" s="87">
        <v>3.3593600000000001E-2</v>
      </c>
      <c r="EF158" s="87">
        <v>2.4963200000000001E-2</v>
      </c>
      <c r="EG158" s="87">
        <v>4.1388800000000003E-2</v>
      </c>
      <c r="EH158" s="87">
        <v>4.3291200000000002E-2</v>
      </c>
      <c r="EI158" s="87">
        <v>3.0716799999999999E-2</v>
      </c>
      <c r="EJ158" s="87">
        <v>1.8281599999999999E-2</v>
      </c>
      <c r="EK158" s="87">
        <v>3.3871999999999999E-2</v>
      </c>
      <c r="EL158" s="87">
        <v>4.4801984000000003E-2</v>
      </c>
      <c r="EM158" s="87">
        <v>3.1053849000000001E-2</v>
      </c>
      <c r="EN158" s="87">
        <v>1.8723278999999999E-2</v>
      </c>
      <c r="EO158" s="87">
        <v>3.7344912000000001E-2</v>
      </c>
      <c r="EP158" s="87">
        <v>5.5618183924375397E-2</v>
      </c>
      <c r="EQ158" s="87">
        <v>3.7600024069512003E-2</v>
      </c>
      <c r="ER158" s="87">
        <v>2.4125388239401201E-2</v>
      </c>
      <c r="ES158" s="87">
        <v>5.4284961847414298E-2</v>
      </c>
      <c r="ET158" s="87">
        <v>4.7070855566583802E-2</v>
      </c>
      <c r="EU158" s="87">
        <v>4.04270778593806E-2</v>
      </c>
      <c r="EV158" s="87">
        <v>2.4276014559218202E-2</v>
      </c>
      <c r="EW158" s="87">
        <v>4.52196502007155E-2</v>
      </c>
      <c r="EX158" s="87">
        <v>5.4760159059993103E-2</v>
      </c>
      <c r="EY158" s="87">
        <v>3.4725465984227599E-2</v>
      </c>
      <c r="EZ158" s="87">
        <v>1.0909860377883201E-2</v>
      </c>
      <c r="FA158" s="87">
        <v>3.4721411062904897E-2</v>
      </c>
      <c r="FB158" s="87">
        <v>2.9501408648710301E-2</v>
      </c>
      <c r="FC158" s="87">
        <v>2.02576838026675E-2</v>
      </c>
      <c r="FD158" s="87">
        <v>8.9826253599320106E-3</v>
      </c>
      <c r="FE158" s="87">
        <v>2.20367750305984E-2</v>
      </c>
      <c r="FF158" s="87">
        <v>2.9263706999604702E-2</v>
      </c>
      <c r="FG158" s="87">
        <v>1.7063670622776601E-2</v>
      </c>
      <c r="FH158" s="87">
        <v>2.9994864623937498E-2</v>
      </c>
      <c r="FI158" s="87">
        <v>1.9690618495762102E-2</v>
      </c>
      <c r="FJ158" s="87">
        <v>2.9873983042298501E-2</v>
      </c>
      <c r="FK158" s="87">
        <v>1.42707555309782E-2</v>
      </c>
      <c r="FL158" s="87">
        <v>7.4717590244180402E-3</v>
      </c>
      <c r="FM158" s="87">
        <v>2.3177911888334499E-2</v>
      </c>
      <c r="FN158" s="87">
        <v>2.6364063984456999E-2</v>
      </c>
      <c r="FO158" s="87">
        <v>1.8897058173480301E-2</v>
      </c>
      <c r="FP158" s="87">
        <v>1.5293135179040299E-2</v>
      </c>
      <c r="FQ158" s="87">
        <v>2.05961857260549E-2</v>
      </c>
      <c r="FR158" s="87">
        <v>2.89164664761212E-2</v>
      </c>
      <c r="FS158" s="87">
        <v>1.77757751226571E-2</v>
      </c>
      <c r="FT158" s="87">
        <v>9.4393700100704001E-3</v>
      </c>
      <c r="FU158" s="87">
        <v>2.3988846664615499E-2</v>
      </c>
      <c r="FV158" s="87">
        <v>2.2205989429111801E-2</v>
      </c>
      <c r="FW158" s="87">
        <v>2.1261452791947501E-2</v>
      </c>
      <c r="FX158" s="87">
        <v>1.11219344419608E-2</v>
      </c>
      <c r="FY158" s="87">
        <v>4.39913560318412E-3</v>
      </c>
      <c r="FZ158" s="87">
        <v>2.1472714847827E-2</v>
      </c>
      <c r="GA158" s="87">
        <v>1.0255643010677801E-2</v>
      </c>
      <c r="GB158" s="87">
        <v>1.46966068921462E-2</v>
      </c>
      <c r="GC158" s="87">
        <v>7.4727096671063104E-3</v>
      </c>
      <c r="GD158" s="87">
        <v>1.00937046850478E-2</v>
      </c>
      <c r="GE158" s="87">
        <v>6.5111345879137004E-3</v>
      </c>
      <c r="GF158" s="87">
        <v>1.47267715159088E-2</v>
      </c>
      <c r="GG158" s="87">
        <v>2.5671922981030399E-2</v>
      </c>
      <c r="GH158" s="87">
        <v>1.03239430315126E-2</v>
      </c>
      <c r="GI158" s="87">
        <v>6.8013731132808598E-3</v>
      </c>
      <c r="GJ158" s="87">
        <v>1.3282379640612201E-2</v>
      </c>
      <c r="GK158" s="87">
        <v>9.4612713550811002E-3</v>
      </c>
      <c r="GL158" s="87">
        <v>1.0254472988907699E-2</v>
      </c>
      <c r="GM158" s="87">
        <v>7.23344021510295E-3</v>
      </c>
      <c r="GN158" s="87">
        <v>6.7584845027674201E-3</v>
      </c>
      <c r="GO158" s="87">
        <v>2.30760103047872E-2</v>
      </c>
      <c r="GP158" s="87">
        <v>8.38945828722862E-3</v>
      </c>
      <c r="GQ158" s="87">
        <v>6.8346456073705699E-3</v>
      </c>
      <c r="GR158" s="87">
        <v>4.2748939164623202E-3</v>
      </c>
      <c r="GS158" s="88">
        <v>1.27008056944683E-2</v>
      </c>
      <c r="GT158" s="88">
        <v>8.4073011192239804E-3</v>
      </c>
      <c r="GU158" s="88">
        <v>5.9872207771318802E-3</v>
      </c>
      <c r="GV158" s="88">
        <v>4.7396485014890299E-3</v>
      </c>
      <c r="GW158" s="88">
        <v>1.1816671431189999E-2</v>
      </c>
      <c r="GX158" s="88">
        <v>1.24315909977842E-2</v>
      </c>
      <c r="GY158" s="88">
        <v>4.94765643432019E-3</v>
      </c>
    </row>
    <row r="159" spans="1:207"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7" ht="14.5" x14ac:dyDescent="0.35">
      <c r="A160" s="40" t="s">
        <v>57</v>
      </c>
      <c r="B160" s="84">
        <f t="shared" ref="B160:BM160" si="159">SUM(B145, B137, B129, B121, B113)</f>
        <v>37.053392002999999</v>
      </c>
      <c r="C160" s="84">
        <f t="shared" si="159"/>
        <v>34.631635643000003</v>
      </c>
      <c r="D160" s="84">
        <f t="shared" si="159"/>
        <v>38.153224926999997</v>
      </c>
      <c r="E160" s="84">
        <f t="shared" si="159"/>
        <v>36.120768931000001</v>
      </c>
      <c r="F160" s="84">
        <f t="shared" si="159"/>
        <v>35.314689741000002</v>
      </c>
      <c r="G160" s="84">
        <f t="shared" si="159"/>
        <v>37.978735788999998</v>
      </c>
      <c r="H160" s="84">
        <f t="shared" si="159"/>
        <v>38.426447967000001</v>
      </c>
      <c r="I160" s="84">
        <f t="shared" si="159"/>
        <v>39.684064177000003</v>
      </c>
      <c r="J160" s="84">
        <f t="shared" si="159"/>
        <v>35.532235236000005</v>
      </c>
      <c r="K160" s="84">
        <f t="shared" si="159"/>
        <v>37.821030328999996</v>
      </c>
      <c r="L160" s="84">
        <f t="shared" si="159"/>
        <v>35.814999541999995</v>
      </c>
      <c r="M160" s="84">
        <f t="shared" si="159"/>
        <v>40.170665987999996</v>
      </c>
      <c r="N160" s="84">
        <f t="shared" si="159"/>
        <v>39.149088739</v>
      </c>
      <c r="O160" s="84">
        <f t="shared" si="159"/>
        <v>37.995766027000009</v>
      </c>
      <c r="P160" s="84">
        <f t="shared" si="159"/>
        <v>40.620237580999998</v>
      </c>
      <c r="Q160" s="84">
        <f t="shared" si="159"/>
        <v>39.872033160999997</v>
      </c>
      <c r="R160" s="84">
        <f t="shared" si="159"/>
        <v>38.386472946000005</v>
      </c>
      <c r="S160" s="84">
        <f t="shared" si="159"/>
        <v>36.412649977000001</v>
      </c>
      <c r="T160" s="84">
        <f t="shared" si="159"/>
        <v>39.670394494000007</v>
      </c>
      <c r="U160" s="84">
        <f t="shared" si="159"/>
        <v>40.697326691000001</v>
      </c>
      <c r="V160" s="84">
        <f t="shared" si="159"/>
        <v>39.057294713999994</v>
      </c>
      <c r="W160" s="84">
        <f t="shared" si="159"/>
        <v>36.977943457000002</v>
      </c>
      <c r="X160" s="84">
        <f t="shared" si="159"/>
        <v>35.285085090000003</v>
      </c>
      <c r="Y160" s="84">
        <f t="shared" si="159"/>
        <v>38.415888183999996</v>
      </c>
      <c r="Z160" s="84">
        <f t="shared" si="159"/>
        <v>37.061863144000007</v>
      </c>
      <c r="AA160" s="84">
        <f t="shared" si="159"/>
        <v>38.128168303999999</v>
      </c>
      <c r="AB160" s="84">
        <f t="shared" si="159"/>
        <v>37.346474833000002</v>
      </c>
      <c r="AC160" s="84">
        <f t="shared" si="159"/>
        <v>38.200755885</v>
      </c>
      <c r="AD160" s="84">
        <f t="shared" si="159"/>
        <v>36.180384685</v>
      </c>
      <c r="AE160" s="84">
        <f t="shared" si="159"/>
        <v>35.541839648</v>
      </c>
      <c r="AF160" s="84">
        <f t="shared" si="159"/>
        <v>34.987542961999992</v>
      </c>
      <c r="AG160" s="84">
        <f t="shared" si="159"/>
        <v>35.762411056999994</v>
      </c>
      <c r="AH160" s="84">
        <f t="shared" si="159"/>
        <v>36.741040427999998</v>
      </c>
      <c r="AI160" s="84">
        <f t="shared" si="159"/>
        <v>36.694746137000003</v>
      </c>
      <c r="AJ160" s="84">
        <f t="shared" si="159"/>
        <v>35.810839689999995</v>
      </c>
      <c r="AK160" s="84">
        <f t="shared" si="159"/>
        <v>35.316037113999997</v>
      </c>
      <c r="AL160" s="84">
        <f t="shared" si="159"/>
        <v>33.882972328000001</v>
      </c>
      <c r="AM160" s="84">
        <f t="shared" si="159"/>
        <v>33.213133986000003</v>
      </c>
      <c r="AN160" s="84">
        <f t="shared" si="159"/>
        <v>35.058016787999996</v>
      </c>
      <c r="AO160" s="84">
        <f t="shared" si="159"/>
        <v>35.334093455999998</v>
      </c>
      <c r="AP160" s="84">
        <f t="shared" si="159"/>
        <v>36.142455090999995</v>
      </c>
      <c r="AQ160" s="84">
        <f t="shared" si="159"/>
        <v>35.055180659999998</v>
      </c>
      <c r="AR160" s="84">
        <f t="shared" si="159"/>
        <v>34.288571220000001</v>
      </c>
      <c r="AS160" s="84">
        <f t="shared" si="159"/>
        <v>36.040642448999996</v>
      </c>
      <c r="AT160" s="84">
        <f t="shared" si="159"/>
        <v>35.536577474000005</v>
      </c>
      <c r="AU160" s="84">
        <f t="shared" si="159"/>
        <v>34.127183906999996</v>
      </c>
      <c r="AV160" s="84">
        <f t="shared" si="159"/>
        <v>34.215599933</v>
      </c>
      <c r="AW160" s="84">
        <f t="shared" si="159"/>
        <v>35.305480405999994</v>
      </c>
      <c r="AX160" s="84">
        <f t="shared" si="159"/>
        <v>33.612265512</v>
      </c>
      <c r="AY160" s="84">
        <f t="shared" si="159"/>
        <v>35.315407276999998</v>
      </c>
      <c r="AZ160" s="84">
        <f t="shared" si="159"/>
        <v>35.886351599999998</v>
      </c>
      <c r="BA160" s="84">
        <f t="shared" si="159"/>
        <v>36.570777365000012</v>
      </c>
      <c r="BB160" s="84">
        <f t="shared" si="159"/>
        <v>38.054968848000001</v>
      </c>
      <c r="BC160" s="84">
        <f t="shared" si="159"/>
        <v>36.645795621000005</v>
      </c>
      <c r="BD160" s="84">
        <f t="shared" si="159"/>
        <v>35.335516049000006</v>
      </c>
      <c r="BE160" s="84">
        <f t="shared" si="159"/>
        <v>37.451353424000004</v>
      </c>
      <c r="BF160" s="84">
        <f t="shared" si="159"/>
        <v>37.368424165</v>
      </c>
      <c r="BG160" s="84">
        <f t="shared" si="159"/>
        <v>36.049887608000006</v>
      </c>
      <c r="BH160" s="84">
        <f t="shared" si="159"/>
        <v>36.256330059000007</v>
      </c>
      <c r="BI160" s="84">
        <f t="shared" si="159"/>
        <v>38.718439386999997</v>
      </c>
      <c r="BJ160" s="84">
        <f t="shared" si="159"/>
        <v>38.639446184999997</v>
      </c>
      <c r="BK160" s="84">
        <f t="shared" si="159"/>
        <v>38.042730220000003</v>
      </c>
      <c r="BL160" s="84">
        <f t="shared" si="159"/>
        <v>37.855673256000003</v>
      </c>
      <c r="BM160" s="84">
        <f t="shared" si="159"/>
        <v>39.799043555999994</v>
      </c>
      <c r="BN160" s="84">
        <f t="shared" ref="BN160:DY160" si="160">SUM(BN145, BN137, BN129, BN121, BN113)</f>
        <v>39.974030539999994</v>
      </c>
      <c r="BO160" s="84">
        <f t="shared" si="160"/>
        <v>40.168916949999996</v>
      </c>
      <c r="BP160" s="84">
        <f t="shared" si="160"/>
        <v>41.886402671000006</v>
      </c>
      <c r="BQ160" s="84">
        <f t="shared" si="160"/>
        <v>41.868422725999999</v>
      </c>
      <c r="BR160" s="84">
        <f t="shared" si="160"/>
        <v>41.298779394000007</v>
      </c>
      <c r="BS160" s="84">
        <f t="shared" si="160"/>
        <v>39.552889406000006</v>
      </c>
      <c r="BT160" s="84">
        <f t="shared" si="160"/>
        <v>40.330940584999993</v>
      </c>
      <c r="BU160" s="84">
        <f t="shared" si="160"/>
        <v>40.487165914000002</v>
      </c>
      <c r="BV160" s="84">
        <f t="shared" si="160"/>
        <v>41.362729834</v>
      </c>
      <c r="BW160" s="84">
        <f t="shared" si="160"/>
        <v>42.108030012</v>
      </c>
      <c r="BX160" s="84">
        <f t="shared" si="160"/>
        <v>44.656563485</v>
      </c>
      <c r="BY160" s="84">
        <f t="shared" si="160"/>
        <v>44.396512615999995</v>
      </c>
      <c r="BZ160" s="84">
        <f t="shared" si="160"/>
        <v>42.672640786999999</v>
      </c>
      <c r="CA160" s="84">
        <f t="shared" si="160"/>
        <v>42.104312326000006</v>
      </c>
      <c r="CB160" s="84">
        <f t="shared" si="160"/>
        <v>43.201709911999998</v>
      </c>
      <c r="CC160" s="84">
        <f t="shared" si="160"/>
        <v>44.423246886999998</v>
      </c>
      <c r="CD160" s="84">
        <f t="shared" si="160"/>
        <v>47.617970694</v>
      </c>
      <c r="CE160" s="84">
        <f t="shared" si="160"/>
        <v>45.930920372999999</v>
      </c>
      <c r="CF160" s="84">
        <f t="shared" si="160"/>
        <v>45.777326095999996</v>
      </c>
      <c r="CG160" s="84">
        <f t="shared" si="160"/>
        <v>48.694766995000002</v>
      </c>
      <c r="CH160" s="84">
        <f t="shared" si="160"/>
        <v>47.878317082999992</v>
      </c>
      <c r="CI160" s="84">
        <f t="shared" si="160"/>
        <v>48.725145619999999</v>
      </c>
      <c r="CJ160" s="84">
        <f t="shared" si="160"/>
        <v>49.797207236000006</v>
      </c>
      <c r="CK160" s="84">
        <f t="shared" si="160"/>
        <v>50.122104082000007</v>
      </c>
      <c r="CL160" s="84">
        <f t="shared" si="160"/>
        <v>49.109025723000002</v>
      </c>
      <c r="CM160" s="84">
        <f t="shared" si="160"/>
        <v>49.628336451999999</v>
      </c>
      <c r="CN160" s="84">
        <f t="shared" si="160"/>
        <v>47.582559973999999</v>
      </c>
      <c r="CO160" s="84">
        <f t="shared" si="160"/>
        <v>51.851650228999993</v>
      </c>
      <c r="CP160" s="84">
        <f t="shared" si="160"/>
        <v>49.862622179000013</v>
      </c>
      <c r="CQ160" s="84">
        <f t="shared" si="160"/>
        <v>50.417640743999996</v>
      </c>
      <c r="CR160" s="84">
        <f t="shared" si="160"/>
        <v>49.392459392999996</v>
      </c>
      <c r="CS160" s="84">
        <f t="shared" si="160"/>
        <v>52.719778040999991</v>
      </c>
      <c r="CT160" s="84">
        <f t="shared" si="160"/>
        <v>52.148330042999994</v>
      </c>
      <c r="CU160" s="84">
        <f t="shared" si="160"/>
        <v>50.345595725999999</v>
      </c>
      <c r="CV160" s="84">
        <f t="shared" si="160"/>
        <v>49.922600123999999</v>
      </c>
      <c r="CW160" s="84">
        <f t="shared" si="160"/>
        <v>53.135189326000003</v>
      </c>
      <c r="CX160" s="84">
        <f t="shared" si="160"/>
        <v>52.634398509000007</v>
      </c>
      <c r="CY160" s="84">
        <f t="shared" si="160"/>
        <v>51.198938419000008</v>
      </c>
      <c r="CZ160" s="84">
        <f t="shared" si="160"/>
        <v>51.808730129000011</v>
      </c>
      <c r="DA160" s="84">
        <f t="shared" si="160"/>
        <v>54.190471639000009</v>
      </c>
      <c r="DB160" s="84">
        <f t="shared" si="160"/>
        <v>56.63360437699999</v>
      </c>
      <c r="DC160" s="84">
        <f t="shared" si="160"/>
        <v>53.327302718999995</v>
      </c>
      <c r="DD160" s="84">
        <f t="shared" si="160"/>
        <v>53.275582075999992</v>
      </c>
      <c r="DE160" s="84">
        <f t="shared" si="160"/>
        <v>56.907846528999997</v>
      </c>
      <c r="DF160" s="84">
        <f t="shared" si="160"/>
        <v>55.896186569999998</v>
      </c>
      <c r="DG160" s="84">
        <f t="shared" si="160"/>
        <v>54.506508142000001</v>
      </c>
      <c r="DH160" s="84">
        <f t="shared" si="160"/>
        <v>55.126035824000006</v>
      </c>
      <c r="DI160" s="84">
        <f t="shared" si="160"/>
        <v>56.645101760000003</v>
      </c>
      <c r="DJ160" s="84">
        <f t="shared" si="160"/>
        <v>56.125511357000001</v>
      </c>
      <c r="DK160" s="84">
        <f t="shared" si="160"/>
        <v>56.531188669000002</v>
      </c>
      <c r="DL160" s="84">
        <f t="shared" si="160"/>
        <v>57.996680062999999</v>
      </c>
      <c r="DM160" s="84">
        <f t="shared" si="160"/>
        <v>61.467760433000002</v>
      </c>
      <c r="DN160" s="84">
        <f t="shared" si="160"/>
        <v>61.492096672999999</v>
      </c>
      <c r="DO160" s="84">
        <f t="shared" si="160"/>
        <v>59.579595877000003</v>
      </c>
      <c r="DP160" s="84">
        <f t="shared" si="160"/>
        <v>58.885013184000009</v>
      </c>
      <c r="DQ160" s="84">
        <f t="shared" si="160"/>
        <v>62.695793039000009</v>
      </c>
      <c r="DR160" s="84">
        <f t="shared" si="160"/>
        <v>63.323894705999997</v>
      </c>
      <c r="DS160" s="84">
        <f t="shared" si="160"/>
        <v>60.735935035000011</v>
      </c>
      <c r="DT160" s="84">
        <f t="shared" si="160"/>
        <v>61.384984089000007</v>
      </c>
      <c r="DU160" s="84">
        <f t="shared" si="160"/>
        <v>63.564878098000001</v>
      </c>
      <c r="DV160" s="84">
        <f t="shared" si="160"/>
        <v>64.800252583000002</v>
      </c>
      <c r="DW160" s="84">
        <f t="shared" si="160"/>
        <v>62.069982781000007</v>
      </c>
      <c r="DX160" s="84">
        <f t="shared" si="160"/>
        <v>60.788263157000003</v>
      </c>
      <c r="DY160" s="84">
        <f t="shared" si="160"/>
        <v>64.680784500000001</v>
      </c>
      <c r="DZ160" s="84">
        <f t="shared" ref="DZ160:GK160" si="161">SUM(DZ145, DZ137, DZ129, DZ121, DZ113)</f>
        <v>63.964496708999995</v>
      </c>
      <c r="EA160" s="84">
        <f t="shared" si="161"/>
        <v>63.161372979999996</v>
      </c>
      <c r="EB160" s="84">
        <f t="shared" si="161"/>
        <v>60.578612678000006</v>
      </c>
      <c r="EC160" s="84">
        <f t="shared" si="161"/>
        <v>65.542789584999994</v>
      </c>
      <c r="ED160" s="84">
        <f t="shared" si="161"/>
        <v>65.232536404999991</v>
      </c>
      <c r="EE160" s="84">
        <f t="shared" si="161"/>
        <v>61.781541845</v>
      </c>
      <c r="EF160" s="84">
        <f t="shared" si="161"/>
        <v>62.427814054999999</v>
      </c>
      <c r="EG160" s="84">
        <f t="shared" si="161"/>
        <v>67.423537076000002</v>
      </c>
      <c r="EH160" s="84">
        <f t="shared" si="161"/>
        <v>65.677647280000002</v>
      </c>
      <c r="EI160" s="84">
        <f t="shared" si="161"/>
        <v>65.015873583000001</v>
      </c>
      <c r="EJ160" s="84">
        <f t="shared" si="161"/>
        <v>59.921493762000004</v>
      </c>
      <c r="EK160" s="84">
        <f t="shared" si="161"/>
        <v>63.433381702999995</v>
      </c>
      <c r="EL160" s="84">
        <f t="shared" si="161"/>
        <v>61.007069361000006</v>
      </c>
      <c r="EM160" s="84">
        <f t="shared" si="161"/>
        <v>60.228595026999997</v>
      </c>
      <c r="EN160" s="84">
        <f t="shared" si="161"/>
        <v>60.255436747999987</v>
      </c>
      <c r="EO160" s="84">
        <f t="shared" si="161"/>
        <v>64.230999739999987</v>
      </c>
      <c r="EP160" s="84">
        <f t="shared" si="161"/>
        <v>60.141133330483548</v>
      </c>
      <c r="EQ160" s="84">
        <f t="shared" si="161"/>
        <v>60.507376967400347</v>
      </c>
      <c r="ER160" s="84">
        <f t="shared" si="161"/>
        <v>59.586544550709718</v>
      </c>
      <c r="ES160" s="84">
        <f t="shared" si="161"/>
        <v>64.420864433982047</v>
      </c>
      <c r="ET160" s="84">
        <f t="shared" si="161"/>
        <v>63.784062740195459</v>
      </c>
      <c r="EU160" s="84">
        <f t="shared" si="161"/>
        <v>61.149368928137335</v>
      </c>
      <c r="EV160" s="84">
        <f t="shared" si="161"/>
        <v>60.761150727927493</v>
      </c>
      <c r="EW160" s="84">
        <f t="shared" si="161"/>
        <v>62.296376030708188</v>
      </c>
      <c r="EX160" s="84">
        <f t="shared" si="161"/>
        <v>61.710898982873402</v>
      </c>
      <c r="EY160" s="84">
        <f t="shared" si="161"/>
        <v>60.452929099809772</v>
      </c>
      <c r="EZ160" s="84">
        <f t="shared" si="161"/>
        <v>58.904344111666013</v>
      </c>
      <c r="FA160" s="84">
        <f t="shared" si="161"/>
        <v>63.879947264674065</v>
      </c>
      <c r="FB160" s="84">
        <f t="shared" si="161"/>
        <v>62.539906199943076</v>
      </c>
      <c r="FC160" s="84">
        <f t="shared" si="161"/>
        <v>61.32388546310915</v>
      </c>
      <c r="FD160" s="84">
        <f t="shared" si="161"/>
        <v>60.616529377623138</v>
      </c>
      <c r="FE160" s="84">
        <f t="shared" si="161"/>
        <v>66.172586579754295</v>
      </c>
      <c r="FF160" s="84">
        <f t="shared" si="161"/>
        <v>63.485890995860103</v>
      </c>
      <c r="FG160" s="84">
        <f t="shared" si="161"/>
        <v>61.120161915921479</v>
      </c>
      <c r="FH160" s="84">
        <f t="shared" si="161"/>
        <v>63.696141654124581</v>
      </c>
      <c r="FI160" s="84">
        <f t="shared" si="161"/>
        <v>66.706270713349682</v>
      </c>
      <c r="FJ160" s="84">
        <f t="shared" si="161"/>
        <v>66.299968217612999</v>
      </c>
      <c r="FK160" s="84">
        <f t="shared" si="161"/>
        <v>63.044698822364445</v>
      </c>
      <c r="FL160" s="84">
        <f t="shared" si="161"/>
        <v>63.509284255784856</v>
      </c>
      <c r="FM160" s="84">
        <f t="shared" si="161"/>
        <v>68.765700016152749</v>
      </c>
      <c r="FN160" s="84">
        <f t="shared" si="161"/>
        <v>66.858416104074678</v>
      </c>
      <c r="FO160" s="84">
        <f t="shared" si="161"/>
        <v>64.036808452065998</v>
      </c>
      <c r="FP160" s="84">
        <f t="shared" si="161"/>
        <v>65.309341112254927</v>
      </c>
      <c r="FQ160" s="84">
        <f t="shared" si="161"/>
        <v>70.203149989353335</v>
      </c>
      <c r="FR160" s="84">
        <f t="shared" si="161"/>
        <v>69.914108463794264</v>
      </c>
      <c r="FS160" s="84">
        <f t="shared" si="161"/>
        <v>67.947552704657028</v>
      </c>
      <c r="FT160" s="84">
        <f t="shared" si="161"/>
        <v>67.541605298624219</v>
      </c>
      <c r="FU160" s="84">
        <f t="shared" si="161"/>
        <v>73.781736164446883</v>
      </c>
      <c r="FV160" s="84">
        <f t="shared" si="161"/>
        <v>71.932389413342506</v>
      </c>
      <c r="FW160" s="84">
        <f t="shared" si="161"/>
        <v>69.169068783112451</v>
      </c>
      <c r="FX160" s="84">
        <f t="shared" si="161"/>
        <v>67.694535943324112</v>
      </c>
      <c r="FY160" s="84">
        <f t="shared" si="161"/>
        <v>74.135548730988702</v>
      </c>
      <c r="FZ160" s="84">
        <f t="shared" si="161"/>
        <v>72.770990495382065</v>
      </c>
      <c r="GA160" s="84">
        <f t="shared" si="161"/>
        <v>69.743121815726141</v>
      </c>
      <c r="GB160" s="84">
        <f t="shared" si="161"/>
        <v>69.540432351363435</v>
      </c>
      <c r="GC160" s="84">
        <f t="shared" si="161"/>
        <v>74.576332401870673</v>
      </c>
      <c r="GD160" s="84">
        <f t="shared" si="161"/>
        <v>71.001777063827646</v>
      </c>
      <c r="GE160" s="84">
        <f t="shared" si="161"/>
        <v>50.068809381148746</v>
      </c>
      <c r="GF160" s="84">
        <f t="shared" si="161"/>
        <v>67.783412772827504</v>
      </c>
      <c r="GG160" s="84">
        <f t="shared" si="161"/>
        <v>74.025437198085513</v>
      </c>
      <c r="GH160" s="84">
        <f t="shared" si="161"/>
        <v>70.42895194215825</v>
      </c>
      <c r="GI160" s="84">
        <f t="shared" si="161"/>
        <v>71.388507717229089</v>
      </c>
      <c r="GJ160" s="84">
        <f t="shared" si="161"/>
        <v>61.354206908148328</v>
      </c>
      <c r="GK160" s="84">
        <f t="shared" si="161"/>
        <v>69.461081258591591</v>
      </c>
      <c r="GL160" s="84">
        <f t="shared" ref="GL160:GY160" si="162">SUM(GL145, GL137, GL129, GL121, GL113)</f>
        <v>67.771128484275565</v>
      </c>
      <c r="GM160" s="84">
        <f t="shared" si="162"/>
        <v>66.020154736976849</v>
      </c>
      <c r="GN160" s="84">
        <f t="shared" si="162"/>
        <v>67.357225398045983</v>
      </c>
      <c r="GO160" s="84">
        <f t="shared" si="162"/>
        <v>69.347774050462462</v>
      </c>
      <c r="GP160" s="84">
        <f t="shared" si="162"/>
        <v>67.993014379189276</v>
      </c>
      <c r="GQ160" s="84">
        <f t="shared" si="162"/>
        <v>67.527741221859827</v>
      </c>
      <c r="GR160" s="84">
        <f t="shared" si="162"/>
        <v>65.856904099444989</v>
      </c>
      <c r="GS160" s="85">
        <f t="shared" si="162"/>
        <v>70.802341984023627</v>
      </c>
      <c r="GT160" s="85">
        <f t="shared" si="162"/>
        <v>68.933539422713693</v>
      </c>
      <c r="GU160" s="85">
        <f t="shared" si="162"/>
        <v>65.651040998261919</v>
      </c>
      <c r="GV160" s="85">
        <f t="shared" si="162"/>
        <v>66.410614859296302</v>
      </c>
      <c r="GW160" s="85">
        <f t="shared" si="162"/>
        <v>70.631063968872198</v>
      </c>
      <c r="GX160" s="85">
        <f t="shared" si="162"/>
        <v>68.520408746579449</v>
      </c>
      <c r="GY160" s="85">
        <f t="shared" si="162"/>
        <v>65.136831160906198</v>
      </c>
    </row>
    <row r="161" spans="1:207" ht="14.5" x14ac:dyDescent="0.35">
      <c r="A161" s="35" t="s">
        <v>24</v>
      </c>
      <c r="B161" s="89">
        <f t="shared" ref="B161:BM161" si="163">SUM(B147, B138, B130, B122, B114)</f>
        <v>18.762286577000005</v>
      </c>
      <c r="C161" s="89">
        <f t="shared" si="163"/>
        <v>18.637863068999998</v>
      </c>
      <c r="D161" s="89">
        <f t="shared" si="163"/>
        <v>19.075093555000002</v>
      </c>
      <c r="E161" s="89">
        <f t="shared" si="163"/>
        <v>20.757056277000004</v>
      </c>
      <c r="F161" s="89">
        <f t="shared" si="163"/>
        <v>19.715772158</v>
      </c>
      <c r="G161" s="89">
        <f t="shared" si="163"/>
        <v>19.275840353</v>
      </c>
      <c r="H161" s="89">
        <f t="shared" si="163"/>
        <v>18.957498939000001</v>
      </c>
      <c r="I161" s="89">
        <f t="shared" si="163"/>
        <v>20.499955602</v>
      </c>
      <c r="J161" s="89">
        <f t="shared" si="163"/>
        <v>19.022389947999997</v>
      </c>
      <c r="K161" s="89">
        <f t="shared" si="163"/>
        <v>18.942456210999996</v>
      </c>
      <c r="L161" s="89">
        <f t="shared" si="163"/>
        <v>18.936168363</v>
      </c>
      <c r="M161" s="89">
        <f t="shared" si="163"/>
        <v>20.463373671000003</v>
      </c>
      <c r="N161" s="89">
        <f t="shared" si="163"/>
        <v>21.033456063999996</v>
      </c>
      <c r="O161" s="89">
        <f t="shared" si="163"/>
        <v>18.272861409999997</v>
      </c>
      <c r="P161" s="89">
        <f t="shared" si="163"/>
        <v>19.101935146999999</v>
      </c>
      <c r="Q161" s="89">
        <f t="shared" si="163"/>
        <v>20.235924169999997</v>
      </c>
      <c r="R161" s="89">
        <f t="shared" si="163"/>
        <v>20.302807435000002</v>
      </c>
      <c r="S161" s="89">
        <f t="shared" si="163"/>
        <v>19.473970148999999</v>
      </c>
      <c r="T161" s="89">
        <f t="shared" si="163"/>
        <v>19.226413700999998</v>
      </c>
      <c r="U161" s="89">
        <f t="shared" si="163"/>
        <v>20.818580900000004</v>
      </c>
      <c r="V161" s="89">
        <f t="shared" si="163"/>
        <v>21.092084651999997</v>
      </c>
      <c r="W161" s="89">
        <f t="shared" si="163"/>
        <v>19.040440974999999</v>
      </c>
      <c r="X161" s="89">
        <f t="shared" si="163"/>
        <v>17.813565184999998</v>
      </c>
      <c r="Y161" s="89">
        <f t="shared" si="163"/>
        <v>19.860837482999997</v>
      </c>
      <c r="Z161" s="89">
        <f t="shared" si="163"/>
        <v>19.589086629000001</v>
      </c>
      <c r="AA161" s="89">
        <f t="shared" si="163"/>
        <v>18.892527796</v>
      </c>
      <c r="AB161" s="89">
        <f t="shared" si="163"/>
        <v>18.810841536000002</v>
      </c>
      <c r="AC161" s="89">
        <f t="shared" si="163"/>
        <v>20.487697710999999</v>
      </c>
      <c r="AD161" s="89">
        <f t="shared" si="163"/>
        <v>19.511511725999998</v>
      </c>
      <c r="AE161" s="89">
        <f t="shared" si="163"/>
        <v>19.155555225000001</v>
      </c>
      <c r="AF161" s="89">
        <f t="shared" si="163"/>
        <v>19.231814869000001</v>
      </c>
      <c r="AG161" s="89">
        <f t="shared" si="163"/>
        <v>19.977732603000003</v>
      </c>
      <c r="AH161" s="89">
        <f t="shared" si="163"/>
        <v>19.925961548</v>
      </c>
      <c r="AI161" s="89">
        <f t="shared" si="163"/>
        <v>19.765966833</v>
      </c>
      <c r="AJ161" s="89">
        <f t="shared" si="163"/>
        <v>19.563447708000002</v>
      </c>
      <c r="AK161" s="89">
        <f t="shared" si="163"/>
        <v>20.229138697000003</v>
      </c>
      <c r="AL161" s="89">
        <f t="shared" si="163"/>
        <v>19.550173550999997</v>
      </c>
      <c r="AM161" s="89">
        <f t="shared" si="163"/>
        <v>19.35350364</v>
      </c>
      <c r="AN161" s="89">
        <f t="shared" si="163"/>
        <v>19.664975606999999</v>
      </c>
      <c r="AO161" s="89">
        <f t="shared" si="163"/>
        <v>20.507262287000003</v>
      </c>
      <c r="AP161" s="89">
        <f t="shared" si="163"/>
        <v>20.513958462000002</v>
      </c>
      <c r="AQ161" s="89">
        <f t="shared" si="163"/>
        <v>19.942417290999998</v>
      </c>
      <c r="AR161" s="89">
        <f t="shared" si="163"/>
        <v>19.308011719999996</v>
      </c>
      <c r="AS161" s="89">
        <f t="shared" si="163"/>
        <v>20.624008467000003</v>
      </c>
      <c r="AT161" s="89">
        <f t="shared" si="163"/>
        <v>19.423551638999996</v>
      </c>
      <c r="AU161" s="89">
        <f t="shared" si="163"/>
        <v>18.804309617999998</v>
      </c>
      <c r="AV161" s="89">
        <f t="shared" si="163"/>
        <v>18.450442729999999</v>
      </c>
      <c r="AW161" s="89">
        <f t="shared" si="163"/>
        <v>19.909982916000001</v>
      </c>
      <c r="AX161" s="89">
        <f t="shared" si="163"/>
        <v>19.155471697000003</v>
      </c>
      <c r="AY161" s="89">
        <f t="shared" si="163"/>
        <v>19.100775370000001</v>
      </c>
      <c r="AZ161" s="89">
        <f t="shared" si="163"/>
        <v>20.104409904000001</v>
      </c>
      <c r="BA161" s="89">
        <f t="shared" si="163"/>
        <v>20.863311634000002</v>
      </c>
      <c r="BB161" s="89">
        <f t="shared" si="163"/>
        <v>22.157342309999997</v>
      </c>
      <c r="BC161" s="89">
        <f t="shared" si="163"/>
        <v>21.032909839999999</v>
      </c>
      <c r="BD161" s="89">
        <f t="shared" si="163"/>
        <v>20.084586241</v>
      </c>
      <c r="BE161" s="89">
        <f t="shared" si="163"/>
        <v>21.950278536999999</v>
      </c>
      <c r="BF161" s="89">
        <f t="shared" si="163"/>
        <v>21.136147570999999</v>
      </c>
      <c r="BG161" s="89">
        <f t="shared" si="163"/>
        <v>20.324920110000004</v>
      </c>
      <c r="BH161" s="89">
        <f t="shared" si="163"/>
        <v>20.698489273</v>
      </c>
      <c r="BI161" s="89">
        <f t="shared" si="163"/>
        <v>22.213082156999999</v>
      </c>
      <c r="BJ161" s="89">
        <f t="shared" si="163"/>
        <v>21.955709585999998</v>
      </c>
      <c r="BK161" s="89">
        <f t="shared" si="163"/>
        <v>21.532391059999998</v>
      </c>
      <c r="BL161" s="89">
        <f t="shared" si="163"/>
        <v>21.510032704</v>
      </c>
      <c r="BM161" s="89">
        <f t="shared" si="163"/>
        <v>23.146249803</v>
      </c>
      <c r="BN161" s="89">
        <f t="shared" ref="BN161:DY161" si="164">SUM(BN147, BN138, BN130, BN122, BN114)</f>
        <v>22.629034268999998</v>
      </c>
      <c r="BO161" s="89">
        <f t="shared" si="164"/>
        <v>22.518995392000001</v>
      </c>
      <c r="BP161" s="89">
        <f t="shared" si="164"/>
        <v>22.580865757000005</v>
      </c>
      <c r="BQ161" s="89">
        <f t="shared" si="164"/>
        <v>23.409946691000005</v>
      </c>
      <c r="BR161" s="89">
        <f t="shared" si="164"/>
        <v>22.366684152000001</v>
      </c>
      <c r="BS161" s="89">
        <f t="shared" si="164"/>
        <v>22.099743735000001</v>
      </c>
      <c r="BT161" s="89">
        <f t="shared" si="164"/>
        <v>22.784852669999999</v>
      </c>
      <c r="BU161" s="89">
        <f t="shared" si="164"/>
        <v>23.258812569</v>
      </c>
      <c r="BV161" s="89">
        <f t="shared" si="164"/>
        <v>23.188813838999998</v>
      </c>
      <c r="BW161" s="89">
        <f t="shared" si="164"/>
        <v>23.020930495999998</v>
      </c>
      <c r="BX161" s="89">
        <f t="shared" si="164"/>
        <v>22.777634056000004</v>
      </c>
      <c r="BY161" s="89">
        <f t="shared" si="164"/>
        <v>24.015322772000001</v>
      </c>
      <c r="BZ161" s="89">
        <f t="shared" si="164"/>
        <v>22.843139973</v>
      </c>
      <c r="CA161" s="89">
        <f t="shared" si="164"/>
        <v>22.422400098000001</v>
      </c>
      <c r="CB161" s="89">
        <f t="shared" si="164"/>
        <v>22.701277098000002</v>
      </c>
      <c r="CC161" s="89">
        <f t="shared" si="164"/>
        <v>24.21741785</v>
      </c>
      <c r="CD161" s="89">
        <f t="shared" si="164"/>
        <v>24.945040298999999</v>
      </c>
      <c r="CE161" s="89">
        <f t="shared" si="164"/>
        <v>23.016584544999997</v>
      </c>
      <c r="CF161" s="89">
        <f t="shared" si="164"/>
        <v>23.494158943000002</v>
      </c>
      <c r="CG161" s="89">
        <f t="shared" si="164"/>
        <v>26.133684041000002</v>
      </c>
      <c r="CH161" s="89">
        <f t="shared" si="164"/>
        <v>24.885244376999999</v>
      </c>
      <c r="CI161" s="89">
        <f t="shared" si="164"/>
        <v>23.986588673</v>
      </c>
      <c r="CJ161" s="89">
        <f t="shared" si="164"/>
        <v>24.764882112999999</v>
      </c>
      <c r="CK161" s="89">
        <f t="shared" si="164"/>
        <v>25.120820330000001</v>
      </c>
      <c r="CL161" s="89">
        <f t="shared" si="164"/>
        <v>23.940781009999998</v>
      </c>
      <c r="CM161" s="89">
        <f t="shared" si="164"/>
        <v>23.973490598999998</v>
      </c>
      <c r="CN161" s="89">
        <f t="shared" si="164"/>
        <v>23.884412625999996</v>
      </c>
      <c r="CO161" s="89">
        <f t="shared" si="164"/>
        <v>25.891358816</v>
      </c>
      <c r="CP161" s="89">
        <f t="shared" si="164"/>
        <v>25.186703749999996</v>
      </c>
      <c r="CQ161" s="89">
        <f t="shared" si="164"/>
        <v>24.405817156000001</v>
      </c>
      <c r="CR161" s="89">
        <f t="shared" si="164"/>
        <v>24.435709313999997</v>
      </c>
      <c r="CS161" s="89">
        <f t="shared" si="164"/>
        <v>26.253593770999998</v>
      </c>
      <c r="CT161" s="89">
        <f t="shared" si="164"/>
        <v>25.192817651000002</v>
      </c>
      <c r="CU161" s="89">
        <f t="shared" si="164"/>
        <v>24.769367652</v>
      </c>
      <c r="CV161" s="89">
        <f t="shared" si="164"/>
        <v>24.632292751000001</v>
      </c>
      <c r="CW161" s="89">
        <f t="shared" si="164"/>
        <v>26.666559488000001</v>
      </c>
      <c r="CX161" s="89">
        <f t="shared" si="164"/>
        <v>25.709382457000004</v>
      </c>
      <c r="CY161" s="89">
        <f t="shared" si="164"/>
        <v>24.966807587000002</v>
      </c>
      <c r="CZ161" s="89">
        <f t="shared" si="164"/>
        <v>25.272759229000002</v>
      </c>
      <c r="DA161" s="89">
        <f t="shared" si="164"/>
        <v>26.823140589000001</v>
      </c>
      <c r="DB161" s="89">
        <f t="shared" si="164"/>
        <v>25.862379625000003</v>
      </c>
      <c r="DC161" s="89">
        <f t="shared" si="164"/>
        <v>24.666866208000005</v>
      </c>
      <c r="DD161" s="89">
        <f t="shared" si="164"/>
        <v>24.700338954999999</v>
      </c>
      <c r="DE161" s="89">
        <f t="shared" si="164"/>
        <v>26.550888755999999</v>
      </c>
      <c r="DF161" s="89">
        <f t="shared" si="164"/>
        <v>25.668668888000003</v>
      </c>
      <c r="DG161" s="89">
        <f t="shared" si="164"/>
        <v>24.918498663000001</v>
      </c>
      <c r="DH161" s="89">
        <f t="shared" si="164"/>
        <v>25.306899533999999</v>
      </c>
      <c r="DI161" s="89">
        <f t="shared" si="164"/>
        <v>26.582326773999998</v>
      </c>
      <c r="DJ161" s="89">
        <f t="shared" si="164"/>
        <v>25.668627397999995</v>
      </c>
      <c r="DK161" s="89">
        <f t="shared" si="164"/>
        <v>25.813828280000003</v>
      </c>
      <c r="DL161" s="89">
        <f t="shared" si="164"/>
        <v>26.274919294999997</v>
      </c>
      <c r="DM161" s="89">
        <f t="shared" si="164"/>
        <v>28.178484250999997</v>
      </c>
      <c r="DN161" s="89">
        <f t="shared" si="164"/>
        <v>27.312720226</v>
      </c>
      <c r="DO161" s="89">
        <f t="shared" si="164"/>
        <v>26.636308206000002</v>
      </c>
      <c r="DP161" s="89">
        <f t="shared" si="164"/>
        <v>26.699046454000001</v>
      </c>
      <c r="DQ161" s="89">
        <f t="shared" si="164"/>
        <v>28.798942330999996</v>
      </c>
      <c r="DR161" s="89">
        <f t="shared" si="164"/>
        <v>28.988241361</v>
      </c>
      <c r="DS161" s="89">
        <f t="shared" si="164"/>
        <v>27.873965655000003</v>
      </c>
      <c r="DT161" s="89">
        <f t="shared" si="164"/>
        <v>27.946053346000003</v>
      </c>
      <c r="DU161" s="89">
        <f t="shared" si="164"/>
        <v>29.144499434</v>
      </c>
      <c r="DV161" s="89">
        <f t="shared" si="164"/>
        <v>28.993835685000001</v>
      </c>
      <c r="DW161" s="89">
        <f t="shared" si="164"/>
        <v>27.202751526</v>
      </c>
      <c r="DX161" s="89">
        <f t="shared" si="164"/>
        <v>26.498851748</v>
      </c>
      <c r="DY161" s="89">
        <f t="shared" si="164"/>
        <v>28.486076009000001</v>
      </c>
      <c r="DZ161" s="89">
        <f t="shared" ref="DZ161:GK161" si="165">SUM(DZ147, DZ138, DZ130, DZ122, DZ114)</f>
        <v>28.459853526999996</v>
      </c>
      <c r="EA161" s="89">
        <f t="shared" si="165"/>
        <v>28.080359745999996</v>
      </c>
      <c r="EB161" s="89">
        <f t="shared" si="165"/>
        <v>26.567809875999998</v>
      </c>
      <c r="EC161" s="89">
        <f t="shared" si="165"/>
        <v>28.968285097999996</v>
      </c>
      <c r="ED161" s="89">
        <f t="shared" si="165"/>
        <v>28.761455687999998</v>
      </c>
      <c r="EE161" s="89">
        <f t="shared" si="165"/>
        <v>27.686921191000003</v>
      </c>
      <c r="EF161" s="89">
        <f t="shared" si="165"/>
        <v>27.843392231999999</v>
      </c>
      <c r="EG161" s="89">
        <f t="shared" si="165"/>
        <v>29.774490697000001</v>
      </c>
      <c r="EH161" s="89">
        <f t="shared" si="165"/>
        <v>29.254802582000003</v>
      </c>
      <c r="EI161" s="89">
        <f t="shared" si="165"/>
        <v>28.499535766000005</v>
      </c>
      <c r="EJ161" s="89">
        <f t="shared" si="165"/>
        <v>26.453284242999999</v>
      </c>
      <c r="EK161" s="89">
        <f t="shared" si="165"/>
        <v>27.821256659000003</v>
      </c>
      <c r="EL161" s="89">
        <f t="shared" si="165"/>
        <v>27.138518161999997</v>
      </c>
      <c r="EM161" s="89">
        <f t="shared" si="165"/>
        <v>27.287206142999999</v>
      </c>
      <c r="EN161" s="89">
        <f t="shared" si="165"/>
        <v>27.031934440000001</v>
      </c>
      <c r="EO161" s="89">
        <f t="shared" si="165"/>
        <v>28.868100790999996</v>
      </c>
      <c r="EP161" s="89">
        <f t="shared" si="165"/>
        <v>28.162534261415498</v>
      </c>
      <c r="EQ161" s="89">
        <f t="shared" si="165"/>
        <v>26.885010311758332</v>
      </c>
      <c r="ER161" s="89">
        <f t="shared" si="165"/>
        <v>26.880625449364263</v>
      </c>
      <c r="ES161" s="89">
        <f t="shared" si="165"/>
        <v>28.506625129851294</v>
      </c>
      <c r="ET161" s="89">
        <f t="shared" si="165"/>
        <v>27.897644437902652</v>
      </c>
      <c r="EU161" s="89">
        <f t="shared" si="165"/>
        <v>26.386064836629753</v>
      </c>
      <c r="EV161" s="89">
        <f t="shared" si="165"/>
        <v>26.688151440631749</v>
      </c>
      <c r="EW161" s="89">
        <f t="shared" si="165"/>
        <v>27.819810077706624</v>
      </c>
      <c r="EX161" s="89">
        <f t="shared" si="165"/>
        <v>26.739935490294581</v>
      </c>
      <c r="EY161" s="89">
        <f t="shared" si="165"/>
        <v>26.069679563575036</v>
      </c>
      <c r="EZ161" s="89">
        <f t="shared" si="165"/>
        <v>25.746729854192424</v>
      </c>
      <c r="FA161" s="89">
        <f t="shared" si="165"/>
        <v>27.593093740983239</v>
      </c>
      <c r="FB161" s="89">
        <f t="shared" si="165"/>
        <v>26.824583371768043</v>
      </c>
      <c r="FC161" s="89">
        <f t="shared" si="165"/>
        <v>25.792909714449081</v>
      </c>
      <c r="FD161" s="89">
        <f t="shared" si="165"/>
        <v>25.892604302056881</v>
      </c>
      <c r="FE161" s="89">
        <f t="shared" si="165"/>
        <v>27.692446591322142</v>
      </c>
      <c r="FF161" s="89">
        <f t="shared" si="165"/>
        <v>26.503723606562819</v>
      </c>
      <c r="FG161" s="89">
        <f t="shared" si="165"/>
        <v>25.922063980925149</v>
      </c>
      <c r="FH161" s="89">
        <f t="shared" si="165"/>
        <v>25.910148049630578</v>
      </c>
      <c r="FI161" s="89">
        <f t="shared" si="165"/>
        <v>28.123410233298678</v>
      </c>
      <c r="FJ161" s="89">
        <f t="shared" si="165"/>
        <v>27.710183545059799</v>
      </c>
      <c r="FK161" s="89">
        <f t="shared" si="165"/>
        <v>26.400506681580577</v>
      </c>
      <c r="FL161" s="89">
        <f t="shared" si="165"/>
        <v>26.587959609998912</v>
      </c>
      <c r="FM161" s="89">
        <f t="shared" si="165"/>
        <v>28.889767821947455</v>
      </c>
      <c r="FN161" s="89">
        <f t="shared" si="165"/>
        <v>28.77870135327338</v>
      </c>
      <c r="FO161" s="89">
        <f t="shared" si="165"/>
        <v>26.673697910270246</v>
      </c>
      <c r="FP161" s="89">
        <f t="shared" si="165"/>
        <v>27.583966669339301</v>
      </c>
      <c r="FQ161" s="89">
        <f t="shared" si="165"/>
        <v>29.379313854490785</v>
      </c>
      <c r="FR161" s="89">
        <f t="shared" si="165"/>
        <v>29.053094140219674</v>
      </c>
      <c r="FS161" s="89">
        <f t="shared" si="165"/>
        <v>27.940676443462184</v>
      </c>
      <c r="FT161" s="89">
        <f t="shared" si="165"/>
        <v>27.445010343421174</v>
      </c>
      <c r="FU161" s="89">
        <f t="shared" si="165"/>
        <v>30.109807691008132</v>
      </c>
      <c r="FV161" s="89">
        <f t="shared" si="165"/>
        <v>29.008251641136006</v>
      </c>
      <c r="FW161" s="89">
        <f t="shared" si="165"/>
        <v>27.731572595216647</v>
      </c>
      <c r="FX161" s="89">
        <f t="shared" si="165"/>
        <v>27.100631689500311</v>
      </c>
      <c r="FY161" s="89">
        <f t="shared" si="165"/>
        <v>29.451270048525025</v>
      </c>
      <c r="FZ161" s="89">
        <f t="shared" si="165"/>
        <v>28.956366837528019</v>
      </c>
      <c r="GA161" s="89">
        <f t="shared" si="165"/>
        <v>27.657889111910968</v>
      </c>
      <c r="GB161" s="89">
        <f t="shared" si="165"/>
        <v>27.238032650734496</v>
      </c>
      <c r="GC161" s="89">
        <f t="shared" si="165"/>
        <v>29.57702768055066</v>
      </c>
      <c r="GD161" s="89">
        <f t="shared" si="165"/>
        <v>27.730953513371475</v>
      </c>
      <c r="GE161" s="89">
        <f t="shared" si="165"/>
        <v>17.683974907095639</v>
      </c>
      <c r="GF161" s="89">
        <f t="shared" si="165"/>
        <v>26.132966404138937</v>
      </c>
      <c r="GG161" s="89">
        <f t="shared" si="165"/>
        <v>29.166291652907535</v>
      </c>
      <c r="GH161" s="89">
        <f t="shared" si="165"/>
        <v>27.24969716907837</v>
      </c>
      <c r="GI161" s="89">
        <f t="shared" si="165"/>
        <v>27.470818171702899</v>
      </c>
      <c r="GJ161" s="89">
        <f t="shared" si="165"/>
        <v>22.106675864379064</v>
      </c>
      <c r="GK161" s="89">
        <f t="shared" si="165"/>
        <v>25.401725492920178</v>
      </c>
      <c r="GL161" s="89">
        <f t="shared" ref="GL161:GY161" si="166">SUM(GL147, GL138, GL130, GL122, GL114)</f>
        <v>24.531557008341146</v>
      </c>
      <c r="GM161" s="89">
        <f t="shared" si="166"/>
        <v>24.235138701326548</v>
      </c>
      <c r="GN161" s="89">
        <f t="shared" si="166"/>
        <v>24.993864507886975</v>
      </c>
      <c r="GO161" s="89">
        <f t="shared" si="166"/>
        <v>26.121739123912484</v>
      </c>
      <c r="GP161" s="89">
        <f t="shared" si="166"/>
        <v>25.496010414353947</v>
      </c>
      <c r="GQ161" s="89">
        <f t="shared" si="166"/>
        <v>25.391509805833582</v>
      </c>
      <c r="GR161" s="89">
        <f t="shared" si="166"/>
        <v>23.726481304283382</v>
      </c>
      <c r="GS161" s="88">
        <f t="shared" si="166"/>
        <v>26.306763504115519</v>
      </c>
      <c r="GT161" s="88">
        <f t="shared" si="166"/>
        <v>25.806247256656004</v>
      </c>
      <c r="GU161" s="88">
        <f t="shared" si="166"/>
        <v>24.146510373183485</v>
      </c>
      <c r="GV161" s="88">
        <f t="shared" si="166"/>
        <v>24.553901365081579</v>
      </c>
      <c r="GW161" s="88">
        <f t="shared" si="166"/>
        <v>26.193162137190907</v>
      </c>
      <c r="GX161" s="88">
        <f t="shared" si="166"/>
        <v>25.465098554550682</v>
      </c>
      <c r="GY161" s="88">
        <f t="shared" si="166"/>
        <v>24.218595259161063</v>
      </c>
    </row>
    <row r="162" spans="1:207" ht="17.25" customHeight="1" x14ac:dyDescent="0.35">
      <c r="A162" s="36" t="s">
        <v>171</v>
      </c>
      <c r="B162" s="89">
        <f t="shared" ref="B162:BM162" si="167">SUM(B148, B139, B131, B123, B115)</f>
        <v>1.9465620770000001</v>
      </c>
      <c r="C162" s="89">
        <f t="shared" si="167"/>
        <v>1.6795304420000001</v>
      </c>
      <c r="D162" s="89">
        <f t="shared" si="167"/>
        <v>1.6426903999999998</v>
      </c>
      <c r="E162" s="89">
        <f t="shared" si="167"/>
        <v>1.8780442930000001</v>
      </c>
      <c r="F162" s="89">
        <f t="shared" si="167"/>
        <v>1.6973638370000002</v>
      </c>
      <c r="G162" s="89">
        <f t="shared" si="167"/>
        <v>1.4977705950000002</v>
      </c>
      <c r="H162" s="89">
        <f t="shared" si="167"/>
        <v>1.3696047949999999</v>
      </c>
      <c r="I162" s="89">
        <f t="shared" si="167"/>
        <v>1.6412825000000002</v>
      </c>
      <c r="J162" s="89">
        <f t="shared" si="167"/>
        <v>1.258005281</v>
      </c>
      <c r="K162" s="89">
        <f t="shared" si="167"/>
        <v>1.146171118</v>
      </c>
      <c r="L162" s="89">
        <f t="shared" si="167"/>
        <v>1.105670538</v>
      </c>
      <c r="M162" s="89">
        <f t="shared" si="167"/>
        <v>1.285271606</v>
      </c>
      <c r="N162" s="89">
        <f t="shared" si="167"/>
        <v>1.3229094569999997</v>
      </c>
      <c r="O162" s="89">
        <f t="shared" si="167"/>
        <v>0.8424402299999999</v>
      </c>
      <c r="P162" s="89">
        <f t="shared" si="167"/>
        <v>0.87777851099999993</v>
      </c>
      <c r="Q162" s="89">
        <f t="shared" si="167"/>
        <v>1.0626826680000001</v>
      </c>
      <c r="R162" s="89">
        <f t="shared" si="167"/>
        <v>0.97478279899999998</v>
      </c>
      <c r="S162" s="89">
        <f t="shared" si="167"/>
        <v>0.837137142</v>
      </c>
      <c r="T162" s="89">
        <f t="shared" si="167"/>
        <v>0.7430425140000001</v>
      </c>
      <c r="U162" s="89">
        <f t="shared" si="167"/>
        <v>0.90898695400000007</v>
      </c>
      <c r="V162" s="89">
        <f t="shared" si="167"/>
        <v>0.89364084899999985</v>
      </c>
      <c r="W162" s="89">
        <f t="shared" si="167"/>
        <v>0.68287826799999995</v>
      </c>
      <c r="X162" s="89">
        <f t="shared" si="167"/>
        <v>0.569166905</v>
      </c>
      <c r="Y162" s="89">
        <f t="shared" si="167"/>
        <v>0.73421967500000007</v>
      </c>
      <c r="Z162" s="89">
        <f t="shared" si="167"/>
        <v>0.70573317199999996</v>
      </c>
      <c r="AA162" s="89">
        <f t="shared" si="167"/>
        <v>0.56719584499999998</v>
      </c>
      <c r="AB162" s="89">
        <f t="shared" si="167"/>
        <v>0.50764169000000003</v>
      </c>
      <c r="AC162" s="89">
        <f t="shared" si="167"/>
        <v>0.63407108099999998</v>
      </c>
      <c r="AD162" s="89">
        <f t="shared" si="167"/>
        <v>0.53439178300000001</v>
      </c>
      <c r="AE162" s="89">
        <f t="shared" si="167"/>
        <v>0.42410630999999999</v>
      </c>
      <c r="AF162" s="89">
        <f t="shared" si="167"/>
        <v>0.38140001900000003</v>
      </c>
      <c r="AG162" s="89">
        <f t="shared" si="167"/>
        <v>0.52026585699999994</v>
      </c>
      <c r="AH162" s="89">
        <f t="shared" si="167"/>
        <v>0.45278053300000004</v>
      </c>
      <c r="AI162" s="89">
        <f t="shared" si="167"/>
        <v>0.37985132999999999</v>
      </c>
      <c r="AJ162" s="89">
        <f t="shared" si="167"/>
        <v>0.34211961899999999</v>
      </c>
      <c r="AK162" s="89">
        <f t="shared" si="167"/>
        <v>0.40500580400000002</v>
      </c>
      <c r="AL162" s="89">
        <f t="shared" si="167"/>
        <v>0.34460690800000005</v>
      </c>
      <c r="AM162" s="89">
        <f t="shared" si="167"/>
        <v>0.30729756699999999</v>
      </c>
      <c r="AN162" s="89">
        <f t="shared" si="167"/>
        <v>0.46587399900000004</v>
      </c>
      <c r="AO162" s="89">
        <f t="shared" si="167"/>
        <v>1.864153017</v>
      </c>
      <c r="AP162" s="89">
        <f t="shared" si="167"/>
        <v>1.890574602</v>
      </c>
      <c r="AQ162" s="89">
        <f t="shared" si="167"/>
        <v>1.5966520819999999</v>
      </c>
      <c r="AR162" s="89">
        <f t="shared" si="167"/>
        <v>1.6021898199999998</v>
      </c>
      <c r="AS162" s="89">
        <f t="shared" si="167"/>
        <v>1.796339183</v>
      </c>
      <c r="AT162" s="89">
        <f t="shared" si="167"/>
        <v>1.6243407749999998</v>
      </c>
      <c r="AU162" s="89">
        <f t="shared" si="167"/>
        <v>1.4567068539999999</v>
      </c>
      <c r="AV162" s="89">
        <f t="shared" si="167"/>
        <v>1.3610635370000002</v>
      </c>
      <c r="AW162" s="89">
        <f t="shared" si="167"/>
        <v>1.411935645</v>
      </c>
      <c r="AX162" s="89">
        <f t="shared" si="167"/>
        <v>1.4272817519999998</v>
      </c>
      <c r="AY162" s="89">
        <f t="shared" si="167"/>
        <v>1.2915602229999998</v>
      </c>
      <c r="AZ162" s="89">
        <f t="shared" si="167"/>
        <v>1.3174655769999999</v>
      </c>
      <c r="BA162" s="89">
        <f t="shared" si="167"/>
        <v>1.4040044769999998</v>
      </c>
      <c r="BB162" s="89">
        <f t="shared" si="167"/>
        <v>1.0400624139999999</v>
      </c>
      <c r="BC162" s="89">
        <f t="shared" si="167"/>
        <v>0.83375818200000007</v>
      </c>
      <c r="BD162" s="89">
        <f t="shared" si="167"/>
        <v>0.79856069200000002</v>
      </c>
      <c r="BE162" s="89">
        <f t="shared" si="167"/>
        <v>1.0645598669999998</v>
      </c>
      <c r="BF162" s="89">
        <f t="shared" si="167"/>
        <v>1.3132888089999997</v>
      </c>
      <c r="BG162" s="89">
        <f t="shared" si="167"/>
        <v>1.370121025</v>
      </c>
      <c r="BH162" s="89">
        <f t="shared" si="167"/>
        <v>1.5040122829999998</v>
      </c>
      <c r="BI162" s="89">
        <f t="shared" si="167"/>
        <v>1.8392331929999999</v>
      </c>
      <c r="BJ162" s="89">
        <f t="shared" si="167"/>
        <v>1.9241295439999999</v>
      </c>
      <c r="BK162" s="89">
        <f t="shared" si="167"/>
        <v>2.0818612359999999</v>
      </c>
      <c r="BL162" s="89">
        <f t="shared" si="167"/>
        <v>2.4889788899999998</v>
      </c>
      <c r="BM162" s="89">
        <f t="shared" si="167"/>
        <v>3.0428466179999996</v>
      </c>
      <c r="BN162" s="89">
        <f t="shared" ref="BN162:DY162" si="168">SUM(BN148, BN139, BN131, BN123, BN115)</f>
        <v>3.3081759870000003</v>
      </c>
      <c r="BO162" s="89">
        <f t="shared" si="168"/>
        <v>3.8915217799999997</v>
      </c>
      <c r="BP162" s="89">
        <f t="shared" si="168"/>
        <v>4.7917082919999991</v>
      </c>
      <c r="BQ162" s="89">
        <f t="shared" si="168"/>
        <v>5.7144183560000004</v>
      </c>
      <c r="BR162" s="89">
        <f t="shared" si="168"/>
        <v>6.2808531140000001</v>
      </c>
      <c r="BS162" s="89">
        <f t="shared" si="168"/>
        <v>6.6631519640000008</v>
      </c>
      <c r="BT162" s="89">
        <f t="shared" si="168"/>
        <v>7.3326466960000012</v>
      </c>
      <c r="BU162" s="89">
        <f t="shared" si="168"/>
        <v>7.8718465809999998</v>
      </c>
      <c r="BV162" s="89">
        <f t="shared" si="168"/>
        <v>7.8980602819999994</v>
      </c>
      <c r="BW162" s="89">
        <f t="shared" si="168"/>
        <v>7.9785209470000007</v>
      </c>
      <c r="BX162" s="89">
        <f t="shared" si="168"/>
        <v>8.2959799839999988</v>
      </c>
      <c r="BY162" s="89">
        <f t="shared" si="168"/>
        <v>9.1648797399999999</v>
      </c>
      <c r="BZ162" s="89">
        <f t="shared" si="168"/>
        <v>8.9303070989999984</v>
      </c>
      <c r="CA162" s="89">
        <f t="shared" si="168"/>
        <v>8.9872970250000002</v>
      </c>
      <c r="CB162" s="89">
        <f t="shared" si="168"/>
        <v>9.484745062</v>
      </c>
      <c r="CC162" s="89">
        <f t="shared" si="168"/>
        <v>10.275439026000001</v>
      </c>
      <c r="CD162" s="89">
        <f t="shared" si="168"/>
        <v>10.22206985</v>
      </c>
      <c r="CE162" s="89">
        <f t="shared" si="168"/>
        <v>10.185604522999999</v>
      </c>
      <c r="CF162" s="89">
        <f t="shared" si="168"/>
        <v>10.622858657999998</v>
      </c>
      <c r="CG162" s="89">
        <f t="shared" si="168"/>
        <v>12.033322442999999</v>
      </c>
      <c r="CH162" s="89">
        <f t="shared" si="168"/>
        <v>11.676751745999999</v>
      </c>
      <c r="CI162" s="89">
        <f t="shared" si="168"/>
        <v>11.29188986</v>
      </c>
      <c r="CJ162" s="89">
        <f t="shared" si="168"/>
        <v>12.228002160999999</v>
      </c>
      <c r="CK162" s="89">
        <f t="shared" si="168"/>
        <v>13.055608379000001</v>
      </c>
      <c r="CL162" s="89">
        <f t="shared" si="168"/>
        <v>14.135242904</v>
      </c>
      <c r="CM162" s="89">
        <f t="shared" si="168"/>
        <v>16.473432445</v>
      </c>
      <c r="CN162" s="89">
        <f t="shared" si="168"/>
        <v>16.764457001999997</v>
      </c>
      <c r="CO162" s="89">
        <f t="shared" si="168"/>
        <v>18.441077110000002</v>
      </c>
      <c r="CP162" s="89">
        <f t="shared" si="168"/>
        <v>17.969844930000004</v>
      </c>
      <c r="CQ162" s="89">
        <f t="shared" si="168"/>
        <v>17.675447544000001</v>
      </c>
      <c r="CR162" s="89">
        <f t="shared" si="168"/>
        <v>17.838189246999999</v>
      </c>
      <c r="CS162" s="89">
        <f t="shared" si="168"/>
        <v>19.247013540999998</v>
      </c>
      <c r="CT162" s="89">
        <f t="shared" si="168"/>
        <v>18.524810519999999</v>
      </c>
      <c r="CU162" s="89">
        <f t="shared" si="168"/>
        <v>18.292705589999997</v>
      </c>
      <c r="CV162" s="89">
        <f t="shared" si="168"/>
        <v>18.249498076000002</v>
      </c>
      <c r="CW162" s="89">
        <f t="shared" si="168"/>
        <v>19.773917684000001</v>
      </c>
      <c r="CX162" s="89">
        <f t="shared" si="168"/>
        <v>19.142176274999997</v>
      </c>
      <c r="CY162" s="89">
        <f t="shared" si="168"/>
        <v>18.569296533999999</v>
      </c>
      <c r="CZ162" s="89">
        <f t="shared" si="168"/>
        <v>18.917331817000001</v>
      </c>
      <c r="DA162" s="89">
        <f t="shared" si="168"/>
        <v>20.161351774999996</v>
      </c>
      <c r="DB162" s="89">
        <f t="shared" si="168"/>
        <v>19.550127828000001</v>
      </c>
      <c r="DC162" s="89">
        <f t="shared" si="168"/>
        <v>18.825305501999999</v>
      </c>
      <c r="DD162" s="89">
        <f t="shared" si="168"/>
        <v>19.170492651</v>
      </c>
      <c r="DE162" s="89">
        <f t="shared" si="168"/>
        <v>20.757269678</v>
      </c>
      <c r="DF162" s="89">
        <f t="shared" si="168"/>
        <v>19.987941896000002</v>
      </c>
      <c r="DG162" s="89">
        <f t="shared" si="168"/>
        <v>19.397198737</v>
      </c>
      <c r="DH162" s="89">
        <f t="shared" si="168"/>
        <v>19.775183831</v>
      </c>
      <c r="DI162" s="89">
        <f t="shared" si="168"/>
        <v>20.790122820999997</v>
      </c>
      <c r="DJ162" s="89">
        <f t="shared" si="168"/>
        <v>19.948761919999999</v>
      </c>
      <c r="DK162" s="89">
        <f t="shared" si="168"/>
        <v>20.175105623</v>
      </c>
      <c r="DL162" s="89">
        <f t="shared" si="168"/>
        <v>20.527662249999995</v>
      </c>
      <c r="DM162" s="89">
        <f t="shared" si="168"/>
        <v>21.998731267999997</v>
      </c>
      <c r="DN162" s="89">
        <f t="shared" si="168"/>
        <v>21.358366503999999</v>
      </c>
      <c r="DO162" s="89">
        <f t="shared" si="168"/>
        <v>20.830810983000003</v>
      </c>
      <c r="DP162" s="89">
        <f t="shared" si="168"/>
        <v>20.899876571</v>
      </c>
      <c r="DQ162" s="89">
        <f t="shared" si="168"/>
        <v>22.451543708000003</v>
      </c>
      <c r="DR162" s="89">
        <f t="shared" si="168"/>
        <v>21.994332498000002</v>
      </c>
      <c r="DS162" s="89">
        <f t="shared" si="168"/>
        <v>21.148820527000002</v>
      </c>
      <c r="DT162" s="89">
        <f t="shared" si="168"/>
        <v>21.334859539</v>
      </c>
      <c r="DU162" s="89">
        <f t="shared" si="168"/>
        <v>22.991972589</v>
      </c>
      <c r="DV162" s="89">
        <f t="shared" si="168"/>
        <v>22.769698508000001</v>
      </c>
      <c r="DW162" s="89">
        <f t="shared" si="168"/>
        <v>21.540138746</v>
      </c>
      <c r="DX162" s="89">
        <f t="shared" si="168"/>
        <v>21.079984031000002</v>
      </c>
      <c r="DY162" s="89">
        <f t="shared" si="168"/>
        <v>22.729664572000001</v>
      </c>
      <c r="DZ162" s="89">
        <f t="shared" ref="DZ162:GK162" si="169">SUM(DZ148, DZ139, DZ131, DZ123, DZ115)</f>
        <v>22.768432728999997</v>
      </c>
      <c r="EA162" s="89">
        <f t="shared" si="169"/>
        <v>22.369730056999998</v>
      </c>
      <c r="EB162" s="89">
        <f t="shared" si="169"/>
        <v>21.518313601999999</v>
      </c>
      <c r="EC162" s="89">
        <f t="shared" si="169"/>
        <v>23.209609697999998</v>
      </c>
      <c r="ED162" s="89">
        <f t="shared" si="169"/>
        <v>22.901756591999998</v>
      </c>
      <c r="EE162" s="89">
        <f t="shared" si="169"/>
        <v>22.156314715000004</v>
      </c>
      <c r="EF162" s="89">
        <f t="shared" si="169"/>
        <v>22.318844403000003</v>
      </c>
      <c r="EG162" s="89">
        <f t="shared" si="169"/>
        <v>23.860686463</v>
      </c>
      <c r="EH162" s="89">
        <f t="shared" si="169"/>
        <v>23.461507482999998</v>
      </c>
      <c r="EI162" s="89">
        <f t="shared" si="169"/>
        <v>23.134028391999998</v>
      </c>
      <c r="EJ162" s="89">
        <f t="shared" si="169"/>
        <v>21.486985972999999</v>
      </c>
      <c r="EK162" s="89">
        <f t="shared" si="169"/>
        <v>22.311448356999996</v>
      </c>
      <c r="EL162" s="89">
        <f t="shared" si="169"/>
        <v>21.271277648999998</v>
      </c>
      <c r="EM162" s="89">
        <f t="shared" si="169"/>
        <v>21.783328360999999</v>
      </c>
      <c r="EN162" s="89">
        <f t="shared" si="169"/>
        <v>21.557480739999999</v>
      </c>
      <c r="EO162" s="89">
        <f t="shared" si="169"/>
        <v>22.960018863999995</v>
      </c>
      <c r="EP162" s="89">
        <f t="shared" si="169"/>
        <v>22.408866972886791</v>
      </c>
      <c r="EQ162" s="89">
        <f t="shared" si="169"/>
        <v>21.432852816936265</v>
      </c>
      <c r="ER162" s="89">
        <f t="shared" si="169"/>
        <v>21.480938918944162</v>
      </c>
      <c r="ES162" s="89">
        <f t="shared" si="169"/>
        <v>22.729405167991992</v>
      </c>
      <c r="ET162" s="89">
        <f t="shared" si="169"/>
        <v>22.141094101383569</v>
      </c>
      <c r="EU162" s="89">
        <f t="shared" si="169"/>
        <v>21.476352803293221</v>
      </c>
      <c r="EV162" s="89">
        <f t="shared" si="169"/>
        <v>21.967706264125184</v>
      </c>
      <c r="EW162" s="89">
        <f t="shared" si="169"/>
        <v>22.432321139334643</v>
      </c>
      <c r="EX162" s="89">
        <f t="shared" si="169"/>
        <v>21.739341542851157</v>
      </c>
      <c r="EY162" s="89">
        <f t="shared" si="169"/>
        <v>21.0188025427409</v>
      </c>
      <c r="EZ162" s="89">
        <f t="shared" si="169"/>
        <v>20.793490252045231</v>
      </c>
      <c r="FA162" s="89">
        <f t="shared" si="169"/>
        <v>22.167109256000789</v>
      </c>
      <c r="FB162" s="89">
        <f t="shared" si="169"/>
        <v>21.486643642676988</v>
      </c>
      <c r="FC162" s="89">
        <f t="shared" si="169"/>
        <v>20.563122158534156</v>
      </c>
      <c r="FD162" s="89">
        <f t="shared" si="169"/>
        <v>20.856354935331833</v>
      </c>
      <c r="FE162" s="89">
        <f t="shared" si="169"/>
        <v>22.088218533483346</v>
      </c>
      <c r="FF162" s="89">
        <f t="shared" si="169"/>
        <v>21.102002899707955</v>
      </c>
      <c r="FG162" s="89">
        <f t="shared" si="169"/>
        <v>20.580992225992912</v>
      </c>
      <c r="FH162" s="89">
        <f t="shared" si="169"/>
        <v>20.55789284138682</v>
      </c>
      <c r="FI162" s="89">
        <f t="shared" si="169"/>
        <v>22.231299958932183</v>
      </c>
      <c r="FJ162" s="89">
        <f t="shared" si="169"/>
        <v>21.791056037251497</v>
      </c>
      <c r="FK162" s="89">
        <f t="shared" si="169"/>
        <v>20.745130971872232</v>
      </c>
      <c r="FL162" s="89">
        <f t="shared" si="169"/>
        <v>20.906796707248191</v>
      </c>
      <c r="FM162" s="89">
        <f t="shared" si="169"/>
        <v>22.610135535802339</v>
      </c>
      <c r="FN162" s="89">
        <f t="shared" si="169"/>
        <v>22.387572548016983</v>
      </c>
      <c r="FO162" s="89">
        <f t="shared" si="169"/>
        <v>20.585199331828335</v>
      </c>
      <c r="FP162" s="89">
        <f t="shared" si="169"/>
        <v>21.351180810897148</v>
      </c>
      <c r="FQ162" s="89">
        <f t="shared" si="169"/>
        <v>22.702200722496499</v>
      </c>
      <c r="FR162" s="89">
        <f t="shared" si="169"/>
        <v>22.514876698400393</v>
      </c>
      <c r="FS162" s="89">
        <f t="shared" si="169"/>
        <v>21.579093532811982</v>
      </c>
      <c r="FT162" s="89">
        <f t="shared" si="169"/>
        <v>21.070218968620143</v>
      </c>
      <c r="FU162" s="89">
        <f t="shared" si="169"/>
        <v>23.16036598831705</v>
      </c>
      <c r="FV162" s="89">
        <f t="shared" si="169"/>
        <v>22.305417648271771</v>
      </c>
      <c r="FW162" s="89">
        <f t="shared" si="169"/>
        <v>21.384240570001584</v>
      </c>
      <c r="FX162" s="89">
        <f t="shared" si="169"/>
        <v>20.983191636019562</v>
      </c>
      <c r="FY162" s="89">
        <f t="shared" si="169"/>
        <v>22.98222942882143</v>
      </c>
      <c r="FZ162" s="89">
        <f t="shared" si="169"/>
        <v>22.39503573620679</v>
      </c>
      <c r="GA162" s="89">
        <f t="shared" si="169"/>
        <v>21.316884147703309</v>
      </c>
      <c r="GB162" s="89">
        <f t="shared" si="169"/>
        <v>21.182909448167592</v>
      </c>
      <c r="GC162" s="89">
        <f t="shared" si="169"/>
        <v>22.817299064696055</v>
      </c>
      <c r="GD162" s="89">
        <f t="shared" si="169"/>
        <v>21.424143819605103</v>
      </c>
      <c r="GE162" s="89">
        <f t="shared" si="169"/>
        <v>13.567128829390226</v>
      </c>
      <c r="GF162" s="89">
        <f t="shared" si="169"/>
        <v>19.810136721314414</v>
      </c>
      <c r="GG162" s="89">
        <f t="shared" si="169"/>
        <v>21.968904339108505</v>
      </c>
      <c r="GH162" s="89">
        <f t="shared" si="169"/>
        <v>20.464681724558325</v>
      </c>
      <c r="GI162" s="89">
        <f t="shared" si="169"/>
        <v>20.711581648861259</v>
      </c>
      <c r="GJ162" s="89">
        <f t="shared" si="169"/>
        <v>16.782156744032161</v>
      </c>
      <c r="GK162" s="89">
        <f t="shared" si="169"/>
        <v>19.217422596595036</v>
      </c>
      <c r="GL162" s="89">
        <f t="shared" ref="GL162:GY162" si="170">SUM(GL148, GL139, GL131, GL123, GL115)</f>
        <v>18.547056169732457</v>
      </c>
      <c r="GM162" s="89">
        <f t="shared" si="170"/>
        <v>18.473369816990079</v>
      </c>
      <c r="GN162" s="89">
        <f t="shared" si="170"/>
        <v>19.136447371814864</v>
      </c>
      <c r="GO162" s="89">
        <f t="shared" si="170"/>
        <v>19.850158200424413</v>
      </c>
      <c r="GP162" s="89">
        <f t="shared" si="170"/>
        <v>19.342181265915734</v>
      </c>
      <c r="GQ162" s="89">
        <f t="shared" si="170"/>
        <v>19.19835321033586</v>
      </c>
      <c r="GR162" s="89">
        <f t="shared" si="170"/>
        <v>18.164104133293581</v>
      </c>
      <c r="GS162" s="88">
        <f t="shared" si="170"/>
        <v>20.115531351775982</v>
      </c>
      <c r="GT162" s="88">
        <f t="shared" si="170"/>
        <v>19.657401470282434</v>
      </c>
      <c r="GU162" s="88">
        <f t="shared" si="170"/>
        <v>18.433515732459661</v>
      </c>
      <c r="GV162" s="88">
        <f t="shared" si="170"/>
        <v>18.727995853634358</v>
      </c>
      <c r="GW162" s="88">
        <f t="shared" si="170"/>
        <v>19.841439525573929</v>
      </c>
      <c r="GX162" s="88">
        <f t="shared" si="170"/>
        <v>19.305159324675408</v>
      </c>
      <c r="GY162" s="88">
        <f t="shared" si="170"/>
        <v>18.329199360685998</v>
      </c>
    </row>
    <row r="163" spans="1:207" ht="17.25" customHeight="1" x14ac:dyDescent="0.35">
      <c r="A163" s="36" t="s">
        <v>172</v>
      </c>
      <c r="B163" s="89">
        <f t="shared" ref="B163:BM163" si="171">SUM(B149, B140, B132, B124, B116)</f>
        <v>16.815724499999998</v>
      </c>
      <c r="C163" s="89">
        <f t="shared" si="171"/>
        <v>16.958332627000001</v>
      </c>
      <c r="D163" s="89">
        <f t="shared" si="171"/>
        <v>17.432403155000003</v>
      </c>
      <c r="E163" s="89">
        <f t="shared" si="171"/>
        <v>18.879011984000002</v>
      </c>
      <c r="F163" s="89">
        <f t="shared" si="171"/>
        <v>18.018408321000003</v>
      </c>
      <c r="G163" s="89">
        <f t="shared" si="171"/>
        <v>17.778069758000001</v>
      </c>
      <c r="H163" s="89">
        <f t="shared" si="171"/>
        <v>17.587894144</v>
      </c>
      <c r="I163" s="89">
        <f t="shared" si="171"/>
        <v>18.858673102000001</v>
      </c>
      <c r="J163" s="89">
        <f t="shared" si="171"/>
        <v>17.764384667000002</v>
      </c>
      <c r="K163" s="89">
        <f t="shared" si="171"/>
        <v>17.796285092999998</v>
      </c>
      <c r="L163" s="89">
        <f t="shared" si="171"/>
        <v>17.830497824999998</v>
      </c>
      <c r="M163" s="89">
        <f t="shared" si="171"/>
        <v>19.178102064999997</v>
      </c>
      <c r="N163" s="89">
        <f t="shared" si="171"/>
        <v>19.710546606999998</v>
      </c>
      <c r="O163" s="89">
        <f t="shared" si="171"/>
        <v>17.430421179999996</v>
      </c>
      <c r="P163" s="89">
        <f t="shared" si="171"/>
        <v>18.224156636</v>
      </c>
      <c r="Q163" s="89">
        <f t="shared" si="171"/>
        <v>19.173241502</v>
      </c>
      <c r="R163" s="89">
        <f t="shared" si="171"/>
        <v>19.328024636000002</v>
      </c>
      <c r="S163" s="89">
        <f t="shared" si="171"/>
        <v>18.636833007</v>
      </c>
      <c r="T163" s="89">
        <f t="shared" si="171"/>
        <v>18.483371186999999</v>
      </c>
      <c r="U163" s="89">
        <f t="shared" si="171"/>
        <v>19.909593946000001</v>
      </c>
      <c r="V163" s="89">
        <f t="shared" si="171"/>
        <v>20.198443803</v>
      </c>
      <c r="W163" s="89">
        <f t="shared" si="171"/>
        <v>18.357562707</v>
      </c>
      <c r="X163" s="89">
        <f t="shared" si="171"/>
        <v>17.244398279999999</v>
      </c>
      <c r="Y163" s="89">
        <f t="shared" si="171"/>
        <v>19.126617808000002</v>
      </c>
      <c r="Z163" s="89">
        <f t="shared" si="171"/>
        <v>18.883353457000002</v>
      </c>
      <c r="AA163" s="89">
        <f t="shared" si="171"/>
        <v>18.325331950999999</v>
      </c>
      <c r="AB163" s="89">
        <f t="shared" si="171"/>
        <v>18.303199846000002</v>
      </c>
      <c r="AC163" s="89">
        <f t="shared" si="171"/>
        <v>19.853626630000001</v>
      </c>
      <c r="AD163" s="89">
        <f t="shared" si="171"/>
        <v>18.977119942999998</v>
      </c>
      <c r="AE163" s="89">
        <f t="shared" si="171"/>
        <v>18.731448914999998</v>
      </c>
      <c r="AF163" s="89">
        <f t="shared" si="171"/>
        <v>18.850414849999996</v>
      </c>
      <c r="AG163" s="89">
        <f t="shared" si="171"/>
        <v>19.457466746000001</v>
      </c>
      <c r="AH163" s="89">
        <f t="shared" si="171"/>
        <v>19.473181015000002</v>
      </c>
      <c r="AI163" s="89">
        <f t="shared" si="171"/>
        <v>19.386115503000003</v>
      </c>
      <c r="AJ163" s="89">
        <f t="shared" si="171"/>
        <v>19.221328089</v>
      </c>
      <c r="AK163" s="89">
        <f t="shared" si="171"/>
        <v>19.824132893000002</v>
      </c>
      <c r="AL163" s="89">
        <f t="shared" si="171"/>
        <v>19.205566643000001</v>
      </c>
      <c r="AM163" s="89">
        <f t="shared" si="171"/>
        <v>19.046206073</v>
      </c>
      <c r="AN163" s="89">
        <f t="shared" si="171"/>
        <v>19.199101607999999</v>
      </c>
      <c r="AO163" s="89">
        <f t="shared" si="171"/>
        <v>18.64310927</v>
      </c>
      <c r="AP163" s="89">
        <f t="shared" si="171"/>
        <v>18.623383860000004</v>
      </c>
      <c r="AQ163" s="89">
        <f t="shared" si="171"/>
        <v>18.345765209000007</v>
      </c>
      <c r="AR163" s="89">
        <f t="shared" si="171"/>
        <v>17.7058219</v>
      </c>
      <c r="AS163" s="89">
        <f t="shared" si="171"/>
        <v>18.827669284000002</v>
      </c>
      <c r="AT163" s="89">
        <f t="shared" si="171"/>
        <v>17.799210863999996</v>
      </c>
      <c r="AU163" s="89">
        <f t="shared" si="171"/>
        <v>17.347602763999998</v>
      </c>
      <c r="AV163" s="89">
        <f t="shared" si="171"/>
        <v>17.089379192999999</v>
      </c>
      <c r="AW163" s="89">
        <f t="shared" si="171"/>
        <v>18.498047271000004</v>
      </c>
      <c r="AX163" s="89">
        <f t="shared" si="171"/>
        <v>17.728189944999997</v>
      </c>
      <c r="AY163" s="89">
        <f t="shared" si="171"/>
        <v>17.809215147</v>
      </c>
      <c r="AZ163" s="89">
        <f t="shared" si="171"/>
        <v>18.786944327</v>
      </c>
      <c r="BA163" s="89">
        <f t="shared" si="171"/>
        <v>19.459307157000001</v>
      </c>
      <c r="BB163" s="89">
        <f t="shared" si="171"/>
        <v>21.117279895999996</v>
      </c>
      <c r="BC163" s="89">
        <f t="shared" si="171"/>
        <v>20.199151658000002</v>
      </c>
      <c r="BD163" s="89">
        <f t="shared" si="171"/>
        <v>19.286025548999998</v>
      </c>
      <c r="BE163" s="89">
        <f t="shared" si="171"/>
        <v>20.885718670000003</v>
      </c>
      <c r="BF163" s="89">
        <f t="shared" si="171"/>
        <v>19.822858761999999</v>
      </c>
      <c r="BG163" s="89">
        <f t="shared" si="171"/>
        <v>18.954799084999998</v>
      </c>
      <c r="BH163" s="89">
        <f t="shared" si="171"/>
        <v>19.194476989999998</v>
      </c>
      <c r="BI163" s="89">
        <f t="shared" si="171"/>
        <v>20.373848963999997</v>
      </c>
      <c r="BJ163" s="89">
        <f t="shared" si="171"/>
        <v>20.031580042000002</v>
      </c>
      <c r="BK163" s="89">
        <f t="shared" si="171"/>
        <v>19.450529824</v>
      </c>
      <c r="BL163" s="89">
        <f t="shared" si="171"/>
        <v>19.021053814000002</v>
      </c>
      <c r="BM163" s="89">
        <f t="shared" si="171"/>
        <v>20.103403184999998</v>
      </c>
      <c r="BN163" s="89">
        <f t="shared" ref="BN163:DY163" si="172">SUM(BN149, BN140, BN132, BN124, BN116)</f>
        <v>19.320858282</v>
      </c>
      <c r="BO163" s="89">
        <f t="shared" si="172"/>
        <v>18.627473612000003</v>
      </c>
      <c r="BP163" s="89">
        <f t="shared" si="172"/>
        <v>17.789157465000002</v>
      </c>
      <c r="BQ163" s="89">
        <f t="shared" si="172"/>
        <v>17.695528335000002</v>
      </c>
      <c r="BR163" s="89">
        <f t="shared" si="172"/>
        <v>16.085831037999998</v>
      </c>
      <c r="BS163" s="89">
        <f t="shared" si="172"/>
        <v>15.436591770999998</v>
      </c>
      <c r="BT163" s="89">
        <f t="shared" si="172"/>
        <v>15.452205974</v>
      </c>
      <c r="BU163" s="89">
        <f t="shared" si="172"/>
        <v>15.386965988</v>
      </c>
      <c r="BV163" s="89">
        <f t="shared" si="172"/>
        <v>15.290753557</v>
      </c>
      <c r="BW163" s="89">
        <f t="shared" si="172"/>
        <v>15.042409548999998</v>
      </c>
      <c r="BX163" s="89">
        <f t="shared" si="172"/>
        <v>14.481654072000001</v>
      </c>
      <c r="BY163" s="89">
        <f t="shared" si="172"/>
        <v>14.850443031999999</v>
      </c>
      <c r="BZ163" s="89">
        <f t="shared" si="172"/>
        <v>13.912832874000001</v>
      </c>
      <c r="CA163" s="89">
        <f t="shared" si="172"/>
        <v>13.435103073000001</v>
      </c>
      <c r="CB163" s="89">
        <f t="shared" si="172"/>
        <v>13.216532036</v>
      </c>
      <c r="CC163" s="89">
        <f t="shared" si="172"/>
        <v>13.941978824000001</v>
      </c>
      <c r="CD163" s="89">
        <f t="shared" si="172"/>
        <v>14.722970449</v>
      </c>
      <c r="CE163" s="89">
        <f t="shared" si="172"/>
        <v>12.830980022</v>
      </c>
      <c r="CF163" s="89">
        <f t="shared" si="172"/>
        <v>12.871300285000002</v>
      </c>
      <c r="CG163" s="89">
        <f t="shared" si="172"/>
        <v>14.100361597999999</v>
      </c>
      <c r="CH163" s="89">
        <f t="shared" si="172"/>
        <v>13.208492630999999</v>
      </c>
      <c r="CI163" s="89">
        <f t="shared" si="172"/>
        <v>12.694698812999999</v>
      </c>
      <c r="CJ163" s="89">
        <f t="shared" si="172"/>
        <v>12.536879952</v>
      </c>
      <c r="CK163" s="89">
        <f t="shared" si="172"/>
        <v>12.065211951</v>
      </c>
      <c r="CL163" s="89">
        <f t="shared" si="172"/>
        <v>9.805538106000002</v>
      </c>
      <c r="CM163" s="89">
        <f t="shared" si="172"/>
        <v>7.5000581539999995</v>
      </c>
      <c r="CN163" s="89">
        <f t="shared" si="172"/>
        <v>7.1199556240000001</v>
      </c>
      <c r="CO163" s="89">
        <f t="shared" si="172"/>
        <v>7.4502817060000002</v>
      </c>
      <c r="CP163" s="89">
        <f t="shared" si="172"/>
        <v>7.2168588200000006</v>
      </c>
      <c r="CQ163" s="89">
        <f t="shared" si="172"/>
        <v>6.7303696120000005</v>
      </c>
      <c r="CR163" s="89">
        <f t="shared" si="172"/>
        <v>6.5975200669999996</v>
      </c>
      <c r="CS163" s="89">
        <f t="shared" si="172"/>
        <v>7.00658023</v>
      </c>
      <c r="CT163" s="89">
        <f t="shared" si="172"/>
        <v>6.6680071309999995</v>
      </c>
      <c r="CU163" s="89">
        <f t="shared" si="172"/>
        <v>6.4766620619999999</v>
      </c>
      <c r="CV163" s="89">
        <f t="shared" si="172"/>
        <v>6.3827946749999995</v>
      </c>
      <c r="CW163" s="89">
        <f t="shared" si="172"/>
        <v>6.8926418040000001</v>
      </c>
      <c r="CX163" s="89">
        <f t="shared" si="172"/>
        <v>6.5672061820000005</v>
      </c>
      <c r="CY163" s="89">
        <f t="shared" si="172"/>
        <v>6.3975110530000006</v>
      </c>
      <c r="CZ163" s="89">
        <f t="shared" si="172"/>
        <v>6.3554274120000001</v>
      </c>
      <c r="DA163" s="89">
        <f t="shared" si="172"/>
        <v>6.6617888140000003</v>
      </c>
      <c r="DB163" s="89">
        <f t="shared" si="172"/>
        <v>6.3122517970000001</v>
      </c>
      <c r="DC163" s="89">
        <f t="shared" si="172"/>
        <v>5.8415607060000001</v>
      </c>
      <c r="DD163" s="89">
        <f t="shared" si="172"/>
        <v>5.5298463039999994</v>
      </c>
      <c r="DE163" s="89">
        <f t="shared" si="172"/>
        <v>5.7936190779999999</v>
      </c>
      <c r="DF163" s="89">
        <f t="shared" si="172"/>
        <v>5.6807269919999994</v>
      </c>
      <c r="DG163" s="89">
        <f t="shared" si="172"/>
        <v>5.5212999260000002</v>
      </c>
      <c r="DH163" s="89">
        <f t="shared" si="172"/>
        <v>5.5317157029999997</v>
      </c>
      <c r="DI163" s="89">
        <f t="shared" si="172"/>
        <v>5.7922039529999996</v>
      </c>
      <c r="DJ163" s="89">
        <f t="shared" si="172"/>
        <v>5.719865478</v>
      </c>
      <c r="DK163" s="89">
        <f t="shared" si="172"/>
        <v>5.6387226569999997</v>
      </c>
      <c r="DL163" s="89">
        <f t="shared" si="172"/>
        <v>5.7472570450000005</v>
      </c>
      <c r="DM163" s="89">
        <f t="shared" si="172"/>
        <v>6.1797529830000002</v>
      </c>
      <c r="DN163" s="89">
        <f t="shared" si="172"/>
        <v>5.9543537220000005</v>
      </c>
      <c r="DO163" s="89">
        <f t="shared" si="172"/>
        <v>5.8054972229999997</v>
      </c>
      <c r="DP163" s="89">
        <f t="shared" si="172"/>
        <v>5.7991698829999994</v>
      </c>
      <c r="DQ163" s="89">
        <f t="shared" si="172"/>
        <v>6.3473986230000001</v>
      </c>
      <c r="DR163" s="89">
        <f t="shared" si="172"/>
        <v>6.9939088630000006</v>
      </c>
      <c r="DS163" s="89">
        <f t="shared" si="172"/>
        <v>6.7251451280000003</v>
      </c>
      <c r="DT163" s="89">
        <f t="shared" si="172"/>
        <v>6.6111938070000003</v>
      </c>
      <c r="DU163" s="89">
        <f t="shared" si="172"/>
        <v>6.1525268449999997</v>
      </c>
      <c r="DV163" s="89">
        <f t="shared" si="172"/>
        <v>6.2241371770000002</v>
      </c>
      <c r="DW163" s="89">
        <f t="shared" si="172"/>
        <v>5.6626127799999999</v>
      </c>
      <c r="DX163" s="89">
        <f t="shared" si="172"/>
        <v>5.4188677170000004</v>
      </c>
      <c r="DY163" s="89">
        <f t="shared" si="172"/>
        <v>5.7564114370000006</v>
      </c>
      <c r="DZ163" s="89">
        <f t="shared" ref="DZ163:GK163" si="173">SUM(DZ149, DZ140, DZ132, DZ124, DZ116)</f>
        <v>5.6914207980000002</v>
      </c>
      <c r="EA163" s="89">
        <f t="shared" si="173"/>
        <v>5.7106296889999992</v>
      </c>
      <c r="EB163" s="89">
        <f t="shared" si="173"/>
        <v>5.0494962740000009</v>
      </c>
      <c r="EC163" s="89">
        <f t="shared" si="173"/>
        <v>5.7586753999999987</v>
      </c>
      <c r="ED163" s="89">
        <f t="shared" si="173"/>
        <v>5.8596990959999999</v>
      </c>
      <c r="EE163" s="89">
        <f t="shared" si="173"/>
        <v>5.5306064759999991</v>
      </c>
      <c r="EF163" s="89">
        <f t="shared" si="173"/>
        <v>5.5245478289999994</v>
      </c>
      <c r="EG163" s="89">
        <f t="shared" si="173"/>
        <v>5.9138042339999997</v>
      </c>
      <c r="EH163" s="89">
        <f t="shared" si="173"/>
        <v>5.7932950989999989</v>
      </c>
      <c r="EI163" s="89">
        <f t="shared" si="173"/>
        <v>5.365507373999999</v>
      </c>
      <c r="EJ163" s="89">
        <f t="shared" si="173"/>
        <v>4.9662982699999993</v>
      </c>
      <c r="EK163" s="89">
        <f t="shared" si="173"/>
        <v>5.5098083020000015</v>
      </c>
      <c r="EL163" s="89">
        <f t="shared" si="173"/>
        <v>5.8672405129999996</v>
      </c>
      <c r="EM163" s="89">
        <f t="shared" si="173"/>
        <v>5.503877782</v>
      </c>
      <c r="EN163" s="89">
        <f t="shared" si="173"/>
        <v>5.4744536999999998</v>
      </c>
      <c r="EO163" s="89">
        <f t="shared" si="173"/>
        <v>5.9080819270000005</v>
      </c>
      <c r="EP163" s="89">
        <f t="shared" si="173"/>
        <v>5.7536672885287121</v>
      </c>
      <c r="EQ163" s="89">
        <f t="shared" si="173"/>
        <v>5.4521574948220701</v>
      </c>
      <c r="ER163" s="89">
        <f t="shared" si="173"/>
        <v>5.3996865304201052</v>
      </c>
      <c r="ES163" s="89">
        <f t="shared" si="173"/>
        <v>5.777219961859303</v>
      </c>
      <c r="ET163" s="89">
        <f t="shared" si="173"/>
        <v>5.7565503365190827</v>
      </c>
      <c r="EU163" s="89">
        <f t="shared" si="173"/>
        <v>4.9097120333365343</v>
      </c>
      <c r="EV163" s="89">
        <f t="shared" si="173"/>
        <v>4.7204451765065629</v>
      </c>
      <c r="EW163" s="89">
        <f t="shared" si="173"/>
        <v>5.3874889383719804</v>
      </c>
      <c r="EX163" s="89">
        <f t="shared" si="173"/>
        <v>5.0005939474434209</v>
      </c>
      <c r="EY163" s="89">
        <f t="shared" si="173"/>
        <v>5.0508770208341343</v>
      </c>
      <c r="EZ163" s="89">
        <f t="shared" si="173"/>
        <v>4.9532396021471943</v>
      </c>
      <c r="FA163" s="89">
        <f t="shared" si="173"/>
        <v>5.4259844849824539</v>
      </c>
      <c r="FB163" s="89">
        <f t="shared" si="173"/>
        <v>5.3379397290910511</v>
      </c>
      <c r="FC163" s="89">
        <f t="shared" si="173"/>
        <v>5.2297875559149274</v>
      </c>
      <c r="FD163" s="89">
        <f t="shared" si="173"/>
        <v>5.0362493667250536</v>
      </c>
      <c r="FE163" s="89">
        <f t="shared" si="173"/>
        <v>5.6042280578387977</v>
      </c>
      <c r="FF163" s="89">
        <f t="shared" si="173"/>
        <v>5.4017207068548618</v>
      </c>
      <c r="FG163" s="89">
        <f t="shared" si="173"/>
        <v>5.3410717549322353</v>
      </c>
      <c r="FH163" s="89">
        <f t="shared" si="173"/>
        <v>5.3522552082437542</v>
      </c>
      <c r="FI163" s="89">
        <f t="shared" si="173"/>
        <v>5.8921102743664964</v>
      </c>
      <c r="FJ163" s="89">
        <f t="shared" si="173"/>
        <v>5.9191275078083025</v>
      </c>
      <c r="FK163" s="89">
        <f t="shared" si="173"/>
        <v>5.6553757097083466</v>
      </c>
      <c r="FL163" s="89">
        <f t="shared" si="173"/>
        <v>5.6811629027507191</v>
      </c>
      <c r="FM163" s="89">
        <f t="shared" si="173"/>
        <v>6.2796322861451195</v>
      </c>
      <c r="FN163" s="89">
        <f t="shared" si="173"/>
        <v>6.3911288052564004</v>
      </c>
      <c r="FO163" s="89">
        <f t="shared" si="173"/>
        <v>6.0884985784419134</v>
      </c>
      <c r="FP163" s="89">
        <f t="shared" si="173"/>
        <v>6.2327858584421536</v>
      </c>
      <c r="FQ163" s="89">
        <f t="shared" si="173"/>
        <v>6.6771131319942851</v>
      </c>
      <c r="FR163" s="89">
        <f t="shared" si="173"/>
        <v>6.5382174418192793</v>
      </c>
      <c r="FS163" s="89">
        <f t="shared" si="173"/>
        <v>6.3615829106502071</v>
      </c>
      <c r="FT163" s="89">
        <f t="shared" si="173"/>
        <v>6.3747913748010276</v>
      </c>
      <c r="FU163" s="89">
        <f t="shared" si="173"/>
        <v>6.9494417026910877</v>
      </c>
      <c r="FV163" s="89">
        <f t="shared" si="173"/>
        <v>6.702833992864238</v>
      </c>
      <c r="FW163" s="89">
        <f t="shared" si="173"/>
        <v>6.3473320252150636</v>
      </c>
      <c r="FX163" s="89">
        <f t="shared" si="173"/>
        <v>6.1174400534807445</v>
      </c>
      <c r="FY163" s="89">
        <f t="shared" si="173"/>
        <v>6.4690406197035957</v>
      </c>
      <c r="FZ163" s="89">
        <f t="shared" si="173"/>
        <v>6.561331101321227</v>
      </c>
      <c r="GA163" s="89">
        <f t="shared" si="173"/>
        <v>6.3410049642076523</v>
      </c>
      <c r="GB163" s="89">
        <f t="shared" si="173"/>
        <v>6.0551232025669028</v>
      </c>
      <c r="GC163" s="89">
        <f t="shared" si="173"/>
        <v>6.7597286158546099</v>
      </c>
      <c r="GD163" s="89">
        <f t="shared" si="173"/>
        <v>6.3068096937663745</v>
      </c>
      <c r="GE163" s="89">
        <f t="shared" si="173"/>
        <v>4.1168460777054161</v>
      </c>
      <c r="GF163" s="89">
        <f t="shared" si="173"/>
        <v>6.3228296828245245</v>
      </c>
      <c r="GG163" s="89">
        <f t="shared" si="173"/>
        <v>7.1973873137990276</v>
      </c>
      <c r="GH163" s="89">
        <f t="shared" si="173"/>
        <v>6.785015444520047</v>
      </c>
      <c r="GI163" s="89">
        <f t="shared" si="173"/>
        <v>6.7592365228416362</v>
      </c>
      <c r="GJ163" s="89">
        <f t="shared" si="173"/>
        <v>5.3245191203469018</v>
      </c>
      <c r="GK163" s="89">
        <f t="shared" si="173"/>
        <v>6.1843028963251419</v>
      </c>
      <c r="GL163" s="89">
        <f t="shared" ref="GL163:GY163" si="174">SUM(GL149, GL140, GL132, GL124, GL116)</f>
        <v>5.9845008386086862</v>
      </c>
      <c r="GM163" s="89">
        <f t="shared" si="174"/>
        <v>5.7617688843364698</v>
      </c>
      <c r="GN163" s="89">
        <f t="shared" si="174"/>
        <v>5.8574171360721108</v>
      </c>
      <c r="GO163" s="89">
        <f t="shared" si="174"/>
        <v>6.2715809234880666</v>
      </c>
      <c r="GP163" s="89">
        <f t="shared" si="174"/>
        <v>6.1538291484382075</v>
      </c>
      <c r="GQ163" s="89">
        <f t="shared" si="174"/>
        <v>6.1931565954977215</v>
      </c>
      <c r="GR163" s="89">
        <f t="shared" si="174"/>
        <v>5.5623771709897989</v>
      </c>
      <c r="GS163" s="88">
        <f t="shared" si="174"/>
        <v>6.1912321523395395</v>
      </c>
      <c r="GT163" s="88">
        <f t="shared" si="174"/>
        <v>6.1488457863735633</v>
      </c>
      <c r="GU163" s="88">
        <f t="shared" si="174"/>
        <v>5.712994640723819</v>
      </c>
      <c r="GV163" s="88">
        <f t="shared" si="174"/>
        <v>5.8259055114472282</v>
      </c>
      <c r="GW163" s="88">
        <f t="shared" si="174"/>
        <v>6.3517226116169745</v>
      </c>
      <c r="GX163" s="88">
        <f t="shared" si="174"/>
        <v>6.1599392298752775</v>
      </c>
      <c r="GY163" s="88">
        <f t="shared" si="174"/>
        <v>5.8893958984750654</v>
      </c>
    </row>
    <row r="164" spans="1:207" ht="14.5" x14ac:dyDescent="0.35">
      <c r="A164" s="35" t="s">
        <v>25</v>
      </c>
      <c r="B164" s="89">
        <f t="shared" ref="B164:BM164" si="175">SUM(B150, B141, B133, B125, B117)</f>
        <v>8.867247227</v>
      </c>
      <c r="C164" s="89">
        <f t="shared" si="175"/>
        <v>9.9791038280000013</v>
      </c>
      <c r="D164" s="89">
        <f t="shared" si="175"/>
        <v>11.891480708</v>
      </c>
      <c r="E164" s="89">
        <f t="shared" si="175"/>
        <v>9.9720637329999988</v>
      </c>
      <c r="F164" s="89">
        <f t="shared" si="175"/>
        <v>8.4196734210000006</v>
      </c>
      <c r="G164" s="89">
        <f t="shared" si="175"/>
        <v>10.119019084</v>
      </c>
      <c r="H164" s="89">
        <f t="shared" si="175"/>
        <v>11.680437414</v>
      </c>
      <c r="I164" s="89">
        <f t="shared" si="175"/>
        <v>10.548204764000001</v>
      </c>
      <c r="J164" s="89">
        <f t="shared" si="175"/>
        <v>9.1915446530000011</v>
      </c>
      <c r="K164" s="89">
        <f t="shared" si="175"/>
        <v>10.418003144</v>
      </c>
      <c r="L164" s="89">
        <f t="shared" si="175"/>
        <v>10.906201041999999</v>
      </c>
      <c r="M164" s="89">
        <f t="shared" si="175"/>
        <v>10.883465623999999</v>
      </c>
      <c r="N164" s="89">
        <f t="shared" si="175"/>
        <v>10.523301062000002</v>
      </c>
      <c r="O164" s="89">
        <f t="shared" si="175"/>
        <v>10.752825829999999</v>
      </c>
      <c r="P164" s="89">
        <f t="shared" si="175"/>
        <v>11.400900737000001</v>
      </c>
      <c r="Q164" s="89">
        <f t="shared" si="175"/>
        <v>10.629166055000001</v>
      </c>
      <c r="R164" s="89">
        <f t="shared" si="175"/>
        <v>9.696933575000001</v>
      </c>
      <c r="S164" s="89">
        <f t="shared" si="175"/>
        <v>10.017856858</v>
      </c>
      <c r="T164" s="89">
        <f t="shared" si="175"/>
        <v>11.292671589000001</v>
      </c>
      <c r="U164" s="89">
        <f t="shared" si="175"/>
        <v>11.368189888</v>
      </c>
      <c r="V164" s="89">
        <f t="shared" si="175"/>
        <v>9.9418579040000008</v>
      </c>
      <c r="W164" s="89">
        <f t="shared" si="175"/>
        <v>10.333869401999999</v>
      </c>
      <c r="X164" s="89">
        <f t="shared" si="175"/>
        <v>10.036628469</v>
      </c>
      <c r="Y164" s="89">
        <f t="shared" si="175"/>
        <v>10.667612578</v>
      </c>
      <c r="Z164" s="89">
        <f t="shared" si="175"/>
        <v>11.086009943000001</v>
      </c>
      <c r="AA164" s="89">
        <f t="shared" si="175"/>
        <v>12.596412424</v>
      </c>
      <c r="AB164" s="89">
        <f t="shared" si="175"/>
        <v>11.159252722000002</v>
      </c>
      <c r="AC164" s="89">
        <f t="shared" si="175"/>
        <v>10.661912287</v>
      </c>
      <c r="AD164" s="89">
        <f t="shared" si="175"/>
        <v>10.031202101</v>
      </c>
      <c r="AE164" s="89">
        <f t="shared" si="175"/>
        <v>10.584888943999999</v>
      </c>
      <c r="AF164" s="89">
        <f t="shared" si="175"/>
        <v>10.079574368999999</v>
      </c>
      <c r="AG164" s="89">
        <f t="shared" si="175"/>
        <v>10.412184831000001</v>
      </c>
      <c r="AH164" s="89">
        <f t="shared" si="175"/>
        <v>10.838451099999999</v>
      </c>
      <c r="AI164" s="89">
        <f t="shared" si="175"/>
        <v>11.237157257</v>
      </c>
      <c r="AJ164" s="89">
        <f t="shared" si="175"/>
        <v>10.712172040999999</v>
      </c>
      <c r="AK164" s="89">
        <f t="shared" si="175"/>
        <v>10.079393401999999</v>
      </c>
      <c r="AL164" s="89">
        <f t="shared" si="175"/>
        <v>10.177627045000001</v>
      </c>
      <c r="AM164" s="89">
        <f t="shared" si="175"/>
        <v>10.277592919</v>
      </c>
      <c r="AN164" s="89">
        <f t="shared" si="175"/>
        <v>10.245880270999999</v>
      </c>
      <c r="AO164" s="89">
        <f t="shared" si="175"/>
        <v>10.691841469</v>
      </c>
      <c r="AP164" s="89">
        <f t="shared" si="175"/>
        <v>10.725988677</v>
      </c>
      <c r="AQ164" s="89">
        <f t="shared" si="175"/>
        <v>10.657710618999999</v>
      </c>
      <c r="AR164" s="89">
        <f t="shared" si="175"/>
        <v>10.626638509999999</v>
      </c>
      <c r="AS164" s="89">
        <f t="shared" si="175"/>
        <v>11.005115862</v>
      </c>
      <c r="AT164" s="89">
        <f t="shared" si="175"/>
        <v>10.947242359000001</v>
      </c>
      <c r="AU164" s="89">
        <f t="shared" si="175"/>
        <v>10.125195734</v>
      </c>
      <c r="AV164" s="89">
        <f t="shared" si="175"/>
        <v>10.897606791999999</v>
      </c>
      <c r="AW164" s="89">
        <f t="shared" si="175"/>
        <v>10.525905508999999</v>
      </c>
      <c r="AX164" s="89">
        <f t="shared" si="175"/>
        <v>9.7386334330000004</v>
      </c>
      <c r="AY164" s="89">
        <f t="shared" si="175"/>
        <v>10.918657398999999</v>
      </c>
      <c r="AZ164" s="89">
        <f t="shared" si="175"/>
        <v>10.778972656000001</v>
      </c>
      <c r="BA164" s="89">
        <f t="shared" si="175"/>
        <v>10.749070649</v>
      </c>
      <c r="BB164" s="89">
        <f t="shared" si="175"/>
        <v>10.167946386000001</v>
      </c>
      <c r="BC164" s="89">
        <f t="shared" si="175"/>
        <v>10.319519418</v>
      </c>
      <c r="BD164" s="89">
        <f t="shared" si="175"/>
        <v>10.331052355000001</v>
      </c>
      <c r="BE164" s="89">
        <f t="shared" si="175"/>
        <v>10.312724976</v>
      </c>
      <c r="BF164" s="89">
        <f t="shared" si="175"/>
        <v>10.977956929000001</v>
      </c>
      <c r="BG164" s="89">
        <f t="shared" si="175"/>
        <v>10.223333732</v>
      </c>
      <c r="BH164" s="89">
        <f t="shared" si="175"/>
        <v>9.7963216749999997</v>
      </c>
      <c r="BI164" s="89">
        <f t="shared" si="175"/>
        <v>10.122072018000001</v>
      </c>
      <c r="BJ164" s="89">
        <f t="shared" si="175"/>
        <v>10.597576038</v>
      </c>
      <c r="BK164" s="89">
        <f t="shared" si="175"/>
        <v>10.678898193</v>
      </c>
      <c r="BL164" s="89">
        <f t="shared" si="175"/>
        <v>10.589545183999999</v>
      </c>
      <c r="BM164" s="89">
        <f t="shared" si="175"/>
        <v>10.876654861999999</v>
      </c>
      <c r="BN164" s="89">
        <f t="shared" ref="BN164:DY164" si="176">SUM(BN150, BN141, BN133, BN125, BN117)</f>
        <v>10.934800198</v>
      </c>
      <c r="BO164" s="89">
        <f t="shared" si="176"/>
        <v>11.237328891000001</v>
      </c>
      <c r="BP164" s="89">
        <f t="shared" si="176"/>
        <v>12.015320902000001</v>
      </c>
      <c r="BQ164" s="89">
        <f t="shared" si="176"/>
        <v>11.900370217000001</v>
      </c>
      <c r="BR164" s="89">
        <f t="shared" si="176"/>
        <v>12.147850092999999</v>
      </c>
      <c r="BS164" s="89">
        <f t="shared" si="176"/>
        <v>11.082529493999999</v>
      </c>
      <c r="BT164" s="89">
        <f t="shared" si="176"/>
        <v>11.508085739</v>
      </c>
      <c r="BU164" s="89">
        <f t="shared" si="176"/>
        <v>11.525933733999999</v>
      </c>
      <c r="BV164" s="89">
        <f t="shared" si="176"/>
        <v>12.734892228</v>
      </c>
      <c r="BW164" s="89">
        <f t="shared" si="176"/>
        <v>12.941018047</v>
      </c>
      <c r="BX164" s="89">
        <f t="shared" si="176"/>
        <v>13.956436720000001</v>
      </c>
      <c r="BY164" s="89">
        <f t="shared" si="176"/>
        <v>13.779147557</v>
      </c>
      <c r="BZ164" s="89">
        <f t="shared" si="176"/>
        <v>13.732714270999999</v>
      </c>
      <c r="CA164" s="89">
        <f t="shared" si="176"/>
        <v>13.597391584</v>
      </c>
      <c r="CB164" s="89">
        <f t="shared" si="176"/>
        <v>13.294912825000001</v>
      </c>
      <c r="CC164" s="89">
        <f t="shared" si="176"/>
        <v>14.315308178</v>
      </c>
      <c r="CD164" s="89">
        <f t="shared" si="176"/>
        <v>15.165772959999998</v>
      </c>
      <c r="CE164" s="89">
        <f t="shared" si="176"/>
        <v>15.191984682000001</v>
      </c>
      <c r="CF164" s="89">
        <f t="shared" si="176"/>
        <v>14.848633007999998</v>
      </c>
      <c r="CG164" s="89">
        <f t="shared" si="176"/>
        <v>15.590594231000001</v>
      </c>
      <c r="CH164" s="89">
        <f t="shared" si="176"/>
        <v>16.273541449</v>
      </c>
      <c r="CI164" s="89">
        <f t="shared" si="176"/>
        <v>17.416326124000001</v>
      </c>
      <c r="CJ164" s="89">
        <f t="shared" si="176"/>
        <v>17.964204072999998</v>
      </c>
      <c r="CK164" s="89">
        <f t="shared" si="176"/>
        <v>17.359923512999998</v>
      </c>
      <c r="CL164" s="89">
        <f t="shared" si="176"/>
        <v>18.013404490000003</v>
      </c>
      <c r="CM164" s="89">
        <f t="shared" si="176"/>
        <v>18.169287871000002</v>
      </c>
      <c r="CN164" s="89">
        <f t="shared" si="176"/>
        <v>16.445728296999999</v>
      </c>
      <c r="CO164" s="89">
        <f t="shared" si="176"/>
        <v>18.692338212000003</v>
      </c>
      <c r="CP164" s="89">
        <f t="shared" si="176"/>
        <v>18.335238919000002</v>
      </c>
      <c r="CQ164" s="89">
        <f t="shared" si="176"/>
        <v>19.420921122999999</v>
      </c>
      <c r="CR164" s="89">
        <f t="shared" si="176"/>
        <v>18.180349097000001</v>
      </c>
      <c r="CS164" s="89">
        <f t="shared" si="176"/>
        <v>19.944592341</v>
      </c>
      <c r="CT164" s="89">
        <f t="shared" si="176"/>
        <v>20.077260755000001</v>
      </c>
      <c r="CU164" s="89">
        <f t="shared" si="176"/>
        <v>18.871375326999999</v>
      </c>
      <c r="CV164" s="89">
        <f t="shared" si="176"/>
        <v>18.477834821000002</v>
      </c>
      <c r="CW164" s="89">
        <f t="shared" si="176"/>
        <v>20.115734971999998</v>
      </c>
      <c r="CX164" s="89">
        <f t="shared" si="176"/>
        <v>20.341063892000001</v>
      </c>
      <c r="CY164" s="89">
        <f t="shared" si="176"/>
        <v>19.709402860000001</v>
      </c>
      <c r="CZ164" s="89">
        <f t="shared" si="176"/>
        <v>19.523578738000001</v>
      </c>
      <c r="DA164" s="89">
        <f t="shared" si="176"/>
        <v>20.614875253000001</v>
      </c>
      <c r="DB164" s="89">
        <f t="shared" si="176"/>
        <v>22.566176492</v>
      </c>
      <c r="DC164" s="89">
        <f t="shared" si="176"/>
        <v>20.874489786999998</v>
      </c>
      <c r="DD164" s="89">
        <f t="shared" si="176"/>
        <v>20.564210816999999</v>
      </c>
      <c r="DE164" s="89">
        <f t="shared" si="176"/>
        <v>22.498357062</v>
      </c>
      <c r="DF164" s="89">
        <f t="shared" si="176"/>
        <v>21.859275841999999</v>
      </c>
      <c r="DG164" s="89">
        <f t="shared" si="176"/>
        <v>20.761361593</v>
      </c>
      <c r="DH164" s="89">
        <f t="shared" si="176"/>
        <v>21.692089772999999</v>
      </c>
      <c r="DI164" s="89">
        <f t="shared" si="176"/>
        <v>22.592864365999997</v>
      </c>
      <c r="DJ164" s="89">
        <f t="shared" si="176"/>
        <v>22.600210344999997</v>
      </c>
      <c r="DK164" s="89">
        <f t="shared" si="176"/>
        <v>22.852500346999999</v>
      </c>
      <c r="DL164" s="89">
        <f t="shared" si="176"/>
        <v>22.997078265999999</v>
      </c>
      <c r="DM164" s="89">
        <f t="shared" si="176"/>
        <v>24.809920054000003</v>
      </c>
      <c r="DN164" s="89">
        <f t="shared" si="176"/>
        <v>24.479615103999997</v>
      </c>
      <c r="DO164" s="89">
        <f t="shared" si="176"/>
        <v>23.982574249999999</v>
      </c>
      <c r="DP164" s="89">
        <f t="shared" si="176"/>
        <v>23.306537022000001</v>
      </c>
      <c r="DQ164" s="89">
        <f t="shared" si="176"/>
        <v>25.147091537999998</v>
      </c>
      <c r="DR164" s="89">
        <f t="shared" si="176"/>
        <v>25.612540397</v>
      </c>
      <c r="DS164" s="89">
        <f t="shared" si="176"/>
        <v>24.560858789999997</v>
      </c>
      <c r="DT164" s="89">
        <f t="shared" si="176"/>
        <v>24.670057448000001</v>
      </c>
      <c r="DU164" s="89">
        <f t="shared" si="176"/>
        <v>25.421320815000001</v>
      </c>
      <c r="DV164" s="89">
        <f t="shared" si="176"/>
        <v>27.014503388999998</v>
      </c>
      <c r="DW164" s="89">
        <f t="shared" si="176"/>
        <v>26.354306793999999</v>
      </c>
      <c r="DX164" s="89">
        <f t="shared" si="176"/>
        <v>25.592271012000001</v>
      </c>
      <c r="DY164" s="89">
        <f t="shared" si="176"/>
        <v>27.159246796999994</v>
      </c>
      <c r="DZ164" s="89">
        <f t="shared" ref="DZ164:GK164" si="177">SUM(DZ150, DZ141, DZ133, DZ125, DZ117)</f>
        <v>26.638646452</v>
      </c>
      <c r="EA164" s="89">
        <f t="shared" si="177"/>
        <v>26.920137187999998</v>
      </c>
      <c r="EB164" s="89">
        <f t="shared" si="177"/>
        <v>25.620458288999998</v>
      </c>
      <c r="EC164" s="89">
        <f t="shared" si="177"/>
        <v>27.825567268999997</v>
      </c>
      <c r="ED164" s="89">
        <f t="shared" si="177"/>
        <v>27.587731523999999</v>
      </c>
      <c r="EE164" s="89">
        <f t="shared" si="177"/>
        <v>26.808956823000003</v>
      </c>
      <c r="EF164" s="89">
        <f t="shared" si="177"/>
        <v>26.798646212000001</v>
      </c>
      <c r="EG164" s="89">
        <f t="shared" si="177"/>
        <v>29.115226993999997</v>
      </c>
      <c r="EH164" s="89">
        <f t="shared" si="177"/>
        <v>28.397500487000002</v>
      </c>
      <c r="EI164" s="89">
        <f t="shared" si="177"/>
        <v>28.14004654</v>
      </c>
      <c r="EJ164" s="89">
        <f t="shared" si="177"/>
        <v>26.688345345999995</v>
      </c>
      <c r="EK164" s="89">
        <f t="shared" si="177"/>
        <v>26.106635374999996</v>
      </c>
      <c r="EL164" s="89">
        <f t="shared" si="177"/>
        <v>26.174706290000003</v>
      </c>
      <c r="EM164" s="89">
        <f t="shared" si="177"/>
        <v>25.957933498999996</v>
      </c>
      <c r="EN164" s="89">
        <f t="shared" si="177"/>
        <v>25.177179371000005</v>
      </c>
      <c r="EO164" s="89">
        <f t="shared" si="177"/>
        <v>27.300873234000001</v>
      </c>
      <c r="EP164" s="89">
        <f t="shared" si="177"/>
        <v>25.342530330124465</v>
      </c>
      <c r="EQ164" s="89">
        <f t="shared" si="177"/>
        <v>26.305791976821524</v>
      </c>
      <c r="ER164" s="89">
        <f t="shared" si="177"/>
        <v>25.739772246316871</v>
      </c>
      <c r="ES164" s="89">
        <f t="shared" si="177"/>
        <v>28.735954878067862</v>
      </c>
      <c r="ET164" s="89">
        <f t="shared" si="177"/>
        <v>28.630057767286036</v>
      </c>
      <c r="EU164" s="89">
        <f t="shared" si="177"/>
        <v>26.747210721690379</v>
      </c>
      <c r="EV164" s="89">
        <f t="shared" si="177"/>
        <v>26.591810004741006</v>
      </c>
      <c r="EW164" s="89">
        <f t="shared" si="177"/>
        <v>28.656142461455904</v>
      </c>
      <c r="EX164" s="89">
        <f t="shared" si="177"/>
        <v>28.512145487926592</v>
      </c>
      <c r="EY164" s="89">
        <f t="shared" si="177"/>
        <v>27.661071814716752</v>
      </c>
      <c r="EZ164" s="89">
        <f t="shared" si="177"/>
        <v>26.384877366756321</v>
      </c>
      <c r="FA164" s="89">
        <f t="shared" si="177"/>
        <v>29.577208910414907</v>
      </c>
      <c r="FB164" s="89">
        <f t="shared" si="177"/>
        <v>28.892990612988392</v>
      </c>
      <c r="FC164" s="89">
        <f t="shared" si="177"/>
        <v>27.8162619145041</v>
      </c>
      <c r="FD164" s="89">
        <f t="shared" si="177"/>
        <v>27.791030298281228</v>
      </c>
      <c r="FE164" s="89">
        <f t="shared" si="177"/>
        <v>31.714437297234625</v>
      </c>
      <c r="FF164" s="89">
        <f t="shared" si="177"/>
        <v>30.228390833954045</v>
      </c>
      <c r="FG164" s="89">
        <f t="shared" si="177"/>
        <v>28.832705345894002</v>
      </c>
      <c r="FH164" s="89">
        <f t="shared" si="177"/>
        <v>29.830658666471976</v>
      </c>
      <c r="FI164" s="89">
        <f t="shared" si="177"/>
        <v>31.46422412763738</v>
      </c>
      <c r="FJ164" s="89">
        <f t="shared" si="177"/>
        <v>31.358598391744295</v>
      </c>
      <c r="FK164" s="89">
        <f t="shared" si="177"/>
        <v>29.466545622695449</v>
      </c>
      <c r="FL164" s="89">
        <f t="shared" si="177"/>
        <v>29.219406883264128</v>
      </c>
      <c r="FM164" s="89">
        <f t="shared" si="177"/>
        <v>32.57488963189892</v>
      </c>
      <c r="FN164" s="89">
        <f t="shared" si="177"/>
        <v>31.203807431439532</v>
      </c>
      <c r="FO164" s="89">
        <f t="shared" si="177"/>
        <v>30.439330956699177</v>
      </c>
      <c r="FP164" s="89">
        <f t="shared" si="177"/>
        <v>30.305764319896578</v>
      </c>
      <c r="FQ164" s="89">
        <f t="shared" si="177"/>
        <v>33.957244420029085</v>
      </c>
      <c r="FR164" s="89">
        <f t="shared" si="177"/>
        <v>33.333676670207367</v>
      </c>
      <c r="FS164" s="89">
        <f t="shared" si="177"/>
        <v>32.732412868693771</v>
      </c>
      <c r="FT164" s="89">
        <f t="shared" si="177"/>
        <v>32.4161661839358</v>
      </c>
      <c r="FU164" s="89">
        <f t="shared" si="177"/>
        <v>36.334171170660028</v>
      </c>
      <c r="FV164" s="89">
        <f t="shared" si="177"/>
        <v>34.496769152680777</v>
      </c>
      <c r="FW164" s="89">
        <f t="shared" si="177"/>
        <v>33.959256698885746</v>
      </c>
      <c r="FX164" s="89">
        <f t="shared" si="177"/>
        <v>33.685216776005674</v>
      </c>
      <c r="FY164" s="89">
        <f t="shared" si="177"/>
        <v>36.826805568572226</v>
      </c>
      <c r="FZ164" s="89">
        <f t="shared" si="177"/>
        <v>36.181939395527827</v>
      </c>
      <c r="GA164" s="89">
        <f t="shared" si="177"/>
        <v>34.195690116542067</v>
      </c>
      <c r="GB164" s="89">
        <f t="shared" si="177"/>
        <v>34.37755855546289</v>
      </c>
      <c r="GC164" s="89">
        <f t="shared" si="177"/>
        <v>37.071391167703027</v>
      </c>
      <c r="GD164" s="89">
        <f t="shared" si="177"/>
        <v>35.437442819095978</v>
      </c>
      <c r="GE164" s="89">
        <f t="shared" si="177"/>
        <v>27.593855155141199</v>
      </c>
      <c r="GF164" s="89">
        <f t="shared" si="177"/>
        <v>34.776275052711178</v>
      </c>
      <c r="GG164" s="89">
        <f t="shared" si="177"/>
        <v>38.063094078010664</v>
      </c>
      <c r="GH164" s="89">
        <f t="shared" si="177"/>
        <v>36.724677427956095</v>
      </c>
      <c r="GI164" s="89">
        <f t="shared" si="177"/>
        <v>36.465538080875334</v>
      </c>
      <c r="GJ164" s="89">
        <f t="shared" si="177"/>
        <v>32.73465940619208</v>
      </c>
      <c r="GK164" s="89">
        <f t="shared" si="177"/>
        <v>38.503660864646363</v>
      </c>
      <c r="GL164" s="89">
        <f t="shared" ref="GL164:GY164" si="178">SUM(GL150, GL141, GL133, GL125, GL117)</f>
        <v>38.021773292816732</v>
      </c>
      <c r="GM164" s="89">
        <f t="shared" si="178"/>
        <v>35.736413112210677</v>
      </c>
      <c r="GN164" s="89">
        <f t="shared" si="178"/>
        <v>36.069885448992501</v>
      </c>
      <c r="GO164" s="89">
        <f t="shared" si="178"/>
        <v>37.138580447443886</v>
      </c>
      <c r="GP164" s="89">
        <f t="shared" si="178"/>
        <v>36.92590044635881</v>
      </c>
      <c r="GQ164" s="89">
        <f t="shared" si="178"/>
        <v>35.974303345889915</v>
      </c>
      <c r="GR164" s="89">
        <f t="shared" si="178"/>
        <v>35.574020949986078</v>
      </c>
      <c r="GS164" s="88">
        <f t="shared" si="178"/>
        <v>38.362292281279942</v>
      </c>
      <c r="GT164" s="88">
        <f t="shared" si="178"/>
        <v>37.286210641987431</v>
      </c>
      <c r="GU164" s="88">
        <f t="shared" si="178"/>
        <v>35.264356732490754</v>
      </c>
      <c r="GV164" s="88">
        <f t="shared" si="178"/>
        <v>35.375085283866675</v>
      </c>
      <c r="GW164" s="88">
        <f t="shared" si="178"/>
        <v>38.367330377555724</v>
      </c>
      <c r="GX164" s="88">
        <f t="shared" si="178"/>
        <v>37.215977790295412</v>
      </c>
      <c r="GY164" s="88">
        <f t="shared" si="178"/>
        <v>35.121108738325844</v>
      </c>
    </row>
    <row r="165" spans="1:207" ht="14.5" x14ac:dyDescent="0.35">
      <c r="A165" s="35" t="s">
        <v>26</v>
      </c>
      <c r="B165" s="89">
        <f t="shared" ref="B165:BM165" si="179">SUM(B153, B142, B134, B126, B118)</f>
        <v>7.7064117689999998</v>
      </c>
      <c r="C165" s="89">
        <f t="shared" si="179"/>
        <v>4.1722783860000003</v>
      </c>
      <c r="D165" s="89">
        <f t="shared" si="179"/>
        <v>5.3479729640000002</v>
      </c>
      <c r="E165" s="89">
        <f t="shared" si="179"/>
        <v>3.7315095209999996</v>
      </c>
      <c r="F165" s="89">
        <f t="shared" si="179"/>
        <v>5.5658844519999997</v>
      </c>
      <c r="G165" s="89">
        <f t="shared" si="179"/>
        <v>6.7257893419999997</v>
      </c>
      <c r="H165" s="89">
        <f t="shared" si="179"/>
        <v>5.9124338739999995</v>
      </c>
      <c r="I165" s="89">
        <f t="shared" si="179"/>
        <v>6.8863642609999998</v>
      </c>
      <c r="J165" s="89">
        <f t="shared" si="179"/>
        <v>5.4961730149999992</v>
      </c>
      <c r="K165" s="89">
        <f t="shared" si="179"/>
        <v>6.5195049039999997</v>
      </c>
      <c r="L165" s="89">
        <f t="shared" si="179"/>
        <v>4.0958337070000006</v>
      </c>
      <c r="M165" s="89">
        <f t="shared" si="179"/>
        <v>6.9571605330000006</v>
      </c>
      <c r="N165" s="89">
        <f t="shared" si="179"/>
        <v>5.7463885230000002</v>
      </c>
      <c r="O165" s="89">
        <f t="shared" si="179"/>
        <v>6.9604855069999996</v>
      </c>
      <c r="P165" s="89">
        <f t="shared" si="179"/>
        <v>8.0439105370000004</v>
      </c>
      <c r="Q165" s="89">
        <f t="shared" si="179"/>
        <v>6.9863765459999998</v>
      </c>
      <c r="R165" s="89">
        <f t="shared" si="179"/>
        <v>6.481429586</v>
      </c>
      <c r="S165" s="89">
        <f t="shared" si="179"/>
        <v>4.93274407</v>
      </c>
      <c r="T165" s="89">
        <f t="shared" si="179"/>
        <v>7.0843952039999998</v>
      </c>
      <c r="U165" s="89">
        <f t="shared" si="179"/>
        <v>6.5221785729999997</v>
      </c>
      <c r="V165" s="89">
        <f t="shared" si="179"/>
        <v>5.9422698379999996</v>
      </c>
      <c r="W165" s="89">
        <f t="shared" si="179"/>
        <v>5.4511315400000004</v>
      </c>
      <c r="X165" s="89">
        <f t="shared" si="179"/>
        <v>5.4445030459999995</v>
      </c>
      <c r="Y165" s="89">
        <f t="shared" si="179"/>
        <v>6.0024399629999996</v>
      </c>
      <c r="Z165" s="89">
        <f t="shared" si="179"/>
        <v>4.4713520219999996</v>
      </c>
      <c r="AA165" s="89">
        <f t="shared" si="179"/>
        <v>5.2198361740000001</v>
      </c>
      <c r="AB165" s="89">
        <f t="shared" si="179"/>
        <v>5.4345583349999993</v>
      </c>
      <c r="AC165" s="89">
        <f t="shared" si="179"/>
        <v>5.2749836370000001</v>
      </c>
      <c r="AD165" s="89">
        <f t="shared" si="179"/>
        <v>4.9049374280000002</v>
      </c>
      <c r="AE165" s="89">
        <f t="shared" si="179"/>
        <v>4.3099031490000002</v>
      </c>
      <c r="AF165" s="89">
        <f t="shared" si="179"/>
        <v>4.1101144639999996</v>
      </c>
      <c r="AG165" s="89">
        <f t="shared" si="179"/>
        <v>3.8423114730000001</v>
      </c>
      <c r="AH165" s="89">
        <f t="shared" si="179"/>
        <v>4.2509704999999993</v>
      </c>
      <c r="AI165" s="89">
        <f t="shared" si="179"/>
        <v>4.0577298470000001</v>
      </c>
      <c r="AJ165" s="89">
        <f t="shared" si="179"/>
        <v>4.0378006509999995</v>
      </c>
      <c r="AK165" s="89">
        <f t="shared" si="179"/>
        <v>3.5220790549999998</v>
      </c>
      <c r="AL165" s="89">
        <f t="shared" si="179"/>
        <v>2.690006452</v>
      </c>
      <c r="AM165" s="89">
        <f t="shared" si="179"/>
        <v>2.0570457270000002</v>
      </c>
      <c r="AN165" s="89">
        <f t="shared" si="179"/>
        <v>3.5924918699999999</v>
      </c>
      <c r="AO165" s="89">
        <f t="shared" si="179"/>
        <v>2.5879206800000003</v>
      </c>
      <c r="AP165" s="89">
        <f t="shared" si="179"/>
        <v>2.6532515130000003</v>
      </c>
      <c r="AQ165" s="89">
        <f t="shared" si="179"/>
        <v>2.2380976810000002</v>
      </c>
      <c r="AR165" s="89">
        <f t="shared" si="179"/>
        <v>2.0438044209999999</v>
      </c>
      <c r="AS165" s="89">
        <f t="shared" si="179"/>
        <v>1.913448091</v>
      </c>
      <c r="AT165" s="89">
        <f t="shared" si="179"/>
        <v>2.3403508519999998</v>
      </c>
      <c r="AU165" s="89">
        <f t="shared" si="179"/>
        <v>2.2699785010000002</v>
      </c>
      <c r="AV165" s="89">
        <f t="shared" si="179"/>
        <v>2.0208774470000002</v>
      </c>
      <c r="AW165" s="89">
        <f t="shared" si="179"/>
        <v>2.0086312070000001</v>
      </c>
      <c r="AX165" s="89">
        <f t="shared" si="179"/>
        <v>1.6522398219999999</v>
      </c>
      <c r="AY165" s="89">
        <f t="shared" si="179"/>
        <v>2.2292567179999998</v>
      </c>
      <c r="AZ165" s="89">
        <f t="shared" si="179"/>
        <v>2.02525793</v>
      </c>
      <c r="BA165" s="89">
        <f t="shared" si="179"/>
        <v>1.9729094219999999</v>
      </c>
      <c r="BB165" s="89">
        <f t="shared" si="179"/>
        <v>1.854626291</v>
      </c>
      <c r="BC165" s="89">
        <f t="shared" si="179"/>
        <v>2.2967059519999999</v>
      </c>
      <c r="BD165" s="89">
        <f t="shared" si="179"/>
        <v>1.962379842</v>
      </c>
      <c r="BE165" s="89">
        <f t="shared" si="179"/>
        <v>2.0053193299999998</v>
      </c>
      <c r="BF165" s="89">
        <f t="shared" si="179"/>
        <v>1.952498925</v>
      </c>
      <c r="BG165" s="89">
        <f t="shared" si="179"/>
        <v>2.4423493359999999</v>
      </c>
      <c r="BH165" s="89">
        <f t="shared" si="179"/>
        <v>2.2551045809999999</v>
      </c>
      <c r="BI165" s="89">
        <f t="shared" si="179"/>
        <v>2.000320732</v>
      </c>
      <c r="BJ165" s="89">
        <f t="shared" si="179"/>
        <v>1.7597573220000002</v>
      </c>
      <c r="BK165" s="89">
        <f t="shared" si="179"/>
        <v>1.816555688</v>
      </c>
      <c r="BL165" s="89">
        <f t="shared" si="179"/>
        <v>1.7639166190000002</v>
      </c>
      <c r="BM165" s="89">
        <f t="shared" si="179"/>
        <v>1.5942703920000001</v>
      </c>
      <c r="BN165" s="89">
        <f t="shared" ref="BN165:DY165" si="180">SUM(BN153, BN142, BN134, BN126, BN118)</f>
        <v>1.691261259</v>
      </c>
      <c r="BO165" s="89">
        <f t="shared" si="180"/>
        <v>1.8019018090000001</v>
      </c>
      <c r="BP165" s="89">
        <f t="shared" si="180"/>
        <v>1.938076396</v>
      </c>
      <c r="BQ165" s="89">
        <f t="shared" si="180"/>
        <v>1.8747532730000001</v>
      </c>
      <c r="BR165" s="89">
        <f t="shared" si="180"/>
        <v>2.0850861300000001</v>
      </c>
      <c r="BS165" s="89">
        <f t="shared" si="180"/>
        <v>1.867267252</v>
      </c>
      <c r="BT165" s="89">
        <f t="shared" si="180"/>
        <v>1.503550827</v>
      </c>
      <c r="BU165" s="89">
        <f t="shared" si="180"/>
        <v>1.260964464</v>
      </c>
      <c r="BV165" s="89">
        <f t="shared" si="180"/>
        <v>1.4646785120000001</v>
      </c>
      <c r="BW165" s="89">
        <f t="shared" si="180"/>
        <v>1.485343979</v>
      </c>
      <c r="BX165" s="89">
        <f t="shared" si="180"/>
        <v>3.5526054059999996</v>
      </c>
      <c r="BY165" s="89">
        <f t="shared" si="180"/>
        <v>1.904378938</v>
      </c>
      <c r="BZ165" s="89">
        <f t="shared" si="180"/>
        <v>1.304037723</v>
      </c>
      <c r="CA165" s="89">
        <f t="shared" si="180"/>
        <v>1.6028010540000002</v>
      </c>
      <c r="CB165" s="89">
        <f t="shared" si="180"/>
        <v>1.6672514919999999</v>
      </c>
      <c r="CC165" s="89">
        <f t="shared" si="180"/>
        <v>1.2148906679999998</v>
      </c>
      <c r="CD165" s="89">
        <f t="shared" si="180"/>
        <v>1.6275504519999999</v>
      </c>
      <c r="CE165" s="89">
        <f t="shared" si="180"/>
        <v>1.9204492580000001</v>
      </c>
      <c r="CF165" s="89">
        <f t="shared" si="180"/>
        <v>2.516751782</v>
      </c>
      <c r="CG165" s="89">
        <f t="shared" si="180"/>
        <v>1.742144817</v>
      </c>
      <c r="CH165" s="89">
        <f t="shared" si="180"/>
        <v>1.5632940149999999</v>
      </c>
      <c r="CI165" s="89">
        <f t="shared" si="180"/>
        <v>2.0189153959999997</v>
      </c>
      <c r="CJ165" s="89">
        <f t="shared" si="180"/>
        <v>1.39173061</v>
      </c>
      <c r="CK165" s="89">
        <f t="shared" si="180"/>
        <v>2.3569335359999997</v>
      </c>
      <c r="CL165" s="89">
        <f t="shared" si="180"/>
        <v>1.8841991259999999</v>
      </c>
      <c r="CM165" s="89">
        <f t="shared" si="180"/>
        <v>2.306381848</v>
      </c>
      <c r="CN165" s="89">
        <f t="shared" si="180"/>
        <v>2.1077945410000001</v>
      </c>
      <c r="CO165" s="89">
        <f t="shared" si="180"/>
        <v>2.1095893920000002</v>
      </c>
      <c r="CP165" s="89">
        <f t="shared" si="180"/>
        <v>2.0861435610000001</v>
      </c>
      <c r="CQ165" s="89">
        <f t="shared" si="180"/>
        <v>1.777830985</v>
      </c>
      <c r="CR165" s="89">
        <f t="shared" si="180"/>
        <v>1.8733067270000001</v>
      </c>
      <c r="CS165" s="89">
        <f t="shared" si="180"/>
        <v>1.5073391730000001</v>
      </c>
      <c r="CT165" s="89">
        <f t="shared" si="180"/>
        <v>1.8837462760000001</v>
      </c>
      <c r="CU165" s="89">
        <f t="shared" si="180"/>
        <v>1.7739759240000001</v>
      </c>
      <c r="CV165" s="89">
        <f t="shared" si="180"/>
        <v>1.8459529829999999</v>
      </c>
      <c r="CW165" s="89">
        <f t="shared" si="180"/>
        <v>1.3665754300000001</v>
      </c>
      <c r="CX165" s="89">
        <f t="shared" si="180"/>
        <v>1.4865284299999999</v>
      </c>
      <c r="CY165" s="89">
        <f t="shared" si="180"/>
        <v>1.5346319450000001</v>
      </c>
      <c r="CZ165" s="89">
        <f t="shared" si="180"/>
        <v>1.996005912</v>
      </c>
      <c r="DA165" s="89">
        <f t="shared" si="180"/>
        <v>1.915915295</v>
      </c>
      <c r="DB165" s="89">
        <f t="shared" si="180"/>
        <v>2.529599095</v>
      </c>
      <c r="DC165" s="89">
        <f t="shared" si="180"/>
        <v>2.3917389919999996</v>
      </c>
      <c r="DD165" s="89">
        <f t="shared" si="180"/>
        <v>2.4507505719999996</v>
      </c>
      <c r="DE165" s="89">
        <f t="shared" si="180"/>
        <v>2.3017509019999998</v>
      </c>
      <c r="DF165" s="89">
        <f t="shared" si="180"/>
        <v>2.1433735440000001</v>
      </c>
      <c r="DG165" s="89">
        <f t="shared" si="180"/>
        <v>2.0645424320000001</v>
      </c>
      <c r="DH165" s="89">
        <f t="shared" si="180"/>
        <v>2.4511711089999997</v>
      </c>
      <c r="DI165" s="89">
        <f t="shared" si="180"/>
        <v>1.9594579539999999</v>
      </c>
      <c r="DJ165" s="89">
        <f t="shared" si="180"/>
        <v>2.1072321250000003</v>
      </c>
      <c r="DK165" s="89">
        <f t="shared" si="180"/>
        <v>2.2286872899999999</v>
      </c>
      <c r="DL165" s="89">
        <f t="shared" si="180"/>
        <v>2.4004640619999997</v>
      </c>
      <c r="DM165" s="89">
        <f t="shared" si="180"/>
        <v>2.3318411569999999</v>
      </c>
      <c r="DN165" s="89">
        <f t="shared" si="180"/>
        <v>2.7172702070000003</v>
      </c>
      <c r="DO165" s="89">
        <f t="shared" si="180"/>
        <v>2.9454512450000001</v>
      </c>
      <c r="DP165" s="89">
        <f t="shared" si="180"/>
        <v>2.7926124200000002</v>
      </c>
      <c r="DQ165" s="89">
        <f t="shared" si="180"/>
        <v>2.1199805979999997</v>
      </c>
      <c r="DR165" s="89">
        <f t="shared" si="180"/>
        <v>1.882466838</v>
      </c>
      <c r="DS165" s="89">
        <f t="shared" si="180"/>
        <v>1.228127864</v>
      </c>
      <c r="DT165" s="89">
        <f t="shared" si="180"/>
        <v>2.1694342760000001</v>
      </c>
      <c r="DU165" s="89">
        <f t="shared" si="180"/>
        <v>2.3134544950000002</v>
      </c>
      <c r="DV165" s="89">
        <f t="shared" si="180"/>
        <v>2.3204532439999999</v>
      </c>
      <c r="DW165" s="89">
        <f t="shared" si="180"/>
        <v>2.2656345350000002</v>
      </c>
      <c r="DX165" s="89">
        <f t="shared" si="180"/>
        <v>2.1860651639999999</v>
      </c>
      <c r="DY165" s="89">
        <f t="shared" si="180"/>
        <v>2.2588540749999999</v>
      </c>
      <c r="DZ165" s="89">
        <f t="shared" ref="DZ165:GK165" si="181">SUM(DZ153, DZ142, DZ134, DZ126, DZ118)</f>
        <v>1.802489378</v>
      </c>
      <c r="EA165" s="89">
        <f t="shared" si="181"/>
        <v>1.6412535349999999</v>
      </c>
      <c r="EB165" s="89">
        <f t="shared" si="181"/>
        <v>1.8727761319999998</v>
      </c>
      <c r="EC165" s="89">
        <f t="shared" si="181"/>
        <v>2.050997899</v>
      </c>
      <c r="ED165" s="89">
        <f t="shared" si="181"/>
        <v>2.11358815</v>
      </c>
      <c r="EE165" s="89">
        <f t="shared" si="181"/>
        <v>1.7450387329999999</v>
      </c>
      <c r="EF165" s="89">
        <f t="shared" si="181"/>
        <v>2.0339303060000002</v>
      </c>
      <c r="EG165" s="89">
        <f t="shared" si="181"/>
        <v>2.3825504660000001</v>
      </c>
      <c r="EH165" s="89">
        <f t="shared" si="181"/>
        <v>1.9910477319999997</v>
      </c>
      <c r="EI165" s="89">
        <f t="shared" si="181"/>
        <v>1.619699357</v>
      </c>
      <c r="EJ165" s="89">
        <f t="shared" si="181"/>
        <v>1.870442986</v>
      </c>
      <c r="EK165" s="89">
        <f t="shared" si="181"/>
        <v>2.436164674</v>
      </c>
      <c r="EL165" s="89">
        <f t="shared" si="181"/>
        <v>1.792514744</v>
      </c>
      <c r="EM165" s="89">
        <f t="shared" si="181"/>
        <v>1.6479175970000002</v>
      </c>
      <c r="EN165" s="89">
        <f t="shared" si="181"/>
        <v>2.0287186510000002</v>
      </c>
      <c r="EO165" s="89">
        <f t="shared" si="181"/>
        <v>1.924176171</v>
      </c>
      <c r="EP165" s="89">
        <f t="shared" si="181"/>
        <v>1.9621226535521514</v>
      </c>
      <c r="EQ165" s="89">
        <f t="shared" si="181"/>
        <v>1.8846713127106343</v>
      </c>
      <c r="ER165" s="89">
        <f t="shared" si="181"/>
        <v>1.7520274676149885</v>
      </c>
      <c r="ES165" s="89">
        <f t="shared" si="181"/>
        <v>1.4061566844028608</v>
      </c>
      <c r="ET165" s="89">
        <f t="shared" si="181"/>
        <v>1.6782023243784141</v>
      </c>
      <c r="EU165" s="89">
        <f t="shared" si="181"/>
        <v>1.7543742068689612</v>
      </c>
      <c r="EV165" s="89">
        <f t="shared" si="181"/>
        <v>1.9654243608422861</v>
      </c>
      <c r="EW165" s="89">
        <f t="shared" si="181"/>
        <v>1.9373823507514369</v>
      </c>
      <c r="EX165" s="89">
        <f t="shared" si="181"/>
        <v>2.0443912793319843</v>
      </c>
      <c r="EY165" s="89">
        <f t="shared" si="181"/>
        <v>1.8043361798879181</v>
      </c>
      <c r="EZ165" s="89">
        <f t="shared" si="181"/>
        <v>1.7283752749527026</v>
      </c>
      <c r="FA165" s="89">
        <f t="shared" si="181"/>
        <v>1.7128480799624783</v>
      </c>
      <c r="FB165" s="89">
        <f t="shared" si="181"/>
        <v>2.061679083033118</v>
      </c>
      <c r="FC165" s="89">
        <f t="shared" si="181"/>
        <v>2.7427488297542006</v>
      </c>
      <c r="FD165" s="89">
        <f t="shared" si="181"/>
        <v>1.7353582431090662</v>
      </c>
      <c r="FE165" s="89">
        <f t="shared" si="181"/>
        <v>1.6286417879785733</v>
      </c>
      <c r="FF165" s="89">
        <f t="shared" si="181"/>
        <v>1.9263938127943163</v>
      </c>
      <c r="FG165" s="89">
        <f t="shared" si="181"/>
        <v>1.7720943304767196</v>
      </c>
      <c r="FH165" s="89">
        <f t="shared" si="181"/>
        <v>2.6449422691780846</v>
      </c>
      <c r="FI165" s="89">
        <f t="shared" si="181"/>
        <v>2.0922447626821943</v>
      </c>
      <c r="FJ165" s="89">
        <f t="shared" si="181"/>
        <v>2.4305032553324004</v>
      </c>
      <c r="FK165" s="89">
        <f t="shared" si="181"/>
        <v>2.0902691283145507</v>
      </c>
      <c r="FL165" s="89">
        <f t="shared" si="181"/>
        <v>2.1978967835989982</v>
      </c>
      <c r="FM165" s="89">
        <f t="shared" si="181"/>
        <v>2.0136081189832247</v>
      </c>
      <c r="FN165" s="89">
        <f t="shared" si="181"/>
        <v>1.7637317512813544</v>
      </c>
      <c r="FO165" s="89">
        <f t="shared" si="181"/>
        <v>1.5627428369121992</v>
      </c>
      <c r="FP165" s="89">
        <f t="shared" si="181"/>
        <v>1.5372118962918664</v>
      </c>
      <c r="FQ165" s="89">
        <f t="shared" si="181"/>
        <v>1.3247094876021963</v>
      </c>
      <c r="FR165" s="89">
        <f t="shared" si="181"/>
        <v>1.7583609676831211</v>
      </c>
      <c r="FS165" s="89">
        <f t="shared" si="181"/>
        <v>1.5199138761241391</v>
      </c>
      <c r="FT165" s="89">
        <f t="shared" si="181"/>
        <v>1.6736554873964491</v>
      </c>
      <c r="FU165" s="89">
        <f t="shared" si="181"/>
        <v>1.4683014256400782</v>
      </c>
      <c r="FV165" s="89">
        <f t="shared" si="181"/>
        <v>1.9426646131174437</v>
      </c>
      <c r="FW165" s="89">
        <f t="shared" si="181"/>
        <v>1.5380960079388031</v>
      </c>
      <c r="FX165" s="89">
        <f t="shared" si="181"/>
        <v>0.70192788830643615</v>
      </c>
      <c r="FY165" s="89">
        <f t="shared" si="181"/>
        <v>1.6966640541201965</v>
      </c>
      <c r="FZ165" s="89">
        <f t="shared" si="181"/>
        <v>1.8711676890454512</v>
      </c>
      <c r="GA165" s="89">
        <f t="shared" si="181"/>
        <v>1.827616319380464</v>
      </c>
      <c r="GB165" s="89">
        <f t="shared" si="181"/>
        <v>1.5510634927561771</v>
      </c>
      <c r="GC165" s="89">
        <f t="shared" si="181"/>
        <v>1.8251422425779671</v>
      </c>
      <c r="GD165" s="89">
        <f t="shared" si="181"/>
        <v>2.2700009675840103</v>
      </c>
      <c r="GE165" s="89">
        <f t="shared" si="181"/>
        <v>1.5855757706935627</v>
      </c>
      <c r="GF165" s="89">
        <f t="shared" si="181"/>
        <v>1.4956007138122951</v>
      </c>
      <c r="GG165" s="89">
        <f t="shared" si="181"/>
        <v>1.480178655191142</v>
      </c>
      <c r="GH165" s="89">
        <f t="shared" si="181"/>
        <v>1.3319729611966402</v>
      </c>
      <c r="GI165" s="89">
        <f t="shared" si="181"/>
        <v>1.406240179747251</v>
      </c>
      <c r="GJ165" s="89">
        <f t="shared" si="181"/>
        <v>0.95510331529211445</v>
      </c>
      <c r="GK165" s="89">
        <f t="shared" si="181"/>
        <v>0.77795506893399125</v>
      </c>
      <c r="GL165" s="89">
        <f t="shared" ref="GL165:GY165" si="182">SUM(GL153, GL142, GL134, GL126, GL118)</f>
        <v>0.41727024463296603</v>
      </c>
      <c r="GM165" s="89">
        <f t="shared" si="182"/>
        <v>0.62540833943923102</v>
      </c>
      <c r="GN165" s="89">
        <f t="shared" si="182"/>
        <v>0.37287747867193799</v>
      </c>
      <c r="GO165" s="89">
        <f t="shared" si="182"/>
        <v>0.37776038813400398</v>
      </c>
      <c r="GP165" s="89">
        <f t="shared" si="182"/>
        <v>0.40794090999354504</v>
      </c>
      <c r="GQ165" s="89">
        <f t="shared" si="182"/>
        <v>0.31997993231723598</v>
      </c>
      <c r="GR165" s="89">
        <f t="shared" si="182"/>
        <v>0.320562184502382</v>
      </c>
      <c r="GS165" s="88">
        <f t="shared" si="182"/>
        <v>0.35329133253032297</v>
      </c>
      <c r="GT165" s="88">
        <f t="shared" si="182"/>
        <v>0.38090169873099899</v>
      </c>
      <c r="GU165" s="88">
        <f t="shared" si="182"/>
        <v>0.44332375475338398</v>
      </c>
      <c r="GV165" s="88">
        <f t="shared" si="182"/>
        <v>0.42591225731221394</v>
      </c>
      <c r="GW165" s="88">
        <f t="shared" si="182"/>
        <v>0.26374161125069628</v>
      </c>
      <c r="GX165" s="88">
        <f t="shared" si="182"/>
        <v>0.38234513053469099</v>
      </c>
      <c r="GY165" s="88">
        <f t="shared" si="182"/>
        <v>0.30857832148236802</v>
      </c>
    </row>
    <row r="166" spans="1:207" ht="14.5" x14ac:dyDescent="0.35">
      <c r="A166" s="35" t="s">
        <v>23</v>
      </c>
      <c r="B166" s="89">
        <f t="shared" ref="B166:BM166" si="183">SUM(B151, B143, B135, B127, B119)</f>
        <v>0</v>
      </c>
      <c r="C166" s="89">
        <f t="shared" si="183"/>
        <v>0</v>
      </c>
      <c r="D166" s="89">
        <f t="shared" si="183"/>
        <v>0</v>
      </c>
      <c r="E166" s="89">
        <f t="shared" si="183"/>
        <v>0</v>
      </c>
      <c r="F166" s="89">
        <f t="shared" si="183"/>
        <v>0</v>
      </c>
      <c r="G166" s="89">
        <f t="shared" si="183"/>
        <v>0</v>
      </c>
      <c r="H166" s="89">
        <f t="shared" si="183"/>
        <v>0</v>
      </c>
      <c r="I166" s="89">
        <f t="shared" si="183"/>
        <v>0</v>
      </c>
      <c r="J166" s="89">
        <f t="shared" si="183"/>
        <v>0</v>
      </c>
      <c r="K166" s="89">
        <f t="shared" si="183"/>
        <v>0</v>
      </c>
      <c r="L166" s="89">
        <f t="shared" si="183"/>
        <v>0</v>
      </c>
      <c r="M166" s="89">
        <f t="shared" si="183"/>
        <v>0</v>
      </c>
      <c r="N166" s="89">
        <f t="shared" si="183"/>
        <v>0</v>
      </c>
      <c r="O166" s="89">
        <f t="shared" si="183"/>
        <v>0</v>
      </c>
      <c r="P166" s="89">
        <f t="shared" si="183"/>
        <v>0</v>
      </c>
      <c r="Q166" s="89">
        <f t="shared" si="183"/>
        <v>0</v>
      </c>
      <c r="R166" s="89">
        <f t="shared" si="183"/>
        <v>0</v>
      </c>
      <c r="S166" s="89">
        <f t="shared" si="183"/>
        <v>0</v>
      </c>
      <c r="T166" s="89">
        <f t="shared" si="183"/>
        <v>0</v>
      </c>
      <c r="U166" s="89">
        <f t="shared" si="183"/>
        <v>0</v>
      </c>
      <c r="V166" s="89">
        <f t="shared" si="183"/>
        <v>0</v>
      </c>
      <c r="W166" s="89">
        <f t="shared" si="183"/>
        <v>0</v>
      </c>
      <c r="X166" s="89">
        <f t="shared" si="183"/>
        <v>0</v>
      </c>
      <c r="Y166" s="89">
        <f t="shared" si="183"/>
        <v>0</v>
      </c>
      <c r="Z166" s="89">
        <f t="shared" si="183"/>
        <v>0</v>
      </c>
      <c r="AA166" s="89">
        <f t="shared" si="183"/>
        <v>0</v>
      </c>
      <c r="AB166" s="89">
        <f t="shared" si="183"/>
        <v>0</v>
      </c>
      <c r="AC166" s="89">
        <f t="shared" si="183"/>
        <v>0</v>
      </c>
      <c r="AD166" s="89">
        <f t="shared" si="183"/>
        <v>0</v>
      </c>
      <c r="AE166" s="89">
        <f t="shared" si="183"/>
        <v>0</v>
      </c>
      <c r="AF166" s="89">
        <f t="shared" si="183"/>
        <v>0</v>
      </c>
      <c r="AG166" s="89">
        <f t="shared" si="183"/>
        <v>0</v>
      </c>
      <c r="AH166" s="89">
        <f t="shared" si="183"/>
        <v>0</v>
      </c>
      <c r="AI166" s="89">
        <f t="shared" si="183"/>
        <v>0</v>
      </c>
      <c r="AJ166" s="89">
        <f t="shared" si="183"/>
        <v>0</v>
      </c>
      <c r="AK166" s="89">
        <f t="shared" si="183"/>
        <v>0</v>
      </c>
      <c r="AL166" s="89">
        <f t="shared" si="183"/>
        <v>0</v>
      </c>
      <c r="AM166" s="89">
        <f t="shared" si="183"/>
        <v>0</v>
      </c>
      <c r="AN166" s="89">
        <f t="shared" si="183"/>
        <v>0</v>
      </c>
      <c r="AO166" s="89">
        <f t="shared" si="183"/>
        <v>0</v>
      </c>
      <c r="AP166" s="89">
        <f t="shared" si="183"/>
        <v>0.64886086899999995</v>
      </c>
      <c r="AQ166" s="89">
        <f t="shared" si="183"/>
        <v>0.64886086899999995</v>
      </c>
      <c r="AR166" s="89">
        <f t="shared" si="183"/>
        <v>0.64886086899999995</v>
      </c>
      <c r="AS166" s="89">
        <f t="shared" si="183"/>
        <v>0.64886086899999995</v>
      </c>
      <c r="AT166" s="89">
        <f t="shared" si="183"/>
        <v>1.1675429740000001</v>
      </c>
      <c r="AU166" s="89">
        <f t="shared" si="183"/>
        <v>1.1675429740000001</v>
      </c>
      <c r="AV166" s="89">
        <f t="shared" si="183"/>
        <v>1.1675429740000001</v>
      </c>
      <c r="AW166" s="89">
        <f t="shared" si="183"/>
        <v>1.1675429740000001</v>
      </c>
      <c r="AX166" s="89">
        <f t="shared" si="183"/>
        <v>1.3603046200000002</v>
      </c>
      <c r="AY166" s="89">
        <f t="shared" si="183"/>
        <v>1.3603046200000002</v>
      </c>
      <c r="AZ166" s="89">
        <f t="shared" si="183"/>
        <v>1.3603046200000002</v>
      </c>
      <c r="BA166" s="89">
        <f t="shared" si="183"/>
        <v>1.3603046200000002</v>
      </c>
      <c r="BB166" s="89">
        <f t="shared" si="183"/>
        <v>1.3511222409999999</v>
      </c>
      <c r="BC166" s="89">
        <f t="shared" si="183"/>
        <v>1.3511222409999999</v>
      </c>
      <c r="BD166" s="89">
        <f t="shared" si="183"/>
        <v>1.3511222409999999</v>
      </c>
      <c r="BE166" s="89">
        <f t="shared" si="183"/>
        <v>1.3511222409999999</v>
      </c>
      <c r="BF166" s="89">
        <f t="shared" si="183"/>
        <v>1.41398607</v>
      </c>
      <c r="BG166" s="89">
        <f t="shared" si="183"/>
        <v>1.41398607</v>
      </c>
      <c r="BH166" s="89">
        <f t="shared" si="183"/>
        <v>1.41398607</v>
      </c>
      <c r="BI166" s="89">
        <f t="shared" si="183"/>
        <v>1.41398607</v>
      </c>
      <c r="BJ166" s="89">
        <f t="shared" si="183"/>
        <v>1.345472719</v>
      </c>
      <c r="BK166" s="89">
        <f t="shared" si="183"/>
        <v>1.345472719</v>
      </c>
      <c r="BL166" s="89">
        <f t="shared" si="183"/>
        <v>1.345472719</v>
      </c>
      <c r="BM166" s="89">
        <f t="shared" si="183"/>
        <v>1.345472719</v>
      </c>
      <c r="BN166" s="89">
        <f t="shared" ref="BN166:DY166" si="184">SUM(BN151, BN143, BN135, BN127, BN119)</f>
        <v>1.372843882</v>
      </c>
      <c r="BO166" s="89">
        <f t="shared" si="184"/>
        <v>1.372843882</v>
      </c>
      <c r="BP166" s="89">
        <f t="shared" si="184"/>
        <v>1.372843882</v>
      </c>
      <c r="BQ166" s="89">
        <f t="shared" si="184"/>
        <v>1.372843882</v>
      </c>
      <c r="BR166" s="89">
        <f t="shared" si="184"/>
        <v>1.5364749980000001</v>
      </c>
      <c r="BS166" s="89">
        <f t="shared" si="184"/>
        <v>1.5364749980000001</v>
      </c>
      <c r="BT166" s="89">
        <f t="shared" si="184"/>
        <v>1.5364749980000001</v>
      </c>
      <c r="BU166" s="89">
        <f t="shared" si="184"/>
        <v>1.5364749980000001</v>
      </c>
      <c r="BV166" s="89">
        <f t="shared" si="184"/>
        <v>1.442311527</v>
      </c>
      <c r="BW166" s="89">
        <f t="shared" si="184"/>
        <v>1.442311527</v>
      </c>
      <c r="BX166" s="89">
        <f t="shared" si="184"/>
        <v>1.442311527</v>
      </c>
      <c r="BY166" s="89">
        <f t="shared" si="184"/>
        <v>1.442311527</v>
      </c>
      <c r="BZ166" s="89">
        <f t="shared" si="184"/>
        <v>1.4283459679999999</v>
      </c>
      <c r="CA166" s="89">
        <f t="shared" si="184"/>
        <v>1.4283459679999999</v>
      </c>
      <c r="CB166" s="89">
        <f t="shared" si="184"/>
        <v>1.4283459679999999</v>
      </c>
      <c r="CC166" s="89">
        <f t="shared" si="184"/>
        <v>1.4283459679999999</v>
      </c>
      <c r="CD166" s="89">
        <f t="shared" si="184"/>
        <v>1.4868768780000001</v>
      </c>
      <c r="CE166" s="89">
        <f t="shared" si="184"/>
        <v>1.4868768780000001</v>
      </c>
      <c r="CF166" s="89">
        <f t="shared" si="184"/>
        <v>1.4868768780000001</v>
      </c>
      <c r="CG166" s="89">
        <f t="shared" si="184"/>
        <v>1.4868768780000001</v>
      </c>
      <c r="CH166" s="89">
        <f t="shared" si="184"/>
        <v>1.2697724999999997</v>
      </c>
      <c r="CI166" s="89">
        <f t="shared" si="184"/>
        <v>1.2697724999999997</v>
      </c>
      <c r="CJ166" s="89">
        <f t="shared" si="184"/>
        <v>1.2697724999999997</v>
      </c>
      <c r="CK166" s="89">
        <f t="shared" si="184"/>
        <v>1.2697724999999997</v>
      </c>
      <c r="CL166" s="89">
        <f t="shared" si="184"/>
        <v>1.1852889559999999</v>
      </c>
      <c r="CM166" s="89">
        <f t="shared" si="184"/>
        <v>1.1852889559999999</v>
      </c>
      <c r="CN166" s="89">
        <f t="shared" si="184"/>
        <v>1.1852889559999999</v>
      </c>
      <c r="CO166" s="89">
        <f t="shared" si="184"/>
        <v>1.1852889559999999</v>
      </c>
      <c r="CP166" s="89">
        <f t="shared" si="184"/>
        <v>0.92232195299999997</v>
      </c>
      <c r="CQ166" s="89">
        <f t="shared" si="184"/>
        <v>0.92232195299999997</v>
      </c>
      <c r="CR166" s="89">
        <f t="shared" si="184"/>
        <v>0.92232195299999997</v>
      </c>
      <c r="CS166" s="89">
        <f t="shared" si="184"/>
        <v>0.92232195299999997</v>
      </c>
      <c r="CT166" s="89">
        <f t="shared" si="184"/>
        <v>0.95335055800000001</v>
      </c>
      <c r="CU166" s="89">
        <f t="shared" si="184"/>
        <v>0.95335055800000001</v>
      </c>
      <c r="CV166" s="89">
        <f t="shared" si="184"/>
        <v>0.95335055800000001</v>
      </c>
      <c r="CW166" s="89">
        <f t="shared" si="184"/>
        <v>0.95335055800000001</v>
      </c>
      <c r="CX166" s="89">
        <f t="shared" si="184"/>
        <v>1.0289182669999999</v>
      </c>
      <c r="CY166" s="89">
        <f t="shared" si="184"/>
        <v>1.0289182669999999</v>
      </c>
      <c r="CZ166" s="89">
        <f t="shared" si="184"/>
        <v>1.0289182669999999</v>
      </c>
      <c r="DA166" s="89">
        <f t="shared" si="184"/>
        <v>1.0289182669999999</v>
      </c>
      <c r="DB166" s="89">
        <f t="shared" si="184"/>
        <v>1.2529005500000001</v>
      </c>
      <c r="DC166" s="89">
        <f t="shared" si="184"/>
        <v>1.2529005500000001</v>
      </c>
      <c r="DD166" s="89">
        <f t="shared" si="184"/>
        <v>1.2529005500000001</v>
      </c>
      <c r="DE166" s="89">
        <f t="shared" si="184"/>
        <v>1.2529005500000001</v>
      </c>
      <c r="DF166" s="89">
        <f t="shared" si="184"/>
        <v>1.6410160570000001</v>
      </c>
      <c r="DG166" s="89">
        <f t="shared" si="184"/>
        <v>1.6410160570000001</v>
      </c>
      <c r="DH166" s="89">
        <f t="shared" si="184"/>
        <v>1.6410160570000001</v>
      </c>
      <c r="DI166" s="89">
        <f t="shared" si="184"/>
        <v>1.6410160570000001</v>
      </c>
      <c r="DJ166" s="89">
        <f t="shared" si="184"/>
        <v>1.8796053709999998</v>
      </c>
      <c r="DK166" s="89">
        <f t="shared" si="184"/>
        <v>1.8796053709999998</v>
      </c>
      <c r="DL166" s="89">
        <f t="shared" si="184"/>
        <v>1.8796053709999998</v>
      </c>
      <c r="DM166" s="89">
        <f t="shared" si="184"/>
        <v>1.8796053709999998</v>
      </c>
      <c r="DN166" s="89">
        <f t="shared" si="184"/>
        <v>1.8838711160000001</v>
      </c>
      <c r="DO166" s="89">
        <f t="shared" si="184"/>
        <v>1.8838711160000001</v>
      </c>
      <c r="DP166" s="89">
        <f t="shared" si="184"/>
        <v>1.8838711160000001</v>
      </c>
      <c r="DQ166" s="89">
        <f t="shared" si="184"/>
        <v>1.8838711160000001</v>
      </c>
      <c r="DR166" s="89">
        <f t="shared" si="184"/>
        <v>2.1189767269999997</v>
      </c>
      <c r="DS166" s="89">
        <f t="shared" si="184"/>
        <v>2.1189767269999997</v>
      </c>
      <c r="DT166" s="89">
        <f t="shared" si="184"/>
        <v>2.1189767269999997</v>
      </c>
      <c r="DU166" s="89">
        <f t="shared" si="184"/>
        <v>2.1189767269999997</v>
      </c>
      <c r="DV166" s="89">
        <f t="shared" si="184"/>
        <v>2.1480105909999998</v>
      </c>
      <c r="DW166" s="89">
        <f t="shared" si="184"/>
        <v>2.1480105909999998</v>
      </c>
      <c r="DX166" s="89">
        <f t="shared" si="184"/>
        <v>2.1480105909999998</v>
      </c>
      <c r="DY166" s="89">
        <f t="shared" si="184"/>
        <v>2.1480105909999998</v>
      </c>
      <c r="DZ166" s="89">
        <f t="shared" ref="DZ166:GK166" si="185">SUM(DZ151, DZ143, DZ135, DZ127, DZ119)</f>
        <v>2.2709061230000001</v>
      </c>
      <c r="EA166" s="89">
        <f t="shared" si="185"/>
        <v>2.2709061230000001</v>
      </c>
      <c r="EB166" s="89">
        <f t="shared" si="185"/>
        <v>2.2709061230000001</v>
      </c>
      <c r="EC166" s="89">
        <f t="shared" si="185"/>
        <v>2.2709061230000001</v>
      </c>
      <c r="ED166" s="89">
        <f t="shared" si="185"/>
        <v>2.4064683219999998</v>
      </c>
      <c r="EE166" s="89">
        <f t="shared" si="185"/>
        <v>2.4064683219999998</v>
      </c>
      <c r="EF166" s="89">
        <f t="shared" si="185"/>
        <v>2.4064683219999998</v>
      </c>
      <c r="EG166" s="89">
        <f t="shared" si="185"/>
        <v>2.4064683219999998</v>
      </c>
      <c r="EH166" s="89">
        <f t="shared" si="185"/>
        <v>2.2477054180000002</v>
      </c>
      <c r="EI166" s="89">
        <f t="shared" si="185"/>
        <v>2.2477054180000002</v>
      </c>
      <c r="EJ166" s="89">
        <f t="shared" si="185"/>
        <v>2.2477054180000002</v>
      </c>
      <c r="EK166" s="89">
        <f t="shared" si="185"/>
        <v>2.2477054180000002</v>
      </c>
      <c r="EL166" s="89">
        <f t="shared" si="185"/>
        <v>2.0919702460000003</v>
      </c>
      <c r="EM166" s="89">
        <f t="shared" si="185"/>
        <v>2.0919702460000003</v>
      </c>
      <c r="EN166" s="89">
        <f t="shared" si="185"/>
        <v>2.0919702460000003</v>
      </c>
      <c r="EO166" s="89">
        <f t="shared" si="185"/>
        <v>2.0919702460000003</v>
      </c>
      <c r="EP166" s="89">
        <f t="shared" si="185"/>
        <v>1.4633648691152619</v>
      </c>
      <c r="EQ166" s="89">
        <f t="shared" si="185"/>
        <v>1.8475890873099612</v>
      </c>
      <c r="ER166" s="89">
        <f t="shared" si="185"/>
        <v>2.0712148221365205</v>
      </c>
      <c r="ES166" s="89">
        <f t="shared" si="185"/>
        <v>1.7308274202850151</v>
      </c>
      <c r="ET166" s="89">
        <f t="shared" si="185"/>
        <v>1.4058043963452993</v>
      </c>
      <c r="EU166" s="89">
        <f t="shared" si="185"/>
        <v>1.7929383411174549</v>
      </c>
      <c r="EV166" s="89">
        <f t="shared" si="185"/>
        <v>2.0204417526536735</v>
      </c>
      <c r="EW166" s="89">
        <f t="shared" si="185"/>
        <v>1.6794426646416174</v>
      </c>
      <c r="EX166" s="89">
        <f t="shared" si="185"/>
        <v>1.4366192679964793</v>
      </c>
      <c r="EY166" s="89">
        <f t="shared" si="185"/>
        <v>2.0032561238038138</v>
      </c>
      <c r="EZ166" s="89">
        <f t="shared" si="185"/>
        <v>2.2136372808405462</v>
      </c>
      <c r="FA166" s="89">
        <f t="shared" si="185"/>
        <v>1.8268889825079027</v>
      </c>
      <c r="FB166" s="89">
        <f t="shared" si="185"/>
        <v>1.5056153185118519</v>
      </c>
      <c r="FC166" s="89">
        <f t="shared" si="185"/>
        <v>2.0329881369822282</v>
      </c>
      <c r="FD166" s="89">
        <f t="shared" si="185"/>
        <v>2.1779934371347918</v>
      </c>
      <c r="FE166" s="89">
        <f t="shared" si="185"/>
        <v>1.8071828807501122</v>
      </c>
      <c r="FF166" s="89">
        <f t="shared" si="185"/>
        <v>1.5763399744445725</v>
      </c>
      <c r="FG166" s="89">
        <f t="shared" si="185"/>
        <v>2.0078492753413388</v>
      </c>
      <c r="FH166" s="89">
        <f t="shared" si="185"/>
        <v>2.3476931003923536</v>
      </c>
      <c r="FI166" s="89">
        <f t="shared" si="185"/>
        <v>1.9433475989110796</v>
      </c>
      <c r="FJ166" s="89">
        <f t="shared" si="185"/>
        <v>1.592588865367663</v>
      </c>
      <c r="FK166" s="89">
        <f t="shared" si="185"/>
        <v>2.1824878112198975</v>
      </c>
      <c r="FL166" s="89">
        <f t="shared" si="185"/>
        <v>2.538185417384319</v>
      </c>
      <c r="FM166" s="89">
        <f t="shared" si="185"/>
        <v>1.9537192314151779</v>
      </c>
      <c r="FN166" s="89">
        <f t="shared" si="185"/>
        <v>1.6574362628813908</v>
      </c>
      <c r="FO166" s="89">
        <f t="shared" si="185"/>
        <v>2.1742892826690401</v>
      </c>
      <c r="FP166" s="89">
        <f t="shared" si="185"/>
        <v>2.5503350440319807</v>
      </c>
      <c r="FQ166" s="89">
        <f t="shared" si="185"/>
        <v>2.0297284810523673</v>
      </c>
      <c r="FR166" s="89">
        <f t="shared" si="185"/>
        <v>1.7672274012462192</v>
      </c>
      <c r="FS166" s="89">
        <f t="shared" si="185"/>
        <v>2.4105649488576839</v>
      </c>
      <c r="FT166" s="89">
        <f t="shared" si="185"/>
        <v>2.6154787739029626</v>
      </c>
      <c r="FU166" s="89">
        <f t="shared" si="185"/>
        <v>2.1116643778347584</v>
      </c>
      <c r="FV166" s="89">
        <f t="shared" si="185"/>
        <v>1.7266298683016021</v>
      </c>
      <c r="FW166" s="89">
        <f t="shared" si="185"/>
        <v>2.4723008566201794</v>
      </c>
      <c r="FX166" s="89">
        <f t="shared" si="185"/>
        <v>2.653903202894349</v>
      </c>
      <c r="FY166" s="89">
        <f t="shared" si="185"/>
        <v>2.2460017131259575</v>
      </c>
      <c r="FZ166" s="89">
        <f t="shared" si="185"/>
        <v>1.8463975293608497</v>
      </c>
      <c r="GA166" s="89">
        <f t="shared" si="185"/>
        <v>2.4808944949807219</v>
      </c>
      <c r="GB166" s="89">
        <f t="shared" si="185"/>
        <v>2.7999950550235302</v>
      </c>
      <c r="GC166" s="89">
        <f t="shared" si="185"/>
        <v>2.2810183200088496</v>
      </c>
      <c r="GD166" s="89">
        <f t="shared" si="185"/>
        <v>1.9925881589424492</v>
      </c>
      <c r="GE166" s="89">
        <f t="shared" si="185"/>
        <v>2.1587812226390972</v>
      </c>
      <c r="GF166" s="89">
        <f t="shared" si="185"/>
        <v>2.7653735579503067</v>
      </c>
      <c r="GG166" s="89">
        <f t="shared" si="185"/>
        <v>2.2321728697871572</v>
      </c>
      <c r="GH166" s="89">
        <f t="shared" si="185"/>
        <v>1.9167270754838936</v>
      </c>
      <c r="GI166" s="89">
        <f t="shared" si="185"/>
        <v>2.5343330967399367</v>
      </c>
      <c r="GJ166" s="89">
        <f t="shared" si="185"/>
        <v>2.8003407761069994</v>
      </c>
      <c r="GK166" s="89">
        <f t="shared" si="185"/>
        <v>2.2738075659821932</v>
      </c>
      <c r="GL166" s="89">
        <f t="shared" ref="GL166:GY166" si="186">SUM(GL151, GL143, GL135, GL127, GL119)</f>
        <v>1.9271480967141976</v>
      </c>
      <c r="GM166" s="89">
        <f t="shared" si="186"/>
        <v>2.4495820425635788</v>
      </c>
      <c r="GN166" s="89">
        <f t="shared" si="186"/>
        <v>2.8729915923619211</v>
      </c>
      <c r="GO166" s="89">
        <f t="shared" si="186"/>
        <v>2.3092686714009649</v>
      </c>
      <c r="GP166" s="89">
        <f t="shared" si="186"/>
        <v>1.9413720498626763</v>
      </c>
      <c r="GQ166" s="89">
        <f t="shared" si="186"/>
        <v>2.4658309334866719</v>
      </c>
      <c r="GR166" s="89">
        <f t="shared" si="186"/>
        <v>2.8457784042201997</v>
      </c>
      <c r="GS166" s="88">
        <f t="shared" si="186"/>
        <v>2.40192192177093</v>
      </c>
      <c r="GT166" s="88">
        <f t="shared" si="186"/>
        <v>2.0221226172160276</v>
      </c>
      <c r="GU166" s="88">
        <f t="shared" si="186"/>
        <v>2.6035760908863494</v>
      </c>
      <c r="GV166" s="88">
        <f t="shared" si="186"/>
        <v>2.8974884005620698</v>
      </c>
      <c r="GW166" s="88">
        <f t="shared" si="186"/>
        <v>2.3264880641833718</v>
      </c>
      <c r="GX166" s="88">
        <f t="shared" si="186"/>
        <v>1.9684864605519681</v>
      </c>
      <c r="GY166" s="88">
        <f t="shared" si="186"/>
        <v>2.4391610213332728</v>
      </c>
    </row>
    <row r="167" spans="1:207" ht="14.5" x14ac:dyDescent="0.35">
      <c r="A167" s="35" t="s">
        <v>27</v>
      </c>
      <c r="B167" s="87">
        <f t="shared" ref="B167:BM167" si="187">SUM(B168:B170)</f>
        <v>1.7174464299999999</v>
      </c>
      <c r="C167" s="87">
        <f t="shared" si="187"/>
        <v>1.84239036</v>
      </c>
      <c r="D167" s="87">
        <f t="shared" si="187"/>
        <v>1.8386776999999999</v>
      </c>
      <c r="E167" s="87">
        <f t="shared" si="187"/>
        <v>1.6601394</v>
      </c>
      <c r="F167" s="87">
        <f t="shared" si="187"/>
        <v>1.6133597099999999</v>
      </c>
      <c r="G167" s="87">
        <f t="shared" si="187"/>
        <v>1.8580870099999998</v>
      </c>
      <c r="H167" s="87">
        <f t="shared" si="187"/>
        <v>1.8760777399999999</v>
      </c>
      <c r="I167" s="87">
        <f t="shared" si="187"/>
        <v>1.7495395499999999</v>
      </c>
      <c r="J167" s="87">
        <f t="shared" si="187"/>
        <v>1.8221276200000001</v>
      </c>
      <c r="K167" s="87">
        <f t="shared" si="187"/>
        <v>1.9410660700000002</v>
      </c>
      <c r="L167" s="87">
        <f t="shared" si="187"/>
        <v>1.8767964300000002</v>
      </c>
      <c r="M167" s="87">
        <f t="shared" si="187"/>
        <v>1.8666661599999999</v>
      </c>
      <c r="N167" s="87">
        <f t="shared" si="187"/>
        <v>1.84594309</v>
      </c>
      <c r="O167" s="87">
        <f t="shared" si="187"/>
        <v>2.0095932800000003</v>
      </c>
      <c r="P167" s="87">
        <f t="shared" si="187"/>
        <v>2.0734911600000001</v>
      </c>
      <c r="Q167" s="87">
        <f t="shared" si="187"/>
        <v>2.0205663899999999</v>
      </c>
      <c r="R167" s="87">
        <f t="shared" si="187"/>
        <v>1.9053023499999999</v>
      </c>
      <c r="S167" s="87">
        <f t="shared" si="187"/>
        <v>1.9880789000000001</v>
      </c>
      <c r="T167" s="87">
        <f t="shared" si="187"/>
        <v>2.0669140000000001</v>
      </c>
      <c r="U167" s="87">
        <f t="shared" si="187"/>
        <v>1.9883773300000001</v>
      </c>
      <c r="V167" s="87">
        <f t="shared" si="187"/>
        <v>2.0810823199999997</v>
      </c>
      <c r="W167" s="87">
        <f t="shared" si="187"/>
        <v>2.1525015399999998</v>
      </c>
      <c r="X167" s="87">
        <f t="shared" si="187"/>
        <v>1.9903883899999999</v>
      </c>
      <c r="Y167" s="87">
        <f t="shared" si="187"/>
        <v>1.8849981599999999</v>
      </c>
      <c r="Z167" s="87">
        <f t="shared" si="187"/>
        <v>1.9154145499999999</v>
      </c>
      <c r="AA167" s="87">
        <f t="shared" si="187"/>
        <v>1.4193919099999999</v>
      </c>
      <c r="AB167" s="87">
        <f t="shared" si="187"/>
        <v>1.94182224</v>
      </c>
      <c r="AC167" s="87">
        <f t="shared" si="187"/>
        <v>1.7761622500000001</v>
      </c>
      <c r="AD167" s="87">
        <f t="shared" si="187"/>
        <v>1.7327334300000001</v>
      </c>
      <c r="AE167" s="87">
        <f t="shared" si="187"/>
        <v>1.49149233</v>
      </c>
      <c r="AF167" s="87">
        <f t="shared" si="187"/>
        <v>1.5660392600000002</v>
      </c>
      <c r="AG167" s="87">
        <f t="shared" si="187"/>
        <v>1.5301821499999999</v>
      </c>
      <c r="AH167" s="87">
        <f t="shared" si="187"/>
        <v>1.7256572800000001</v>
      </c>
      <c r="AI167" s="87">
        <f t="shared" si="187"/>
        <v>1.6338922</v>
      </c>
      <c r="AJ167" s="87">
        <f t="shared" si="187"/>
        <v>1.4974192900000001</v>
      </c>
      <c r="AK167" s="87">
        <f t="shared" si="187"/>
        <v>1.4854259600000002</v>
      </c>
      <c r="AL167" s="87">
        <f t="shared" si="187"/>
        <v>1.4651652799999999</v>
      </c>
      <c r="AM167" s="87">
        <f t="shared" si="187"/>
        <v>1.5249917000000002</v>
      </c>
      <c r="AN167" s="87">
        <f t="shared" si="187"/>
        <v>1.5546690400000001</v>
      </c>
      <c r="AO167" s="87">
        <f t="shared" si="187"/>
        <v>1.5470690199999999</v>
      </c>
      <c r="AP167" s="87">
        <f t="shared" si="187"/>
        <v>1.6003955700000001</v>
      </c>
      <c r="AQ167" s="87">
        <f t="shared" si="187"/>
        <v>1.5680942</v>
      </c>
      <c r="AR167" s="87">
        <f t="shared" si="187"/>
        <v>1.6612556999999999</v>
      </c>
      <c r="AS167" s="87">
        <f t="shared" si="187"/>
        <v>1.84920916</v>
      </c>
      <c r="AT167" s="87">
        <f t="shared" si="187"/>
        <v>1.65788965</v>
      </c>
      <c r="AU167" s="87">
        <f t="shared" si="187"/>
        <v>1.7601570800000002</v>
      </c>
      <c r="AV167" s="87">
        <f t="shared" si="187"/>
        <v>1.6791299899999999</v>
      </c>
      <c r="AW167" s="87">
        <f t="shared" si="187"/>
        <v>1.6934178</v>
      </c>
      <c r="AX167" s="87">
        <f t="shared" si="187"/>
        <v>1.7056159399999999</v>
      </c>
      <c r="AY167" s="87">
        <f t="shared" si="187"/>
        <v>1.70641317</v>
      </c>
      <c r="AZ167" s="87">
        <f t="shared" si="187"/>
        <v>1.6174064899999998</v>
      </c>
      <c r="BA167" s="87">
        <f t="shared" si="187"/>
        <v>1.6251810400000002</v>
      </c>
      <c r="BB167" s="87">
        <f t="shared" si="187"/>
        <v>2.5239316199999999</v>
      </c>
      <c r="BC167" s="87">
        <f t="shared" si="187"/>
        <v>1.64553817</v>
      </c>
      <c r="BD167" s="87">
        <f t="shared" si="187"/>
        <v>1.6063753699999999</v>
      </c>
      <c r="BE167" s="87">
        <f t="shared" si="187"/>
        <v>1.8319083399999998</v>
      </c>
      <c r="BF167" s="87">
        <f t="shared" si="187"/>
        <v>1.8878346699999999</v>
      </c>
      <c r="BG167" s="87">
        <f t="shared" si="187"/>
        <v>1.64529836</v>
      </c>
      <c r="BH167" s="87">
        <f t="shared" si="187"/>
        <v>2.0924284599999998</v>
      </c>
      <c r="BI167" s="87">
        <f t="shared" si="187"/>
        <v>2.9689784100000001</v>
      </c>
      <c r="BJ167" s="87">
        <f t="shared" si="187"/>
        <v>2.9809305200000003</v>
      </c>
      <c r="BK167" s="87">
        <f t="shared" si="187"/>
        <v>2.66941256</v>
      </c>
      <c r="BL167" s="87">
        <f t="shared" si="187"/>
        <v>2.6467060299999998</v>
      </c>
      <c r="BM167" s="87">
        <f t="shared" si="187"/>
        <v>2.8363957800000001</v>
      </c>
      <c r="BN167" s="87">
        <f t="shared" ref="BN167:DY167" si="188">SUM(BN168:BN170)</f>
        <v>3.3460909319999996</v>
      </c>
      <c r="BO167" s="87">
        <f t="shared" si="188"/>
        <v>3.2378469760000002</v>
      </c>
      <c r="BP167" s="87">
        <f t="shared" si="188"/>
        <v>3.9792957340000004</v>
      </c>
      <c r="BQ167" s="87">
        <f t="shared" si="188"/>
        <v>3.3105086629999998</v>
      </c>
      <c r="BR167" s="87">
        <f t="shared" si="188"/>
        <v>3.1626840209999996</v>
      </c>
      <c r="BS167" s="87">
        <f t="shared" si="188"/>
        <v>2.966873927</v>
      </c>
      <c r="BT167" s="87">
        <f t="shared" si="188"/>
        <v>2.9979763509999997</v>
      </c>
      <c r="BU167" s="87">
        <f t="shared" si="188"/>
        <v>2.904980149</v>
      </c>
      <c r="BV167" s="87">
        <f t="shared" si="188"/>
        <v>2.532033728</v>
      </c>
      <c r="BW167" s="87">
        <f t="shared" si="188"/>
        <v>3.2184259630000001</v>
      </c>
      <c r="BX167" s="87">
        <f t="shared" si="188"/>
        <v>2.9275757759999999</v>
      </c>
      <c r="BY167" s="87">
        <f t="shared" si="188"/>
        <v>3.2553518219999997</v>
      </c>
      <c r="BZ167" s="87">
        <f t="shared" si="188"/>
        <v>3.3644028519999996</v>
      </c>
      <c r="CA167" s="87">
        <f t="shared" si="188"/>
        <v>3.0533736219999996</v>
      </c>
      <c r="CB167" s="87">
        <f t="shared" si="188"/>
        <v>4.1099225289999994</v>
      </c>
      <c r="CC167" s="87">
        <f t="shared" si="188"/>
        <v>3.2472842230000003</v>
      </c>
      <c r="CD167" s="87">
        <f t="shared" si="188"/>
        <v>4.3927301050000001</v>
      </c>
      <c r="CE167" s="87">
        <f t="shared" si="188"/>
        <v>4.3150250100000003</v>
      </c>
      <c r="CF167" s="87">
        <f t="shared" si="188"/>
        <v>3.4309054850000003</v>
      </c>
      <c r="CG167" s="87">
        <f t="shared" si="188"/>
        <v>3.7414670279999998</v>
      </c>
      <c r="CH167" s="87">
        <f t="shared" si="188"/>
        <v>3.8864647419999998</v>
      </c>
      <c r="CI167" s="87">
        <f t="shared" si="188"/>
        <v>4.0335429270000001</v>
      </c>
      <c r="CJ167" s="87">
        <f t="shared" si="188"/>
        <v>4.4066179400000003</v>
      </c>
      <c r="CK167" s="87">
        <f t="shared" si="188"/>
        <v>4.0146542030000001</v>
      </c>
      <c r="CL167" s="87">
        <f t="shared" si="188"/>
        <v>4.0853521410000004</v>
      </c>
      <c r="CM167" s="87">
        <f t="shared" si="188"/>
        <v>3.9938871780000005</v>
      </c>
      <c r="CN167" s="87">
        <f t="shared" si="188"/>
        <v>3.9593355539999999</v>
      </c>
      <c r="CO167" s="87">
        <f t="shared" si="188"/>
        <v>3.973074853</v>
      </c>
      <c r="CP167" s="87">
        <f t="shared" si="188"/>
        <v>3.3322139959999997</v>
      </c>
      <c r="CQ167" s="87">
        <f t="shared" si="188"/>
        <v>3.8907495269999997</v>
      </c>
      <c r="CR167" s="87">
        <f t="shared" si="188"/>
        <v>3.9807723019999997</v>
      </c>
      <c r="CS167" s="87">
        <f t="shared" si="188"/>
        <v>4.0919308029999995</v>
      </c>
      <c r="CT167" s="87">
        <f t="shared" si="188"/>
        <v>4.0411548029999995</v>
      </c>
      <c r="CU167" s="87">
        <f t="shared" si="188"/>
        <v>3.9775262649999998</v>
      </c>
      <c r="CV167" s="87">
        <f t="shared" si="188"/>
        <v>4.0131690110000005</v>
      </c>
      <c r="CW167" s="87">
        <f t="shared" si="188"/>
        <v>4.0329688780000001</v>
      </c>
      <c r="CX167" s="87">
        <f t="shared" si="188"/>
        <v>4.0685054630000002</v>
      </c>
      <c r="CY167" s="87">
        <f t="shared" si="188"/>
        <v>3.9591777600000002</v>
      </c>
      <c r="CZ167" s="87">
        <f t="shared" si="188"/>
        <v>3.9874679830000002</v>
      </c>
      <c r="DA167" s="87">
        <f t="shared" si="188"/>
        <v>3.8076222350000002</v>
      </c>
      <c r="DB167" s="87">
        <f t="shared" si="188"/>
        <v>4.4225486149999993</v>
      </c>
      <c r="DC167" s="87">
        <f t="shared" si="188"/>
        <v>4.1413071820000003</v>
      </c>
      <c r="DD167" s="87">
        <f t="shared" si="188"/>
        <v>4.3073811820000003</v>
      </c>
      <c r="DE167" s="87">
        <f t="shared" si="188"/>
        <v>4.3039492589999995</v>
      </c>
      <c r="DF167" s="87">
        <f t="shared" si="188"/>
        <v>4.5838522389999996</v>
      </c>
      <c r="DG167" s="87">
        <f t="shared" si="188"/>
        <v>5.1210893969999995</v>
      </c>
      <c r="DH167" s="87">
        <f t="shared" si="188"/>
        <v>4.0348593509999997</v>
      </c>
      <c r="DI167" s="87">
        <f t="shared" si="188"/>
        <v>3.8694366090000001</v>
      </c>
      <c r="DJ167" s="87">
        <f t="shared" si="188"/>
        <v>3.8698361179999998</v>
      </c>
      <c r="DK167" s="87">
        <f t="shared" si="188"/>
        <v>3.756567381</v>
      </c>
      <c r="DL167" s="87">
        <f t="shared" si="188"/>
        <v>4.4446130690000007</v>
      </c>
      <c r="DM167" s="87">
        <f t="shared" si="188"/>
        <v>4.2679096000000003</v>
      </c>
      <c r="DN167" s="87">
        <f t="shared" si="188"/>
        <v>5.0986200199999994</v>
      </c>
      <c r="DO167" s="87">
        <f t="shared" si="188"/>
        <v>4.1313910599999994</v>
      </c>
      <c r="DP167" s="87">
        <f t="shared" si="188"/>
        <v>4.2029461720000008</v>
      </c>
      <c r="DQ167" s="87">
        <f t="shared" si="188"/>
        <v>4.7459074560000003</v>
      </c>
      <c r="DR167" s="87">
        <f t="shared" si="188"/>
        <v>4.7216693830000001</v>
      </c>
      <c r="DS167" s="87">
        <f t="shared" si="188"/>
        <v>4.9540059989999996</v>
      </c>
      <c r="DT167" s="87">
        <f t="shared" si="188"/>
        <v>4.4804622920000003</v>
      </c>
      <c r="DU167" s="87">
        <f t="shared" si="188"/>
        <v>4.5666266269999998</v>
      </c>
      <c r="DV167" s="87">
        <f t="shared" si="188"/>
        <v>4.323449673999999</v>
      </c>
      <c r="DW167" s="87">
        <f t="shared" si="188"/>
        <v>4.0992793350000003</v>
      </c>
      <c r="DX167" s="87">
        <f t="shared" si="188"/>
        <v>4.3630646419999994</v>
      </c>
      <c r="DY167" s="87">
        <f t="shared" si="188"/>
        <v>4.6285970279999997</v>
      </c>
      <c r="DZ167" s="87">
        <f t="shared" ref="DZ167:GK167" si="189">SUM(DZ168:DZ170)</f>
        <v>4.7926012289999997</v>
      </c>
      <c r="EA167" s="87">
        <f t="shared" si="189"/>
        <v>4.2487163880000001</v>
      </c>
      <c r="EB167" s="87">
        <f t="shared" si="189"/>
        <v>4.2466622579999997</v>
      </c>
      <c r="EC167" s="87">
        <f t="shared" si="189"/>
        <v>4.427033196</v>
      </c>
      <c r="ED167" s="87">
        <f t="shared" si="189"/>
        <v>4.3632927210000005</v>
      </c>
      <c r="EE167" s="87">
        <f t="shared" si="189"/>
        <v>3.1341567760000002</v>
      </c>
      <c r="EF167" s="87">
        <f t="shared" si="189"/>
        <v>3.3453769830000004</v>
      </c>
      <c r="EG167" s="87">
        <f t="shared" si="189"/>
        <v>3.7448005969999998</v>
      </c>
      <c r="EH167" s="87">
        <f t="shared" si="189"/>
        <v>3.7865910610000002</v>
      </c>
      <c r="EI167" s="87">
        <f t="shared" si="189"/>
        <v>4.5088865020000011</v>
      </c>
      <c r="EJ167" s="87">
        <f t="shared" si="189"/>
        <v>2.6617157689999997</v>
      </c>
      <c r="EK167" s="87">
        <f t="shared" si="189"/>
        <v>4.8216195769999999</v>
      </c>
      <c r="EL167" s="87">
        <f t="shared" si="189"/>
        <v>3.8093599189999998</v>
      </c>
      <c r="EM167" s="87">
        <f t="shared" si="189"/>
        <v>3.2435675420000001</v>
      </c>
      <c r="EN167" s="87">
        <f t="shared" si="189"/>
        <v>3.9256340399999998</v>
      </c>
      <c r="EO167" s="87">
        <f t="shared" si="189"/>
        <v>4.045879298</v>
      </c>
      <c r="EP167" s="87">
        <f t="shared" si="189"/>
        <v>3.2105812162761671</v>
      </c>
      <c r="EQ167" s="87">
        <f t="shared" si="189"/>
        <v>3.5843142787998841</v>
      </c>
      <c r="ER167" s="87">
        <f t="shared" si="189"/>
        <v>3.1429045652770693</v>
      </c>
      <c r="ES167" s="87">
        <f t="shared" si="189"/>
        <v>4.041300321375016</v>
      </c>
      <c r="ET167" s="87">
        <f t="shared" si="189"/>
        <v>4.1723538142830572</v>
      </c>
      <c r="EU167" s="87">
        <f t="shared" si="189"/>
        <v>4.468780821830773</v>
      </c>
      <c r="EV167" s="87">
        <f t="shared" si="189"/>
        <v>3.4953231690587834</v>
      </c>
      <c r="EW167" s="87">
        <f t="shared" si="189"/>
        <v>2.2035984761526133</v>
      </c>
      <c r="EX167" s="87">
        <f t="shared" si="189"/>
        <v>2.9778074573237783</v>
      </c>
      <c r="EY167" s="87">
        <f t="shared" si="189"/>
        <v>2.9145854178262574</v>
      </c>
      <c r="EZ167" s="87">
        <f t="shared" si="189"/>
        <v>2.830724334924013</v>
      </c>
      <c r="FA167" s="87">
        <f t="shared" si="189"/>
        <v>3.1699075508055508</v>
      </c>
      <c r="FB167" s="87">
        <f t="shared" si="189"/>
        <v>3.2550378136416702</v>
      </c>
      <c r="FC167" s="87">
        <f t="shared" si="189"/>
        <v>2.9389768674195493</v>
      </c>
      <c r="FD167" s="87">
        <f t="shared" si="189"/>
        <v>3.0195430970411721</v>
      </c>
      <c r="FE167" s="87">
        <f t="shared" si="189"/>
        <v>3.3298780224688502</v>
      </c>
      <c r="FF167" s="87">
        <f t="shared" si="189"/>
        <v>3.2510427681043592</v>
      </c>
      <c r="FG167" s="87">
        <f t="shared" si="189"/>
        <v>2.5854489832842806</v>
      </c>
      <c r="FH167" s="87">
        <f t="shared" si="189"/>
        <v>2.9626995684515882</v>
      </c>
      <c r="FI167" s="87">
        <f t="shared" si="189"/>
        <v>3.0830439908203453</v>
      </c>
      <c r="FJ167" s="87">
        <f t="shared" si="189"/>
        <v>3.2080941601088435</v>
      </c>
      <c r="FK167" s="87">
        <f t="shared" si="189"/>
        <v>2.904889578553973</v>
      </c>
      <c r="FL167" s="87">
        <f t="shared" si="189"/>
        <v>2.9658355615385084</v>
      </c>
      <c r="FM167" s="87">
        <f t="shared" si="189"/>
        <v>3.3337152119079736</v>
      </c>
      <c r="FN167" s="87">
        <f t="shared" si="189"/>
        <v>3.454739305199015</v>
      </c>
      <c r="FO167" s="87">
        <f t="shared" si="189"/>
        <v>3.1867474655153276</v>
      </c>
      <c r="FP167" s="87">
        <f t="shared" si="189"/>
        <v>3.3320631826951912</v>
      </c>
      <c r="FQ167" s="87">
        <f t="shared" si="189"/>
        <v>3.5121537461788956</v>
      </c>
      <c r="FR167" s="87">
        <f t="shared" si="189"/>
        <v>4.0017492844378859</v>
      </c>
      <c r="FS167" s="87">
        <f t="shared" si="189"/>
        <v>3.3439845675192474</v>
      </c>
      <c r="FT167" s="87">
        <f t="shared" si="189"/>
        <v>3.391294509967834</v>
      </c>
      <c r="FU167" s="87">
        <f t="shared" si="189"/>
        <v>3.7577914993038903</v>
      </c>
      <c r="FV167" s="87">
        <f t="shared" si="189"/>
        <v>4.7580741381066698</v>
      </c>
      <c r="FW167" s="87">
        <f t="shared" si="189"/>
        <v>3.4678426244510652</v>
      </c>
      <c r="FX167" s="87">
        <f t="shared" si="189"/>
        <v>3.5528563866173406</v>
      </c>
      <c r="FY167" s="87">
        <f t="shared" si="189"/>
        <v>3.9148073466452922</v>
      </c>
      <c r="FZ167" s="87">
        <f t="shared" si="189"/>
        <v>3.9151190439199182</v>
      </c>
      <c r="GA167" s="87">
        <f t="shared" si="189"/>
        <v>3.5810317729119179</v>
      </c>
      <c r="GB167" s="87">
        <f t="shared" si="189"/>
        <v>3.5737825973863266</v>
      </c>
      <c r="GC167" s="87">
        <f t="shared" si="189"/>
        <v>3.8217529910301571</v>
      </c>
      <c r="GD167" s="87">
        <f t="shared" si="189"/>
        <v>3.5707916048337331</v>
      </c>
      <c r="GE167" s="87">
        <f t="shared" si="189"/>
        <v>1.0466223255792451</v>
      </c>
      <c r="GF167" s="87">
        <f t="shared" si="189"/>
        <v>2.6131970442147954</v>
      </c>
      <c r="GG167" s="87">
        <f t="shared" si="189"/>
        <v>3.0836999421890168</v>
      </c>
      <c r="GH167" s="87">
        <f t="shared" si="189"/>
        <v>3.2058773084432497</v>
      </c>
      <c r="GI167" s="87">
        <f t="shared" si="189"/>
        <v>3.5115781881636758</v>
      </c>
      <c r="GJ167" s="87">
        <f t="shared" si="189"/>
        <v>2.7574275461780671</v>
      </c>
      <c r="GK167" s="87">
        <f t="shared" si="189"/>
        <v>2.5039322661088721</v>
      </c>
      <c r="GL167" s="87">
        <f t="shared" ref="GL167:IW167" si="190">SUM(GL168:GL170)</f>
        <v>2.8733798417705336</v>
      </c>
      <c r="GM167" s="87">
        <f t="shared" si="190"/>
        <v>2.9736125414368244</v>
      </c>
      <c r="GN167" s="87">
        <f t="shared" si="190"/>
        <v>3.0476063701326597</v>
      </c>
      <c r="GO167" s="87">
        <f t="shared" si="190"/>
        <v>3.4004254195711252</v>
      </c>
      <c r="GP167" s="87">
        <f t="shared" si="190"/>
        <v>3.2217905586202988</v>
      </c>
      <c r="GQ167" s="87">
        <f t="shared" si="190"/>
        <v>3.3761172043324308</v>
      </c>
      <c r="GR167" s="87">
        <f t="shared" si="190"/>
        <v>3.3900612564529462</v>
      </c>
      <c r="GS167" s="88">
        <f t="shared" si="190"/>
        <v>3.3780729443269126</v>
      </c>
      <c r="GT167" s="88">
        <f t="shared" si="190"/>
        <v>3.4380572081232366</v>
      </c>
      <c r="GU167" s="88">
        <f t="shared" si="190"/>
        <v>3.1932740469479421</v>
      </c>
      <c r="GV167" s="88">
        <f t="shared" si="190"/>
        <v>3.1582275524737686</v>
      </c>
      <c r="GW167" s="88">
        <f t="shared" si="190"/>
        <v>3.480341778691495</v>
      </c>
      <c r="GX167" s="88">
        <f t="shared" si="190"/>
        <v>3.4885008106466922</v>
      </c>
      <c r="GY167" s="88">
        <f t="shared" si="190"/>
        <v>3.0493878206036644</v>
      </c>
    </row>
    <row r="168" spans="1:207" ht="14.5" x14ac:dyDescent="0.35">
      <c r="A168" s="36" t="s">
        <v>40</v>
      </c>
      <c r="B168" s="89">
        <f t="shared" ref="B168:BM168" si="191">B156</f>
        <v>1.09011233</v>
      </c>
      <c r="C168" s="89">
        <f t="shared" si="191"/>
        <v>1.12994416</v>
      </c>
      <c r="D168" s="89">
        <f t="shared" si="191"/>
        <v>1.1416294</v>
      </c>
      <c r="E168" s="89">
        <f t="shared" si="191"/>
        <v>1.1666692000000001</v>
      </c>
      <c r="F168" s="89">
        <f t="shared" si="191"/>
        <v>1.16680831</v>
      </c>
      <c r="G168" s="89">
        <f t="shared" si="191"/>
        <v>1.1895296099999999</v>
      </c>
      <c r="H168" s="89">
        <f t="shared" si="191"/>
        <v>1.1783544399999999</v>
      </c>
      <c r="I168" s="89">
        <f t="shared" si="191"/>
        <v>1.2471211499999999</v>
      </c>
      <c r="J168" s="89">
        <f t="shared" si="191"/>
        <v>1.33434312</v>
      </c>
      <c r="K168" s="89">
        <f t="shared" si="191"/>
        <v>1.23905277</v>
      </c>
      <c r="L168" s="89">
        <f t="shared" si="191"/>
        <v>1.1619858300000001</v>
      </c>
      <c r="M168" s="89">
        <f t="shared" si="191"/>
        <v>1.3205248599999999</v>
      </c>
      <c r="N168" s="89">
        <f t="shared" si="191"/>
        <v>1.27642699</v>
      </c>
      <c r="O168" s="89">
        <f t="shared" si="191"/>
        <v>1.29854548</v>
      </c>
      <c r="P168" s="89">
        <f t="shared" si="191"/>
        <v>1.3451009599999999</v>
      </c>
      <c r="Q168" s="89">
        <f t="shared" si="191"/>
        <v>1.4985392900000001</v>
      </c>
      <c r="R168" s="89">
        <f t="shared" si="191"/>
        <v>1.3829852499999999</v>
      </c>
      <c r="S168" s="89">
        <f t="shared" si="191"/>
        <v>1.3391656000000001</v>
      </c>
      <c r="T168" s="89">
        <f t="shared" si="191"/>
        <v>1.3651328</v>
      </c>
      <c r="U168" s="89">
        <f t="shared" si="191"/>
        <v>1.45875383</v>
      </c>
      <c r="V168" s="89">
        <f t="shared" si="191"/>
        <v>1.4892189199999999</v>
      </c>
      <c r="W168" s="89">
        <f t="shared" si="191"/>
        <v>1.49181564</v>
      </c>
      <c r="X168" s="89">
        <f t="shared" si="191"/>
        <v>1.39930749</v>
      </c>
      <c r="Y168" s="89">
        <f t="shared" si="191"/>
        <v>1.3974990599999999</v>
      </c>
      <c r="Z168" s="89">
        <f t="shared" si="191"/>
        <v>1.4335285499999999</v>
      </c>
      <c r="AA168" s="89">
        <f t="shared" si="191"/>
        <v>0.87421360999999997</v>
      </c>
      <c r="AB168" s="89">
        <f t="shared" si="191"/>
        <v>1.4584292400000001</v>
      </c>
      <c r="AC168" s="89">
        <f t="shared" si="191"/>
        <v>1.36350985</v>
      </c>
      <c r="AD168" s="89">
        <f t="shared" si="191"/>
        <v>1.3437562300000001</v>
      </c>
      <c r="AE168" s="89">
        <f t="shared" si="191"/>
        <v>1.0353957300000001</v>
      </c>
      <c r="AF168" s="89">
        <f t="shared" si="191"/>
        <v>1.1262345600000001</v>
      </c>
      <c r="AG168" s="89">
        <f t="shared" si="191"/>
        <v>1.13536945</v>
      </c>
      <c r="AH168" s="89">
        <f t="shared" si="191"/>
        <v>1.32312158</v>
      </c>
      <c r="AI168" s="89">
        <f t="shared" si="191"/>
        <v>1.2144303000000001</v>
      </c>
      <c r="AJ168" s="89">
        <f t="shared" si="191"/>
        <v>1.1062490899999999</v>
      </c>
      <c r="AK168" s="89">
        <f t="shared" si="191"/>
        <v>1.15776616</v>
      </c>
      <c r="AL168" s="89">
        <f t="shared" si="191"/>
        <v>1.10703738</v>
      </c>
      <c r="AM168" s="89">
        <f t="shared" si="191"/>
        <v>1.1499760000000001</v>
      </c>
      <c r="AN168" s="89">
        <f t="shared" si="191"/>
        <v>1.17928184</v>
      </c>
      <c r="AO168" s="89">
        <f t="shared" si="191"/>
        <v>1.21099892</v>
      </c>
      <c r="AP168" s="89">
        <f t="shared" si="191"/>
        <v>1.22514177</v>
      </c>
      <c r="AQ168" s="89">
        <f t="shared" si="191"/>
        <v>1.1926364</v>
      </c>
      <c r="AR168" s="89">
        <f t="shared" si="191"/>
        <v>1.2965051999999999</v>
      </c>
      <c r="AS168" s="89">
        <f t="shared" si="191"/>
        <v>1.5143514600000001</v>
      </c>
      <c r="AT168" s="89">
        <f t="shared" si="191"/>
        <v>1.29534595</v>
      </c>
      <c r="AU168" s="89">
        <f t="shared" si="191"/>
        <v>1.40009578</v>
      </c>
      <c r="AV168" s="89">
        <f t="shared" si="191"/>
        <v>1.3710217899999999</v>
      </c>
      <c r="AW168" s="89">
        <f t="shared" si="191"/>
        <v>1.3484396000000001</v>
      </c>
      <c r="AX168" s="89">
        <f t="shared" si="191"/>
        <v>1.4166962400000001</v>
      </c>
      <c r="AY168" s="89">
        <f t="shared" si="191"/>
        <v>1.4426170700000001</v>
      </c>
      <c r="AZ168" s="89">
        <f t="shared" si="191"/>
        <v>1.34366349</v>
      </c>
      <c r="BA168" s="89">
        <f t="shared" si="191"/>
        <v>1.3489960400000001</v>
      </c>
      <c r="BB168" s="89">
        <f t="shared" si="191"/>
        <v>2.24458622</v>
      </c>
      <c r="BC168" s="89">
        <f t="shared" si="191"/>
        <v>1.3424578700000001</v>
      </c>
      <c r="BD168" s="89">
        <f t="shared" si="191"/>
        <v>1.3317927700000001</v>
      </c>
      <c r="BE168" s="89">
        <f t="shared" si="191"/>
        <v>1.56276174</v>
      </c>
      <c r="BF168" s="89">
        <f t="shared" si="191"/>
        <v>1.58219077</v>
      </c>
      <c r="BG168" s="89">
        <f t="shared" si="191"/>
        <v>1.3585482600000001</v>
      </c>
      <c r="BH168" s="89">
        <f t="shared" si="191"/>
        <v>1.84775176</v>
      </c>
      <c r="BI168" s="89">
        <f t="shared" si="191"/>
        <v>2.7021190100000001</v>
      </c>
      <c r="BJ168" s="89">
        <f t="shared" si="191"/>
        <v>2.6846375199999999</v>
      </c>
      <c r="BK168" s="89">
        <f t="shared" si="191"/>
        <v>2.3847163600000001</v>
      </c>
      <c r="BL168" s="89">
        <f t="shared" si="191"/>
        <v>2.36435993</v>
      </c>
      <c r="BM168" s="89">
        <f t="shared" si="191"/>
        <v>2.5574909799999999</v>
      </c>
      <c r="BN168" s="89">
        <f t="shared" ref="BN168:DY168" si="192">BN156</f>
        <v>3.0415012319999999</v>
      </c>
      <c r="BO168" s="89">
        <f t="shared" si="192"/>
        <v>2.9425012760000002</v>
      </c>
      <c r="BP168" s="89">
        <f t="shared" si="192"/>
        <v>3.7082091340000001</v>
      </c>
      <c r="BQ168" s="89">
        <f t="shared" si="192"/>
        <v>3.052119963</v>
      </c>
      <c r="BR168" s="89">
        <f t="shared" si="192"/>
        <v>2.9117523209999998</v>
      </c>
      <c r="BS168" s="89">
        <f t="shared" si="192"/>
        <v>2.697041027</v>
      </c>
      <c r="BT168" s="89">
        <f t="shared" si="192"/>
        <v>2.7605406509999999</v>
      </c>
      <c r="BU168" s="89">
        <f t="shared" si="192"/>
        <v>2.669813649</v>
      </c>
      <c r="BV168" s="89">
        <f t="shared" si="192"/>
        <v>2.2645359279999999</v>
      </c>
      <c r="BW168" s="89">
        <f t="shared" si="192"/>
        <v>2.8803352630000001</v>
      </c>
      <c r="BX168" s="89">
        <f t="shared" si="192"/>
        <v>2.6836228759999998</v>
      </c>
      <c r="BY168" s="89">
        <f t="shared" si="192"/>
        <v>2.969758422</v>
      </c>
      <c r="BZ168" s="89">
        <f t="shared" si="192"/>
        <v>3.0992007519999998</v>
      </c>
      <c r="CA168" s="89">
        <f t="shared" si="192"/>
        <v>2.7770222219999998</v>
      </c>
      <c r="CB168" s="89">
        <f t="shared" si="192"/>
        <v>3.8730041289999999</v>
      </c>
      <c r="CC168" s="89">
        <f t="shared" si="192"/>
        <v>2.996042423</v>
      </c>
      <c r="CD168" s="89">
        <f t="shared" si="192"/>
        <v>4.1895357049999999</v>
      </c>
      <c r="CE168" s="89">
        <f t="shared" si="192"/>
        <v>4.1183546099999999</v>
      </c>
      <c r="CF168" s="89">
        <f t="shared" si="192"/>
        <v>3.1875783850000001</v>
      </c>
      <c r="CG168" s="89">
        <f t="shared" si="192"/>
        <v>3.467946628</v>
      </c>
      <c r="CH168" s="89">
        <f t="shared" si="192"/>
        <v>3.5879371419999999</v>
      </c>
      <c r="CI168" s="89">
        <f t="shared" si="192"/>
        <v>3.7831990270000002</v>
      </c>
      <c r="CJ168" s="89">
        <f t="shared" si="192"/>
        <v>4.1508434400000001</v>
      </c>
      <c r="CK168" s="89">
        <f t="shared" si="192"/>
        <v>3.7418865029999999</v>
      </c>
      <c r="CL168" s="89">
        <f t="shared" si="192"/>
        <v>3.777079241</v>
      </c>
      <c r="CM168" s="89">
        <f t="shared" si="192"/>
        <v>3.7337756780000002</v>
      </c>
      <c r="CN168" s="89">
        <f t="shared" si="192"/>
        <v>3.7250779540000001</v>
      </c>
      <c r="CO168" s="89">
        <f t="shared" si="192"/>
        <v>3.7166115529999999</v>
      </c>
      <c r="CP168" s="89">
        <f t="shared" si="192"/>
        <v>3.0522839959999999</v>
      </c>
      <c r="CQ168" s="89">
        <f t="shared" si="192"/>
        <v>3.6234727269999998</v>
      </c>
      <c r="CR168" s="89">
        <f t="shared" si="192"/>
        <v>3.762564502</v>
      </c>
      <c r="CS168" s="89">
        <f t="shared" si="192"/>
        <v>3.8562187030000001</v>
      </c>
      <c r="CT168" s="89">
        <f t="shared" si="192"/>
        <v>3.7690600029999999</v>
      </c>
      <c r="CU168" s="89">
        <f t="shared" si="192"/>
        <v>3.7532811650000002</v>
      </c>
      <c r="CV168" s="89">
        <f t="shared" si="192"/>
        <v>3.7895586109999999</v>
      </c>
      <c r="CW168" s="89">
        <f t="shared" si="192"/>
        <v>3.8077898779999999</v>
      </c>
      <c r="CX168" s="89">
        <f t="shared" si="192"/>
        <v>3.7998403629999999</v>
      </c>
      <c r="CY168" s="89">
        <f t="shared" si="192"/>
        <v>3.7315165600000002</v>
      </c>
      <c r="CZ168" s="89">
        <f t="shared" si="192"/>
        <v>3.7883604829999999</v>
      </c>
      <c r="DA168" s="89">
        <f t="shared" si="192"/>
        <v>3.573992235</v>
      </c>
      <c r="DB168" s="89">
        <f t="shared" si="192"/>
        <v>4.1302677149999996</v>
      </c>
      <c r="DC168" s="89">
        <f t="shared" si="192"/>
        <v>3.905825782</v>
      </c>
      <c r="DD168" s="89">
        <f t="shared" si="192"/>
        <v>4.1164480819999998</v>
      </c>
      <c r="DE168" s="89">
        <f t="shared" si="192"/>
        <v>4.0621401590000001</v>
      </c>
      <c r="DF168" s="89">
        <f t="shared" si="192"/>
        <v>4.3082449389999997</v>
      </c>
      <c r="DG168" s="89">
        <f t="shared" si="192"/>
        <v>4.9001394969999996</v>
      </c>
      <c r="DH168" s="89">
        <f t="shared" si="192"/>
        <v>3.8330919510000001</v>
      </c>
      <c r="DI168" s="89">
        <f t="shared" si="192"/>
        <v>3.6546494090000001</v>
      </c>
      <c r="DJ168" s="89">
        <f t="shared" si="192"/>
        <v>3.6208748179999999</v>
      </c>
      <c r="DK168" s="89">
        <f t="shared" si="192"/>
        <v>3.535841681</v>
      </c>
      <c r="DL168" s="89">
        <f t="shared" si="192"/>
        <v>4.2510550690000004</v>
      </c>
      <c r="DM168" s="89">
        <f t="shared" si="192"/>
        <v>4.0311354000000001</v>
      </c>
      <c r="DN168" s="89">
        <f t="shared" si="192"/>
        <v>4.8347336199999997</v>
      </c>
      <c r="DO168" s="89">
        <f t="shared" si="192"/>
        <v>3.9242826599999998</v>
      </c>
      <c r="DP168" s="89">
        <f t="shared" si="192"/>
        <v>4.0131409720000004</v>
      </c>
      <c r="DQ168" s="89">
        <f t="shared" si="192"/>
        <v>4.5032486560000002</v>
      </c>
      <c r="DR168" s="89">
        <f t="shared" si="192"/>
        <v>4.4582120830000003</v>
      </c>
      <c r="DS168" s="89">
        <f t="shared" si="192"/>
        <v>4.7352201989999996</v>
      </c>
      <c r="DT168" s="89">
        <f t="shared" si="192"/>
        <v>4.2446059920000003</v>
      </c>
      <c r="DU168" s="89">
        <f t="shared" si="192"/>
        <v>4.3720112269999998</v>
      </c>
      <c r="DV168" s="89">
        <f t="shared" si="192"/>
        <v>4.0685546739999996</v>
      </c>
      <c r="DW168" s="89">
        <f t="shared" si="192"/>
        <v>3.8933814349999998</v>
      </c>
      <c r="DX168" s="89">
        <f t="shared" si="192"/>
        <v>4.1881445419999999</v>
      </c>
      <c r="DY168" s="89">
        <f t="shared" si="192"/>
        <v>4.4238069280000003</v>
      </c>
      <c r="DZ168" s="89">
        <f t="shared" ref="DZ168:GK168" si="193">DZ156</f>
        <v>4.562331629</v>
      </c>
      <c r="EA168" s="89">
        <f t="shared" si="193"/>
        <v>4.0633518879999997</v>
      </c>
      <c r="EB168" s="89">
        <f t="shared" si="193"/>
        <v>4.0876675579999997</v>
      </c>
      <c r="EC168" s="89">
        <f t="shared" si="193"/>
        <v>4.2315737960000002</v>
      </c>
      <c r="ED168" s="89">
        <f t="shared" si="193"/>
        <v>4.1230184210000003</v>
      </c>
      <c r="EE168" s="89">
        <f t="shared" si="193"/>
        <v>2.9548791759999999</v>
      </c>
      <c r="EF168" s="89">
        <f t="shared" si="193"/>
        <v>3.187027783</v>
      </c>
      <c r="EG168" s="89">
        <f t="shared" si="193"/>
        <v>3.5328006969999999</v>
      </c>
      <c r="EH168" s="89">
        <f t="shared" si="193"/>
        <v>3.553059261</v>
      </c>
      <c r="EI168" s="89">
        <f t="shared" si="193"/>
        <v>4.3251542020000002</v>
      </c>
      <c r="EJ168" s="89">
        <f t="shared" si="193"/>
        <v>2.5134537689999998</v>
      </c>
      <c r="EK168" s="89">
        <f t="shared" si="193"/>
        <v>4.6331238770000001</v>
      </c>
      <c r="EL168" s="89">
        <f t="shared" si="193"/>
        <v>3.5868494700000002</v>
      </c>
      <c r="EM168" s="89">
        <f t="shared" si="193"/>
        <v>3.150093794</v>
      </c>
      <c r="EN168" s="89">
        <f t="shared" si="193"/>
        <v>3.774764201</v>
      </c>
      <c r="EO168" s="89">
        <f t="shared" si="193"/>
        <v>3.858296046</v>
      </c>
      <c r="EP168" s="89">
        <f t="shared" si="193"/>
        <v>3.0004762345536</v>
      </c>
      <c r="EQ168" s="89">
        <f t="shared" si="193"/>
        <v>3.4173902814624002</v>
      </c>
      <c r="ER168" s="89">
        <f t="shared" si="193"/>
        <v>3.0081121473906101</v>
      </c>
      <c r="ES168" s="89">
        <f t="shared" si="193"/>
        <v>3.83120876322221</v>
      </c>
      <c r="ET168" s="89">
        <f t="shared" si="193"/>
        <v>3.9628403578891702</v>
      </c>
      <c r="EU168" s="89">
        <f t="shared" si="193"/>
        <v>4.3045003140611602</v>
      </c>
      <c r="EV168" s="89">
        <f t="shared" si="193"/>
        <v>3.3527091905350401</v>
      </c>
      <c r="EW168" s="89">
        <f t="shared" si="193"/>
        <v>2.0314847814903798</v>
      </c>
      <c r="EX168" s="89">
        <f t="shared" si="193"/>
        <v>2.76374404651565</v>
      </c>
      <c r="EY168" s="89">
        <f t="shared" si="193"/>
        <v>2.7556856142267798</v>
      </c>
      <c r="EZ168" s="89">
        <f t="shared" si="193"/>
        <v>2.7082550137723498</v>
      </c>
      <c r="FA168" s="89">
        <f t="shared" si="193"/>
        <v>3.0038735864739499</v>
      </c>
      <c r="FB168" s="89">
        <f t="shared" si="193"/>
        <v>3.07545768706626</v>
      </c>
      <c r="FC168" s="89">
        <f t="shared" si="193"/>
        <v>2.8155114168628002</v>
      </c>
      <c r="FD168" s="89">
        <f t="shared" si="193"/>
        <v>2.8981181324629701</v>
      </c>
      <c r="FE168" s="89">
        <f t="shared" si="193"/>
        <v>3.18684684586519</v>
      </c>
      <c r="FF168" s="89">
        <f t="shared" si="193"/>
        <v>3.0834054931969002</v>
      </c>
      <c r="FG168" s="89">
        <f t="shared" si="193"/>
        <v>2.4658245991499901</v>
      </c>
      <c r="FH168" s="89">
        <f t="shared" si="193"/>
        <v>2.8409601133613398</v>
      </c>
      <c r="FI168" s="89">
        <f t="shared" si="193"/>
        <v>2.9556754140243702</v>
      </c>
      <c r="FJ168" s="89">
        <f t="shared" si="193"/>
        <v>3.0432060736695501</v>
      </c>
      <c r="FK168" s="89">
        <f t="shared" si="193"/>
        <v>2.7983805910747099</v>
      </c>
      <c r="FL168" s="89">
        <f t="shared" si="193"/>
        <v>2.8113576165451399</v>
      </c>
      <c r="FM168" s="89">
        <f t="shared" si="193"/>
        <v>3.20219923418514</v>
      </c>
      <c r="FN168" s="89">
        <f t="shared" si="193"/>
        <v>3.2571124095188599</v>
      </c>
      <c r="FO168" s="89">
        <f t="shared" si="193"/>
        <v>3.0795286982832799</v>
      </c>
      <c r="FP168" s="89">
        <f t="shared" si="193"/>
        <v>3.1953297112369201</v>
      </c>
      <c r="FQ168" s="89">
        <f t="shared" si="193"/>
        <v>3.3412174529745</v>
      </c>
      <c r="FR168" s="89">
        <f t="shared" si="193"/>
        <v>3.8510147252036</v>
      </c>
      <c r="FS168" s="89">
        <f t="shared" si="193"/>
        <v>3.2297469769631801</v>
      </c>
      <c r="FT168" s="89">
        <f t="shared" si="193"/>
        <v>3.3005318394121401</v>
      </c>
      <c r="FU168" s="89">
        <f t="shared" si="193"/>
        <v>3.6281470378243301</v>
      </c>
      <c r="FV168" s="89">
        <f t="shared" si="193"/>
        <v>4.6140262086275099</v>
      </c>
      <c r="FW168" s="89">
        <f t="shared" si="193"/>
        <v>3.3564037125066801</v>
      </c>
      <c r="FX168" s="89">
        <f t="shared" si="193"/>
        <v>3.45240276297677</v>
      </c>
      <c r="FY168" s="89">
        <f t="shared" si="193"/>
        <v>3.8013635490855302</v>
      </c>
      <c r="FZ168" s="89">
        <f t="shared" si="193"/>
        <v>3.7662779322908002</v>
      </c>
      <c r="GA168" s="89">
        <f t="shared" si="193"/>
        <v>3.48326420023262</v>
      </c>
      <c r="GB168" s="89">
        <f t="shared" si="193"/>
        <v>3.4833358066334901</v>
      </c>
      <c r="GC168" s="89">
        <f t="shared" si="193"/>
        <v>3.7163130124535901</v>
      </c>
      <c r="GD168" s="89">
        <f t="shared" si="193"/>
        <v>3.45017603739845</v>
      </c>
      <c r="GE168" s="89">
        <f t="shared" si="193"/>
        <v>0.99024909548976103</v>
      </c>
      <c r="GF168" s="89">
        <f t="shared" si="193"/>
        <v>2.5151002442490098</v>
      </c>
      <c r="GG168" s="89">
        <f t="shared" si="193"/>
        <v>2.9611437864978698</v>
      </c>
      <c r="GH168" s="89">
        <f t="shared" si="193"/>
        <v>3.09250136788468</v>
      </c>
      <c r="GI168" s="89">
        <f t="shared" si="193"/>
        <v>3.42836596451491</v>
      </c>
      <c r="GJ168" s="89">
        <f t="shared" si="193"/>
        <v>2.6879603941566899</v>
      </c>
      <c r="GK168" s="89">
        <f t="shared" si="193"/>
        <v>2.4200671538424001</v>
      </c>
      <c r="GL168" s="89">
        <f t="shared" ref="GL168:GY168" si="194">GL156</f>
        <v>2.7744966038690002</v>
      </c>
      <c r="GM168" s="89">
        <f t="shared" si="194"/>
        <v>2.8993601995071101</v>
      </c>
      <c r="GN168" s="89">
        <f t="shared" si="194"/>
        <v>2.9811388787342099</v>
      </c>
      <c r="GO168" s="89">
        <f t="shared" si="194"/>
        <v>3.2724708136601</v>
      </c>
      <c r="GP168" s="89">
        <f t="shared" si="194"/>
        <v>3.0960838756453599</v>
      </c>
      <c r="GQ168" s="89">
        <f t="shared" si="194"/>
        <v>3.2696636747754502</v>
      </c>
      <c r="GR168" s="89">
        <f t="shared" si="194"/>
        <v>3.3076984443836799</v>
      </c>
      <c r="GS168" s="88">
        <f t="shared" si="194"/>
        <v>3.29718507928078</v>
      </c>
      <c r="GT168" s="88">
        <f t="shared" si="194"/>
        <v>3.4012310200101901</v>
      </c>
      <c r="GU168" s="88">
        <f t="shared" si="194"/>
        <v>3.1137588739551201</v>
      </c>
      <c r="GV168" s="88">
        <f t="shared" si="194"/>
        <v>3.0930730565223401</v>
      </c>
      <c r="GW168" s="88">
        <f t="shared" si="194"/>
        <v>3.3882385517695499</v>
      </c>
      <c r="GX168" s="88">
        <f t="shared" si="194"/>
        <v>3.3804898664528502</v>
      </c>
      <c r="GY168" s="88">
        <f t="shared" si="194"/>
        <v>2.98104405471295</v>
      </c>
    </row>
    <row r="169" spans="1:207" ht="14.5" x14ac:dyDescent="0.35">
      <c r="A169" s="36" t="s">
        <v>41</v>
      </c>
      <c r="B169" s="89">
        <f t="shared" ref="B169:BM169" si="195">B157</f>
        <v>0.3612301</v>
      </c>
      <c r="C169" s="89">
        <f t="shared" si="195"/>
        <v>0.33516780000000002</v>
      </c>
      <c r="D169" s="89">
        <f t="shared" si="195"/>
        <v>0.30626750000000003</v>
      </c>
      <c r="E169" s="89">
        <f t="shared" si="195"/>
        <v>0.31246380000000001</v>
      </c>
      <c r="F169" s="89">
        <f t="shared" si="195"/>
        <v>0.28275939999999999</v>
      </c>
      <c r="G169" s="89">
        <f t="shared" si="195"/>
        <v>0.30376059999999999</v>
      </c>
      <c r="H169" s="89">
        <f t="shared" si="195"/>
        <v>0.2539537</v>
      </c>
      <c r="I169" s="89">
        <f t="shared" si="195"/>
        <v>0.30234159999999999</v>
      </c>
      <c r="J169" s="89">
        <f t="shared" si="195"/>
        <v>0.3184709</v>
      </c>
      <c r="K169" s="89">
        <f t="shared" si="195"/>
        <v>0.2965237</v>
      </c>
      <c r="L169" s="89">
        <f t="shared" si="195"/>
        <v>0.27897539999999998</v>
      </c>
      <c r="M169" s="89">
        <f t="shared" si="195"/>
        <v>0.3396613</v>
      </c>
      <c r="N169" s="89">
        <f t="shared" si="195"/>
        <v>0.3610409</v>
      </c>
      <c r="O169" s="89">
        <f t="shared" si="195"/>
        <v>0.29581420000000003</v>
      </c>
      <c r="P169" s="89">
        <f t="shared" si="195"/>
        <v>0.27083980000000002</v>
      </c>
      <c r="Q169" s="89">
        <f t="shared" si="195"/>
        <v>0.32575510000000002</v>
      </c>
      <c r="R169" s="89">
        <f t="shared" si="195"/>
        <v>0.35318909999999998</v>
      </c>
      <c r="S169" s="89">
        <f t="shared" si="195"/>
        <v>0.29311809999999999</v>
      </c>
      <c r="T169" s="89">
        <f t="shared" si="195"/>
        <v>0.27944839999999999</v>
      </c>
      <c r="U169" s="89">
        <f t="shared" si="195"/>
        <v>0.33237709999999998</v>
      </c>
      <c r="V169" s="89">
        <f t="shared" si="195"/>
        <v>0.35768260000000002</v>
      </c>
      <c r="W169" s="89">
        <f t="shared" si="195"/>
        <v>0.31194349999999998</v>
      </c>
      <c r="X169" s="89">
        <f t="shared" si="195"/>
        <v>0.22633049999999999</v>
      </c>
      <c r="Y169" s="89">
        <f t="shared" si="195"/>
        <v>0.30834869999999998</v>
      </c>
      <c r="Z169" s="89">
        <f t="shared" si="195"/>
        <v>0.28890840000000001</v>
      </c>
      <c r="AA169" s="89">
        <f t="shared" si="195"/>
        <v>0.28905029999999998</v>
      </c>
      <c r="AB169" s="89">
        <f t="shared" si="195"/>
        <v>0.19497059999999999</v>
      </c>
      <c r="AC169" s="89">
        <f t="shared" si="195"/>
        <v>0.25939319999999999</v>
      </c>
      <c r="AD169" s="89">
        <f t="shared" si="195"/>
        <v>0.25636599999999998</v>
      </c>
      <c r="AE169" s="89">
        <f t="shared" si="195"/>
        <v>0.24548700000000001</v>
      </c>
      <c r="AF169" s="89">
        <f t="shared" si="195"/>
        <v>0.20618069999999999</v>
      </c>
      <c r="AG169" s="89">
        <f t="shared" si="195"/>
        <v>0.26067030000000002</v>
      </c>
      <c r="AH169" s="89">
        <f t="shared" si="195"/>
        <v>0.26663009999999998</v>
      </c>
      <c r="AI169" s="89">
        <f t="shared" si="195"/>
        <v>0.2173435</v>
      </c>
      <c r="AJ169" s="89">
        <f t="shared" si="195"/>
        <v>0.18872700000000001</v>
      </c>
      <c r="AK169" s="89">
        <f t="shared" si="195"/>
        <v>0.19175420000000001</v>
      </c>
      <c r="AL169" s="89">
        <f t="shared" si="195"/>
        <v>0.21526229999999999</v>
      </c>
      <c r="AM169" s="89">
        <f t="shared" si="195"/>
        <v>0.19322049999999999</v>
      </c>
      <c r="AN169" s="89">
        <f t="shared" si="195"/>
        <v>0.20055200000000001</v>
      </c>
      <c r="AO169" s="89">
        <f t="shared" si="195"/>
        <v>0.20457249999999999</v>
      </c>
      <c r="AP169" s="89">
        <f t="shared" si="195"/>
        <v>0.22524259999999999</v>
      </c>
      <c r="AQ169" s="89">
        <f t="shared" si="195"/>
        <v>0.206701</v>
      </c>
      <c r="AR169" s="89">
        <f t="shared" si="195"/>
        <v>0.21460009999999999</v>
      </c>
      <c r="AS169" s="89">
        <f t="shared" si="195"/>
        <v>0.21157290000000001</v>
      </c>
      <c r="AT169" s="89">
        <f t="shared" si="195"/>
        <v>0.2303037</v>
      </c>
      <c r="AU169" s="89">
        <f t="shared" si="195"/>
        <v>0.2193301</v>
      </c>
      <c r="AV169" s="89">
        <f t="shared" si="195"/>
        <v>0.1737802</v>
      </c>
      <c r="AW169" s="89">
        <f t="shared" si="195"/>
        <v>0.21672859999999999</v>
      </c>
      <c r="AX169" s="89">
        <f t="shared" si="195"/>
        <v>0.1773277</v>
      </c>
      <c r="AY169" s="89">
        <f t="shared" si="195"/>
        <v>0.13475770000000001</v>
      </c>
      <c r="AZ169" s="89">
        <f t="shared" si="195"/>
        <v>0.12591260000000001</v>
      </c>
      <c r="BA169" s="89">
        <f t="shared" si="195"/>
        <v>0.151833</v>
      </c>
      <c r="BB169" s="89">
        <f t="shared" si="195"/>
        <v>0.16186059999999999</v>
      </c>
      <c r="BC169" s="89">
        <f t="shared" si="195"/>
        <v>0.1753411</v>
      </c>
      <c r="BD169" s="89">
        <f t="shared" si="195"/>
        <v>0.1529682</v>
      </c>
      <c r="BE169" s="89">
        <f t="shared" si="195"/>
        <v>0.1525898</v>
      </c>
      <c r="BF169" s="89">
        <f t="shared" si="195"/>
        <v>0.18082790000000001</v>
      </c>
      <c r="BG169" s="89">
        <f t="shared" si="195"/>
        <v>0.15840770000000001</v>
      </c>
      <c r="BH169" s="89">
        <f t="shared" si="195"/>
        <v>0.1297439</v>
      </c>
      <c r="BI169" s="89">
        <f t="shared" si="195"/>
        <v>0.15675220000000001</v>
      </c>
      <c r="BJ169" s="89">
        <f t="shared" si="195"/>
        <v>0.18929460000000001</v>
      </c>
      <c r="BK169" s="89">
        <f t="shared" si="195"/>
        <v>0.165077</v>
      </c>
      <c r="BL169" s="89">
        <f t="shared" si="195"/>
        <v>0.16105649999999999</v>
      </c>
      <c r="BM169" s="89">
        <f t="shared" si="195"/>
        <v>0.1630904</v>
      </c>
      <c r="BN169" s="89">
        <f t="shared" ref="BN169:DY169" si="196">BN157</f>
        <v>0.20589689999999999</v>
      </c>
      <c r="BO169" s="89">
        <f t="shared" si="196"/>
        <v>0.1858417</v>
      </c>
      <c r="BP169" s="89">
        <f t="shared" si="196"/>
        <v>0.1643202</v>
      </c>
      <c r="BQ169" s="89">
        <f t="shared" si="196"/>
        <v>0.16758390000000001</v>
      </c>
      <c r="BR169" s="89">
        <f t="shared" si="196"/>
        <v>0.17316529999999999</v>
      </c>
      <c r="BS169" s="89">
        <f t="shared" si="196"/>
        <v>0.1642729</v>
      </c>
      <c r="BT169" s="89">
        <f t="shared" si="196"/>
        <v>0.14667730000000001</v>
      </c>
      <c r="BU169" s="89">
        <f t="shared" si="196"/>
        <v>0.1517857</v>
      </c>
      <c r="BV169" s="89">
        <f t="shared" si="196"/>
        <v>0.1756722</v>
      </c>
      <c r="BW169" s="89">
        <f t="shared" si="196"/>
        <v>0.2181003</v>
      </c>
      <c r="BX169" s="89">
        <f t="shared" si="196"/>
        <v>0.14535290000000001</v>
      </c>
      <c r="BY169" s="89">
        <f t="shared" si="196"/>
        <v>0.19515979999999999</v>
      </c>
      <c r="BZ169" s="89">
        <f t="shared" si="196"/>
        <v>0.1769493</v>
      </c>
      <c r="CA169" s="89">
        <f t="shared" si="196"/>
        <v>0.1874026</v>
      </c>
      <c r="CB169" s="89">
        <f t="shared" si="196"/>
        <v>0.1536304</v>
      </c>
      <c r="CC169" s="89">
        <f t="shared" si="196"/>
        <v>0.165077</v>
      </c>
      <c r="CD169" s="89">
        <f t="shared" si="196"/>
        <v>0.1199528</v>
      </c>
      <c r="CE169" s="89">
        <f t="shared" si="196"/>
        <v>0.10141120000000001</v>
      </c>
      <c r="CF169" s="89">
        <f t="shared" si="196"/>
        <v>0.17098949999999999</v>
      </c>
      <c r="CG169" s="89">
        <f t="shared" si="196"/>
        <v>0.19468679999999999</v>
      </c>
      <c r="CH169" s="89">
        <f t="shared" si="196"/>
        <v>0.22382360000000001</v>
      </c>
      <c r="CI169" s="89">
        <f t="shared" si="196"/>
        <v>0.16909750000000001</v>
      </c>
      <c r="CJ169" s="89">
        <f t="shared" si="196"/>
        <v>0.16919210000000001</v>
      </c>
      <c r="CK169" s="89">
        <f t="shared" si="196"/>
        <v>0.19170690000000001</v>
      </c>
      <c r="CL169" s="89">
        <f t="shared" si="196"/>
        <v>0.22633049999999999</v>
      </c>
      <c r="CM169" s="89">
        <f t="shared" si="196"/>
        <v>0.18253069999999999</v>
      </c>
      <c r="CN169" s="89">
        <f t="shared" si="196"/>
        <v>0.1649824</v>
      </c>
      <c r="CO169" s="89">
        <f t="shared" si="196"/>
        <v>0.19076090000000001</v>
      </c>
      <c r="CP169" s="89">
        <f t="shared" si="196"/>
        <v>0.21209320000000001</v>
      </c>
      <c r="CQ169" s="89">
        <f t="shared" si="196"/>
        <v>0.18844320000000001</v>
      </c>
      <c r="CR169" s="89">
        <f t="shared" si="196"/>
        <v>0.16034699999999999</v>
      </c>
      <c r="CS169" s="89">
        <f t="shared" si="196"/>
        <v>0.17070569999999999</v>
      </c>
      <c r="CT169" s="89">
        <f t="shared" si="196"/>
        <v>0.2075524</v>
      </c>
      <c r="CU169" s="89">
        <f t="shared" si="196"/>
        <v>0.1655027</v>
      </c>
      <c r="CV169" s="89">
        <f t="shared" si="196"/>
        <v>0.1419</v>
      </c>
      <c r="CW169" s="89">
        <f t="shared" si="196"/>
        <v>0.1633742</v>
      </c>
      <c r="CX169" s="89">
        <f t="shared" si="196"/>
        <v>0.19312589999999999</v>
      </c>
      <c r="CY169" s="89">
        <f t="shared" si="196"/>
        <v>0.16214439999999999</v>
      </c>
      <c r="CZ169" s="89">
        <f t="shared" si="196"/>
        <v>0.14658270000000001</v>
      </c>
      <c r="DA169" s="89">
        <f t="shared" si="196"/>
        <v>0.16857720000000001</v>
      </c>
      <c r="DB169" s="89">
        <f t="shared" si="196"/>
        <v>0.21497849999999999</v>
      </c>
      <c r="DC169" s="89">
        <f t="shared" si="196"/>
        <v>0.17321259999999999</v>
      </c>
      <c r="DD169" s="89">
        <f t="shared" si="196"/>
        <v>0.1412851</v>
      </c>
      <c r="DE169" s="89">
        <f t="shared" si="196"/>
        <v>0.1863147</v>
      </c>
      <c r="DF169" s="89">
        <f t="shared" si="196"/>
        <v>0.20438329999999999</v>
      </c>
      <c r="DG169" s="89">
        <f t="shared" si="196"/>
        <v>0.16058349999999999</v>
      </c>
      <c r="DH169" s="89">
        <f t="shared" si="196"/>
        <v>0.15713060000000001</v>
      </c>
      <c r="DI169" s="89">
        <f t="shared" si="196"/>
        <v>0.1634688</v>
      </c>
      <c r="DJ169" s="89">
        <f t="shared" si="196"/>
        <v>0.19397729999999999</v>
      </c>
      <c r="DK169" s="89">
        <f t="shared" si="196"/>
        <v>0.1536777</v>
      </c>
      <c r="DL169" s="89">
        <f t="shared" si="196"/>
        <v>0.14511640000000001</v>
      </c>
      <c r="DM169" s="89">
        <f t="shared" si="196"/>
        <v>0.17775340000000001</v>
      </c>
      <c r="DN169" s="89">
        <f t="shared" si="196"/>
        <v>0.19071360000000001</v>
      </c>
      <c r="DO169" s="89">
        <f t="shared" si="196"/>
        <v>0.1549548</v>
      </c>
      <c r="DP169" s="89">
        <f t="shared" si="196"/>
        <v>0.13565640000000001</v>
      </c>
      <c r="DQ169" s="89">
        <f t="shared" si="196"/>
        <v>0.18219959999999999</v>
      </c>
      <c r="DR169" s="89">
        <f t="shared" si="196"/>
        <v>0.20230210000000001</v>
      </c>
      <c r="DS169" s="89">
        <f t="shared" si="196"/>
        <v>0.15902259999999999</v>
      </c>
      <c r="DT169" s="89">
        <f t="shared" si="196"/>
        <v>0.19047710000000001</v>
      </c>
      <c r="DU169" s="89">
        <f t="shared" si="196"/>
        <v>0.13972419999999999</v>
      </c>
      <c r="DV169" s="89">
        <f t="shared" si="196"/>
        <v>0.1985654</v>
      </c>
      <c r="DW169" s="89">
        <f t="shared" si="196"/>
        <v>0.15717790000000001</v>
      </c>
      <c r="DX169" s="89">
        <f t="shared" si="196"/>
        <v>0.1434609</v>
      </c>
      <c r="DY169" s="89">
        <f t="shared" si="196"/>
        <v>0.15992129999999999</v>
      </c>
      <c r="DZ169" s="89">
        <f t="shared" ref="DZ169:GK169" si="197">DZ157</f>
        <v>0.17974000000000001</v>
      </c>
      <c r="EA169" s="89">
        <f t="shared" si="197"/>
        <v>0.14856929999999999</v>
      </c>
      <c r="EB169" s="89">
        <f t="shared" si="197"/>
        <v>0.13560910000000001</v>
      </c>
      <c r="EC169" s="89">
        <f t="shared" si="197"/>
        <v>0.14994099999999999</v>
      </c>
      <c r="ED169" s="89">
        <f t="shared" si="197"/>
        <v>0.1861255</v>
      </c>
      <c r="EE169" s="89">
        <f t="shared" si="197"/>
        <v>0.14568400000000001</v>
      </c>
      <c r="EF169" s="89">
        <f t="shared" si="197"/>
        <v>0.133386</v>
      </c>
      <c r="EG169" s="89">
        <f t="shared" si="197"/>
        <v>0.17061109999999999</v>
      </c>
      <c r="EH169" s="89">
        <f t="shared" si="197"/>
        <v>0.19024060000000001</v>
      </c>
      <c r="EI169" s="89">
        <f t="shared" si="197"/>
        <v>0.1530155</v>
      </c>
      <c r="EJ169" s="89">
        <f t="shared" si="197"/>
        <v>0.1299804</v>
      </c>
      <c r="EK169" s="89">
        <f t="shared" si="197"/>
        <v>0.1546237</v>
      </c>
      <c r="EL169" s="89">
        <f t="shared" si="197"/>
        <v>0.17770846500000001</v>
      </c>
      <c r="EM169" s="89">
        <f t="shared" si="197"/>
        <v>6.2419899000000001E-2</v>
      </c>
      <c r="EN169" s="89">
        <f t="shared" si="197"/>
        <v>0.13214656</v>
      </c>
      <c r="EO169" s="89">
        <f t="shared" si="197"/>
        <v>0.15023834</v>
      </c>
      <c r="EP169" s="89">
        <f t="shared" si="197"/>
        <v>0.15448679779819199</v>
      </c>
      <c r="EQ169" s="89">
        <f t="shared" si="197"/>
        <v>0.12932397326797199</v>
      </c>
      <c r="ER169" s="89">
        <f t="shared" si="197"/>
        <v>0.110667029647058</v>
      </c>
      <c r="ES169" s="89">
        <f t="shared" si="197"/>
        <v>0.15580659630539201</v>
      </c>
      <c r="ET169" s="89">
        <f t="shared" si="197"/>
        <v>0.162442600827303</v>
      </c>
      <c r="EU169" s="89">
        <f t="shared" si="197"/>
        <v>0.123853429910232</v>
      </c>
      <c r="EV169" s="89">
        <f t="shared" si="197"/>
        <v>0.11833796396452501</v>
      </c>
      <c r="EW169" s="89">
        <f t="shared" si="197"/>
        <v>0.126894044461518</v>
      </c>
      <c r="EX169" s="89">
        <f t="shared" si="197"/>
        <v>0.15930325174813501</v>
      </c>
      <c r="EY169" s="89">
        <f t="shared" si="197"/>
        <v>0.12417433761525</v>
      </c>
      <c r="EZ169" s="89">
        <f t="shared" si="197"/>
        <v>0.11155946077378</v>
      </c>
      <c r="FA169" s="89">
        <f t="shared" si="197"/>
        <v>0.13131255326869601</v>
      </c>
      <c r="FB169" s="89">
        <f t="shared" si="197"/>
        <v>0.15007871792669999</v>
      </c>
      <c r="FC169" s="89">
        <f t="shared" si="197"/>
        <v>0.103207766754082</v>
      </c>
      <c r="FD169" s="89">
        <f t="shared" si="197"/>
        <v>0.11244233921827</v>
      </c>
      <c r="FE169" s="89">
        <f t="shared" si="197"/>
        <v>0.120994401573062</v>
      </c>
      <c r="FF169" s="89">
        <f t="shared" si="197"/>
        <v>0.13837356790785399</v>
      </c>
      <c r="FG169" s="89">
        <f t="shared" si="197"/>
        <v>0.102560713511514</v>
      </c>
      <c r="FH169" s="89">
        <f t="shared" si="197"/>
        <v>9.1744590466311005E-2</v>
      </c>
      <c r="FI169" s="89">
        <f t="shared" si="197"/>
        <v>0.107677958300213</v>
      </c>
      <c r="FJ169" s="89">
        <f t="shared" si="197"/>
        <v>0.13501410339699499</v>
      </c>
      <c r="FK169" s="89">
        <f t="shared" si="197"/>
        <v>9.2238231948285204E-2</v>
      </c>
      <c r="FL169" s="89">
        <f t="shared" si="197"/>
        <v>0.14700618596894999</v>
      </c>
      <c r="FM169" s="89">
        <f t="shared" si="197"/>
        <v>0.10833806583449899</v>
      </c>
      <c r="FN169" s="89">
        <f t="shared" si="197"/>
        <v>0.171262831695698</v>
      </c>
      <c r="FO169" s="89">
        <f t="shared" si="197"/>
        <v>8.8321709058567399E-2</v>
      </c>
      <c r="FP169" s="89">
        <f t="shared" si="197"/>
        <v>0.121440336279231</v>
      </c>
      <c r="FQ169" s="89">
        <f t="shared" si="197"/>
        <v>0.15034010747834101</v>
      </c>
      <c r="FR169" s="89">
        <f t="shared" si="197"/>
        <v>0.12181809275816501</v>
      </c>
      <c r="FS169" s="89">
        <f t="shared" si="197"/>
        <v>9.64618154334103E-2</v>
      </c>
      <c r="FT169" s="89">
        <f t="shared" si="197"/>
        <v>8.1323300545623506E-2</v>
      </c>
      <c r="FU169" s="89">
        <f t="shared" si="197"/>
        <v>0.105655614814945</v>
      </c>
      <c r="FV169" s="89">
        <f t="shared" si="197"/>
        <v>0.121841940050048</v>
      </c>
      <c r="FW169" s="89">
        <f t="shared" si="197"/>
        <v>9.0177459152437398E-2</v>
      </c>
      <c r="FX169" s="89">
        <f t="shared" si="197"/>
        <v>8.9331689198609801E-2</v>
      </c>
      <c r="FY169" s="89">
        <f t="shared" si="197"/>
        <v>0.109044661956578</v>
      </c>
      <c r="FZ169" s="89">
        <f t="shared" si="197"/>
        <v>0.127368396781291</v>
      </c>
      <c r="GA169" s="89">
        <f t="shared" si="197"/>
        <v>8.7511929668620106E-2</v>
      </c>
      <c r="GB169" s="89">
        <f t="shared" si="197"/>
        <v>7.5750183860690504E-2</v>
      </c>
      <c r="GC169" s="89">
        <f t="shared" si="197"/>
        <v>9.7967268909460697E-2</v>
      </c>
      <c r="GD169" s="89">
        <f t="shared" si="197"/>
        <v>0.110521862750235</v>
      </c>
      <c r="GE169" s="89">
        <f t="shared" si="197"/>
        <v>4.9862095501570398E-2</v>
      </c>
      <c r="GF169" s="89">
        <f t="shared" si="197"/>
        <v>8.3370028449876399E-2</v>
      </c>
      <c r="GG169" s="89">
        <f t="shared" si="197"/>
        <v>9.6884232710116897E-2</v>
      </c>
      <c r="GH169" s="89">
        <f t="shared" si="197"/>
        <v>0.103051997527057</v>
      </c>
      <c r="GI169" s="89">
        <f t="shared" si="197"/>
        <v>7.6410850535484895E-2</v>
      </c>
      <c r="GJ169" s="89">
        <f t="shared" si="197"/>
        <v>5.6184772380765101E-2</v>
      </c>
      <c r="GK169" s="89">
        <f t="shared" si="197"/>
        <v>7.4403840911390795E-2</v>
      </c>
      <c r="GL169" s="89">
        <f t="shared" ref="GL169:GY169" si="198">GL157</f>
        <v>8.8628764912625696E-2</v>
      </c>
      <c r="GM169" s="89">
        <f t="shared" si="198"/>
        <v>6.7018901714611501E-2</v>
      </c>
      <c r="GN169" s="89">
        <f t="shared" si="198"/>
        <v>5.9709006895682697E-2</v>
      </c>
      <c r="GO169" s="89">
        <f t="shared" si="198"/>
        <v>0.104878595606238</v>
      </c>
      <c r="GP169" s="89">
        <f t="shared" si="198"/>
        <v>0.11731722468771</v>
      </c>
      <c r="GQ169" s="89">
        <f t="shared" si="198"/>
        <v>9.9618883949609896E-2</v>
      </c>
      <c r="GR169" s="89">
        <f t="shared" si="198"/>
        <v>7.8087918152804095E-2</v>
      </c>
      <c r="GS169" s="88">
        <f t="shared" si="198"/>
        <v>6.8187059351664595E-2</v>
      </c>
      <c r="GT169" s="88">
        <f t="shared" si="198"/>
        <v>2.8418886993822699E-2</v>
      </c>
      <c r="GU169" s="88">
        <f t="shared" si="198"/>
        <v>7.3527952215690306E-2</v>
      </c>
      <c r="GV169" s="88">
        <f t="shared" si="198"/>
        <v>6.0414847449939101E-2</v>
      </c>
      <c r="GW169" s="88">
        <f t="shared" si="198"/>
        <v>8.0286555490755099E-2</v>
      </c>
      <c r="GX169" s="88">
        <f t="shared" si="198"/>
        <v>9.5579353196057704E-2</v>
      </c>
      <c r="GY169" s="88">
        <f t="shared" si="198"/>
        <v>6.3396109456394206E-2</v>
      </c>
    </row>
    <row r="170" spans="1:207" ht="14.5" x14ac:dyDescent="0.35">
      <c r="A170" s="36" t="s">
        <v>42</v>
      </c>
      <c r="B170" s="89">
        <f t="shared" ref="B170:BM170" si="199">B158</f>
        <v>0.26610400000000001</v>
      </c>
      <c r="C170" s="89">
        <f t="shared" si="199"/>
        <v>0.37727840000000001</v>
      </c>
      <c r="D170" s="89">
        <f t="shared" si="199"/>
        <v>0.39078079999999998</v>
      </c>
      <c r="E170" s="89">
        <f t="shared" si="199"/>
        <v>0.18100640000000001</v>
      </c>
      <c r="F170" s="89">
        <f t="shared" si="199"/>
        <v>0.16379199999999999</v>
      </c>
      <c r="G170" s="89">
        <f t="shared" si="199"/>
        <v>0.36479679999999998</v>
      </c>
      <c r="H170" s="89">
        <f t="shared" si="199"/>
        <v>0.44376959999999999</v>
      </c>
      <c r="I170" s="89">
        <f t="shared" si="199"/>
        <v>0.2000768</v>
      </c>
      <c r="J170" s="89">
        <f t="shared" si="199"/>
        <v>0.16931360000000001</v>
      </c>
      <c r="K170" s="89">
        <f t="shared" si="199"/>
        <v>0.40548960000000001</v>
      </c>
      <c r="L170" s="89">
        <f t="shared" si="199"/>
        <v>0.43583519999999998</v>
      </c>
      <c r="M170" s="89">
        <f t="shared" si="199"/>
        <v>0.20648</v>
      </c>
      <c r="N170" s="89">
        <f t="shared" si="199"/>
        <v>0.2084752</v>
      </c>
      <c r="O170" s="89">
        <f t="shared" si="199"/>
        <v>0.41523359999999998</v>
      </c>
      <c r="P170" s="89">
        <f t="shared" si="199"/>
        <v>0.45755040000000002</v>
      </c>
      <c r="Q170" s="89">
        <f t="shared" si="199"/>
        <v>0.196272</v>
      </c>
      <c r="R170" s="89">
        <f t="shared" si="199"/>
        <v>0.169128</v>
      </c>
      <c r="S170" s="89">
        <f t="shared" si="199"/>
        <v>0.35579519999999998</v>
      </c>
      <c r="T170" s="89">
        <f t="shared" si="199"/>
        <v>0.42233280000000001</v>
      </c>
      <c r="U170" s="89">
        <f t="shared" si="199"/>
        <v>0.19724639999999999</v>
      </c>
      <c r="V170" s="89">
        <f t="shared" si="199"/>
        <v>0.23418079999999999</v>
      </c>
      <c r="W170" s="89">
        <f t="shared" si="199"/>
        <v>0.34874240000000001</v>
      </c>
      <c r="X170" s="89">
        <f t="shared" si="199"/>
        <v>0.36475039999999997</v>
      </c>
      <c r="Y170" s="89">
        <f t="shared" si="199"/>
        <v>0.17915039999999999</v>
      </c>
      <c r="Z170" s="89">
        <f t="shared" si="199"/>
        <v>0.1929776</v>
      </c>
      <c r="AA170" s="89">
        <f t="shared" si="199"/>
        <v>0.25612800000000002</v>
      </c>
      <c r="AB170" s="89">
        <f t="shared" si="199"/>
        <v>0.28842240000000002</v>
      </c>
      <c r="AC170" s="89">
        <f t="shared" si="199"/>
        <v>0.15325920000000001</v>
      </c>
      <c r="AD170" s="89">
        <f t="shared" si="199"/>
        <v>0.13261120000000001</v>
      </c>
      <c r="AE170" s="89">
        <f t="shared" si="199"/>
        <v>0.21060960000000001</v>
      </c>
      <c r="AF170" s="89">
        <f t="shared" si="199"/>
        <v>0.233624</v>
      </c>
      <c r="AG170" s="89">
        <f t="shared" si="199"/>
        <v>0.13414239999999999</v>
      </c>
      <c r="AH170" s="89">
        <f t="shared" si="199"/>
        <v>0.13590559999999999</v>
      </c>
      <c r="AI170" s="89">
        <f t="shared" si="199"/>
        <v>0.2021184</v>
      </c>
      <c r="AJ170" s="89">
        <f t="shared" si="199"/>
        <v>0.20244319999999999</v>
      </c>
      <c r="AK170" s="89">
        <f t="shared" si="199"/>
        <v>0.13590559999999999</v>
      </c>
      <c r="AL170" s="89">
        <f t="shared" si="199"/>
        <v>0.14286560000000001</v>
      </c>
      <c r="AM170" s="89">
        <f t="shared" si="199"/>
        <v>0.18179519999999999</v>
      </c>
      <c r="AN170" s="89">
        <f t="shared" si="199"/>
        <v>0.1748352</v>
      </c>
      <c r="AO170" s="89">
        <f t="shared" si="199"/>
        <v>0.13149759999999999</v>
      </c>
      <c r="AP170" s="89">
        <f t="shared" si="199"/>
        <v>0.15001120000000001</v>
      </c>
      <c r="AQ170" s="89">
        <f t="shared" si="199"/>
        <v>0.16875680000000001</v>
      </c>
      <c r="AR170" s="89">
        <f t="shared" si="199"/>
        <v>0.15015039999999999</v>
      </c>
      <c r="AS170" s="89">
        <f t="shared" si="199"/>
        <v>0.1232848</v>
      </c>
      <c r="AT170" s="89">
        <f t="shared" si="199"/>
        <v>0.13224</v>
      </c>
      <c r="AU170" s="89">
        <f t="shared" si="199"/>
        <v>0.1407312</v>
      </c>
      <c r="AV170" s="89">
        <f t="shared" si="199"/>
        <v>0.134328</v>
      </c>
      <c r="AW170" s="89">
        <f t="shared" si="199"/>
        <v>0.12824959999999999</v>
      </c>
      <c r="AX170" s="89">
        <f t="shared" si="199"/>
        <v>0.111592</v>
      </c>
      <c r="AY170" s="89">
        <f t="shared" si="199"/>
        <v>0.1290384</v>
      </c>
      <c r="AZ170" s="89">
        <f t="shared" si="199"/>
        <v>0.1478304</v>
      </c>
      <c r="BA170" s="89">
        <f t="shared" si="199"/>
        <v>0.124352</v>
      </c>
      <c r="BB170" s="89">
        <f t="shared" si="199"/>
        <v>0.1174848</v>
      </c>
      <c r="BC170" s="89">
        <f t="shared" si="199"/>
        <v>0.1277392</v>
      </c>
      <c r="BD170" s="89">
        <f t="shared" si="199"/>
        <v>0.1216144</v>
      </c>
      <c r="BE170" s="89">
        <f t="shared" si="199"/>
        <v>0.1165568</v>
      </c>
      <c r="BF170" s="89">
        <f t="shared" si="199"/>
        <v>0.124816</v>
      </c>
      <c r="BG170" s="89">
        <f t="shared" si="199"/>
        <v>0.1283424</v>
      </c>
      <c r="BH170" s="89">
        <f t="shared" si="199"/>
        <v>0.1149328</v>
      </c>
      <c r="BI170" s="89">
        <f t="shared" si="199"/>
        <v>0.1101072</v>
      </c>
      <c r="BJ170" s="89">
        <f t="shared" si="199"/>
        <v>0.10699839999999999</v>
      </c>
      <c r="BK170" s="89">
        <f t="shared" si="199"/>
        <v>0.11961919999999999</v>
      </c>
      <c r="BL170" s="89">
        <f t="shared" si="199"/>
        <v>0.1212896</v>
      </c>
      <c r="BM170" s="89">
        <f t="shared" si="199"/>
        <v>0.1158144</v>
      </c>
      <c r="BN170" s="89">
        <f t="shared" ref="BN170:DY170" si="200">BN158</f>
        <v>9.8692799999999997E-2</v>
      </c>
      <c r="BO170" s="89">
        <f t="shared" si="200"/>
        <v>0.109504</v>
      </c>
      <c r="BP170" s="89">
        <f t="shared" si="200"/>
        <v>0.1067664</v>
      </c>
      <c r="BQ170" s="89">
        <f t="shared" si="200"/>
        <v>9.0804800000000005E-2</v>
      </c>
      <c r="BR170" s="89">
        <f t="shared" si="200"/>
        <v>7.7766399999999999E-2</v>
      </c>
      <c r="BS170" s="89">
        <f t="shared" si="200"/>
        <v>0.10556</v>
      </c>
      <c r="BT170" s="89">
        <f t="shared" si="200"/>
        <v>9.0758400000000003E-2</v>
      </c>
      <c r="BU170" s="89">
        <f t="shared" si="200"/>
        <v>8.3380800000000005E-2</v>
      </c>
      <c r="BV170" s="89">
        <f t="shared" si="200"/>
        <v>9.1825599999999993E-2</v>
      </c>
      <c r="BW170" s="89">
        <f t="shared" si="200"/>
        <v>0.1199904</v>
      </c>
      <c r="BX170" s="89">
        <f t="shared" si="200"/>
        <v>9.8599999999999993E-2</v>
      </c>
      <c r="BY170" s="89">
        <f t="shared" si="200"/>
        <v>9.0433600000000003E-2</v>
      </c>
      <c r="BZ170" s="89">
        <f t="shared" si="200"/>
        <v>8.8252800000000006E-2</v>
      </c>
      <c r="CA170" s="89">
        <f t="shared" si="200"/>
        <v>8.8948799999999995E-2</v>
      </c>
      <c r="CB170" s="89">
        <f t="shared" si="200"/>
        <v>8.3288000000000001E-2</v>
      </c>
      <c r="CC170" s="89">
        <f t="shared" si="200"/>
        <v>8.61648E-2</v>
      </c>
      <c r="CD170" s="89">
        <f t="shared" si="200"/>
        <v>8.3241599999999999E-2</v>
      </c>
      <c r="CE170" s="89">
        <f t="shared" si="200"/>
        <v>9.5259200000000002E-2</v>
      </c>
      <c r="CF170" s="89">
        <f t="shared" si="200"/>
        <v>7.2337600000000002E-2</v>
      </c>
      <c r="CG170" s="89">
        <f t="shared" si="200"/>
        <v>7.8833600000000004E-2</v>
      </c>
      <c r="CH170" s="89">
        <f t="shared" si="200"/>
        <v>7.4704000000000007E-2</v>
      </c>
      <c r="CI170" s="89">
        <f t="shared" si="200"/>
        <v>8.1246399999999996E-2</v>
      </c>
      <c r="CJ170" s="89">
        <f t="shared" si="200"/>
        <v>8.6582400000000004E-2</v>
      </c>
      <c r="CK170" s="89">
        <f t="shared" si="200"/>
        <v>8.1060800000000002E-2</v>
      </c>
      <c r="CL170" s="89">
        <f t="shared" si="200"/>
        <v>8.1942399999999999E-2</v>
      </c>
      <c r="CM170" s="89">
        <f t="shared" si="200"/>
        <v>7.7580800000000005E-2</v>
      </c>
      <c r="CN170" s="89">
        <f t="shared" si="200"/>
        <v>6.9275199999999995E-2</v>
      </c>
      <c r="CO170" s="89">
        <f t="shared" si="200"/>
        <v>6.5702399999999994E-2</v>
      </c>
      <c r="CP170" s="89">
        <f t="shared" si="200"/>
        <v>6.7836800000000003E-2</v>
      </c>
      <c r="CQ170" s="89">
        <f t="shared" si="200"/>
        <v>7.8833600000000004E-2</v>
      </c>
      <c r="CR170" s="89">
        <f t="shared" si="200"/>
        <v>5.7860799999999997E-2</v>
      </c>
      <c r="CS170" s="89">
        <f t="shared" si="200"/>
        <v>6.5006400000000006E-2</v>
      </c>
      <c r="CT170" s="89">
        <f t="shared" si="200"/>
        <v>6.45424E-2</v>
      </c>
      <c r="CU170" s="89">
        <f t="shared" si="200"/>
        <v>5.87424E-2</v>
      </c>
      <c r="CV170" s="89">
        <f t="shared" si="200"/>
        <v>8.1710400000000002E-2</v>
      </c>
      <c r="CW170" s="89">
        <f t="shared" si="200"/>
        <v>6.18048E-2</v>
      </c>
      <c r="CX170" s="89">
        <f t="shared" si="200"/>
        <v>7.5539200000000001E-2</v>
      </c>
      <c r="CY170" s="89">
        <f t="shared" si="200"/>
        <v>6.55168E-2</v>
      </c>
      <c r="CZ170" s="89">
        <f t="shared" si="200"/>
        <v>5.2524800000000003E-2</v>
      </c>
      <c r="DA170" s="89">
        <f t="shared" si="200"/>
        <v>6.5052799999999994E-2</v>
      </c>
      <c r="DB170" s="89">
        <f t="shared" si="200"/>
        <v>7.7302399999999993E-2</v>
      </c>
      <c r="DC170" s="89">
        <f t="shared" si="200"/>
        <v>6.2268799999999999E-2</v>
      </c>
      <c r="DD170" s="89">
        <f t="shared" si="200"/>
        <v>4.9647999999999998E-2</v>
      </c>
      <c r="DE170" s="89">
        <f t="shared" si="200"/>
        <v>5.5494399999999999E-2</v>
      </c>
      <c r="DF170" s="89">
        <f t="shared" si="200"/>
        <v>7.1223999999999996E-2</v>
      </c>
      <c r="DG170" s="89">
        <f t="shared" si="200"/>
        <v>6.0366400000000001E-2</v>
      </c>
      <c r="DH170" s="89">
        <f t="shared" si="200"/>
        <v>4.4636799999999997E-2</v>
      </c>
      <c r="DI170" s="89">
        <f t="shared" si="200"/>
        <v>5.13184E-2</v>
      </c>
      <c r="DJ170" s="89">
        <f t="shared" si="200"/>
        <v>5.4983999999999998E-2</v>
      </c>
      <c r="DK170" s="89">
        <f t="shared" si="200"/>
        <v>6.7047999999999996E-2</v>
      </c>
      <c r="DL170" s="89">
        <f t="shared" si="200"/>
        <v>4.8441600000000001E-2</v>
      </c>
      <c r="DM170" s="89">
        <f t="shared" si="200"/>
        <v>5.9020799999999998E-2</v>
      </c>
      <c r="DN170" s="89">
        <f t="shared" si="200"/>
        <v>7.3172799999999996E-2</v>
      </c>
      <c r="DO170" s="89">
        <f t="shared" si="200"/>
        <v>5.2153600000000001E-2</v>
      </c>
      <c r="DP170" s="89">
        <f t="shared" si="200"/>
        <v>5.4148799999999997E-2</v>
      </c>
      <c r="DQ170" s="89">
        <f t="shared" si="200"/>
        <v>6.0459199999999998E-2</v>
      </c>
      <c r="DR170" s="89">
        <f t="shared" si="200"/>
        <v>6.11552E-2</v>
      </c>
      <c r="DS170" s="89">
        <f t="shared" si="200"/>
        <v>5.9763200000000002E-2</v>
      </c>
      <c r="DT170" s="89">
        <f t="shared" si="200"/>
        <v>4.5379200000000001E-2</v>
      </c>
      <c r="DU170" s="89">
        <f t="shared" si="200"/>
        <v>5.4891200000000001E-2</v>
      </c>
      <c r="DV170" s="89">
        <f t="shared" si="200"/>
        <v>5.6329600000000001E-2</v>
      </c>
      <c r="DW170" s="89">
        <f t="shared" si="200"/>
        <v>4.8719999999999999E-2</v>
      </c>
      <c r="DX170" s="89">
        <f t="shared" si="200"/>
        <v>3.14592E-2</v>
      </c>
      <c r="DY170" s="89">
        <f t="shared" si="200"/>
        <v>4.48688E-2</v>
      </c>
      <c r="DZ170" s="89">
        <f t="shared" ref="DZ170:GK170" si="201">DZ158</f>
        <v>5.0529600000000001E-2</v>
      </c>
      <c r="EA170" s="89">
        <f t="shared" si="201"/>
        <v>3.67952E-2</v>
      </c>
      <c r="EB170" s="89">
        <f t="shared" si="201"/>
        <v>2.3385599999999999E-2</v>
      </c>
      <c r="EC170" s="89">
        <f t="shared" si="201"/>
        <v>4.5518400000000001E-2</v>
      </c>
      <c r="ED170" s="89">
        <f t="shared" si="201"/>
        <v>5.4148799999999997E-2</v>
      </c>
      <c r="EE170" s="89">
        <f t="shared" si="201"/>
        <v>3.3593600000000001E-2</v>
      </c>
      <c r="EF170" s="89">
        <f t="shared" si="201"/>
        <v>2.4963200000000001E-2</v>
      </c>
      <c r="EG170" s="89">
        <f t="shared" si="201"/>
        <v>4.1388800000000003E-2</v>
      </c>
      <c r="EH170" s="89">
        <f t="shared" si="201"/>
        <v>4.3291200000000002E-2</v>
      </c>
      <c r="EI170" s="89">
        <f t="shared" si="201"/>
        <v>3.0716799999999999E-2</v>
      </c>
      <c r="EJ170" s="89">
        <f t="shared" si="201"/>
        <v>1.8281599999999999E-2</v>
      </c>
      <c r="EK170" s="89">
        <f t="shared" si="201"/>
        <v>3.3871999999999999E-2</v>
      </c>
      <c r="EL170" s="89">
        <f t="shared" si="201"/>
        <v>4.4801984000000003E-2</v>
      </c>
      <c r="EM170" s="89">
        <f t="shared" si="201"/>
        <v>3.1053849000000001E-2</v>
      </c>
      <c r="EN170" s="89">
        <f t="shared" si="201"/>
        <v>1.8723278999999999E-2</v>
      </c>
      <c r="EO170" s="89">
        <f t="shared" si="201"/>
        <v>3.7344912000000001E-2</v>
      </c>
      <c r="EP170" s="89">
        <f t="shared" si="201"/>
        <v>5.5618183924375397E-2</v>
      </c>
      <c r="EQ170" s="89">
        <f t="shared" si="201"/>
        <v>3.7600024069512003E-2</v>
      </c>
      <c r="ER170" s="89">
        <f t="shared" si="201"/>
        <v>2.4125388239401201E-2</v>
      </c>
      <c r="ES170" s="89">
        <f t="shared" si="201"/>
        <v>5.4284961847414298E-2</v>
      </c>
      <c r="ET170" s="89">
        <f t="shared" si="201"/>
        <v>4.7070855566583802E-2</v>
      </c>
      <c r="EU170" s="89">
        <f t="shared" si="201"/>
        <v>4.04270778593806E-2</v>
      </c>
      <c r="EV170" s="89">
        <f t="shared" si="201"/>
        <v>2.4276014559218202E-2</v>
      </c>
      <c r="EW170" s="89">
        <f t="shared" si="201"/>
        <v>4.52196502007155E-2</v>
      </c>
      <c r="EX170" s="89">
        <f t="shared" si="201"/>
        <v>5.4760159059993103E-2</v>
      </c>
      <c r="EY170" s="89">
        <f t="shared" si="201"/>
        <v>3.4725465984227599E-2</v>
      </c>
      <c r="EZ170" s="89">
        <f t="shared" si="201"/>
        <v>1.0909860377883201E-2</v>
      </c>
      <c r="FA170" s="89">
        <f t="shared" si="201"/>
        <v>3.4721411062904897E-2</v>
      </c>
      <c r="FB170" s="89">
        <f t="shared" si="201"/>
        <v>2.9501408648710301E-2</v>
      </c>
      <c r="FC170" s="89">
        <f t="shared" si="201"/>
        <v>2.02576838026675E-2</v>
      </c>
      <c r="FD170" s="89">
        <f t="shared" si="201"/>
        <v>8.9826253599320106E-3</v>
      </c>
      <c r="FE170" s="89">
        <f t="shared" si="201"/>
        <v>2.20367750305984E-2</v>
      </c>
      <c r="FF170" s="89">
        <f t="shared" si="201"/>
        <v>2.9263706999604702E-2</v>
      </c>
      <c r="FG170" s="89">
        <f t="shared" si="201"/>
        <v>1.7063670622776601E-2</v>
      </c>
      <c r="FH170" s="89">
        <f t="shared" si="201"/>
        <v>2.9994864623937498E-2</v>
      </c>
      <c r="FI170" s="89">
        <f t="shared" si="201"/>
        <v>1.9690618495762102E-2</v>
      </c>
      <c r="FJ170" s="89">
        <f t="shared" si="201"/>
        <v>2.9873983042298501E-2</v>
      </c>
      <c r="FK170" s="89">
        <f t="shared" si="201"/>
        <v>1.42707555309782E-2</v>
      </c>
      <c r="FL170" s="89">
        <f t="shared" si="201"/>
        <v>7.4717590244180402E-3</v>
      </c>
      <c r="FM170" s="89">
        <f t="shared" si="201"/>
        <v>2.3177911888334499E-2</v>
      </c>
      <c r="FN170" s="89">
        <f t="shared" si="201"/>
        <v>2.6364063984456999E-2</v>
      </c>
      <c r="FO170" s="89">
        <f t="shared" si="201"/>
        <v>1.8897058173480301E-2</v>
      </c>
      <c r="FP170" s="89">
        <f t="shared" si="201"/>
        <v>1.5293135179040299E-2</v>
      </c>
      <c r="FQ170" s="89">
        <f t="shared" si="201"/>
        <v>2.05961857260549E-2</v>
      </c>
      <c r="FR170" s="89">
        <f t="shared" si="201"/>
        <v>2.89164664761212E-2</v>
      </c>
      <c r="FS170" s="89">
        <f t="shared" si="201"/>
        <v>1.77757751226571E-2</v>
      </c>
      <c r="FT170" s="89">
        <f t="shared" si="201"/>
        <v>9.4393700100704001E-3</v>
      </c>
      <c r="FU170" s="89">
        <f t="shared" si="201"/>
        <v>2.3988846664615499E-2</v>
      </c>
      <c r="FV170" s="89">
        <f t="shared" si="201"/>
        <v>2.2205989429111801E-2</v>
      </c>
      <c r="FW170" s="89">
        <f t="shared" si="201"/>
        <v>2.1261452791947501E-2</v>
      </c>
      <c r="FX170" s="89">
        <f t="shared" si="201"/>
        <v>1.11219344419608E-2</v>
      </c>
      <c r="FY170" s="89">
        <f t="shared" si="201"/>
        <v>4.39913560318412E-3</v>
      </c>
      <c r="FZ170" s="89">
        <f t="shared" si="201"/>
        <v>2.1472714847827E-2</v>
      </c>
      <c r="GA170" s="89">
        <f t="shared" si="201"/>
        <v>1.0255643010677801E-2</v>
      </c>
      <c r="GB170" s="89">
        <f t="shared" si="201"/>
        <v>1.46966068921462E-2</v>
      </c>
      <c r="GC170" s="89">
        <f t="shared" si="201"/>
        <v>7.4727096671063104E-3</v>
      </c>
      <c r="GD170" s="89">
        <f t="shared" si="201"/>
        <v>1.00937046850478E-2</v>
      </c>
      <c r="GE170" s="89">
        <f t="shared" si="201"/>
        <v>6.5111345879137004E-3</v>
      </c>
      <c r="GF170" s="89">
        <f t="shared" si="201"/>
        <v>1.47267715159088E-2</v>
      </c>
      <c r="GG170" s="89">
        <f t="shared" si="201"/>
        <v>2.5671922981030399E-2</v>
      </c>
      <c r="GH170" s="89">
        <f t="shared" si="201"/>
        <v>1.03239430315126E-2</v>
      </c>
      <c r="GI170" s="89">
        <f t="shared" si="201"/>
        <v>6.8013731132808598E-3</v>
      </c>
      <c r="GJ170" s="89">
        <f t="shared" si="201"/>
        <v>1.3282379640612201E-2</v>
      </c>
      <c r="GK170" s="89">
        <f t="shared" si="201"/>
        <v>9.4612713550811002E-3</v>
      </c>
      <c r="GL170" s="89">
        <f t="shared" ref="GL170:GY170" si="202">GL158</f>
        <v>1.0254472988907699E-2</v>
      </c>
      <c r="GM170" s="89">
        <f t="shared" si="202"/>
        <v>7.23344021510295E-3</v>
      </c>
      <c r="GN170" s="89">
        <f t="shared" si="202"/>
        <v>6.7584845027674201E-3</v>
      </c>
      <c r="GO170" s="89">
        <f t="shared" si="202"/>
        <v>2.30760103047872E-2</v>
      </c>
      <c r="GP170" s="89">
        <f t="shared" si="202"/>
        <v>8.38945828722862E-3</v>
      </c>
      <c r="GQ170" s="89">
        <f t="shared" si="202"/>
        <v>6.8346456073705699E-3</v>
      </c>
      <c r="GR170" s="89">
        <f t="shared" si="202"/>
        <v>4.2748939164623202E-3</v>
      </c>
      <c r="GS170" s="88">
        <f t="shared" si="202"/>
        <v>1.27008056944683E-2</v>
      </c>
      <c r="GT170" s="88">
        <f t="shared" si="202"/>
        <v>8.4073011192239804E-3</v>
      </c>
      <c r="GU170" s="88">
        <f t="shared" si="202"/>
        <v>5.9872207771318802E-3</v>
      </c>
      <c r="GV170" s="88">
        <f t="shared" si="202"/>
        <v>4.7396485014890299E-3</v>
      </c>
      <c r="GW170" s="88">
        <f t="shared" si="202"/>
        <v>1.1816671431189999E-2</v>
      </c>
      <c r="GX170" s="88">
        <f t="shared" si="202"/>
        <v>1.24315909977842E-2</v>
      </c>
      <c r="GY170" s="88">
        <f t="shared" si="202"/>
        <v>4.94765643432019E-3</v>
      </c>
    </row>
    <row r="171" spans="1:207"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7"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7"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7"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7" ht="32.25" customHeight="1" x14ac:dyDescent="0.35">
      <c r="A175" s="43" t="s">
        <v>61</v>
      </c>
    </row>
    <row r="176" spans="1:207" ht="32.25" customHeight="1" x14ac:dyDescent="0.35">
      <c r="A176" s="43" t="s">
        <v>59</v>
      </c>
    </row>
    <row r="177" spans="1:1" ht="32.25" customHeight="1" x14ac:dyDescent="0.35">
      <c r="A177" s="43" t="s">
        <v>63</v>
      </c>
    </row>
    <row r="178" spans="1:1" ht="32.25" customHeight="1" x14ac:dyDescent="0.35">
      <c r="A178" s="43" t="s">
        <v>68</v>
      </c>
    </row>
    <row r="179" spans="1:1" ht="32.25" customHeight="1" x14ac:dyDescent="0.35">
      <c r="A179" s="43" t="s">
        <v>65</v>
      </c>
    </row>
    <row r="180" spans="1:1" ht="32.25" customHeight="1" x14ac:dyDescent="0.35">
      <c r="A180" s="43" t="s">
        <v>69</v>
      </c>
    </row>
    <row r="181" spans="1:1" ht="32.25" customHeight="1" x14ac:dyDescent="0.35">
      <c r="A181" s="43" t="s">
        <v>70</v>
      </c>
    </row>
    <row r="182" spans="1:1" ht="32.25" customHeight="1" x14ac:dyDescent="0.35">
      <c r="A182" s="43" t="s">
        <v>66</v>
      </c>
    </row>
    <row r="183" spans="1:1" ht="34.5" customHeight="1" x14ac:dyDescent="0.35">
      <c r="A183" s="43" t="s">
        <v>135</v>
      </c>
    </row>
  </sheetData>
  <hyperlinks>
    <hyperlink ref="A1" location="Contents!A1" display="Return to contents" xr:uid="{00000000-0004-0000-0100-000000000000}"/>
  </hyperlinks>
  <pageMargins left="0.7" right="0.7" top="0.75" bottom="0.75" header="0.3" footer="0.3"/>
  <pageSetup paperSize="9" orientation="portrait"/>
  <drawing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200-000000000000}">
  <sheetPr>
    <tabColor theme="3"/>
    <outlinePr summaryBelow="0"/>
  </sheetPr>
  <dimension ref="A1:GY183"/>
  <sheetViews>
    <sheetView showGridLines="0" zoomScale="85" zoomScaleNormal="85" workbookViewId="0">
      <pane xSplit="1" ySplit="10" topLeftCell="B11" activePane="bottomRight" state="frozen"/>
      <selection pane="topRight" activeCell="C1" sqref="C1"/>
      <selection pane="bottomLeft" activeCell="A11" sqref="A11"/>
      <selection pane="bottomRight"/>
    </sheetView>
  </sheetViews>
  <sheetFormatPr defaultColWidth="10.6640625" defaultRowHeight="14" x14ac:dyDescent="0.3"/>
  <cols>
    <col min="1" max="1" width="73.25" customWidth="1"/>
  </cols>
  <sheetData>
    <row r="1" spans="1:207" ht="14.5" x14ac:dyDescent="0.35">
      <c r="A1" s="20" t="s">
        <v>147</v>
      </c>
    </row>
    <row r="2" spans="1:207"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7"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7" ht="14.5" x14ac:dyDescent="0.35">
      <c r="A9" s="30" t="s">
        <v>175</v>
      </c>
    </row>
    <row r="10" spans="1:207" ht="14.5" x14ac:dyDescent="0.35">
      <c r="A10" s="31" t="s">
        <v>92</v>
      </c>
      <c r="B10" s="80">
        <v>27119</v>
      </c>
      <c r="C10" s="80">
        <v>27210</v>
      </c>
      <c r="D10" s="80">
        <v>27302</v>
      </c>
      <c r="E10" s="80">
        <v>27394</v>
      </c>
      <c r="F10" s="80">
        <v>27484</v>
      </c>
      <c r="G10" s="80">
        <v>27575</v>
      </c>
      <c r="H10" s="80">
        <v>27667</v>
      </c>
      <c r="I10" s="80">
        <v>27759</v>
      </c>
      <c r="J10" s="80">
        <v>27850</v>
      </c>
      <c r="K10" s="80">
        <v>27941</v>
      </c>
      <c r="L10" s="80">
        <v>28033</v>
      </c>
      <c r="M10" s="80">
        <v>28125</v>
      </c>
      <c r="N10" s="80">
        <v>28215</v>
      </c>
      <c r="O10" s="80">
        <v>28306</v>
      </c>
      <c r="P10" s="80">
        <v>28398</v>
      </c>
      <c r="Q10" s="80">
        <v>28490</v>
      </c>
      <c r="R10" s="80">
        <v>28580</v>
      </c>
      <c r="S10" s="80">
        <v>28671</v>
      </c>
      <c r="T10" s="80">
        <v>28763</v>
      </c>
      <c r="U10" s="80">
        <v>28855</v>
      </c>
      <c r="V10" s="80">
        <v>28945</v>
      </c>
      <c r="W10" s="80">
        <v>29036</v>
      </c>
      <c r="X10" s="80">
        <v>29128</v>
      </c>
      <c r="Y10" s="80">
        <v>29220</v>
      </c>
      <c r="Z10" s="80">
        <v>29311</v>
      </c>
      <c r="AA10" s="80">
        <v>29402</v>
      </c>
      <c r="AB10" s="80">
        <v>29494</v>
      </c>
      <c r="AC10" s="80">
        <v>29586</v>
      </c>
      <c r="AD10" s="80">
        <v>29676</v>
      </c>
      <c r="AE10" s="80">
        <v>29767</v>
      </c>
      <c r="AF10" s="80">
        <v>29859</v>
      </c>
      <c r="AG10" s="80">
        <v>29951</v>
      </c>
      <c r="AH10" s="80">
        <v>30041</v>
      </c>
      <c r="AI10" s="80">
        <v>30132</v>
      </c>
      <c r="AJ10" s="80">
        <v>30224</v>
      </c>
      <c r="AK10" s="80">
        <v>30316</v>
      </c>
      <c r="AL10" s="80">
        <v>30406</v>
      </c>
      <c r="AM10" s="80">
        <v>30497</v>
      </c>
      <c r="AN10" s="80">
        <v>30589</v>
      </c>
      <c r="AO10" s="80">
        <v>30681</v>
      </c>
      <c r="AP10" s="80">
        <v>30772</v>
      </c>
      <c r="AQ10" s="80">
        <v>30863</v>
      </c>
      <c r="AR10" s="80">
        <v>30955</v>
      </c>
      <c r="AS10" s="80">
        <v>31047</v>
      </c>
      <c r="AT10" s="80">
        <v>31137</v>
      </c>
      <c r="AU10" s="80">
        <v>31228</v>
      </c>
      <c r="AV10" s="80">
        <v>31320</v>
      </c>
      <c r="AW10" s="80">
        <v>31412</v>
      </c>
      <c r="AX10" s="80">
        <v>31502</v>
      </c>
      <c r="AY10" s="80">
        <v>31593</v>
      </c>
      <c r="AZ10" s="80">
        <v>31685</v>
      </c>
      <c r="BA10" s="80">
        <v>31777</v>
      </c>
      <c r="BB10" s="80">
        <v>31867</v>
      </c>
      <c r="BC10" s="80">
        <v>31958</v>
      </c>
      <c r="BD10" s="80">
        <v>32050</v>
      </c>
      <c r="BE10" s="80">
        <v>32142</v>
      </c>
      <c r="BF10" s="80">
        <v>32233</v>
      </c>
      <c r="BG10" s="80">
        <v>32324</v>
      </c>
      <c r="BH10" s="80">
        <v>32416</v>
      </c>
      <c r="BI10" s="80">
        <v>32508</v>
      </c>
      <c r="BJ10" s="80">
        <v>32598</v>
      </c>
      <c r="BK10" s="80">
        <v>32689</v>
      </c>
      <c r="BL10" s="80">
        <v>32781</v>
      </c>
      <c r="BM10" s="80">
        <v>32873</v>
      </c>
      <c r="BN10" s="80">
        <v>32963</v>
      </c>
      <c r="BO10" s="80">
        <v>33054</v>
      </c>
      <c r="BP10" s="80">
        <v>33146</v>
      </c>
      <c r="BQ10" s="80">
        <v>33238</v>
      </c>
      <c r="BR10" s="80">
        <v>33328</v>
      </c>
      <c r="BS10" s="80">
        <v>33419</v>
      </c>
      <c r="BT10" s="80">
        <v>33511</v>
      </c>
      <c r="BU10" s="80">
        <v>33603</v>
      </c>
      <c r="BV10" s="80">
        <v>33694</v>
      </c>
      <c r="BW10" s="80">
        <v>33785</v>
      </c>
      <c r="BX10" s="80">
        <v>33877</v>
      </c>
      <c r="BY10" s="80">
        <v>33969</v>
      </c>
      <c r="BZ10" s="80">
        <v>34059</v>
      </c>
      <c r="CA10" s="80">
        <v>34150</v>
      </c>
      <c r="CB10" s="80">
        <v>34242</v>
      </c>
      <c r="CC10" s="80">
        <v>34334</v>
      </c>
      <c r="CD10" s="80">
        <v>34424</v>
      </c>
      <c r="CE10" s="80">
        <v>34515</v>
      </c>
      <c r="CF10" s="80">
        <v>34607</v>
      </c>
      <c r="CG10" s="80">
        <v>34699</v>
      </c>
      <c r="CH10" s="80">
        <v>34789</v>
      </c>
      <c r="CI10" s="80">
        <v>34880</v>
      </c>
      <c r="CJ10" s="80">
        <v>34972</v>
      </c>
      <c r="CK10" s="80">
        <v>35064</v>
      </c>
      <c r="CL10" s="80">
        <v>35155</v>
      </c>
      <c r="CM10" s="80">
        <v>35246</v>
      </c>
      <c r="CN10" s="80">
        <v>35338</v>
      </c>
      <c r="CO10" s="80">
        <v>35430</v>
      </c>
      <c r="CP10" s="80">
        <v>35520</v>
      </c>
      <c r="CQ10" s="80">
        <v>35611</v>
      </c>
      <c r="CR10" s="80">
        <v>35703</v>
      </c>
      <c r="CS10" s="80">
        <v>35795</v>
      </c>
      <c r="CT10" s="80">
        <v>35885</v>
      </c>
      <c r="CU10" s="80">
        <v>35976</v>
      </c>
      <c r="CV10" s="80">
        <v>36068</v>
      </c>
      <c r="CW10" s="80">
        <v>36160</v>
      </c>
      <c r="CX10" s="80">
        <v>36250</v>
      </c>
      <c r="CY10" s="80">
        <v>36341</v>
      </c>
      <c r="CZ10" s="80">
        <v>36433</v>
      </c>
      <c r="DA10" s="80">
        <v>36525</v>
      </c>
      <c r="DB10" s="80">
        <v>36616</v>
      </c>
      <c r="DC10" s="80">
        <v>36707</v>
      </c>
      <c r="DD10" s="80">
        <v>36799</v>
      </c>
      <c r="DE10" s="80">
        <v>36891</v>
      </c>
      <c r="DF10" s="80">
        <v>36981</v>
      </c>
      <c r="DG10" s="80">
        <v>37072</v>
      </c>
      <c r="DH10" s="80">
        <v>37164</v>
      </c>
      <c r="DI10" s="80">
        <v>37256</v>
      </c>
      <c r="DJ10" s="80">
        <v>37346</v>
      </c>
      <c r="DK10" s="80">
        <v>37437</v>
      </c>
      <c r="DL10" s="80">
        <v>37529</v>
      </c>
      <c r="DM10" s="80">
        <v>37621</v>
      </c>
      <c r="DN10" s="80">
        <v>37711</v>
      </c>
      <c r="DO10" s="80">
        <v>37802</v>
      </c>
      <c r="DP10" s="80">
        <v>37894</v>
      </c>
      <c r="DQ10" s="80">
        <v>37986</v>
      </c>
      <c r="DR10" s="80">
        <v>38077</v>
      </c>
      <c r="DS10" s="80">
        <v>38168</v>
      </c>
      <c r="DT10" s="80">
        <v>38260</v>
      </c>
      <c r="DU10" s="80">
        <v>38352</v>
      </c>
      <c r="DV10" s="80">
        <v>38442</v>
      </c>
      <c r="DW10" s="80">
        <v>38533</v>
      </c>
      <c r="DX10" s="80">
        <v>38625</v>
      </c>
      <c r="DY10" s="80">
        <v>38717</v>
      </c>
      <c r="DZ10" s="80">
        <v>38807</v>
      </c>
      <c r="EA10" s="80">
        <v>38898</v>
      </c>
      <c r="EB10" s="80">
        <v>38990</v>
      </c>
      <c r="EC10" s="80">
        <v>39082</v>
      </c>
      <c r="ED10" s="80">
        <v>39172</v>
      </c>
      <c r="EE10" s="80">
        <v>39263</v>
      </c>
      <c r="EF10" s="80">
        <v>39355</v>
      </c>
      <c r="EG10" s="80">
        <v>39447</v>
      </c>
      <c r="EH10" s="80">
        <v>39538</v>
      </c>
      <c r="EI10" s="80">
        <v>39629</v>
      </c>
      <c r="EJ10" s="80">
        <v>39721</v>
      </c>
      <c r="EK10" s="80">
        <v>39813</v>
      </c>
      <c r="EL10" s="80">
        <v>39903</v>
      </c>
      <c r="EM10" s="80">
        <v>39994</v>
      </c>
      <c r="EN10" s="80">
        <v>40086</v>
      </c>
      <c r="EO10" s="80">
        <v>40178</v>
      </c>
      <c r="EP10" s="80">
        <v>40268</v>
      </c>
      <c r="EQ10" s="80">
        <v>40359</v>
      </c>
      <c r="ER10" s="80">
        <v>40451</v>
      </c>
      <c r="ES10" s="80">
        <v>40543</v>
      </c>
      <c r="ET10" s="80">
        <v>40633</v>
      </c>
      <c r="EU10" s="80">
        <v>40724</v>
      </c>
      <c r="EV10" s="80">
        <v>40816</v>
      </c>
      <c r="EW10" s="80">
        <v>40908</v>
      </c>
      <c r="EX10" s="80">
        <v>40999</v>
      </c>
      <c r="EY10" s="80">
        <v>41090</v>
      </c>
      <c r="EZ10" s="80">
        <v>41182</v>
      </c>
      <c r="FA10" s="80">
        <v>41274</v>
      </c>
      <c r="FB10" s="80">
        <v>41364</v>
      </c>
      <c r="FC10" s="80">
        <v>41455</v>
      </c>
      <c r="FD10" s="80">
        <v>41547</v>
      </c>
      <c r="FE10" s="80">
        <v>41639</v>
      </c>
      <c r="FF10" s="80">
        <v>41729</v>
      </c>
      <c r="FG10" s="80">
        <v>41820</v>
      </c>
      <c r="FH10" s="80">
        <v>41912</v>
      </c>
      <c r="FI10" s="80">
        <v>42004</v>
      </c>
      <c r="FJ10" s="80">
        <v>42094</v>
      </c>
      <c r="FK10" s="80">
        <v>42185</v>
      </c>
      <c r="FL10" s="80">
        <v>42277</v>
      </c>
      <c r="FM10" s="80">
        <v>42369</v>
      </c>
      <c r="FN10" s="80">
        <v>42460</v>
      </c>
      <c r="FO10" s="80">
        <v>42551</v>
      </c>
      <c r="FP10" s="80">
        <v>42643</v>
      </c>
      <c r="FQ10" s="80">
        <v>42735</v>
      </c>
      <c r="FR10" s="80">
        <v>42825</v>
      </c>
      <c r="FS10" s="80">
        <v>42916</v>
      </c>
      <c r="FT10" s="80">
        <v>43008</v>
      </c>
      <c r="FU10" s="80">
        <v>43100</v>
      </c>
      <c r="FV10" s="80">
        <v>43190</v>
      </c>
      <c r="FW10" s="80">
        <v>43281</v>
      </c>
      <c r="FX10" s="80">
        <v>43373</v>
      </c>
      <c r="FY10" s="80">
        <v>43465</v>
      </c>
      <c r="FZ10" s="80">
        <v>43555</v>
      </c>
      <c r="GA10" s="80">
        <v>43646</v>
      </c>
      <c r="GB10" s="80">
        <v>43738</v>
      </c>
      <c r="GC10" s="80">
        <v>43830</v>
      </c>
      <c r="GD10" s="80">
        <v>43921</v>
      </c>
      <c r="GE10" s="80">
        <v>44012</v>
      </c>
      <c r="GF10" s="80">
        <v>44104</v>
      </c>
      <c r="GG10" s="80">
        <v>44196</v>
      </c>
      <c r="GH10" s="80">
        <v>44286</v>
      </c>
      <c r="GI10" s="80">
        <v>44377</v>
      </c>
      <c r="GJ10" s="80">
        <v>44469</v>
      </c>
      <c r="GK10" s="80">
        <v>44561</v>
      </c>
      <c r="GL10" s="80">
        <v>44651</v>
      </c>
      <c r="GM10" s="80">
        <v>44742</v>
      </c>
      <c r="GN10" s="80">
        <v>44834</v>
      </c>
      <c r="GO10" s="80">
        <v>44926</v>
      </c>
      <c r="GP10" s="80">
        <v>45016</v>
      </c>
      <c r="GQ10" s="80">
        <v>45107</v>
      </c>
      <c r="GR10" s="80">
        <v>45199</v>
      </c>
      <c r="GS10" s="81">
        <v>45291</v>
      </c>
      <c r="GT10" s="81">
        <v>45382</v>
      </c>
      <c r="GU10" s="81">
        <v>45473</v>
      </c>
      <c r="GV10" s="81">
        <v>45565</v>
      </c>
      <c r="GW10" s="81">
        <v>45657</v>
      </c>
      <c r="GX10" s="81">
        <v>45747</v>
      </c>
      <c r="GY10" s="81">
        <v>45838</v>
      </c>
    </row>
    <row r="11" spans="1:207"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7" ht="14.5" x14ac:dyDescent="0.35">
      <c r="A12" s="33" t="s">
        <v>44</v>
      </c>
      <c r="B12" s="82">
        <f t="shared" ref="B12:BM12" si="0">B13 + B16 + B18 - B32 - B47 - B62 - B76</f>
        <v>880.27005581383639</v>
      </c>
      <c r="C12" s="82">
        <f t="shared" si="0"/>
        <v>1050.2521524323088</v>
      </c>
      <c r="D12" s="82">
        <f t="shared" si="0"/>
        <v>1139.7401666152416</v>
      </c>
      <c r="E12" s="82">
        <f t="shared" si="0"/>
        <v>946.38672354966764</v>
      </c>
      <c r="F12" s="82">
        <f t="shared" si="0"/>
        <v>993.78430747671734</v>
      </c>
      <c r="G12" s="82">
        <f t="shared" si="0"/>
        <v>1153.8822836195732</v>
      </c>
      <c r="H12" s="82">
        <f t="shared" si="0"/>
        <v>1176.0475334450693</v>
      </c>
      <c r="I12" s="82">
        <f t="shared" si="0"/>
        <v>994.05087241683577</v>
      </c>
      <c r="J12" s="82">
        <f t="shared" si="0"/>
        <v>960.16942527204526</v>
      </c>
      <c r="K12" s="82">
        <f t="shared" si="0"/>
        <v>973.36090772544662</v>
      </c>
      <c r="L12" s="82">
        <f t="shared" si="0"/>
        <v>962.62139711373743</v>
      </c>
      <c r="M12" s="82">
        <f t="shared" si="0"/>
        <v>979.01086259986357</v>
      </c>
      <c r="N12" s="82">
        <f t="shared" si="0"/>
        <v>905.72228504044915</v>
      </c>
      <c r="O12" s="82">
        <f t="shared" si="0"/>
        <v>956.97596562141018</v>
      </c>
      <c r="P12" s="82">
        <f t="shared" si="0"/>
        <v>1013.8447960599364</v>
      </c>
      <c r="Q12" s="82">
        <f t="shared" si="0"/>
        <v>981.83874649349411</v>
      </c>
      <c r="R12" s="82">
        <f t="shared" si="0"/>
        <v>879.55476234445791</v>
      </c>
      <c r="S12" s="82">
        <f t="shared" si="0"/>
        <v>789.10594783066415</v>
      </c>
      <c r="T12" s="82">
        <f t="shared" si="0"/>
        <v>868.11644005498488</v>
      </c>
      <c r="U12" s="82">
        <f t="shared" si="0"/>
        <v>962.35237466866465</v>
      </c>
      <c r="V12" s="82">
        <f t="shared" si="0"/>
        <v>913.85645150358607</v>
      </c>
      <c r="W12" s="82">
        <f t="shared" si="0"/>
        <v>927.79954751310743</v>
      </c>
      <c r="X12" s="82">
        <f t="shared" si="0"/>
        <v>825.35529667140804</v>
      </c>
      <c r="Y12" s="82">
        <f t="shared" si="0"/>
        <v>923.76887529067176</v>
      </c>
      <c r="Z12" s="82">
        <f t="shared" si="0"/>
        <v>749.68911519797302</v>
      </c>
      <c r="AA12" s="82">
        <f t="shared" si="0"/>
        <v>947.50246659970253</v>
      </c>
      <c r="AB12" s="82">
        <f t="shared" si="0"/>
        <v>830.80799848803645</v>
      </c>
      <c r="AC12" s="82">
        <f t="shared" si="0"/>
        <v>875.12608163995651</v>
      </c>
      <c r="AD12" s="82">
        <f t="shared" si="0"/>
        <v>906.95035836412626</v>
      </c>
      <c r="AE12" s="82">
        <f t="shared" si="0"/>
        <v>769.21878754874729</v>
      </c>
      <c r="AF12" s="82">
        <f t="shared" si="0"/>
        <v>868.39994486647083</v>
      </c>
      <c r="AG12" s="82">
        <f t="shared" si="0"/>
        <v>853.05524255289799</v>
      </c>
      <c r="AH12" s="82">
        <f t="shared" si="0"/>
        <v>1041.0597310021142</v>
      </c>
      <c r="AI12" s="82">
        <f t="shared" si="0"/>
        <v>803.02307876992904</v>
      </c>
      <c r="AJ12" s="82">
        <f t="shared" si="0"/>
        <v>889.24340574129701</v>
      </c>
      <c r="AK12" s="82">
        <f t="shared" si="0"/>
        <v>984.22672141372743</v>
      </c>
      <c r="AL12" s="82">
        <f t="shared" si="0"/>
        <v>748.08215690667305</v>
      </c>
      <c r="AM12" s="82">
        <f t="shared" si="0"/>
        <v>810.40940832676188</v>
      </c>
      <c r="AN12" s="82">
        <f t="shared" si="0"/>
        <v>897.3578947174783</v>
      </c>
      <c r="AO12" s="82">
        <f t="shared" si="0"/>
        <v>793.20738419308429</v>
      </c>
      <c r="AP12" s="82">
        <f t="shared" si="0"/>
        <v>901.99031738505778</v>
      </c>
      <c r="AQ12" s="82">
        <f t="shared" si="0"/>
        <v>856.87636421429636</v>
      </c>
      <c r="AR12" s="82">
        <f t="shared" si="0"/>
        <v>823.00747734115646</v>
      </c>
      <c r="AS12" s="82">
        <f t="shared" si="0"/>
        <v>891.11665770366471</v>
      </c>
      <c r="AT12" s="82">
        <f t="shared" si="0"/>
        <v>902.2484680459404</v>
      </c>
      <c r="AU12" s="82">
        <f t="shared" si="0"/>
        <v>834.55984920617414</v>
      </c>
      <c r="AV12" s="82">
        <f t="shared" si="0"/>
        <v>804.22396811640488</v>
      </c>
      <c r="AW12" s="82">
        <f t="shared" si="0"/>
        <v>951.99122965146876</v>
      </c>
      <c r="AX12" s="82">
        <f t="shared" si="0"/>
        <v>801.94931311420601</v>
      </c>
      <c r="AY12" s="82">
        <f t="shared" si="0"/>
        <v>814.0381310085877</v>
      </c>
      <c r="AZ12" s="82">
        <f t="shared" si="0"/>
        <v>1021.1156418561607</v>
      </c>
      <c r="BA12" s="82">
        <f t="shared" si="0"/>
        <v>932.53125462867229</v>
      </c>
      <c r="BB12" s="82">
        <f t="shared" si="0"/>
        <v>1002.7322776974723</v>
      </c>
      <c r="BC12" s="82">
        <f t="shared" si="0"/>
        <v>994.02681792605597</v>
      </c>
      <c r="BD12" s="82">
        <f t="shared" si="0"/>
        <v>1019.0395234422201</v>
      </c>
      <c r="BE12" s="82">
        <f t="shared" si="0"/>
        <v>1114.9139424626871</v>
      </c>
      <c r="BF12" s="82">
        <f t="shared" si="0"/>
        <v>853.67111198464727</v>
      </c>
      <c r="BG12" s="82">
        <f t="shared" si="0"/>
        <v>693.87740124755919</v>
      </c>
      <c r="BH12" s="82">
        <f t="shared" si="0"/>
        <v>763.7507874077088</v>
      </c>
      <c r="BI12" s="82">
        <f t="shared" si="0"/>
        <v>882.13493833027917</v>
      </c>
      <c r="BJ12" s="82">
        <f t="shared" si="0"/>
        <v>833.22371999694587</v>
      </c>
      <c r="BK12" s="82">
        <f t="shared" si="0"/>
        <v>860.27600275612906</v>
      </c>
      <c r="BL12" s="82">
        <f t="shared" si="0"/>
        <v>818.65169614708384</v>
      </c>
      <c r="BM12" s="82">
        <f t="shared" si="0"/>
        <v>942.29783848431225</v>
      </c>
      <c r="BN12" s="82">
        <f t="shared" ref="BN12:DY12" si="1">BN13 + BN16 + BN18 - BN32 - BN47 - BN62 - BN76</f>
        <v>898.98224258703885</v>
      </c>
      <c r="BO12" s="82">
        <f t="shared" si="1"/>
        <v>762.06529311940631</v>
      </c>
      <c r="BP12" s="82">
        <f t="shared" si="1"/>
        <v>892.14556055413948</v>
      </c>
      <c r="BQ12" s="82">
        <f t="shared" si="1"/>
        <v>891.19835172857984</v>
      </c>
      <c r="BR12" s="82">
        <f t="shared" si="1"/>
        <v>943.49978620200102</v>
      </c>
      <c r="BS12" s="82">
        <f t="shared" si="1"/>
        <v>985.30204114906473</v>
      </c>
      <c r="BT12" s="82">
        <f t="shared" si="1"/>
        <v>752.85243925845134</v>
      </c>
      <c r="BU12" s="82">
        <f t="shared" si="1"/>
        <v>953.72907250971207</v>
      </c>
      <c r="BV12" s="82">
        <f t="shared" si="1"/>
        <v>1040.1573648824281</v>
      </c>
      <c r="BW12" s="82">
        <f t="shared" si="1"/>
        <v>950.82846076739838</v>
      </c>
      <c r="BX12" s="82">
        <f t="shared" si="1"/>
        <v>1047.679740799583</v>
      </c>
      <c r="BY12" s="82">
        <f t="shared" si="1"/>
        <v>1012.0141595496939</v>
      </c>
      <c r="BZ12" s="82">
        <f t="shared" si="1"/>
        <v>917.29754812866963</v>
      </c>
      <c r="CA12" s="82">
        <f t="shared" si="1"/>
        <v>1050.0949391128054</v>
      </c>
      <c r="CB12" s="82">
        <f t="shared" si="1"/>
        <v>1024.97035703758</v>
      </c>
      <c r="CC12" s="82">
        <f t="shared" si="1"/>
        <v>1065.4359853245044</v>
      </c>
      <c r="CD12" s="82">
        <f t="shared" si="1"/>
        <v>1097.8988987230314</v>
      </c>
      <c r="CE12" s="82">
        <f t="shared" si="1"/>
        <v>1158.4047314074503</v>
      </c>
      <c r="CF12" s="82">
        <f t="shared" si="1"/>
        <v>1091.1044958440937</v>
      </c>
      <c r="CG12" s="82">
        <f t="shared" si="1"/>
        <v>1220.1591448582342</v>
      </c>
      <c r="CH12" s="82">
        <f t="shared" si="1"/>
        <v>1176.417556018218</v>
      </c>
      <c r="CI12" s="82">
        <f t="shared" si="1"/>
        <v>1090.3117240173751</v>
      </c>
      <c r="CJ12" s="82">
        <f t="shared" si="1"/>
        <v>1143.9811408256751</v>
      </c>
      <c r="CK12" s="82">
        <f t="shared" si="1"/>
        <v>1184.7520577122082</v>
      </c>
      <c r="CL12" s="82">
        <f t="shared" si="1"/>
        <v>1263.7215289032595</v>
      </c>
      <c r="CM12" s="82">
        <f t="shared" si="1"/>
        <v>1258.915930066486</v>
      </c>
      <c r="CN12" s="82">
        <f t="shared" si="1"/>
        <v>1253.2534266558241</v>
      </c>
      <c r="CO12" s="82">
        <f t="shared" si="1"/>
        <v>1230.8897235745774</v>
      </c>
      <c r="CP12" s="82">
        <f t="shared" si="1"/>
        <v>1342.5496200636499</v>
      </c>
      <c r="CQ12" s="82">
        <f t="shared" si="1"/>
        <v>1145.6914623321136</v>
      </c>
      <c r="CR12" s="82">
        <f t="shared" si="1"/>
        <v>1311.5736662436084</v>
      </c>
      <c r="CS12" s="82">
        <f t="shared" si="1"/>
        <v>1262.1625503778662</v>
      </c>
      <c r="CT12" s="82">
        <f t="shared" si="1"/>
        <v>1275.8054442449211</v>
      </c>
      <c r="CU12" s="82">
        <f t="shared" si="1"/>
        <v>1351.6216335812178</v>
      </c>
      <c r="CV12" s="82">
        <f t="shared" si="1"/>
        <v>1241.8263496438678</v>
      </c>
      <c r="CW12" s="82">
        <f t="shared" si="1"/>
        <v>1318.5134714973901</v>
      </c>
      <c r="CX12" s="82">
        <f t="shared" si="1"/>
        <v>1315.5433385083609</v>
      </c>
      <c r="CY12" s="82">
        <f t="shared" si="1"/>
        <v>1279.0877115533012</v>
      </c>
      <c r="CZ12" s="82">
        <f t="shared" si="1"/>
        <v>1375.3075958755512</v>
      </c>
      <c r="DA12" s="82">
        <f t="shared" si="1"/>
        <v>1443.1247810634461</v>
      </c>
      <c r="DB12" s="82">
        <f t="shared" si="1"/>
        <v>1267.9689640693111</v>
      </c>
      <c r="DC12" s="82">
        <f t="shared" si="1"/>
        <v>1333.1335423885878</v>
      </c>
      <c r="DD12" s="82">
        <f t="shared" si="1"/>
        <v>1337.2291831750258</v>
      </c>
      <c r="DE12" s="82">
        <f t="shared" si="1"/>
        <v>1464.4904452336978</v>
      </c>
      <c r="DF12" s="82">
        <f t="shared" si="1"/>
        <v>1372.3615779974607</v>
      </c>
      <c r="DG12" s="82">
        <f t="shared" si="1"/>
        <v>1312.9269929698721</v>
      </c>
      <c r="DH12" s="82">
        <f t="shared" si="1"/>
        <v>1387.588654763098</v>
      </c>
      <c r="DI12" s="82">
        <f t="shared" si="1"/>
        <v>1429.8668857113034</v>
      </c>
      <c r="DJ12" s="82">
        <f t="shared" si="1"/>
        <v>1385.7130417750241</v>
      </c>
      <c r="DK12" s="82">
        <f t="shared" si="1"/>
        <v>1310.1842029990132</v>
      </c>
      <c r="DL12" s="82">
        <f t="shared" si="1"/>
        <v>1426.3801450146382</v>
      </c>
      <c r="DM12" s="82">
        <f t="shared" si="1"/>
        <v>1485.5397970965896</v>
      </c>
      <c r="DN12" s="82">
        <f t="shared" si="1"/>
        <v>1516.4951347986078</v>
      </c>
      <c r="DO12" s="82">
        <f t="shared" si="1"/>
        <v>1404.617395852096</v>
      </c>
      <c r="DP12" s="82">
        <f t="shared" si="1"/>
        <v>1534.5348787598832</v>
      </c>
      <c r="DQ12" s="82">
        <f t="shared" si="1"/>
        <v>1546.9633748425476</v>
      </c>
      <c r="DR12" s="82">
        <f t="shared" si="1"/>
        <v>1535.3879336539555</v>
      </c>
      <c r="DS12" s="82">
        <f t="shared" si="1"/>
        <v>1482.5559204933459</v>
      </c>
      <c r="DT12" s="82">
        <f t="shared" si="1"/>
        <v>1460.1423579057475</v>
      </c>
      <c r="DU12" s="82">
        <f t="shared" si="1"/>
        <v>1515.8924407573279</v>
      </c>
      <c r="DV12" s="82">
        <f t="shared" si="1"/>
        <v>1564.6833991270478</v>
      </c>
      <c r="DW12" s="82">
        <f t="shared" si="1"/>
        <v>1478.460548666756</v>
      </c>
      <c r="DX12" s="82">
        <f t="shared" si="1"/>
        <v>1478.4437754520438</v>
      </c>
      <c r="DY12" s="82">
        <f t="shared" si="1"/>
        <v>1619.9853085995487</v>
      </c>
      <c r="DZ12" s="82">
        <f t="shared" ref="DZ12:GK12" si="2">DZ13 + DZ16 + DZ18 - DZ32 - DZ47 - DZ62 - DZ76</f>
        <v>1466.7737543622031</v>
      </c>
      <c r="EA12" s="82">
        <f t="shared" si="2"/>
        <v>1508.9250325860844</v>
      </c>
      <c r="EB12" s="82">
        <f t="shared" si="2"/>
        <v>1504.2683090643357</v>
      </c>
      <c r="EC12" s="82">
        <f t="shared" si="2"/>
        <v>1595.3749763866099</v>
      </c>
      <c r="ED12" s="82">
        <f t="shared" si="2"/>
        <v>1497.3894401275277</v>
      </c>
      <c r="EE12" s="82">
        <f t="shared" si="2"/>
        <v>1513.0083821582211</v>
      </c>
      <c r="EF12" s="82">
        <f t="shared" si="2"/>
        <v>1505.2410341108998</v>
      </c>
      <c r="EG12" s="82">
        <f t="shared" si="2"/>
        <v>1603.9099675439365</v>
      </c>
      <c r="EH12" s="82">
        <f t="shared" si="2"/>
        <v>1582.7901464659178</v>
      </c>
      <c r="EI12" s="82">
        <f t="shared" si="2"/>
        <v>1484.2357223386271</v>
      </c>
      <c r="EJ12" s="82">
        <f t="shared" si="2"/>
        <v>1401.6693309948614</v>
      </c>
      <c r="EK12" s="82">
        <f t="shared" si="2"/>
        <v>1571.7449216905575</v>
      </c>
      <c r="EL12" s="82">
        <f t="shared" si="2"/>
        <v>1510.7843422445865</v>
      </c>
      <c r="EM12" s="82">
        <f t="shared" si="2"/>
        <v>1525.7263646671231</v>
      </c>
      <c r="EN12" s="82">
        <f t="shared" si="2"/>
        <v>1487.1645844398829</v>
      </c>
      <c r="EO12" s="82">
        <f t="shared" si="2"/>
        <v>1481.1567258092578</v>
      </c>
      <c r="EP12" s="82">
        <f t="shared" si="2"/>
        <v>1542.3571146552586</v>
      </c>
      <c r="EQ12" s="82">
        <f t="shared" si="2"/>
        <v>1379.9083315354637</v>
      </c>
      <c r="ER12" s="82">
        <f t="shared" si="2"/>
        <v>1485.6465332278754</v>
      </c>
      <c r="ES12" s="82">
        <f t="shared" si="2"/>
        <v>1437.113781529679</v>
      </c>
      <c r="ET12" s="82">
        <f t="shared" si="2"/>
        <v>1581.6480556575289</v>
      </c>
      <c r="EU12" s="82">
        <f t="shared" si="2"/>
        <v>1471.973447371055</v>
      </c>
      <c r="EV12" s="82">
        <f t="shared" si="2"/>
        <v>1347.9130536699051</v>
      </c>
      <c r="EW12" s="82">
        <f t="shared" si="2"/>
        <v>1618.0158205526191</v>
      </c>
      <c r="EX12" s="82">
        <f t="shared" si="2"/>
        <v>1504.1848572135909</v>
      </c>
      <c r="EY12" s="82">
        <f t="shared" si="2"/>
        <v>1449.2156273162725</v>
      </c>
      <c r="EZ12" s="82">
        <f t="shared" si="2"/>
        <v>1430.5364626284872</v>
      </c>
      <c r="FA12" s="82">
        <f t="shared" si="2"/>
        <v>1549.9335141407519</v>
      </c>
      <c r="FB12" s="82">
        <f t="shared" si="2"/>
        <v>1546.3551616758887</v>
      </c>
      <c r="FC12" s="82">
        <f t="shared" si="2"/>
        <v>1418.3396226752377</v>
      </c>
      <c r="FD12" s="82">
        <f t="shared" si="2"/>
        <v>1439.2453400848867</v>
      </c>
      <c r="FE12" s="82">
        <f t="shared" si="2"/>
        <v>1551.359936281681</v>
      </c>
      <c r="FF12" s="82">
        <f t="shared" si="2"/>
        <v>1704.7690429606432</v>
      </c>
      <c r="FG12" s="82">
        <f t="shared" si="2"/>
        <v>1318.7300858196436</v>
      </c>
      <c r="FH12" s="82">
        <f t="shared" si="2"/>
        <v>1472.8211209720746</v>
      </c>
      <c r="FI12" s="82">
        <f t="shared" si="2"/>
        <v>1560.1136520377052</v>
      </c>
      <c r="FJ12" s="82">
        <f t="shared" si="2"/>
        <v>1615.2932718146849</v>
      </c>
      <c r="FK12" s="82">
        <f t="shared" si="2"/>
        <v>1496.6857187519879</v>
      </c>
      <c r="FL12" s="82">
        <f t="shared" si="2"/>
        <v>1525.4582919214386</v>
      </c>
      <c r="FM12" s="82">
        <f t="shared" si="2"/>
        <v>1706.4072974510063</v>
      </c>
      <c r="FN12" s="82">
        <f t="shared" si="2"/>
        <v>1692.5428121168011</v>
      </c>
      <c r="FO12" s="82">
        <f t="shared" si="2"/>
        <v>1668.9923726137713</v>
      </c>
      <c r="FP12" s="82">
        <f t="shared" si="2"/>
        <v>1634.4283265962483</v>
      </c>
      <c r="FQ12" s="82">
        <f t="shared" si="2"/>
        <v>1721.9413394295896</v>
      </c>
      <c r="FR12" s="82">
        <f t="shared" si="2"/>
        <v>1821.5334927829963</v>
      </c>
      <c r="FS12" s="82">
        <f t="shared" si="2"/>
        <v>1519.3016306728332</v>
      </c>
      <c r="FT12" s="82">
        <f t="shared" si="2"/>
        <v>1639.3814216508649</v>
      </c>
      <c r="FU12" s="82">
        <f t="shared" si="2"/>
        <v>1891.46398543237</v>
      </c>
      <c r="FV12" s="82">
        <f t="shared" si="2"/>
        <v>1716.8353302514879</v>
      </c>
      <c r="FW12" s="82">
        <f t="shared" si="2"/>
        <v>1674.9332810173703</v>
      </c>
      <c r="FX12" s="82">
        <f t="shared" si="2"/>
        <v>1576.2438189063587</v>
      </c>
      <c r="FY12" s="82">
        <f t="shared" si="2"/>
        <v>1693.8648340812524</v>
      </c>
      <c r="FZ12" s="82">
        <f t="shared" si="2"/>
        <v>1618.0559808576977</v>
      </c>
      <c r="GA12" s="82">
        <f t="shared" si="2"/>
        <v>1833.2284847994081</v>
      </c>
      <c r="GB12" s="82">
        <f t="shared" si="2"/>
        <v>1468.606742649604</v>
      </c>
      <c r="GC12" s="82">
        <f t="shared" si="2"/>
        <v>1798.1424087370112</v>
      </c>
      <c r="GD12" s="82">
        <f t="shared" si="2"/>
        <v>1915.9204744520757</v>
      </c>
      <c r="GE12" s="82">
        <f t="shared" si="2"/>
        <v>1293.0534296065275</v>
      </c>
      <c r="GF12" s="82">
        <f t="shared" si="2"/>
        <v>1729.7794996112361</v>
      </c>
      <c r="GG12" s="82">
        <f t="shared" si="2"/>
        <v>1949.50718695522</v>
      </c>
      <c r="GH12" s="82">
        <f t="shared" si="2"/>
        <v>1786.6545375844501</v>
      </c>
      <c r="GI12" s="82">
        <f t="shared" si="2"/>
        <v>1688.8880785376616</v>
      </c>
      <c r="GJ12" s="82">
        <f t="shared" si="2"/>
        <v>1400.4719165694794</v>
      </c>
      <c r="GK12" s="82">
        <f t="shared" si="2"/>
        <v>1695.5277227138315</v>
      </c>
      <c r="GL12" s="82">
        <f t="shared" ref="GL12:IW12" si="3">GL13 + GL16 + GL18 - GL32 - GL47 - GL62 - GL76</f>
        <v>1670.1286933718948</v>
      </c>
      <c r="GM12" s="82">
        <f t="shared" si="3"/>
        <v>1470.1928893323968</v>
      </c>
      <c r="GN12" s="82">
        <f t="shared" si="3"/>
        <v>1544.9306983237666</v>
      </c>
      <c r="GO12" s="82">
        <f t="shared" si="3"/>
        <v>1908.976669717807</v>
      </c>
      <c r="GP12" s="82">
        <f t="shared" si="3"/>
        <v>1657.0786377025297</v>
      </c>
      <c r="GQ12" s="82">
        <f t="shared" si="3"/>
        <v>1618.4747762005588</v>
      </c>
      <c r="GR12" s="82">
        <f t="shared" si="3"/>
        <v>1513.1554905711973</v>
      </c>
      <c r="GS12" s="83">
        <f t="shared" si="3"/>
        <v>1576.845076650807</v>
      </c>
      <c r="GT12" s="83">
        <f t="shared" si="3"/>
        <v>1466.0769239028748</v>
      </c>
      <c r="GU12" s="83">
        <f t="shared" si="3"/>
        <v>1662.5549291859131</v>
      </c>
      <c r="GV12" s="83">
        <f t="shared" si="3"/>
        <v>1505.0583490722215</v>
      </c>
      <c r="GW12" s="83">
        <f t="shared" si="3"/>
        <v>1510.0767690828484</v>
      </c>
      <c r="GX12" s="83">
        <f t="shared" si="3"/>
        <v>1455.0555442511654</v>
      </c>
      <c r="GY12" s="83">
        <f t="shared" si="3"/>
        <v>1546.9413230873506</v>
      </c>
    </row>
    <row r="13" spans="1:207" ht="14.5" x14ac:dyDescent="0.35">
      <c r="A13" s="34" t="s">
        <v>0</v>
      </c>
      <c r="B13" s="84">
        <f t="shared" ref="B13:BM13" si="4">B14 + B15</f>
        <v>38.635090970086338</v>
      </c>
      <c r="C13" s="84">
        <f t="shared" si="4"/>
        <v>44.971699307308647</v>
      </c>
      <c r="D13" s="84">
        <f t="shared" si="4"/>
        <v>45.816272083991471</v>
      </c>
      <c r="E13" s="84">
        <f t="shared" si="4"/>
        <v>41.166376869980034</v>
      </c>
      <c r="F13" s="84">
        <f t="shared" si="4"/>
        <v>35.892108502108151</v>
      </c>
      <c r="G13" s="84">
        <f t="shared" si="4"/>
        <v>44.958840260198571</v>
      </c>
      <c r="H13" s="84">
        <f t="shared" si="4"/>
        <v>47.791328855225281</v>
      </c>
      <c r="I13" s="84">
        <f t="shared" si="4"/>
        <v>48.299592875819918</v>
      </c>
      <c r="J13" s="84">
        <f t="shared" si="4"/>
        <v>61.166757303294965</v>
      </c>
      <c r="K13" s="84">
        <f t="shared" si="4"/>
        <v>163.41606202232165</v>
      </c>
      <c r="L13" s="84">
        <f t="shared" si="4"/>
        <v>112.74964223092498</v>
      </c>
      <c r="M13" s="84">
        <f t="shared" si="4"/>
        <v>131.91279717017602</v>
      </c>
      <c r="N13" s="84">
        <f t="shared" si="4"/>
        <v>141.82525379044918</v>
      </c>
      <c r="O13" s="84">
        <f t="shared" si="4"/>
        <v>181.17936796516031</v>
      </c>
      <c r="P13" s="84">
        <f t="shared" si="4"/>
        <v>190.12724527868622</v>
      </c>
      <c r="Q13" s="84">
        <f t="shared" si="4"/>
        <v>159.78353555599392</v>
      </c>
      <c r="R13" s="84">
        <f t="shared" si="4"/>
        <v>129.83541224680172</v>
      </c>
      <c r="S13" s="84">
        <f t="shared" si="4"/>
        <v>157.29305793808601</v>
      </c>
      <c r="T13" s="84">
        <f t="shared" si="4"/>
        <v>166.71350157842244</v>
      </c>
      <c r="U13" s="84">
        <f t="shared" si="4"/>
        <v>118.70022427803964</v>
      </c>
      <c r="V13" s="84">
        <f t="shared" si="4"/>
        <v>95.537178066086369</v>
      </c>
      <c r="W13" s="84">
        <f t="shared" si="4"/>
        <v>92.816346829513776</v>
      </c>
      <c r="X13" s="84">
        <f t="shared" si="4"/>
        <v>119.91391874172052</v>
      </c>
      <c r="Y13" s="84">
        <f t="shared" si="4"/>
        <v>64.518986130515529</v>
      </c>
      <c r="Z13" s="84">
        <f t="shared" si="4"/>
        <v>51.200865075902506</v>
      </c>
      <c r="AA13" s="84">
        <f t="shared" si="4"/>
        <v>88.375147866964056</v>
      </c>
      <c r="AB13" s="84">
        <f t="shared" si="4"/>
        <v>104.36517822465063</v>
      </c>
      <c r="AC13" s="84">
        <f t="shared" si="4"/>
        <v>90.134683536242591</v>
      </c>
      <c r="AD13" s="84">
        <f t="shared" si="4"/>
        <v>84.411024678728296</v>
      </c>
      <c r="AE13" s="84">
        <f t="shared" si="4"/>
        <v>134.71892230721966</v>
      </c>
      <c r="AF13" s="84">
        <f t="shared" si="4"/>
        <v>134.02814371138058</v>
      </c>
      <c r="AG13" s="84">
        <f t="shared" si="4"/>
        <v>100.33690298571332</v>
      </c>
      <c r="AH13" s="84">
        <f t="shared" si="4"/>
        <v>115.66263928344046</v>
      </c>
      <c r="AI13" s="84">
        <f t="shared" si="4"/>
        <v>170.57661827874844</v>
      </c>
      <c r="AJ13" s="84">
        <f t="shared" si="4"/>
        <v>222.90205228479985</v>
      </c>
      <c r="AK13" s="84">
        <f t="shared" si="4"/>
        <v>174.57900228035038</v>
      </c>
      <c r="AL13" s="84">
        <f t="shared" si="4"/>
        <v>151.33737374139011</v>
      </c>
      <c r="AM13" s="84">
        <f t="shared" si="4"/>
        <v>158.25069569900546</v>
      </c>
      <c r="AN13" s="84">
        <f t="shared" si="4"/>
        <v>202.34625028136719</v>
      </c>
      <c r="AO13" s="84">
        <f t="shared" si="4"/>
        <v>163.88396797779808</v>
      </c>
      <c r="AP13" s="84">
        <f t="shared" si="4"/>
        <v>188.199141585879</v>
      </c>
      <c r="AQ13" s="84">
        <f t="shared" si="4"/>
        <v>241.59560086117742</v>
      </c>
      <c r="AR13" s="84">
        <f t="shared" si="4"/>
        <v>251.92200653831529</v>
      </c>
      <c r="AS13" s="84">
        <f t="shared" si="4"/>
        <v>264.67036535228539</v>
      </c>
      <c r="AT13" s="84">
        <f t="shared" si="4"/>
        <v>253.7651123703134</v>
      </c>
      <c r="AU13" s="84">
        <f t="shared" si="4"/>
        <v>348.62635816979719</v>
      </c>
      <c r="AV13" s="84">
        <f t="shared" si="4"/>
        <v>334.32045952556359</v>
      </c>
      <c r="AW13" s="84">
        <f t="shared" si="4"/>
        <v>353.29837541980663</v>
      </c>
      <c r="AX13" s="84">
        <f t="shared" si="4"/>
        <v>337.72016033156046</v>
      </c>
      <c r="AY13" s="84">
        <f t="shared" si="4"/>
        <v>381.25089731167537</v>
      </c>
      <c r="AZ13" s="84">
        <f t="shared" si="4"/>
        <v>367.67101771231893</v>
      </c>
      <c r="BA13" s="84">
        <f t="shared" si="4"/>
        <v>342.47896010421971</v>
      </c>
      <c r="BB13" s="84">
        <f t="shared" si="4"/>
        <v>336.84218831873699</v>
      </c>
      <c r="BC13" s="84">
        <f t="shared" si="4"/>
        <v>333.27153824514761</v>
      </c>
      <c r="BD13" s="84">
        <f t="shared" si="4"/>
        <v>351.37661010465371</v>
      </c>
      <c r="BE13" s="84">
        <f t="shared" si="4"/>
        <v>347.8345521309281</v>
      </c>
      <c r="BF13" s="84">
        <f t="shared" si="4"/>
        <v>357.07560978317628</v>
      </c>
      <c r="BG13" s="84">
        <f t="shared" si="4"/>
        <v>435.41637218543042</v>
      </c>
      <c r="BH13" s="84">
        <f t="shared" si="4"/>
        <v>434.81248218990862</v>
      </c>
      <c r="BI13" s="84">
        <f t="shared" si="4"/>
        <v>408.08891272715277</v>
      </c>
      <c r="BJ13" s="84">
        <f t="shared" si="4"/>
        <v>423.2799983133491</v>
      </c>
      <c r="BK13" s="84">
        <f t="shared" si="4"/>
        <v>458.18584602693443</v>
      </c>
      <c r="BL13" s="84">
        <f t="shared" si="4"/>
        <v>506.7069543343456</v>
      </c>
      <c r="BM13" s="84">
        <f t="shared" si="4"/>
        <v>438.25324181745196</v>
      </c>
      <c r="BN13" s="84">
        <f t="shared" ref="BN13:DY13" si="5">BN14 + BN15</f>
        <v>423.50667946584349</v>
      </c>
      <c r="BO13" s="84">
        <f t="shared" si="5"/>
        <v>483.22896265690594</v>
      </c>
      <c r="BP13" s="84">
        <f t="shared" si="5"/>
        <v>491.68388142132773</v>
      </c>
      <c r="BQ13" s="84">
        <f t="shared" si="5"/>
        <v>487.9880313705998</v>
      </c>
      <c r="BR13" s="84">
        <f t="shared" si="5"/>
        <v>466.9870536684856</v>
      </c>
      <c r="BS13" s="84">
        <f t="shared" si="5"/>
        <v>535.14971880510859</v>
      </c>
      <c r="BT13" s="84">
        <f t="shared" si="5"/>
        <v>533.2780377992483</v>
      </c>
      <c r="BU13" s="84">
        <f t="shared" si="5"/>
        <v>457.2595771013888</v>
      </c>
      <c r="BV13" s="84">
        <f t="shared" si="5"/>
        <v>443.01561979550735</v>
      </c>
      <c r="BW13" s="84">
        <f t="shared" si="5"/>
        <v>557.2139543802723</v>
      </c>
      <c r="BX13" s="84">
        <f t="shared" si="5"/>
        <v>485.40250155310014</v>
      </c>
      <c r="BY13" s="84">
        <f t="shared" si="5"/>
        <v>411.58814217297839</v>
      </c>
      <c r="BZ13" s="84">
        <f t="shared" si="5"/>
        <v>406.82983435203209</v>
      </c>
      <c r="CA13" s="84">
        <f t="shared" si="5"/>
        <v>529.95487019750476</v>
      </c>
      <c r="CB13" s="84">
        <f t="shared" si="5"/>
        <v>511.17638911003939</v>
      </c>
      <c r="CC13" s="84">
        <f t="shared" si="5"/>
        <v>555.84392822448228</v>
      </c>
      <c r="CD13" s="84">
        <f t="shared" si="5"/>
        <v>497.70369879320651</v>
      </c>
      <c r="CE13" s="84">
        <f t="shared" si="5"/>
        <v>557.07176650303586</v>
      </c>
      <c r="CF13" s="84">
        <f t="shared" si="5"/>
        <v>489.89149979586279</v>
      </c>
      <c r="CG13" s="84">
        <f t="shared" si="5"/>
        <v>392.18674964143679</v>
      </c>
      <c r="CH13" s="84">
        <f t="shared" si="5"/>
        <v>364.18560995266853</v>
      </c>
      <c r="CI13" s="84">
        <f t="shared" si="5"/>
        <v>392.164128467257</v>
      </c>
      <c r="CJ13" s="84">
        <f t="shared" si="5"/>
        <v>475.69423578535924</v>
      </c>
      <c r="CK13" s="84">
        <f t="shared" si="5"/>
        <v>396.72946124820248</v>
      </c>
      <c r="CL13" s="84">
        <f t="shared" si="5"/>
        <v>371.94571821951638</v>
      </c>
      <c r="CM13" s="84">
        <f t="shared" si="5"/>
        <v>462.88302001899518</v>
      </c>
      <c r="CN13" s="84">
        <f t="shared" si="5"/>
        <v>579.35336009957166</v>
      </c>
      <c r="CO13" s="84">
        <f t="shared" si="5"/>
        <v>716.96619000266935</v>
      </c>
      <c r="CP13" s="84">
        <f t="shared" si="5"/>
        <v>716.65625766699191</v>
      </c>
      <c r="CQ13" s="84">
        <f t="shared" si="5"/>
        <v>740.25199946188104</v>
      </c>
      <c r="CR13" s="84">
        <f t="shared" si="5"/>
        <v>727.34431006610953</v>
      </c>
      <c r="CS13" s="84">
        <f t="shared" si="5"/>
        <v>600.65207845863642</v>
      </c>
      <c r="CT13" s="84">
        <f t="shared" si="5"/>
        <v>473.22224623825139</v>
      </c>
      <c r="CU13" s="84">
        <f t="shared" si="5"/>
        <v>598.4979512175189</v>
      </c>
      <c r="CV13" s="84">
        <f t="shared" si="5"/>
        <v>611.69181984494105</v>
      </c>
      <c r="CW13" s="84">
        <f t="shared" si="5"/>
        <v>564.07488946668502</v>
      </c>
      <c r="CX13" s="84">
        <f t="shared" si="5"/>
        <v>522.8757157965797</v>
      </c>
      <c r="CY13" s="84">
        <f t="shared" si="5"/>
        <v>510.3958476404726</v>
      </c>
      <c r="CZ13" s="84">
        <f t="shared" si="5"/>
        <v>537.46584117723478</v>
      </c>
      <c r="DA13" s="84">
        <f t="shared" si="5"/>
        <v>443.81418548933317</v>
      </c>
      <c r="DB13" s="84">
        <f t="shared" si="5"/>
        <v>433.56048190781689</v>
      </c>
      <c r="DC13" s="84">
        <f t="shared" si="5"/>
        <v>432.49449314359748</v>
      </c>
      <c r="DD13" s="84">
        <f t="shared" si="5"/>
        <v>468.27808690552371</v>
      </c>
      <c r="DE13" s="84">
        <f t="shared" si="5"/>
        <v>485.62058289466989</v>
      </c>
      <c r="DF13" s="84">
        <f t="shared" si="5"/>
        <v>415.0395231137374</v>
      </c>
      <c r="DG13" s="84">
        <f t="shared" si="5"/>
        <v>466.54337630940961</v>
      </c>
      <c r="DH13" s="84">
        <f t="shared" si="5"/>
        <v>466.88500812494902</v>
      </c>
      <c r="DI13" s="84">
        <f t="shared" si="5"/>
        <v>396.2325475761092</v>
      </c>
      <c r="DJ13" s="84">
        <f t="shared" si="5"/>
        <v>332.78289561248926</v>
      </c>
      <c r="DK13" s="84">
        <f t="shared" si="5"/>
        <v>464.0258262258987</v>
      </c>
      <c r="DL13" s="84">
        <f t="shared" si="5"/>
        <v>429.26151482253476</v>
      </c>
      <c r="DM13" s="84">
        <f t="shared" si="5"/>
        <v>367.9700733629756</v>
      </c>
      <c r="DN13" s="84">
        <f t="shared" si="5"/>
        <v>328.34012825682396</v>
      </c>
      <c r="DO13" s="84">
        <f t="shared" si="5"/>
        <v>326.42981298856125</v>
      </c>
      <c r="DP13" s="84">
        <f t="shared" si="5"/>
        <v>333.27970700327853</v>
      </c>
      <c r="DQ13" s="84">
        <f t="shared" si="5"/>
        <v>249.9818231494142</v>
      </c>
      <c r="DR13" s="84">
        <f t="shared" si="5"/>
        <v>255.6608814551804</v>
      </c>
      <c r="DS13" s="84">
        <f t="shared" si="5"/>
        <v>270.27255238528352</v>
      </c>
      <c r="DT13" s="84">
        <f t="shared" si="5"/>
        <v>297.46602998633961</v>
      </c>
      <c r="DU13" s="84">
        <f t="shared" si="5"/>
        <v>274.2347252706636</v>
      </c>
      <c r="DV13" s="84">
        <f t="shared" si="5"/>
        <v>225.69082698913979</v>
      </c>
      <c r="DW13" s="84">
        <f t="shared" si="5"/>
        <v>279.85005028381693</v>
      </c>
      <c r="DX13" s="84">
        <f t="shared" si="5"/>
        <v>288.00171520589799</v>
      </c>
      <c r="DY13" s="84">
        <f t="shared" si="5"/>
        <v>237.15502007355272</v>
      </c>
      <c r="DZ13" s="84">
        <f t="shared" ref="DZ13:GK13" si="6">DZ14 + DZ15</f>
        <v>247.04875790009959</v>
      </c>
      <c r="EA13" s="84">
        <f t="shared" si="6"/>
        <v>249.94870302867679</v>
      </c>
      <c r="EB13" s="84">
        <f t="shared" si="6"/>
        <v>246.30030133921071</v>
      </c>
      <c r="EC13" s="84">
        <f t="shared" si="6"/>
        <v>233.5200852907208</v>
      </c>
      <c r="ED13" s="84">
        <f t="shared" si="6"/>
        <v>230.8014794330366</v>
      </c>
      <c r="EE13" s="84">
        <f t="shared" si="6"/>
        <v>318.66067530279798</v>
      </c>
      <c r="EF13" s="84">
        <f t="shared" si="6"/>
        <v>647.11789796989751</v>
      </c>
      <c r="EG13" s="84">
        <f t="shared" si="6"/>
        <v>789.73507846856819</v>
      </c>
      <c r="EH13" s="84">
        <f t="shared" si="6"/>
        <v>772.65534973821855</v>
      </c>
      <c r="EI13" s="84">
        <f t="shared" si="6"/>
        <v>775.30874812083152</v>
      </c>
      <c r="EJ13" s="84">
        <f t="shared" si="6"/>
        <v>687.21913655654851</v>
      </c>
      <c r="EK13" s="84">
        <f t="shared" si="6"/>
        <v>560.74325384799397</v>
      </c>
      <c r="EL13" s="84">
        <f t="shared" si="6"/>
        <v>562.13907217710346</v>
      </c>
      <c r="EM13" s="84">
        <f t="shared" si="6"/>
        <v>636.31385423937934</v>
      </c>
      <c r="EN13" s="84">
        <f t="shared" si="6"/>
        <v>756.93773373005843</v>
      </c>
      <c r="EO13" s="84">
        <f t="shared" si="6"/>
        <v>691.01607825717781</v>
      </c>
      <c r="EP13" s="84">
        <f t="shared" si="6"/>
        <v>647.20351736926705</v>
      </c>
      <c r="EQ13" s="84">
        <f t="shared" si="6"/>
        <v>691.0149435422303</v>
      </c>
      <c r="ER13" s="84">
        <f t="shared" si="6"/>
        <v>682.93881673532258</v>
      </c>
      <c r="ES13" s="84">
        <f t="shared" si="6"/>
        <v>594.23530467777414</v>
      </c>
      <c r="ET13" s="84">
        <f t="shared" si="6"/>
        <v>578.35154800652572</v>
      </c>
      <c r="EU13" s="84">
        <f t="shared" si="6"/>
        <v>557.33154595653991</v>
      </c>
      <c r="EV13" s="84">
        <f t="shared" si="6"/>
        <v>616.61992538929064</v>
      </c>
      <c r="EW13" s="84">
        <f t="shared" si="6"/>
        <v>518.24046812576353</v>
      </c>
      <c r="EX13" s="84">
        <f t="shared" si="6"/>
        <v>485.10715764960764</v>
      </c>
      <c r="EY13" s="84">
        <f t="shared" si="6"/>
        <v>563.89806446035197</v>
      </c>
      <c r="EZ13" s="84">
        <f t="shared" si="6"/>
        <v>553.77165578531958</v>
      </c>
      <c r="FA13" s="84">
        <f t="shared" si="6"/>
        <v>446.73480122618128</v>
      </c>
      <c r="FB13" s="84">
        <f t="shared" si="6"/>
        <v>432.22056317771222</v>
      </c>
      <c r="FC13" s="84">
        <f t="shared" si="6"/>
        <v>483.66929694288126</v>
      </c>
      <c r="FD13" s="84">
        <f t="shared" si="6"/>
        <v>429.08766586659709</v>
      </c>
      <c r="FE13" s="84">
        <f t="shared" si="6"/>
        <v>376.80532064484981</v>
      </c>
      <c r="FF13" s="84">
        <f t="shared" si="6"/>
        <v>511.98278473680921</v>
      </c>
      <c r="FG13" s="84">
        <f t="shared" si="6"/>
        <v>509.41007468800206</v>
      </c>
      <c r="FH13" s="84">
        <f t="shared" si="6"/>
        <v>532.89229046781156</v>
      </c>
      <c r="FI13" s="84">
        <f t="shared" si="6"/>
        <v>471.42940335527322</v>
      </c>
      <c r="FJ13" s="84">
        <f t="shared" si="6"/>
        <v>446.89185866781258</v>
      </c>
      <c r="FK13" s="84">
        <f t="shared" si="6"/>
        <v>572.51836436643816</v>
      </c>
      <c r="FL13" s="84">
        <f t="shared" si="6"/>
        <v>567.90497732581468</v>
      </c>
      <c r="FM13" s="84">
        <f t="shared" si="6"/>
        <v>487.36617770987544</v>
      </c>
      <c r="FN13" s="84">
        <f t="shared" si="6"/>
        <v>469.67818577807964</v>
      </c>
      <c r="FO13" s="84">
        <f t="shared" si="6"/>
        <v>443.64613681957871</v>
      </c>
      <c r="FP13" s="84">
        <f t="shared" si="6"/>
        <v>459.77810694305282</v>
      </c>
      <c r="FQ13" s="84">
        <f t="shared" si="6"/>
        <v>375.27806359726026</v>
      </c>
      <c r="FR13" s="84">
        <f t="shared" si="6"/>
        <v>387.96663370344032</v>
      </c>
      <c r="FS13" s="84">
        <f t="shared" si="6"/>
        <v>405.79850200915553</v>
      </c>
      <c r="FT13" s="84">
        <f t="shared" si="6"/>
        <v>402.11299293930358</v>
      </c>
      <c r="FU13" s="84">
        <f t="shared" si="6"/>
        <v>395.24810478625534</v>
      </c>
      <c r="FV13" s="84">
        <f t="shared" si="6"/>
        <v>341.98194082232999</v>
      </c>
      <c r="FW13" s="84">
        <f t="shared" si="6"/>
        <v>289.56765911116082</v>
      </c>
      <c r="FX13" s="84">
        <f t="shared" si="6"/>
        <v>341.56860218814052</v>
      </c>
      <c r="FY13" s="84">
        <f t="shared" si="6"/>
        <v>292.81132359538009</v>
      </c>
      <c r="FZ13" s="84">
        <f t="shared" si="6"/>
        <v>306.35619546879383</v>
      </c>
      <c r="GA13" s="84">
        <f t="shared" si="6"/>
        <v>328.266099775356</v>
      </c>
      <c r="GB13" s="84">
        <f t="shared" si="6"/>
        <v>348.75000691118612</v>
      </c>
      <c r="GC13" s="84">
        <f t="shared" si="6"/>
        <v>313.53037411623797</v>
      </c>
      <c r="GD13" s="84">
        <f t="shared" si="6"/>
        <v>302.04444504393433</v>
      </c>
      <c r="GE13" s="84">
        <f t="shared" si="6"/>
        <v>277.77523024367122</v>
      </c>
      <c r="GF13" s="84">
        <f t="shared" si="6"/>
        <v>279.90705306775533</v>
      </c>
      <c r="GG13" s="84">
        <f t="shared" si="6"/>
        <v>275.18940659386868</v>
      </c>
      <c r="GH13" s="84">
        <f t="shared" si="6"/>
        <v>247.2453547728455</v>
      </c>
      <c r="GI13" s="84">
        <f t="shared" si="6"/>
        <v>251.95680171391248</v>
      </c>
      <c r="GJ13" s="84">
        <f t="shared" si="6"/>
        <v>243.20950689361729</v>
      </c>
      <c r="GK13" s="84">
        <f t="shared" si="6"/>
        <v>246.77756975235468</v>
      </c>
      <c r="GL13" s="84">
        <f t="shared" ref="GL13:IW13" si="7">GL14 + GL15</f>
        <v>239.26108515921092</v>
      </c>
      <c r="GM13" s="84">
        <f t="shared" si="7"/>
        <v>219.38049472051821</v>
      </c>
      <c r="GN13" s="84">
        <f t="shared" si="7"/>
        <v>219.4493493529161</v>
      </c>
      <c r="GO13" s="84">
        <f t="shared" si="7"/>
        <v>210.61724299275701</v>
      </c>
      <c r="GP13" s="84">
        <f t="shared" si="7"/>
        <v>228.39418482402439</v>
      </c>
      <c r="GQ13" s="84">
        <f t="shared" si="7"/>
        <v>243.66150939779499</v>
      </c>
      <c r="GR13" s="84">
        <f t="shared" si="7"/>
        <v>252.8645562982197</v>
      </c>
      <c r="GS13" s="85">
        <f t="shared" si="7"/>
        <v>226.84165583623178</v>
      </c>
      <c r="GT13" s="85">
        <f t="shared" si="7"/>
        <v>222.12608547698881</v>
      </c>
      <c r="GU13" s="85">
        <f t="shared" si="7"/>
        <v>202.42830331129321</v>
      </c>
      <c r="GV13" s="85">
        <f t="shared" si="7"/>
        <v>211.53952342310279</v>
      </c>
      <c r="GW13" s="85">
        <f t="shared" si="7"/>
        <v>194.38917962623188</v>
      </c>
      <c r="GX13" s="85">
        <f t="shared" si="7"/>
        <v>203.22051839028879</v>
      </c>
      <c r="GY13" s="85">
        <f t="shared" si="7"/>
        <v>184.98685702520649</v>
      </c>
    </row>
    <row r="14" spans="1:207" ht="14.5" x14ac:dyDescent="0.35">
      <c r="A14" s="35" t="s">
        <v>21</v>
      </c>
      <c r="B14" s="87">
        <v>37.840921874999999</v>
      </c>
      <c r="C14" s="87">
        <v>44.648001953124997</v>
      </c>
      <c r="D14" s="87">
        <v>45.362099609375001</v>
      </c>
      <c r="E14" s="87">
        <v>40.556642578125</v>
      </c>
      <c r="F14" s="87">
        <v>35.293024414062501</v>
      </c>
      <c r="G14" s="87">
        <v>44.427544921874997</v>
      </c>
      <c r="H14" s="87">
        <v>47.195788085937501</v>
      </c>
      <c r="I14" s="87">
        <v>47.4406448822022</v>
      </c>
      <c r="J14" s="87">
        <v>60.070634429931602</v>
      </c>
      <c r="K14" s="87">
        <v>162.47849174499501</v>
      </c>
      <c r="L14" s="87">
        <v>111.51956652832</v>
      </c>
      <c r="M14" s="87">
        <v>130.759727996826</v>
      </c>
      <c r="N14" s="87">
        <v>140.48124493408201</v>
      </c>
      <c r="O14" s="87">
        <v>179.532540374756</v>
      </c>
      <c r="P14" s="87">
        <v>188.50806286621099</v>
      </c>
      <c r="Q14" s="87">
        <v>158.070598205566</v>
      </c>
      <c r="R14" s="87">
        <v>128.076167327881</v>
      </c>
      <c r="S14" s="87">
        <v>155.217144317627</v>
      </c>
      <c r="T14" s="87">
        <v>164.43883874511701</v>
      </c>
      <c r="U14" s="87">
        <v>116.693310882568</v>
      </c>
      <c r="V14" s="87">
        <v>92.815806945800801</v>
      </c>
      <c r="W14" s="87">
        <v>90.773247863769498</v>
      </c>
      <c r="X14" s="87">
        <v>117.43901239013699</v>
      </c>
      <c r="Y14" s="87">
        <v>61.584530761718803</v>
      </c>
      <c r="Z14" s="87">
        <v>48.569771575927703</v>
      </c>
      <c r="AA14" s="87">
        <v>86.698895568847703</v>
      </c>
      <c r="AB14" s="87">
        <v>100.237239013672</v>
      </c>
      <c r="AC14" s="87">
        <v>86.032532806396503</v>
      </c>
      <c r="AD14" s="87">
        <v>80.125695129394501</v>
      </c>
      <c r="AE14" s="87">
        <v>129.35488732910201</v>
      </c>
      <c r="AF14" s="87">
        <v>127.89560287475599</v>
      </c>
      <c r="AG14" s="87">
        <v>94.410112792968704</v>
      </c>
      <c r="AH14" s="87">
        <v>109.80887918090799</v>
      </c>
      <c r="AI14" s="87">
        <v>164.476232910156</v>
      </c>
      <c r="AJ14" s="87">
        <v>216.01175070190399</v>
      </c>
      <c r="AK14" s="87">
        <v>167.85771191406201</v>
      </c>
      <c r="AL14" s="87">
        <v>145.385869567871</v>
      </c>
      <c r="AM14" s="87">
        <v>151.21552362060501</v>
      </c>
      <c r="AN14" s="87">
        <v>194.70189093017601</v>
      </c>
      <c r="AO14" s="87">
        <v>155.56745147705101</v>
      </c>
      <c r="AP14" s="87">
        <v>178.54565182495099</v>
      </c>
      <c r="AQ14" s="87">
        <v>230.90558728027301</v>
      </c>
      <c r="AR14" s="87">
        <v>241.29467138671899</v>
      </c>
      <c r="AS14" s="87">
        <v>250.222328256607</v>
      </c>
      <c r="AT14" s="87">
        <v>238.87550631713901</v>
      </c>
      <c r="AU14" s="87">
        <v>327.54190850830099</v>
      </c>
      <c r="AV14" s="87">
        <v>309.70929515075699</v>
      </c>
      <c r="AW14" s="87">
        <v>328.14818507385303</v>
      </c>
      <c r="AX14" s="87">
        <v>315.27465132904098</v>
      </c>
      <c r="AY14" s="87">
        <v>354.37458099365199</v>
      </c>
      <c r="AZ14" s="87">
        <v>342.26011727905302</v>
      </c>
      <c r="BA14" s="87">
        <v>317.09106854248</v>
      </c>
      <c r="BB14" s="87">
        <v>313.155236011505</v>
      </c>
      <c r="BC14" s="87">
        <v>306.96519711303699</v>
      </c>
      <c r="BD14" s="87">
        <v>324.58620227050801</v>
      </c>
      <c r="BE14" s="87">
        <v>322.64172775268599</v>
      </c>
      <c r="BF14" s="87">
        <v>331.07656591796899</v>
      </c>
      <c r="BG14" s="87">
        <v>408.864688232422</v>
      </c>
      <c r="BH14" s="87">
        <v>407.165795974731</v>
      </c>
      <c r="BI14" s="87">
        <v>383.64874429321299</v>
      </c>
      <c r="BJ14" s="87">
        <v>399.876890136719</v>
      </c>
      <c r="BK14" s="87">
        <v>431.35313177490201</v>
      </c>
      <c r="BL14" s="87">
        <v>475.37273836517301</v>
      </c>
      <c r="BM14" s="87">
        <v>413.64762489318798</v>
      </c>
      <c r="BN14" s="87">
        <v>400.06055418395999</v>
      </c>
      <c r="BO14" s="87">
        <v>456.13997564697303</v>
      </c>
      <c r="BP14" s="87">
        <v>461.153971708298</v>
      </c>
      <c r="BQ14" s="87">
        <v>456.76236080169701</v>
      </c>
      <c r="BR14" s="87">
        <v>439.64206097412102</v>
      </c>
      <c r="BS14" s="87">
        <v>502.278565185547</v>
      </c>
      <c r="BT14" s="87">
        <v>496.62299105453502</v>
      </c>
      <c r="BU14" s="87">
        <v>424.52419342040997</v>
      </c>
      <c r="BV14" s="87">
        <v>413.48804701995903</v>
      </c>
      <c r="BW14" s="87">
        <v>515.34608673095704</v>
      </c>
      <c r="BX14" s="87">
        <v>446.03360473632802</v>
      </c>
      <c r="BY14" s="87">
        <v>381.53110247802698</v>
      </c>
      <c r="BZ14" s="87">
        <v>375.99057092285199</v>
      </c>
      <c r="CA14" s="87">
        <v>490.391793212891</v>
      </c>
      <c r="CB14" s="87">
        <v>474.79191192627002</v>
      </c>
      <c r="CC14" s="87">
        <v>519.64125024414102</v>
      </c>
      <c r="CD14" s="87">
        <v>465.919651184082</v>
      </c>
      <c r="CE14" s="87">
        <v>517.75620080566398</v>
      </c>
      <c r="CF14" s="87">
        <v>449.05152941894499</v>
      </c>
      <c r="CG14" s="87">
        <v>359.77409082031198</v>
      </c>
      <c r="CH14" s="87">
        <v>337.58699731445301</v>
      </c>
      <c r="CI14" s="87">
        <v>357.04329199218802</v>
      </c>
      <c r="CJ14" s="87">
        <v>433.13823449707002</v>
      </c>
      <c r="CK14" s="87">
        <v>366.766532836914</v>
      </c>
      <c r="CL14" s="87">
        <v>346.82844030761697</v>
      </c>
      <c r="CM14" s="87">
        <v>423.36198181152298</v>
      </c>
      <c r="CN14" s="87">
        <v>523.09925915527299</v>
      </c>
      <c r="CO14" s="87">
        <v>678.94000549316399</v>
      </c>
      <c r="CP14" s="87">
        <v>682.07735180664099</v>
      </c>
      <c r="CQ14" s="87">
        <v>693.15232116699201</v>
      </c>
      <c r="CR14" s="87">
        <v>671.75219404602001</v>
      </c>
      <c r="CS14" s="87">
        <v>557.46243170165997</v>
      </c>
      <c r="CT14" s="87">
        <v>443.122627441406</v>
      </c>
      <c r="CU14" s="87">
        <v>550.23544882965098</v>
      </c>
      <c r="CV14" s="87">
        <v>557.815651733398</v>
      </c>
      <c r="CW14" s="87">
        <v>517.25284667968799</v>
      </c>
      <c r="CX14" s="87">
        <v>484.33424365234401</v>
      </c>
      <c r="CY14" s="87">
        <v>461.89731506347698</v>
      </c>
      <c r="CZ14" s="87">
        <v>480.260997497559</v>
      </c>
      <c r="DA14" s="87">
        <v>400.16656045532199</v>
      </c>
      <c r="DB14" s="87">
        <v>393.186130859375</v>
      </c>
      <c r="DC14" s="87">
        <v>383.70781792569198</v>
      </c>
      <c r="DD14" s="87">
        <v>411.997013122559</v>
      </c>
      <c r="DE14" s="87">
        <v>436.01395119237901</v>
      </c>
      <c r="DF14" s="87">
        <v>369.78867163467402</v>
      </c>
      <c r="DG14" s="87">
        <v>407.92424497318302</v>
      </c>
      <c r="DH14" s="87">
        <v>403.64880029487603</v>
      </c>
      <c r="DI14" s="87">
        <v>348.02536812782301</v>
      </c>
      <c r="DJ14" s="87">
        <v>289.68941206359898</v>
      </c>
      <c r="DK14" s="87">
        <v>404.21647357702301</v>
      </c>
      <c r="DL14" s="87">
        <v>369.90626967430097</v>
      </c>
      <c r="DM14" s="87">
        <v>318.59346003103298</v>
      </c>
      <c r="DN14" s="87">
        <v>292.18382299375497</v>
      </c>
      <c r="DO14" s="87">
        <v>282.27201515757997</v>
      </c>
      <c r="DP14" s="87">
        <v>283.37425994348501</v>
      </c>
      <c r="DQ14" s="87">
        <v>213.31271740245799</v>
      </c>
      <c r="DR14" s="87">
        <v>220.01857592535001</v>
      </c>
      <c r="DS14" s="87">
        <v>225.881780231476</v>
      </c>
      <c r="DT14" s="87">
        <v>248.95458359527601</v>
      </c>
      <c r="DU14" s="87">
        <v>234.31064261961001</v>
      </c>
      <c r="DV14" s="87">
        <v>191.551217784643</v>
      </c>
      <c r="DW14" s="87">
        <v>235.78830613660801</v>
      </c>
      <c r="DX14" s="87">
        <v>243.11511747217199</v>
      </c>
      <c r="DY14" s="87">
        <v>199.26297789621401</v>
      </c>
      <c r="DZ14" s="87">
        <v>213.71411577606199</v>
      </c>
      <c r="EA14" s="87">
        <v>205.532349504471</v>
      </c>
      <c r="EB14" s="87">
        <v>204.14327649021101</v>
      </c>
      <c r="EC14" s="87">
        <v>210.434810526848</v>
      </c>
      <c r="ED14" s="87">
        <v>209.15460370922099</v>
      </c>
      <c r="EE14" s="87">
        <v>292.186621318817</v>
      </c>
      <c r="EF14" s="87">
        <v>619.214503748894</v>
      </c>
      <c r="EG14" s="87">
        <v>768.629051093101</v>
      </c>
      <c r="EH14" s="87">
        <v>752.97080505085</v>
      </c>
      <c r="EI14" s="87">
        <v>754.01748576545697</v>
      </c>
      <c r="EJ14" s="87">
        <v>668.83248975372305</v>
      </c>
      <c r="EK14" s="87">
        <v>546.926084329128</v>
      </c>
      <c r="EL14" s="87">
        <v>547.63274815130205</v>
      </c>
      <c r="EM14" s="87">
        <v>619.07009254574803</v>
      </c>
      <c r="EN14" s="87">
        <v>737.26101217746702</v>
      </c>
      <c r="EO14" s="87">
        <v>669.188711678505</v>
      </c>
      <c r="EP14" s="87">
        <v>619.62361934375804</v>
      </c>
      <c r="EQ14" s="87">
        <v>652.014697933197</v>
      </c>
      <c r="ER14" s="87">
        <v>635.89760983896304</v>
      </c>
      <c r="ES14" s="87">
        <v>559.18036195850402</v>
      </c>
      <c r="ET14" s="87">
        <v>548.73958551401995</v>
      </c>
      <c r="EU14" s="87">
        <v>523.22264566626495</v>
      </c>
      <c r="EV14" s="87">
        <v>570.424229428422</v>
      </c>
      <c r="EW14" s="87">
        <v>479.72588259252399</v>
      </c>
      <c r="EX14" s="87">
        <v>444.35515227242797</v>
      </c>
      <c r="EY14" s="87">
        <v>519.83867236733397</v>
      </c>
      <c r="EZ14" s="87">
        <v>502.10781746328701</v>
      </c>
      <c r="FA14" s="87">
        <v>402.84004947271001</v>
      </c>
      <c r="FB14" s="87">
        <v>390.190738937525</v>
      </c>
      <c r="FC14" s="87">
        <v>430.15401409093198</v>
      </c>
      <c r="FD14" s="87">
        <v>370.14512157903602</v>
      </c>
      <c r="FE14" s="87">
        <v>337.32216338453202</v>
      </c>
      <c r="FF14" s="87">
        <v>462.57275993568402</v>
      </c>
      <c r="FG14" s="87">
        <v>443.35788973832598</v>
      </c>
      <c r="FH14" s="87">
        <v>467.09981691142502</v>
      </c>
      <c r="FI14" s="87">
        <v>413.53354926970201</v>
      </c>
      <c r="FJ14" s="87">
        <v>391.76361839507098</v>
      </c>
      <c r="FK14" s="87">
        <v>515.82634368317304</v>
      </c>
      <c r="FL14" s="87">
        <v>509.40274896221899</v>
      </c>
      <c r="FM14" s="87">
        <v>442.93518994098503</v>
      </c>
      <c r="FN14" s="87">
        <v>416.42469361530601</v>
      </c>
      <c r="FO14" s="87">
        <v>401.28916923671801</v>
      </c>
      <c r="FP14" s="87">
        <v>417.925919313897</v>
      </c>
      <c r="FQ14" s="87">
        <v>336.85146407415198</v>
      </c>
      <c r="FR14" s="87">
        <v>347.693152389923</v>
      </c>
      <c r="FS14" s="87">
        <v>358.98491061277201</v>
      </c>
      <c r="FT14" s="87">
        <v>353.67315723432898</v>
      </c>
      <c r="FU14" s="87">
        <v>343.45749705063503</v>
      </c>
      <c r="FV14" s="87">
        <v>298.58415814493901</v>
      </c>
      <c r="FW14" s="87">
        <v>247.63126954990301</v>
      </c>
      <c r="FX14" s="87">
        <v>291.712479795489</v>
      </c>
      <c r="FY14" s="87">
        <v>254.17911422642001</v>
      </c>
      <c r="FZ14" s="87">
        <v>266.41753337625101</v>
      </c>
      <c r="GA14" s="87">
        <v>284.51746971275401</v>
      </c>
      <c r="GB14" s="87">
        <v>304.07343561295301</v>
      </c>
      <c r="GC14" s="87">
        <v>279.46013184468097</v>
      </c>
      <c r="GD14" s="87">
        <v>261.67886137530502</v>
      </c>
      <c r="GE14" s="87">
        <v>238.84956577768801</v>
      </c>
      <c r="GF14" s="87">
        <v>236.25601589453001</v>
      </c>
      <c r="GG14" s="87">
        <v>237.015679409081</v>
      </c>
      <c r="GH14" s="87">
        <v>212.49814606460001</v>
      </c>
      <c r="GI14" s="87">
        <v>216.83573664311399</v>
      </c>
      <c r="GJ14" s="87">
        <v>205.99263063308399</v>
      </c>
      <c r="GK14" s="87">
        <v>206.28955261038499</v>
      </c>
      <c r="GL14" s="87">
        <v>196.63932017675401</v>
      </c>
      <c r="GM14" s="87">
        <v>179.01487366329101</v>
      </c>
      <c r="GN14" s="87">
        <v>182.50127411052</v>
      </c>
      <c r="GO14" s="87">
        <v>178.976294058619</v>
      </c>
      <c r="GP14" s="87">
        <v>191.023501122374</v>
      </c>
      <c r="GQ14" s="87">
        <v>205.61451857437299</v>
      </c>
      <c r="GR14" s="87">
        <v>215.58281078557599</v>
      </c>
      <c r="GS14" s="88">
        <v>199.30055179969099</v>
      </c>
      <c r="GT14" s="88">
        <v>185.827313316187</v>
      </c>
      <c r="GU14" s="88">
        <v>167.698912653657</v>
      </c>
      <c r="GV14" s="88">
        <v>177.408612175738</v>
      </c>
      <c r="GW14" s="88">
        <v>163.89637804909299</v>
      </c>
      <c r="GX14" s="88">
        <v>172.639915349544</v>
      </c>
      <c r="GY14" s="88">
        <v>155.76786105040799</v>
      </c>
    </row>
    <row r="15" spans="1:207" ht="14.5" x14ac:dyDescent="0.35">
      <c r="A15" s="35" t="s">
        <v>23</v>
      </c>
      <c r="B15" s="87">
        <v>0.79416909508634104</v>
      </c>
      <c r="C15" s="87">
        <v>0.32369735418365098</v>
      </c>
      <c r="D15" s="87">
        <v>0.45417247461646798</v>
      </c>
      <c r="E15" s="87">
        <v>0.60973429185503603</v>
      </c>
      <c r="F15" s="87">
        <v>0.59908408804565305</v>
      </c>
      <c r="G15" s="87">
        <v>0.53129533832357501</v>
      </c>
      <c r="H15" s="87">
        <v>0.59554076928777899</v>
      </c>
      <c r="I15" s="87">
        <v>0.85894799361772101</v>
      </c>
      <c r="J15" s="87">
        <v>1.0961228733633599</v>
      </c>
      <c r="K15" s="87">
        <v>0.937570277326642</v>
      </c>
      <c r="L15" s="87">
        <v>1.23007570260498</v>
      </c>
      <c r="M15" s="87">
        <v>1.15306917335003</v>
      </c>
      <c r="N15" s="87">
        <v>1.3440088563671799</v>
      </c>
      <c r="O15" s="87">
        <v>1.6468275904043199</v>
      </c>
      <c r="P15" s="87">
        <v>1.6191824124752301</v>
      </c>
      <c r="Q15" s="87">
        <v>1.71293735042791</v>
      </c>
      <c r="R15" s="87">
        <v>1.75924491892072</v>
      </c>
      <c r="S15" s="87">
        <v>2.0759136204590001</v>
      </c>
      <c r="T15" s="87">
        <v>2.27466283330542</v>
      </c>
      <c r="U15" s="87">
        <v>2.0069133954716398</v>
      </c>
      <c r="V15" s="87">
        <v>2.7213711202855699</v>
      </c>
      <c r="W15" s="87">
        <v>2.0430989657442802</v>
      </c>
      <c r="X15" s="87">
        <v>2.4749063515835301</v>
      </c>
      <c r="Y15" s="87">
        <v>2.9344553687967299</v>
      </c>
      <c r="Z15" s="87">
        <v>2.6310934999748001</v>
      </c>
      <c r="AA15" s="87">
        <v>1.6762522981163499</v>
      </c>
      <c r="AB15" s="87">
        <v>4.1279392109786404</v>
      </c>
      <c r="AC15" s="87">
        <v>4.1021507298460902</v>
      </c>
      <c r="AD15" s="87">
        <v>4.28532954933379</v>
      </c>
      <c r="AE15" s="87">
        <v>5.3640349781176297</v>
      </c>
      <c r="AF15" s="87">
        <v>6.1325408366245799</v>
      </c>
      <c r="AG15" s="87">
        <v>5.9267901927446198</v>
      </c>
      <c r="AH15" s="87">
        <v>5.8537601025324602</v>
      </c>
      <c r="AI15" s="87">
        <v>6.1003853685924501</v>
      </c>
      <c r="AJ15" s="87">
        <v>6.8903015828958702</v>
      </c>
      <c r="AK15" s="87">
        <v>6.7212903662883798</v>
      </c>
      <c r="AL15" s="87">
        <v>5.9515041735191199</v>
      </c>
      <c r="AM15" s="87">
        <v>7.0351720784004597</v>
      </c>
      <c r="AN15" s="87">
        <v>7.6443593511911798</v>
      </c>
      <c r="AO15" s="87">
        <v>8.3165165007470598</v>
      </c>
      <c r="AP15" s="87">
        <v>9.6534897609280108</v>
      </c>
      <c r="AQ15" s="87">
        <v>10.690013580904401</v>
      </c>
      <c r="AR15" s="87">
        <v>10.6273351515963</v>
      </c>
      <c r="AS15" s="87">
        <v>14.4480370956784</v>
      </c>
      <c r="AT15" s="87">
        <v>14.889606053174401</v>
      </c>
      <c r="AU15" s="87">
        <v>21.084449661496201</v>
      </c>
      <c r="AV15" s="87">
        <v>24.611164374806599</v>
      </c>
      <c r="AW15" s="87">
        <v>25.1501903459536</v>
      </c>
      <c r="AX15" s="87">
        <v>22.445509002519501</v>
      </c>
      <c r="AY15" s="87">
        <v>26.876316318023399</v>
      </c>
      <c r="AZ15" s="87">
        <v>25.410900433265901</v>
      </c>
      <c r="BA15" s="87">
        <v>25.3878915617397</v>
      </c>
      <c r="BB15" s="87">
        <v>23.686952307232001</v>
      </c>
      <c r="BC15" s="87">
        <v>26.3063411321106</v>
      </c>
      <c r="BD15" s="87">
        <v>26.7904078341457</v>
      </c>
      <c r="BE15" s="87">
        <v>25.192824378242101</v>
      </c>
      <c r="BF15" s="87">
        <v>25.999043865207302</v>
      </c>
      <c r="BG15" s="87">
        <v>26.5516839530084</v>
      </c>
      <c r="BH15" s="87">
        <v>27.646686215177599</v>
      </c>
      <c r="BI15" s="87">
        <v>24.4401684339398</v>
      </c>
      <c r="BJ15" s="87">
        <v>23.403108176630099</v>
      </c>
      <c r="BK15" s="87">
        <v>26.8327142520324</v>
      </c>
      <c r="BL15" s="87">
        <v>31.3342159691726</v>
      </c>
      <c r="BM15" s="87">
        <v>24.605616924264002</v>
      </c>
      <c r="BN15" s="87">
        <v>23.4461252818835</v>
      </c>
      <c r="BO15" s="87">
        <v>27.0889870099329</v>
      </c>
      <c r="BP15" s="87">
        <v>30.529909713029699</v>
      </c>
      <c r="BQ15" s="87">
        <v>31.2256705689028</v>
      </c>
      <c r="BR15" s="87">
        <v>27.344992694364599</v>
      </c>
      <c r="BS15" s="87">
        <v>32.871153619561603</v>
      </c>
      <c r="BT15" s="87">
        <v>36.655046744713303</v>
      </c>
      <c r="BU15" s="87">
        <v>32.735383680978799</v>
      </c>
      <c r="BV15" s="87">
        <v>29.5275727755483</v>
      </c>
      <c r="BW15" s="87">
        <v>41.867867649315301</v>
      </c>
      <c r="BX15" s="87">
        <v>39.3688968167721</v>
      </c>
      <c r="BY15" s="87">
        <v>30.057039694951399</v>
      </c>
      <c r="BZ15" s="87">
        <v>30.8392634291801</v>
      </c>
      <c r="CA15" s="87">
        <v>39.563076984613801</v>
      </c>
      <c r="CB15" s="87">
        <v>36.384477183769398</v>
      </c>
      <c r="CC15" s="87">
        <v>36.202677980341299</v>
      </c>
      <c r="CD15" s="87">
        <v>31.784047609124499</v>
      </c>
      <c r="CE15" s="87">
        <v>39.315565697371902</v>
      </c>
      <c r="CF15" s="87">
        <v>40.839970376917798</v>
      </c>
      <c r="CG15" s="87">
        <v>32.412658821124801</v>
      </c>
      <c r="CH15" s="87">
        <v>26.598612638215499</v>
      </c>
      <c r="CI15" s="87">
        <v>35.120836475068998</v>
      </c>
      <c r="CJ15" s="87">
        <v>42.556001288289202</v>
      </c>
      <c r="CK15" s="87">
        <v>29.962928411288502</v>
      </c>
      <c r="CL15" s="87">
        <v>25.1172779118994</v>
      </c>
      <c r="CM15" s="87">
        <v>39.521038207472202</v>
      </c>
      <c r="CN15" s="87">
        <v>56.254100944298699</v>
      </c>
      <c r="CO15" s="87">
        <v>38.026184509505399</v>
      </c>
      <c r="CP15" s="87">
        <v>34.578905860350901</v>
      </c>
      <c r="CQ15" s="87">
        <v>47.099678294889003</v>
      </c>
      <c r="CR15" s="87">
        <v>55.592116020089499</v>
      </c>
      <c r="CS15" s="87">
        <v>43.189646756976501</v>
      </c>
      <c r="CT15" s="87">
        <v>30.099618796845402</v>
      </c>
      <c r="CU15" s="87">
        <v>48.262502387867897</v>
      </c>
      <c r="CV15" s="87">
        <v>53.876168111543002</v>
      </c>
      <c r="CW15" s="87">
        <v>46.822042786997002</v>
      </c>
      <c r="CX15" s="87">
        <v>38.541472144235698</v>
      </c>
      <c r="CY15" s="87">
        <v>48.498532576995601</v>
      </c>
      <c r="CZ15" s="87">
        <v>57.204843679675797</v>
      </c>
      <c r="DA15" s="87">
        <v>43.647625034011199</v>
      </c>
      <c r="DB15" s="87">
        <v>40.374351048441902</v>
      </c>
      <c r="DC15" s="87">
        <v>48.786675217905497</v>
      </c>
      <c r="DD15" s="87">
        <v>56.281073782964697</v>
      </c>
      <c r="DE15" s="87">
        <v>49.606631702290898</v>
      </c>
      <c r="DF15" s="87">
        <v>45.2508514790634</v>
      </c>
      <c r="DG15" s="87">
        <v>58.619131336226602</v>
      </c>
      <c r="DH15" s="87">
        <v>63.236207830072999</v>
      </c>
      <c r="DI15" s="87">
        <v>48.207179448286197</v>
      </c>
      <c r="DJ15" s="87">
        <v>43.093483548890298</v>
      </c>
      <c r="DK15" s="87">
        <v>59.809352648875702</v>
      </c>
      <c r="DL15" s="87">
        <v>59.355245148233799</v>
      </c>
      <c r="DM15" s="87">
        <v>49.3766133319426</v>
      </c>
      <c r="DN15" s="87">
        <v>36.156305263069001</v>
      </c>
      <c r="DO15" s="87">
        <v>44.157797830981302</v>
      </c>
      <c r="DP15" s="87">
        <v>49.905447059793502</v>
      </c>
      <c r="DQ15" s="87">
        <v>36.669105746956198</v>
      </c>
      <c r="DR15" s="87">
        <v>35.642305529830402</v>
      </c>
      <c r="DS15" s="87">
        <v>44.390772153807497</v>
      </c>
      <c r="DT15" s="87">
        <v>48.5114463910636</v>
      </c>
      <c r="DU15" s="87">
        <v>39.924082651053602</v>
      </c>
      <c r="DV15" s="87">
        <v>34.1396092044968</v>
      </c>
      <c r="DW15" s="87">
        <v>44.061744147208898</v>
      </c>
      <c r="DX15" s="87">
        <v>44.886597733725999</v>
      </c>
      <c r="DY15" s="87">
        <v>37.892042177338702</v>
      </c>
      <c r="DZ15" s="87">
        <v>33.3346421240376</v>
      </c>
      <c r="EA15" s="87">
        <v>44.416353524205803</v>
      </c>
      <c r="EB15" s="87">
        <v>42.157024848999697</v>
      </c>
      <c r="EC15" s="87">
        <v>23.0852747638728</v>
      </c>
      <c r="ED15" s="87">
        <v>21.646875723815601</v>
      </c>
      <c r="EE15" s="87">
        <v>26.474053983981001</v>
      </c>
      <c r="EF15" s="87">
        <v>27.903394221003499</v>
      </c>
      <c r="EG15" s="87">
        <v>21.1060273754672</v>
      </c>
      <c r="EH15" s="87">
        <v>19.684544687368501</v>
      </c>
      <c r="EI15" s="87">
        <v>21.291262355374599</v>
      </c>
      <c r="EJ15" s="87">
        <v>18.386646802825499</v>
      </c>
      <c r="EK15" s="87">
        <v>13.817169518866001</v>
      </c>
      <c r="EL15" s="87">
        <v>14.506324025801399</v>
      </c>
      <c r="EM15" s="87">
        <v>17.243761693631299</v>
      </c>
      <c r="EN15" s="87">
        <v>19.676721552591399</v>
      </c>
      <c r="EO15" s="87">
        <v>21.827366578672802</v>
      </c>
      <c r="EP15" s="87">
        <v>27.579898025508999</v>
      </c>
      <c r="EQ15" s="87">
        <v>39.0002456090333</v>
      </c>
      <c r="ER15" s="87">
        <v>47.041206896359498</v>
      </c>
      <c r="ES15" s="87">
        <v>35.054942719270102</v>
      </c>
      <c r="ET15" s="87">
        <v>29.6119624925058</v>
      </c>
      <c r="EU15" s="87">
        <v>34.108900290274903</v>
      </c>
      <c r="EV15" s="87">
        <v>46.195695960868598</v>
      </c>
      <c r="EW15" s="87">
        <v>38.514585533239497</v>
      </c>
      <c r="EX15" s="87">
        <v>40.7520053771797</v>
      </c>
      <c r="EY15" s="87">
        <v>44.059392093017998</v>
      </c>
      <c r="EZ15" s="87">
        <v>51.663838322032603</v>
      </c>
      <c r="FA15" s="87">
        <v>43.894751753471297</v>
      </c>
      <c r="FB15" s="87">
        <v>42.029824240187203</v>
      </c>
      <c r="FC15" s="87">
        <v>53.515282851949301</v>
      </c>
      <c r="FD15" s="87">
        <v>58.942544287561098</v>
      </c>
      <c r="FE15" s="87">
        <v>39.483157260317803</v>
      </c>
      <c r="FF15" s="87">
        <v>49.410024801125203</v>
      </c>
      <c r="FG15" s="87">
        <v>66.052184949676104</v>
      </c>
      <c r="FH15" s="87">
        <v>65.792473556386597</v>
      </c>
      <c r="FI15" s="87">
        <v>57.895854085571202</v>
      </c>
      <c r="FJ15" s="87">
        <v>55.1282402727416</v>
      </c>
      <c r="FK15" s="87">
        <v>56.692020683265099</v>
      </c>
      <c r="FL15" s="87">
        <v>58.502228363595698</v>
      </c>
      <c r="FM15" s="87">
        <v>44.430987768890397</v>
      </c>
      <c r="FN15" s="87">
        <v>53.253492162773597</v>
      </c>
      <c r="FO15" s="87">
        <v>42.356967582860698</v>
      </c>
      <c r="FP15" s="87">
        <v>41.8521876291558</v>
      </c>
      <c r="FQ15" s="87">
        <v>38.426599523108301</v>
      </c>
      <c r="FR15" s="87">
        <v>40.273481313517301</v>
      </c>
      <c r="FS15" s="87">
        <v>46.813591396383501</v>
      </c>
      <c r="FT15" s="87">
        <v>48.439835704974598</v>
      </c>
      <c r="FU15" s="87">
        <v>51.790607735620299</v>
      </c>
      <c r="FV15" s="87">
        <v>43.397782677391</v>
      </c>
      <c r="FW15" s="87">
        <v>41.936389561257798</v>
      </c>
      <c r="FX15" s="87">
        <v>49.8561223926515</v>
      </c>
      <c r="FY15" s="87">
        <v>38.632209368960098</v>
      </c>
      <c r="FZ15" s="87">
        <v>39.938662092542799</v>
      </c>
      <c r="GA15" s="87">
        <v>43.748630062601997</v>
      </c>
      <c r="GB15" s="87">
        <v>44.6765712982331</v>
      </c>
      <c r="GC15" s="87">
        <v>34.070242271556999</v>
      </c>
      <c r="GD15" s="87">
        <v>40.365583668629299</v>
      </c>
      <c r="GE15" s="87">
        <v>38.925664465983203</v>
      </c>
      <c r="GF15" s="87">
        <v>43.651037173225298</v>
      </c>
      <c r="GG15" s="87">
        <v>38.173727184787701</v>
      </c>
      <c r="GH15" s="87">
        <v>34.747208708245502</v>
      </c>
      <c r="GI15" s="87">
        <v>35.121065070798501</v>
      </c>
      <c r="GJ15" s="87">
        <v>37.216876260533297</v>
      </c>
      <c r="GK15" s="87">
        <v>40.488017141969699</v>
      </c>
      <c r="GL15" s="87">
        <v>42.621764982456902</v>
      </c>
      <c r="GM15" s="87">
        <v>40.365621057227202</v>
      </c>
      <c r="GN15" s="87">
        <v>36.948075242396101</v>
      </c>
      <c r="GO15" s="87">
        <v>31.640948934137999</v>
      </c>
      <c r="GP15" s="87">
        <v>37.3706837016504</v>
      </c>
      <c r="GQ15" s="87">
        <v>38.046990823422</v>
      </c>
      <c r="GR15" s="87">
        <v>37.281745512643703</v>
      </c>
      <c r="GS15" s="88">
        <v>27.541104036540801</v>
      </c>
      <c r="GT15" s="88">
        <v>36.298772160801803</v>
      </c>
      <c r="GU15" s="88">
        <v>34.729390657636202</v>
      </c>
      <c r="GV15" s="88">
        <v>34.1309112473648</v>
      </c>
      <c r="GW15" s="88">
        <v>30.492801577138898</v>
      </c>
      <c r="GX15" s="88">
        <v>30.580603040744801</v>
      </c>
      <c r="GY15" s="88">
        <v>29.218995974798499</v>
      </c>
    </row>
    <row r="16" spans="1:207" ht="14.5" x14ac:dyDescent="0.35">
      <c r="A16" s="34" t="s">
        <v>64</v>
      </c>
      <c r="B16" s="86">
        <f t="shared" ref="B16:BM16" si="8">B17</f>
        <v>0</v>
      </c>
      <c r="C16" s="86">
        <f t="shared" si="8"/>
        <v>0</v>
      </c>
      <c r="D16" s="86">
        <f t="shared" si="8"/>
        <v>0</v>
      </c>
      <c r="E16" s="86">
        <f t="shared" si="8"/>
        <v>0</v>
      </c>
      <c r="F16" s="86">
        <f t="shared" si="8"/>
        <v>0</v>
      </c>
      <c r="G16" s="86">
        <f t="shared" si="8"/>
        <v>0</v>
      </c>
      <c r="H16" s="86">
        <f t="shared" si="8"/>
        <v>0</v>
      </c>
      <c r="I16" s="86">
        <f t="shared" si="8"/>
        <v>0</v>
      </c>
      <c r="J16" s="86">
        <f t="shared" si="8"/>
        <v>0</v>
      </c>
      <c r="K16" s="86">
        <f t="shared" si="8"/>
        <v>0</v>
      </c>
      <c r="L16" s="86">
        <f t="shared" si="8"/>
        <v>0</v>
      </c>
      <c r="M16" s="86">
        <f t="shared" si="8"/>
        <v>0</v>
      </c>
      <c r="N16" s="86">
        <f t="shared" si="8"/>
        <v>0</v>
      </c>
      <c r="O16" s="86">
        <f t="shared" si="8"/>
        <v>0</v>
      </c>
      <c r="P16" s="86">
        <f t="shared" si="8"/>
        <v>0</v>
      </c>
      <c r="Q16" s="86">
        <f t="shared" si="8"/>
        <v>0</v>
      </c>
      <c r="R16" s="86">
        <f t="shared" si="8"/>
        <v>0</v>
      </c>
      <c r="S16" s="86">
        <f t="shared" si="8"/>
        <v>0</v>
      </c>
      <c r="T16" s="86">
        <f t="shared" si="8"/>
        <v>0</v>
      </c>
      <c r="U16" s="86">
        <f t="shared" si="8"/>
        <v>0</v>
      </c>
      <c r="V16" s="86">
        <f t="shared" si="8"/>
        <v>0</v>
      </c>
      <c r="W16" s="86">
        <f t="shared" si="8"/>
        <v>0</v>
      </c>
      <c r="X16" s="86">
        <f t="shared" si="8"/>
        <v>0</v>
      </c>
      <c r="Y16" s="86">
        <f t="shared" si="8"/>
        <v>0</v>
      </c>
      <c r="Z16" s="86">
        <f t="shared" si="8"/>
        <v>0</v>
      </c>
      <c r="AA16" s="86">
        <f t="shared" si="8"/>
        <v>0</v>
      </c>
      <c r="AB16" s="86">
        <f t="shared" si="8"/>
        <v>0</v>
      </c>
      <c r="AC16" s="86">
        <f t="shared" si="8"/>
        <v>0</v>
      </c>
      <c r="AD16" s="86">
        <f t="shared" si="8"/>
        <v>0</v>
      </c>
      <c r="AE16" s="86">
        <f t="shared" si="8"/>
        <v>0</v>
      </c>
      <c r="AF16" s="86">
        <f t="shared" si="8"/>
        <v>0</v>
      </c>
      <c r="AG16" s="86">
        <f t="shared" si="8"/>
        <v>0</v>
      </c>
      <c r="AH16" s="86">
        <f t="shared" si="8"/>
        <v>0</v>
      </c>
      <c r="AI16" s="86">
        <f t="shared" si="8"/>
        <v>0</v>
      </c>
      <c r="AJ16" s="86">
        <f t="shared" si="8"/>
        <v>0</v>
      </c>
      <c r="AK16" s="86">
        <f t="shared" si="8"/>
        <v>0</v>
      </c>
      <c r="AL16" s="86">
        <f t="shared" si="8"/>
        <v>0</v>
      </c>
      <c r="AM16" s="86">
        <f t="shared" si="8"/>
        <v>0</v>
      </c>
      <c r="AN16" s="86">
        <f t="shared" si="8"/>
        <v>0</v>
      </c>
      <c r="AO16" s="86">
        <f t="shared" si="8"/>
        <v>0</v>
      </c>
      <c r="AP16" s="86">
        <f t="shared" si="8"/>
        <v>0</v>
      </c>
      <c r="AQ16" s="86">
        <f t="shared" si="8"/>
        <v>0</v>
      </c>
      <c r="AR16" s="86">
        <f t="shared" si="8"/>
        <v>0</v>
      </c>
      <c r="AS16" s="86">
        <f t="shared" si="8"/>
        <v>0</v>
      </c>
      <c r="AT16" s="86">
        <f t="shared" si="8"/>
        <v>0</v>
      </c>
      <c r="AU16" s="86">
        <f t="shared" si="8"/>
        <v>0</v>
      </c>
      <c r="AV16" s="86">
        <f t="shared" si="8"/>
        <v>0</v>
      </c>
      <c r="AW16" s="86">
        <f t="shared" si="8"/>
        <v>49.75</v>
      </c>
      <c r="AX16" s="86">
        <f t="shared" si="8"/>
        <v>128.113</v>
      </c>
      <c r="AY16" s="86">
        <f t="shared" si="8"/>
        <v>139.17500000000001</v>
      </c>
      <c r="AZ16" s="86">
        <f t="shared" si="8"/>
        <v>151.59899999999999</v>
      </c>
      <c r="BA16" s="86">
        <f t="shared" si="8"/>
        <v>160.863</v>
      </c>
      <c r="BB16" s="86">
        <f t="shared" si="8"/>
        <v>147.87</v>
      </c>
      <c r="BC16" s="86">
        <f t="shared" si="8"/>
        <v>148.52000000000001</v>
      </c>
      <c r="BD16" s="86">
        <f t="shared" si="8"/>
        <v>87.766000000000005</v>
      </c>
      <c r="BE16" s="86">
        <f t="shared" si="8"/>
        <v>103.148</v>
      </c>
      <c r="BF16" s="86">
        <f t="shared" si="8"/>
        <v>136.95400000000001</v>
      </c>
      <c r="BG16" s="86">
        <f t="shared" si="8"/>
        <v>145.358</v>
      </c>
      <c r="BH16" s="86">
        <f t="shared" si="8"/>
        <v>164.31800000000001</v>
      </c>
      <c r="BI16" s="86">
        <f t="shared" si="8"/>
        <v>171.47900000000001</v>
      </c>
      <c r="BJ16" s="86">
        <f t="shared" si="8"/>
        <v>158.18899999999999</v>
      </c>
      <c r="BK16" s="86">
        <f t="shared" si="8"/>
        <v>162.23500000000001</v>
      </c>
      <c r="BL16" s="86">
        <f t="shared" si="8"/>
        <v>150.51499999999999</v>
      </c>
      <c r="BM16" s="86">
        <f t="shared" si="8"/>
        <v>169.768</v>
      </c>
      <c r="BN16" s="86">
        <f t="shared" ref="BN16:DY16" si="9">BN17</f>
        <v>145.78800000000001</v>
      </c>
      <c r="BO16" s="86">
        <f t="shared" si="9"/>
        <v>157.98599999999999</v>
      </c>
      <c r="BP16" s="86">
        <f t="shared" si="9"/>
        <v>173.727</v>
      </c>
      <c r="BQ16" s="86">
        <f t="shared" si="9"/>
        <v>164.952</v>
      </c>
      <c r="BR16" s="86">
        <f t="shared" si="9"/>
        <v>98.622</v>
      </c>
      <c r="BS16" s="86">
        <f t="shared" si="9"/>
        <v>132.756</v>
      </c>
      <c r="BT16" s="86">
        <f t="shared" si="9"/>
        <v>151.57499999999999</v>
      </c>
      <c r="BU16" s="86">
        <f t="shared" si="9"/>
        <v>125.096</v>
      </c>
      <c r="BV16" s="86">
        <f t="shared" si="9"/>
        <v>149.19999999999999</v>
      </c>
      <c r="BW16" s="86">
        <f t="shared" si="9"/>
        <v>156.87200000000001</v>
      </c>
      <c r="BX16" s="86">
        <f t="shared" si="9"/>
        <v>180.35900000000001</v>
      </c>
      <c r="BY16" s="86">
        <f t="shared" si="9"/>
        <v>173.02699999999999</v>
      </c>
      <c r="BZ16" s="86">
        <f t="shared" si="9"/>
        <v>147.23699999999999</v>
      </c>
      <c r="CA16" s="86">
        <f t="shared" si="9"/>
        <v>179.27</v>
      </c>
      <c r="CB16" s="86">
        <f t="shared" si="9"/>
        <v>157.72800000000001</v>
      </c>
      <c r="CC16" s="86">
        <f t="shared" si="9"/>
        <v>116.10599999999999</v>
      </c>
      <c r="CD16" s="86">
        <f t="shared" si="9"/>
        <v>130.41800000000001</v>
      </c>
      <c r="CE16" s="86">
        <f t="shared" si="9"/>
        <v>126.345</v>
      </c>
      <c r="CF16" s="86">
        <f t="shared" si="9"/>
        <v>124.489</v>
      </c>
      <c r="CG16" s="86">
        <f t="shared" si="9"/>
        <v>84.686999999999998</v>
      </c>
      <c r="CH16" s="86">
        <f t="shared" si="9"/>
        <v>43.15</v>
      </c>
      <c r="CI16" s="86">
        <f t="shared" si="9"/>
        <v>88.995999999999995</v>
      </c>
      <c r="CJ16" s="86">
        <f t="shared" si="9"/>
        <v>82.882999999999996</v>
      </c>
      <c r="CK16" s="86">
        <f t="shared" si="9"/>
        <v>74.564999999999998</v>
      </c>
      <c r="CL16" s="86">
        <f t="shared" si="9"/>
        <v>83.292000000000002</v>
      </c>
      <c r="CM16" s="86">
        <f t="shared" si="9"/>
        <v>40.447000000000003</v>
      </c>
      <c r="CN16" s="86">
        <f t="shared" si="9"/>
        <v>42.22</v>
      </c>
      <c r="CO16" s="86">
        <f t="shared" si="9"/>
        <v>10.112</v>
      </c>
      <c r="CP16" s="86">
        <f t="shared" si="9"/>
        <v>14.233000000000001</v>
      </c>
      <c r="CQ16" s="86">
        <f t="shared" si="9"/>
        <v>0</v>
      </c>
      <c r="CR16" s="86">
        <f t="shared" si="9"/>
        <v>0</v>
      </c>
      <c r="CS16" s="86">
        <f t="shared" si="9"/>
        <v>0</v>
      </c>
      <c r="CT16" s="86">
        <f t="shared" si="9"/>
        <v>0</v>
      </c>
      <c r="CU16" s="86">
        <f t="shared" si="9"/>
        <v>0</v>
      </c>
      <c r="CV16" s="86">
        <f t="shared" si="9"/>
        <v>0</v>
      </c>
      <c r="CW16" s="86">
        <f t="shared" si="9"/>
        <v>0</v>
      </c>
      <c r="CX16" s="86">
        <f t="shared" si="9"/>
        <v>0</v>
      </c>
      <c r="CY16" s="86">
        <f t="shared" si="9"/>
        <v>0</v>
      </c>
      <c r="CZ16" s="86">
        <f t="shared" si="9"/>
        <v>0</v>
      </c>
      <c r="DA16" s="86">
        <f t="shared" si="9"/>
        <v>0</v>
      </c>
      <c r="DB16" s="86">
        <f t="shared" si="9"/>
        <v>0</v>
      </c>
      <c r="DC16" s="86">
        <f t="shared" si="9"/>
        <v>0</v>
      </c>
      <c r="DD16" s="86">
        <f t="shared" si="9"/>
        <v>0</v>
      </c>
      <c r="DE16" s="86">
        <f t="shared" si="9"/>
        <v>0</v>
      </c>
      <c r="DF16" s="86">
        <f t="shared" si="9"/>
        <v>0</v>
      </c>
      <c r="DG16" s="86">
        <f t="shared" si="9"/>
        <v>0</v>
      </c>
      <c r="DH16" s="86">
        <f t="shared" si="9"/>
        <v>0</v>
      </c>
      <c r="DI16" s="86">
        <f t="shared" si="9"/>
        <v>0</v>
      </c>
      <c r="DJ16" s="86">
        <f t="shared" si="9"/>
        <v>0</v>
      </c>
      <c r="DK16" s="86">
        <f t="shared" si="9"/>
        <v>0</v>
      </c>
      <c r="DL16" s="86">
        <f t="shared" si="9"/>
        <v>0</v>
      </c>
      <c r="DM16" s="86">
        <f t="shared" si="9"/>
        <v>0</v>
      </c>
      <c r="DN16" s="86">
        <f t="shared" si="9"/>
        <v>0</v>
      </c>
      <c r="DO16" s="86">
        <f t="shared" si="9"/>
        <v>0</v>
      </c>
      <c r="DP16" s="86">
        <f t="shared" si="9"/>
        <v>0</v>
      </c>
      <c r="DQ16" s="86">
        <f t="shared" si="9"/>
        <v>0</v>
      </c>
      <c r="DR16" s="86">
        <f t="shared" si="9"/>
        <v>0</v>
      </c>
      <c r="DS16" s="86">
        <f t="shared" si="9"/>
        <v>0</v>
      </c>
      <c r="DT16" s="86">
        <f t="shared" si="9"/>
        <v>0</v>
      </c>
      <c r="DU16" s="86">
        <f t="shared" si="9"/>
        <v>0</v>
      </c>
      <c r="DV16" s="86">
        <f t="shared" si="9"/>
        <v>0</v>
      </c>
      <c r="DW16" s="86">
        <f t="shared" si="9"/>
        <v>0</v>
      </c>
      <c r="DX16" s="86">
        <f t="shared" si="9"/>
        <v>0</v>
      </c>
      <c r="DY16" s="86">
        <f t="shared" si="9"/>
        <v>0</v>
      </c>
      <c r="DZ16" s="86">
        <f t="shared" ref="DZ16:GK16" si="10">DZ17</f>
        <v>0</v>
      </c>
      <c r="EA16" s="86">
        <f t="shared" si="10"/>
        <v>0</v>
      </c>
      <c r="EB16" s="86">
        <f t="shared" si="10"/>
        <v>0</v>
      </c>
      <c r="EC16" s="86">
        <f t="shared" si="10"/>
        <v>0</v>
      </c>
      <c r="ED16" s="86">
        <f t="shared" si="10"/>
        <v>0</v>
      </c>
      <c r="EE16" s="86">
        <f t="shared" si="10"/>
        <v>0</v>
      </c>
      <c r="EF16" s="86">
        <f t="shared" si="10"/>
        <v>0</v>
      </c>
      <c r="EG16" s="86">
        <f t="shared" si="10"/>
        <v>0</v>
      </c>
      <c r="EH16" s="86">
        <f t="shared" si="10"/>
        <v>0</v>
      </c>
      <c r="EI16" s="86">
        <f t="shared" si="10"/>
        <v>0</v>
      </c>
      <c r="EJ16" s="86">
        <f t="shared" si="10"/>
        <v>0</v>
      </c>
      <c r="EK16" s="86">
        <f t="shared" si="10"/>
        <v>0</v>
      </c>
      <c r="EL16" s="86">
        <f t="shared" si="10"/>
        <v>0</v>
      </c>
      <c r="EM16" s="86">
        <f t="shared" si="10"/>
        <v>0</v>
      </c>
      <c r="EN16" s="86">
        <f t="shared" si="10"/>
        <v>0</v>
      </c>
      <c r="EO16" s="86">
        <f t="shared" si="10"/>
        <v>0</v>
      </c>
      <c r="EP16" s="86">
        <f t="shared" si="10"/>
        <v>0</v>
      </c>
      <c r="EQ16" s="86">
        <f t="shared" si="10"/>
        <v>0</v>
      </c>
      <c r="ER16" s="86">
        <f t="shared" si="10"/>
        <v>0</v>
      </c>
      <c r="ES16" s="86">
        <f t="shared" si="10"/>
        <v>0</v>
      </c>
      <c r="ET16" s="86">
        <f t="shared" si="10"/>
        <v>0</v>
      </c>
      <c r="EU16" s="86">
        <f t="shared" si="10"/>
        <v>0</v>
      </c>
      <c r="EV16" s="86">
        <f t="shared" si="10"/>
        <v>0</v>
      </c>
      <c r="EW16" s="86">
        <f t="shared" si="10"/>
        <v>0</v>
      </c>
      <c r="EX16" s="86">
        <f t="shared" si="10"/>
        <v>0</v>
      </c>
      <c r="EY16" s="86">
        <f t="shared" si="10"/>
        <v>0</v>
      </c>
      <c r="EZ16" s="86">
        <f t="shared" si="10"/>
        <v>0</v>
      </c>
      <c r="FA16" s="86">
        <f t="shared" si="10"/>
        <v>0</v>
      </c>
      <c r="FB16" s="86">
        <f t="shared" si="10"/>
        <v>0</v>
      </c>
      <c r="FC16" s="86">
        <f t="shared" si="10"/>
        <v>0</v>
      </c>
      <c r="FD16" s="86">
        <f t="shared" si="10"/>
        <v>0</v>
      </c>
      <c r="FE16" s="86">
        <f t="shared" si="10"/>
        <v>0</v>
      </c>
      <c r="FF16" s="86">
        <f t="shared" si="10"/>
        <v>0</v>
      </c>
      <c r="FG16" s="86">
        <f t="shared" si="10"/>
        <v>0</v>
      </c>
      <c r="FH16" s="86">
        <f t="shared" si="10"/>
        <v>0</v>
      </c>
      <c r="FI16" s="86">
        <f t="shared" si="10"/>
        <v>0</v>
      </c>
      <c r="FJ16" s="86">
        <f t="shared" si="10"/>
        <v>0</v>
      </c>
      <c r="FK16" s="86">
        <f t="shared" si="10"/>
        <v>0</v>
      </c>
      <c r="FL16" s="86">
        <f t="shared" si="10"/>
        <v>0</v>
      </c>
      <c r="FM16" s="86">
        <f t="shared" si="10"/>
        <v>0</v>
      </c>
      <c r="FN16" s="86">
        <f t="shared" si="10"/>
        <v>0</v>
      </c>
      <c r="FO16" s="86">
        <f t="shared" si="10"/>
        <v>0</v>
      </c>
      <c r="FP16" s="86">
        <f t="shared" si="10"/>
        <v>0</v>
      </c>
      <c r="FQ16" s="86">
        <f t="shared" si="10"/>
        <v>0</v>
      </c>
      <c r="FR16" s="86">
        <f t="shared" si="10"/>
        <v>0</v>
      </c>
      <c r="FS16" s="86">
        <f t="shared" si="10"/>
        <v>0</v>
      </c>
      <c r="FT16" s="86">
        <f t="shared" si="10"/>
        <v>0</v>
      </c>
      <c r="FU16" s="86">
        <f t="shared" si="10"/>
        <v>0</v>
      </c>
      <c r="FV16" s="86">
        <f t="shared" si="10"/>
        <v>0</v>
      </c>
      <c r="FW16" s="86">
        <f t="shared" si="10"/>
        <v>0</v>
      </c>
      <c r="FX16" s="86">
        <f t="shared" si="10"/>
        <v>0</v>
      </c>
      <c r="FY16" s="86">
        <f t="shared" si="10"/>
        <v>0</v>
      </c>
      <c r="FZ16" s="86">
        <f t="shared" si="10"/>
        <v>0</v>
      </c>
      <c r="GA16" s="86">
        <f t="shared" si="10"/>
        <v>0</v>
      </c>
      <c r="GB16" s="86">
        <f t="shared" si="10"/>
        <v>0</v>
      </c>
      <c r="GC16" s="86">
        <f t="shared" si="10"/>
        <v>0</v>
      </c>
      <c r="GD16" s="86">
        <f t="shared" si="10"/>
        <v>0</v>
      </c>
      <c r="GE16" s="86">
        <f t="shared" si="10"/>
        <v>0</v>
      </c>
      <c r="GF16" s="86">
        <f t="shared" si="10"/>
        <v>0</v>
      </c>
      <c r="GG16" s="86">
        <f t="shared" si="10"/>
        <v>0</v>
      </c>
      <c r="GH16" s="86">
        <f t="shared" si="10"/>
        <v>0</v>
      </c>
      <c r="GI16" s="86">
        <f t="shared" si="10"/>
        <v>0</v>
      </c>
      <c r="GJ16" s="86">
        <f t="shared" si="10"/>
        <v>0</v>
      </c>
      <c r="GK16" s="86">
        <f t="shared" si="10"/>
        <v>0</v>
      </c>
      <c r="GL16" s="86">
        <f t="shared" ref="GL16:IW16" si="11">GL17</f>
        <v>0</v>
      </c>
      <c r="GM16" s="86">
        <f t="shared" si="11"/>
        <v>0</v>
      </c>
      <c r="GN16" s="86">
        <f t="shared" si="11"/>
        <v>0</v>
      </c>
      <c r="GO16" s="86">
        <f t="shared" si="11"/>
        <v>0</v>
      </c>
      <c r="GP16" s="86">
        <f t="shared" si="11"/>
        <v>0</v>
      </c>
      <c r="GQ16" s="86">
        <f t="shared" si="11"/>
        <v>0</v>
      </c>
      <c r="GR16" s="86">
        <f t="shared" si="11"/>
        <v>0</v>
      </c>
      <c r="GS16" s="85">
        <f t="shared" si="11"/>
        <v>0</v>
      </c>
      <c r="GT16" s="85">
        <f t="shared" si="11"/>
        <v>0</v>
      </c>
      <c r="GU16" s="85">
        <f t="shared" si="11"/>
        <v>0</v>
      </c>
      <c r="GV16" s="85">
        <f t="shared" si="11"/>
        <v>0</v>
      </c>
      <c r="GW16" s="85">
        <f t="shared" si="11"/>
        <v>0</v>
      </c>
      <c r="GX16" s="85">
        <f t="shared" si="11"/>
        <v>0</v>
      </c>
      <c r="GY16" s="85">
        <f t="shared" si="11"/>
        <v>0</v>
      </c>
    </row>
    <row r="17" spans="1:207" ht="17.25" customHeight="1" x14ac:dyDescent="0.35">
      <c r="A17" s="35" t="s">
        <v>164</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49.75</v>
      </c>
      <c r="AX17" s="87">
        <v>128.113</v>
      </c>
      <c r="AY17" s="87">
        <v>139.17500000000001</v>
      </c>
      <c r="AZ17" s="87">
        <v>151.59899999999999</v>
      </c>
      <c r="BA17" s="87">
        <v>160.863</v>
      </c>
      <c r="BB17" s="87">
        <v>147.87</v>
      </c>
      <c r="BC17" s="87">
        <v>148.52000000000001</v>
      </c>
      <c r="BD17" s="87">
        <v>87.766000000000005</v>
      </c>
      <c r="BE17" s="87">
        <v>103.148</v>
      </c>
      <c r="BF17" s="87">
        <v>136.95400000000001</v>
      </c>
      <c r="BG17" s="87">
        <v>145.358</v>
      </c>
      <c r="BH17" s="87">
        <v>164.31800000000001</v>
      </c>
      <c r="BI17" s="87">
        <v>171.47900000000001</v>
      </c>
      <c r="BJ17" s="87">
        <v>158.18899999999999</v>
      </c>
      <c r="BK17" s="87">
        <v>162.23500000000001</v>
      </c>
      <c r="BL17" s="87">
        <v>150.51499999999999</v>
      </c>
      <c r="BM17" s="87">
        <v>169.768</v>
      </c>
      <c r="BN17" s="87">
        <v>145.78800000000001</v>
      </c>
      <c r="BO17" s="87">
        <v>157.98599999999999</v>
      </c>
      <c r="BP17" s="87">
        <v>173.727</v>
      </c>
      <c r="BQ17" s="87">
        <v>164.952</v>
      </c>
      <c r="BR17" s="87">
        <v>98.622</v>
      </c>
      <c r="BS17" s="87">
        <v>132.756</v>
      </c>
      <c r="BT17" s="87">
        <v>151.57499999999999</v>
      </c>
      <c r="BU17" s="87">
        <v>125.096</v>
      </c>
      <c r="BV17" s="87">
        <v>149.19999999999999</v>
      </c>
      <c r="BW17" s="87">
        <v>156.87200000000001</v>
      </c>
      <c r="BX17" s="87">
        <v>180.35900000000001</v>
      </c>
      <c r="BY17" s="87">
        <v>173.02699999999999</v>
      </c>
      <c r="BZ17" s="87">
        <v>147.23699999999999</v>
      </c>
      <c r="CA17" s="87">
        <v>179.27</v>
      </c>
      <c r="CB17" s="87">
        <v>157.72800000000001</v>
      </c>
      <c r="CC17" s="87">
        <v>116.10599999999999</v>
      </c>
      <c r="CD17" s="87">
        <v>130.41800000000001</v>
      </c>
      <c r="CE17" s="87">
        <v>126.345</v>
      </c>
      <c r="CF17" s="87">
        <v>124.489</v>
      </c>
      <c r="CG17" s="87">
        <v>84.686999999999998</v>
      </c>
      <c r="CH17" s="87">
        <v>43.15</v>
      </c>
      <c r="CI17" s="87">
        <v>88.995999999999995</v>
      </c>
      <c r="CJ17" s="87">
        <v>82.882999999999996</v>
      </c>
      <c r="CK17" s="87">
        <v>74.564999999999998</v>
      </c>
      <c r="CL17" s="87">
        <v>83.292000000000002</v>
      </c>
      <c r="CM17" s="87">
        <v>40.447000000000003</v>
      </c>
      <c r="CN17" s="87">
        <v>42.22</v>
      </c>
      <c r="CO17" s="87">
        <v>10.112</v>
      </c>
      <c r="CP17" s="87">
        <v>14.233000000000001</v>
      </c>
      <c r="CQ17" s="87">
        <v>0</v>
      </c>
      <c r="CR17" s="87">
        <v>0</v>
      </c>
      <c r="CS17" s="87">
        <v>0</v>
      </c>
      <c r="CT17" s="87">
        <v>0</v>
      </c>
      <c r="CU17" s="87">
        <v>0</v>
      </c>
      <c r="CV17" s="87">
        <v>0</v>
      </c>
      <c r="CW17" s="87">
        <v>0</v>
      </c>
      <c r="CX17" s="87">
        <v>0</v>
      </c>
      <c r="CY17" s="87">
        <v>0</v>
      </c>
      <c r="CZ17" s="87">
        <v>0</v>
      </c>
      <c r="DA17" s="87">
        <v>0</v>
      </c>
      <c r="DB17" s="87">
        <v>0</v>
      </c>
      <c r="DC17" s="87">
        <v>0</v>
      </c>
      <c r="DD17" s="87">
        <v>0</v>
      </c>
      <c r="DE17" s="87">
        <v>0</v>
      </c>
      <c r="DF17" s="87">
        <v>0</v>
      </c>
      <c r="DG17" s="87">
        <v>0</v>
      </c>
      <c r="DH17" s="87">
        <v>0</v>
      </c>
      <c r="DI17" s="87">
        <v>0</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0</v>
      </c>
      <c r="EH17" s="87">
        <v>0</v>
      </c>
      <c r="EI17" s="87">
        <v>0</v>
      </c>
      <c r="EJ17" s="87">
        <v>0</v>
      </c>
      <c r="EK17" s="87">
        <v>0</v>
      </c>
      <c r="EL17" s="87">
        <v>0</v>
      </c>
      <c r="EM17" s="87">
        <v>0</v>
      </c>
      <c r="EN17" s="87">
        <v>0</v>
      </c>
      <c r="EO17" s="87">
        <v>0</v>
      </c>
      <c r="EP17" s="87">
        <v>0</v>
      </c>
      <c r="EQ17" s="87">
        <v>0</v>
      </c>
      <c r="ER17" s="87">
        <v>0</v>
      </c>
      <c r="ES17" s="87">
        <v>0</v>
      </c>
      <c r="ET17" s="87">
        <v>0</v>
      </c>
      <c r="EU17" s="87">
        <v>0</v>
      </c>
      <c r="EV17" s="87">
        <v>0</v>
      </c>
      <c r="EW17" s="87">
        <v>0</v>
      </c>
      <c r="EX17" s="87">
        <v>0</v>
      </c>
      <c r="EY17" s="87">
        <v>0</v>
      </c>
      <c r="EZ17" s="87">
        <v>0</v>
      </c>
      <c r="FA17" s="87">
        <v>0</v>
      </c>
      <c r="FB17" s="87">
        <v>0</v>
      </c>
      <c r="FC17" s="87">
        <v>0</v>
      </c>
      <c r="FD17" s="87">
        <v>0</v>
      </c>
      <c r="FE17" s="87">
        <v>0</v>
      </c>
      <c r="FF17" s="87">
        <v>0</v>
      </c>
      <c r="FG17" s="87">
        <v>0</v>
      </c>
      <c r="FH17" s="87">
        <v>0</v>
      </c>
      <c r="FI17" s="87">
        <v>0</v>
      </c>
      <c r="FJ17" s="87">
        <v>0</v>
      </c>
      <c r="FK17" s="87">
        <v>0</v>
      </c>
      <c r="FL17" s="87">
        <v>0</v>
      </c>
      <c r="FM17" s="87">
        <v>0</v>
      </c>
      <c r="FN17" s="87">
        <v>0</v>
      </c>
      <c r="FO17" s="87">
        <v>0</v>
      </c>
      <c r="FP17" s="87">
        <v>0</v>
      </c>
      <c r="FQ17" s="87">
        <v>0</v>
      </c>
      <c r="FR17" s="87">
        <v>0</v>
      </c>
      <c r="FS17" s="87">
        <v>0</v>
      </c>
      <c r="FT17" s="87">
        <v>0</v>
      </c>
      <c r="FU17" s="87">
        <v>0</v>
      </c>
      <c r="FV17" s="87">
        <v>0</v>
      </c>
      <c r="FW17" s="87">
        <v>0</v>
      </c>
      <c r="FX17" s="87">
        <v>0</v>
      </c>
      <c r="FY17" s="87">
        <v>0</v>
      </c>
      <c r="FZ17" s="87">
        <v>0</v>
      </c>
      <c r="GA17" s="87">
        <v>0</v>
      </c>
      <c r="GB17" s="87">
        <v>0</v>
      </c>
      <c r="GC17" s="87">
        <v>0</v>
      </c>
      <c r="GD17" s="87">
        <v>0</v>
      </c>
      <c r="GE17" s="87">
        <v>0</v>
      </c>
      <c r="GF17" s="87">
        <v>0</v>
      </c>
      <c r="GG17" s="87">
        <v>0</v>
      </c>
      <c r="GH17" s="87">
        <v>0</v>
      </c>
      <c r="GI17" s="87">
        <v>0</v>
      </c>
      <c r="GJ17" s="87">
        <v>0</v>
      </c>
      <c r="GK17" s="87">
        <v>0</v>
      </c>
      <c r="GL17" s="87">
        <v>0</v>
      </c>
      <c r="GM17" s="87">
        <v>0</v>
      </c>
      <c r="GN17" s="87">
        <v>0</v>
      </c>
      <c r="GO17" s="87">
        <v>0</v>
      </c>
      <c r="GP17" s="87">
        <v>0</v>
      </c>
      <c r="GQ17" s="87">
        <v>0</v>
      </c>
      <c r="GR17" s="87">
        <v>0</v>
      </c>
      <c r="GS17" s="88">
        <v>0</v>
      </c>
      <c r="GT17" s="88">
        <v>0</v>
      </c>
      <c r="GU17" s="88">
        <v>0</v>
      </c>
      <c r="GV17" s="88">
        <v>0</v>
      </c>
      <c r="GW17" s="88">
        <v>0</v>
      </c>
      <c r="GX17" s="88">
        <v>0</v>
      </c>
      <c r="GY17" s="88">
        <v>0</v>
      </c>
    </row>
    <row r="18" spans="1:207" ht="14.5" x14ac:dyDescent="0.35">
      <c r="A18" s="34" t="s">
        <v>20</v>
      </c>
      <c r="B18" s="84">
        <f t="shared" ref="B18:BM18" si="12">SUM(B19:B22, B25:B27, B31)</f>
        <v>999.5350000000002</v>
      </c>
      <c r="C18" s="84">
        <f t="shared" si="12"/>
        <v>1223.998</v>
      </c>
      <c r="D18" s="84">
        <f t="shared" si="12"/>
        <v>1065.559</v>
      </c>
      <c r="E18" s="84">
        <f t="shared" si="12"/>
        <v>1053.173</v>
      </c>
      <c r="F18" s="84">
        <f t="shared" si="12"/>
        <v>1035.2530000000002</v>
      </c>
      <c r="G18" s="84">
        <f t="shared" si="12"/>
        <v>1269.375</v>
      </c>
      <c r="H18" s="84">
        <f t="shared" si="12"/>
        <v>1157.6750000000002</v>
      </c>
      <c r="I18" s="84">
        <f t="shared" si="12"/>
        <v>1206.7809999999999</v>
      </c>
      <c r="J18" s="84">
        <f t="shared" si="12"/>
        <v>987.32400000000007</v>
      </c>
      <c r="K18" s="84">
        <f t="shared" si="12"/>
        <v>804.75</v>
      </c>
      <c r="L18" s="84">
        <f t="shared" si="12"/>
        <v>992.49399999999991</v>
      </c>
      <c r="M18" s="84">
        <f t="shared" si="12"/>
        <v>1058.038</v>
      </c>
      <c r="N18" s="84">
        <f t="shared" si="12"/>
        <v>923.92099999999994</v>
      </c>
      <c r="O18" s="84">
        <f t="shared" si="12"/>
        <v>1185.0749999999998</v>
      </c>
      <c r="P18" s="84">
        <f t="shared" si="12"/>
        <v>746.93900000000008</v>
      </c>
      <c r="Q18" s="84">
        <f t="shared" si="12"/>
        <v>1010.0110000000001</v>
      </c>
      <c r="R18" s="84">
        <f t="shared" si="12"/>
        <v>848.59699999999998</v>
      </c>
      <c r="S18" s="84">
        <f t="shared" si="12"/>
        <v>780.05799999999999</v>
      </c>
      <c r="T18" s="84">
        <f t="shared" si="12"/>
        <v>821.76</v>
      </c>
      <c r="U18" s="84">
        <f t="shared" si="12"/>
        <v>875.94900000000018</v>
      </c>
      <c r="V18" s="84">
        <f t="shared" si="12"/>
        <v>989.16099999999994</v>
      </c>
      <c r="W18" s="84">
        <f t="shared" si="12"/>
        <v>987.30599999999993</v>
      </c>
      <c r="X18" s="84">
        <f t="shared" si="12"/>
        <v>951.86400000000003</v>
      </c>
      <c r="Y18" s="84">
        <f t="shared" si="12"/>
        <v>1014.183</v>
      </c>
      <c r="Z18" s="84">
        <f t="shared" si="12"/>
        <v>1068.9060000000002</v>
      </c>
      <c r="AA18" s="84">
        <f t="shared" si="12"/>
        <v>781.36</v>
      </c>
      <c r="AB18" s="84">
        <f t="shared" si="12"/>
        <v>1035.739</v>
      </c>
      <c r="AC18" s="84">
        <f t="shared" si="12"/>
        <v>872.74099999999987</v>
      </c>
      <c r="AD18" s="84">
        <f t="shared" si="12"/>
        <v>950.06499999999994</v>
      </c>
      <c r="AE18" s="84">
        <f t="shared" si="12"/>
        <v>767.49199999999996</v>
      </c>
      <c r="AF18" s="84">
        <f t="shared" si="12"/>
        <v>804.92599999999993</v>
      </c>
      <c r="AG18" s="84">
        <f t="shared" si="12"/>
        <v>748.08899999999994</v>
      </c>
      <c r="AH18" s="84">
        <f t="shared" si="12"/>
        <v>1173.2579999999998</v>
      </c>
      <c r="AI18" s="84">
        <f t="shared" si="12"/>
        <v>738.37000000000012</v>
      </c>
      <c r="AJ18" s="84">
        <f t="shared" si="12"/>
        <v>722.2829999999999</v>
      </c>
      <c r="AK18" s="84">
        <f t="shared" si="12"/>
        <v>757.02700000000004</v>
      </c>
      <c r="AL18" s="84">
        <f t="shared" si="12"/>
        <v>878.63099999999986</v>
      </c>
      <c r="AM18" s="84">
        <f t="shared" si="12"/>
        <v>642.81837979130012</v>
      </c>
      <c r="AN18" s="84">
        <f t="shared" si="12"/>
        <v>707.38200000000006</v>
      </c>
      <c r="AO18" s="84">
        <f t="shared" si="12"/>
        <v>730.46599999999989</v>
      </c>
      <c r="AP18" s="84">
        <f t="shared" si="12"/>
        <v>882.87499999999989</v>
      </c>
      <c r="AQ18" s="84">
        <f t="shared" si="12"/>
        <v>723.46899999999994</v>
      </c>
      <c r="AR18" s="84">
        <f t="shared" si="12"/>
        <v>837.33399999999995</v>
      </c>
      <c r="AS18" s="84">
        <f t="shared" si="12"/>
        <v>708.26899999999989</v>
      </c>
      <c r="AT18" s="84">
        <f t="shared" si="12"/>
        <v>781.49000000000012</v>
      </c>
      <c r="AU18" s="84">
        <f t="shared" si="12"/>
        <v>708.08500000000004</v>
      </c>
      <c r="AV18" s="84">
        <f t="shared" si="12"/>
        <v>711.47</v>
      </c>
      <c r="AW18" s="84">
        <f t="shared" si="12"/>
        <v>935.39499999999998</v>
      </c>
      <c r="AX18" s="84">
        <f t="shared" si="12"/>
        <v>707.73400000000004</v>
      </c>
      <c r="AY18" s="84">
        <f t="shared" si="12"/>
        <v>623.32899999999995</v>
      </c>
      <c r="AZ18" s="84">
        <f t="shared" si="12"/>
        <v>729.45499999999993</v>
      </c>
      <c r="BA18" s="84">
        <f t="shared" si="12"/>
        <v>697.36599999999999</v>
      </c>
      <c r="BB18" s="84">
        <f t="shared" si="12"/>
        <v>1026.604</v>
      </c>
      <c r="BC18" s="84">
        <f t="shared" si="12"/>
        <v>776.46</v>
      </c>
      <c r="BD18" s="84">
        <f t="shared" si="12"/>
        <v>765.47500000000002</v>
      </c>
      <c r="BE18" s="84">
        <f t="shared" si="12"/>
        <v>1038.5409999999999</v>
      </c>
      <c r="BF18" s="84">
        <f t="shared" si="12"/>
        <v>636.46300000000008</v>
      </c>
      <c r="BG18" s="84">
        <f t="shared" si="12"/>
        <v>594.08799999999997</v>
      </c>
      <c r="BH18" s="84">
        <f t="shared" si="12"/>
        <v>780.26600000000008</v>
      </c>
      <c r="BI18" s="84">
        <f t="shared" si="12"/>
        <v>762.39300000000003</v>
      </c>
      <c r="BJ18" s="84">
        <f t="shared" si="12"/>
        <v>736.8952734400001</v>
      </c>
      <c r="BK18" s="84">
        <f t="shared" si="12"/>
        <v>834.20399999999995</v>
      </c>
      <c r="BL18" s="84">
        <f t="shared" si="12"/>
        <v>920.57926690299996</v>
      </c>
      <c r="BM18" s="84">
        <f t="shared" si="12"/>
        <v>919.36799999999994</v>
      </c>
      <c r="BN18" s="84">
        <f t="shared" ref="BN18:DY18" si="13">SUM(BN19:BN22, BN25:BN27, BN31)</f>
        <v>923.69899999999984</v>
      </c>
      <c r="BO18" s="84">
        <f t="shared" si="13"/>
        <v>887.16799999999989</v>
      </c>
      <c r="BP18" s="84">
        <f t="shared" si="13"/>
        <v>944.98400000000004</v>
      </c>
      <c r="BQ18" s="84">
        <f t="shared" si="13"/>
        <v>969.89899999999989</v>
      </c>
      <c r="BR18" s="84">
        <f t="shared" si="13"/>
        <v>961.95699999999999</v>
      </c>
      <c r="BS18" s="84">
        <f t="shared" si="13"/>
        <v>913.83199999999988</v>
      </c>
      <c r="BT18" s="84">
        <f t="shared" si="13"/>
        <v>1045.9480000000001</v>
      </c>
      <c r="BU18" s="84">
        <f t="shared" si="13"/>
        <v>943.34699999999998</v>
      </c>
      <c r="BV18" s="84">
        <f t="shared" si="13"/>
        <v>987.73799999999994</v>
      </c>
      <c r="BW18" s="84">
        <f t="shared" si="13"/>
        <v>886.71699999999998</v>
      </c>
      <c r="BX18" s="84">
        <f t="shared" si="13"/>
        <v>924.57299999999987</v>
      </c>
      <c r="BY18" s="84">
        <f t="shared" si="13"/>
        <v>912.51900000000001</v>
      </c>
      <c r="BZ18" s="84">
        <f t="shared" si="13"/>
        <v>945.05399999999997</v>
      </c>
      <c r="CA18" s="84">
        <f t="shared" si="13"/>
        <v>1126.579</v>
      </c>
      <c r="CB18" s="84">
        <f t="shared" si="13"/>
        <v>983.09399999999994</v>
      </c>
      <c r="CC18" s="84">
        <f t="shared" si="13"/>
        <v>1021.994</v>
      </c>
      <c r="CD18" s="84">
        <f t="shared" si="13"/>
        <v>1081.271</v>
      </c>
      <c r="CE18" s="84">
        <f t="shared" si="13"/>
        <v>1230.4920000000002</v>
      </c>
      <c r="CF18" s="84">
        <f t="shared" si="13"/>
        <v>1152.2959999999998</v>
      </c>
      <c r="CG18" s="84">
        <f t="shared" si="13"/>
        <v>1129.0909999999999</v>
      </c>
      <c r="CH18" s="84">
        <f t="shared" si="13"/>
        <v>1206.5420000000001</v>
      </c>
      <c r="CI18" s="84">
        <f t="shared" si="13"/>
        <v>1206.7061199341001</v>
      </c>
      <c r="CJ18" s="84">
        <f t="shared" si="13"/>
        <v>1235.9637489009999</v>
      </c>
      <c r="CK18" s="84">
        <f t="shared" si="13"/>
        <v>1120.555899975403</v>
      </c>
      <c r="CL18" s="84">
        <f t="shared" si="13"/>
        <v>1432.4230000000002</v>
      </c>
      <c r="CM18" s="84">
        <f t="shared" si="13"/>
        <v>1261.097</v>
      </c>
      <c r="CN18" s="84">
        <f t="shared" si="13"/>
        <v>1323.9415997927999</v>
      </c>
      <c r="CO18" s="84">
        <f t="shared" si="13"/>
        <v>1104.0050000000001</v>
      </c>
      <c r="CP18" s="84">
        <f t="shared" si="13"/>
        <v>1524.9960000000001</v>
      </c>
      <c r="CQ18" s="84">
        <f t="shared" si="13"/>
        <v>1305.8000000000002</v>
      </c>
      <c r="CR18" s="84">
        <f t="shared" si="13"/>
        <v>1226.7849999999999</v>
      </c>
      <c r="CS18" s="84">
        <f t="shared" si="13"/>
        <v>1203.0863999939002</v>
      </c>
      <c r="CT18" s="84">
        <f t="shared" si="13"/>
        <v>1571.4365975360001</v>
      </c>
      <c r="CU18" s="84">
        <f t="shared" si="13"/>
        <v>1418.4491647920001</v>
      </c>
      <c r="CV18" s="84">
        <f t="shared" si="13"/>
        <v>1386.4420999998451</v>
      </c>
      <c r="CW18" s="84">
        <f t="shared" si="13"/>
        <v>1409.9834992670003</v>
      </c>
      <c r="CX18" s="84">
        <f t="shared" si="13"/>
        <v>1434.41119643447</v>
      </c>
      <c r="CY18" s="84">
        <f t="shared" si="13"/>
        <v>1571.772667783642</v>
      </c>
      <c r="CZ18" s="84">
        <f t="shared" si="13"/>
        <v>1566.9062416027518</v>
      </c>
      <c r="DA18" s="84">
        <f t="shared" si="13"/>
        <v>1472.3330740999081</v>
      </c>
      <c r="DB18" s="84">
        <f t="shared" si="13"/>
        <v>1411.7474327222492</v>
      </c>
      <c r="DC18" s="84">
        <f t="shared" si="13"/>
        <v>1479.5170838014999</v>
      </c>
      <c r="DD18" s="84">
        <f t="shared" si="13"/>
        <v>1568.292196351</v>
      </c>
      <c r="DE18" s="84">
        <f t="shared" si="13"/>
        <v>1416.5360000000001</v>
      </c>
      <c r="DF18" s="84">
        <f t="shared" si="13"/>
        <v>1509.21269824</v>
      </c>
      <c r="DG18" s="84">
        <f t="shared" si="13"/>
        <v>1482.5303194247538</v>
      </c>
      <c r="DH18" s="84">
        <f t="shared" si="13"/>
        <v>1617.802780997526</v>
      </c>
      <c r="DI18" s="84">
        <f t="shared" si="13"/>
        <v>1337.962</v>
      </c>
      <c r="DJ18" s="84">
        <f t="shared" si="13"/>
        <v>1575.3769802270003</v>
      </c>
      <c r="DK18" s="84">
        <f t="shared" si="13"/>
        <v>1631.229</v>
      </c>
      <c r="DL18" s="84">
        <f t="shared" si="13"/>
        <v>1530.8820000000001</v>
      </c>
      <c r="DM18" s="84">
        <f t="shared" si="13"/>
        <v>1554.9749999999999</v>
      </c>
      <c r="DN18" s="84">
        <f t="shared" si="13"/>
        <v>1739.385</v>
      </c>
      <c r="DO18" s="84">
        <f t="shared" si="13"/>
        <v>1635.2570000000003</v>
      </c>
      <c r="DP18" s="84">
        <f t="shared" si="13"/>
        <v>1703.8329999999996</v>
      </c>
      <c r="DQ18" s="84">
        <f t="shared" si="13"/>
        <v>1592.5525996100002</v>
      </c>
      <c r="DR18" s="84">
        <f t="shared" si="13"/>
        <v>1613.202</v>
      </c>
      <c r="DS18" s="84">
        <f t="shared" si="13"/>
        <v>1843.2930000000001</v>
      </c>
      <c r="DT18" s="84">
        <f t="shared" si="13"/>
        <v>1489.3019999999999</v>
      </c>
      <c r="DU18" s="84">
        <f t="shared" si="13"/>
        <v>1849.6849999999999</v>
      </c>
      <c r="DV18" s="84">
        <f t="shared" si="13"/>
        <v>1800.9580009749998</v>
      </c>
      <c r="DW18" s="84">
        <f t="shared" si="13"/>
        <v>1808.8420000000001</v>
      </c>
      <c r="DX18" s="84">
        <f t="shared" si="13"/>
        <v>1471.154</v>
      </c>
      <c r="DY18" s="84">
        <f t="shared" si="13"/>
        <v>1701.2059999999999</v>
      </c>
      <c r="DZ18" s="84">
        <f t="shared" ref="DZ18:GK18" si="14">SUM(DZ19:DZ22, DZ25:DZ27, DZ31)</f>
        <v>1816.6849999999997</v>
      </c>
      <c r="EA18" s="84">
        <f t="shared" si="14"/>
        <v>1588.5547031000001</v>
      </c>
      <c r="EB18" s="84">
        <f t="shared" si="14"/>
        <v>1606.9080000000001</v>
      </c>
      <c r="EC18" s="84">
        <f t="shared" si="14"/>
        <v>1770.8660000000002</v>
      </c>
      <c r="ED18" s="84">
        <f t="shared" si="14"/>
        <v>1752.5059999999999</v>
      </c>
      <c r="EE18" s="84">
        <f t="shared" si="14"/>
        <v>1804.2826601600002</v>
      </c>
      <c r="EF18" s="84">
        <f t="shared" si="14"/>
        <v>1698.6686015600001</v>
      </c>
      <c r="EG18" s="84">
        <f t="shared" si="14"/>
        <v>1814.1284175216651</v>
      </c>
      <c r="EH18" s="84">
        <f t="shared" si="14"/>
        <v>1853.7414750246833</v>
      </c>
      <c r="EI18" s="84">
        <f t="shared" si="14"/>
        <v>1758.7130218841769</v>
      </c>
      <c r="EJ18" s="84">
        <f t="shared" si="14"/>
        <v>1588.434274251807</v>
      </c>
      <c r="EK18" s="84">
        <f t="shared" si="14"/>
        <v>1943.7001027778103</v>
      </c>
      <c r="EL18" s="84">
        <f t="shared" si="14"/>
        <v>1905.9932766242455</v>
      </c>
      <c r="EM18" s="84">
        <f t="shared" si="14"/>
        <v>1439.1619636183289</v>
      </c>
      <c r="EN18" s="84">
        <f t="shared" si="14"/>
        <v>1801.8555890945215</v>
      </c>
      <c r="EO18" s="84">
        <f t="shared" si="14"/>
        <v>1772.3237321999063</v>
      </c>
      <c r="EP18" s="84">
        <f t="shared" si="14"/>
        <v>1739.9136914281112</v>
      </c>
      <c r="EQ18" s="84">
        <f t="shared" si="14"/>
        <v>1851.4084516369999</v>
      </c>
      <c r="ER18" s="84">
        <f t="shared" si="14"/>
        <v>1432.5111217334909</v>
      </c>
      <c r="ES18" s="84">
        <f t="shared" si="14"/>
        <v>1824.3439320640698</v>
      </c>
      <c r="ET18" s="84">
        <f t="shared" si="14"/>
        <v>1823.2177303407188</v>
      </c>
      <c r="EU18" s="84">
        <f t="shared" si="14"/>
        <v>1837.624095607001</v>
      </c>
      <c r="EV18" s="84">
        <f t="shared" si="14"/>
        <v>1658.4881633572438</v>
      </c>
      <c r="EW18" s="84">
        <f t="shared" si="14"/>
        <v>1808.2571572980437</v>
      </c>
      <c r="EX18" s="84">
        <f t="shared" si="14"/>
        <v>2028.7037876547583</v>
      </c>
      <c r="EY18" s="84">
        <f t="shared" si="14"/>
        <v>1626.187389128291</v>
      </c>
      <c r="EZ18" s="84">
        <f t="shared" si="14"/>
        <v>1761.1985769658377</v>
      </c>
      <c r="FA18" s="84">
        <f t="shared" si="14"/>
        <v>1820.021122150215</v>
      </c>
      <c r="FB18" s="84">
        <f t="shared" si="14"/>
        <v>1942.3627700162206</v>
      </c>
      <c r="FC18" s="84">
        <f t="shared" si="14"/>
        <v>1687.771018294002</v>
      </c>
      <c r="FD18" s="84">
        <f t="shared" si="14"/>
        <v>1744.8918672650482</v>
      </c>
      <c r="FE18" s="84">
        <f t="shared" si="14"/>
        <v>1979.1631223442864</v>
      </c>
      <c r="FF18" s="84">
        <f t="shared" si="14"/>
        <v>1875.653861372457</v>
      </c>
      <c r="FG18" s="84">
        <f t="shared" si="14"/>
        <v>1899.2646373432515</v>
      </c>
      <c r="FH18" s="84">
        <f t="shared" si="14"/>
        <v>1710.8419459162617</v>
      </c>
      <c r="FI18" s="84">
        <f t="shared" si="14"/>
        <v>1868.5962068199949</v>
      </c>
      <c r="FJ18" s="84">
        <f t="shared" si="14"/>
        <v>2076.5500190789267</v>
      </c>
      <c r="FK18" s="84">
        <f t="shared" si="14"/>
        <v>1878.161903680113</v>
      </c>
      <c r="FL18" s="84">
        <f t="shared" si="14"/>
        <v>1748.8340290175495</v>
      </c>
      <c r="FM18" s="84">
        <f t="shared" si="14"/>
        <v>1751.6038854689618</v>
      </c>
      <c r="FN18" s="84">
        <f t="shared" si="14"/>
        <v>2043.1062973785513</v>
      </c>
      <c r="FO18" s="84">
        <f t="shared" si="14"/>
        <v>2094.621279746561</v>
      </c>
      <c r="FP18" s="84">
        <f t="shared" si="14"/>
        <v>1938.6466440332445</v>
      </c>
      <c r="FQ18" s="84">
        <f t="shared" si="14"/>
        <v>2036.2742519078079</v>
      </c>
      <c r="FR18" s="84">
        <f t="shared" si="14"/>
        <v>2024.1903288605886</v>
      </c>
      <c r="FS18" s="84">
        <f t="shared" si="14"/>
        <v>2075.7905872573024</v>
      </c>
      <c r="FT18" s="84">
        <f t="shared" si="14"/>
        <v>1842.5385612291718</v>
      </c>
      <c r="FU18" s="84">
        <f t="shared" si="14"/>
        <v>2329.2965198418879</v>
      </c>
      <c r="FV18" s="84">
        <f t="shared" si="14"/>
        <v>2079.4821449851256</v>
      </c>
      <c r="FW18" s="84">
        <f t="shared" si="14"/>
        <v>1961.099149302489</v>
      </c>
      <c r="FX18" s="84">
        <f t="shared" si="14"/>
        <v>1953.3234449289603</v>
      </c>
      <c r="FY18" s="84">
        <f t="shared" si="14"/>
        <v>2184.3465859433072</v>
      </c>
      <c r="FZ18" s="84">
        <f t="shared" si="14"/>
        <v>1860.9769962994587</v>
      </c>
      <c r="GA18" s="84">
        <f t="shared" si="14"/>
        <v>2137.0403130779819</v>
      </c>
      <c r="GB18" s="84">
        <f t="shared" si="14"/>
        <v>1792.5265575879775</v>
      </c>
      <c r="GC18" s="84">
        <f t="shared" si="14"/>
        <v>2139.6683746589488</v>
      </c>
      <c r="GD18" s="84">
        <f t="shared" si="14"/>
        <v>2332.8117748183163</v>
      </c>
      <c r="GE18" s="84">
        <f t="shared" si="14"/>
        <v>1159.3421679634992</v>
      </c>
      <c r="GF18" s="84">
        <f t="shared" si="14"/>
        <v>1678.1447743288252</v>
      </c>
      <c r="GG18" s="84">
        <f t="shared" si="14"/>
        <v>2034.9514011911988</v>
      </c>
      <c r="GH18" s="84">
        <f t="shared" si="14"/>
        <v>1661.7805666786001</v>
      </c>
      <c r="GI18" s="84">
        <f t="shared" si="14"/>
        <v>1589.4196183772335</v>
      </c>
      <c r="GJ18" s="84">
        <f t="shared" si="14"/>
        <v>1647.0157943431225</v>
      </c>
      <c r="GK18" s="84">
        <f t="shared" si="14"/>
        <v>1536.1146313510239</v>
      </c>
      <c r="GL18" s="84">
        <f t="shared" ref="GL18:IW18" si="15">SUM(GL19:GL22, GL25:GL27, GL31)</f>
        <v>1764.5984827443071</v>
      </c>
      <c r="GM18" s="84">
        <f t="shared" si="15"/>
        <v>1571.024428434499</v>
      </c>
      <c r="GN18" s="84">
        <f t="shared" si="15"/>
        <v>1587.9050084910707</v>
      </c>
      <c r="GO18" s="84">
        <f t="shared" si="15"/>
        <v>1816.2061667851369</v>
      </c>
      <c r="GP18" s="84">
        <f t="shared" si="15"/>
        <v>1940.2097393343684</v>
      </c>
      <c r="GQ18" s="84">
        <f t="shared" si="15"/>
        <v>1772.6225686778203</v>
      </c>
      <c r="GR18" s="84">
        <f t="shared" si="15"/>
        <v>1726.5053981698682</v>
      </c>
      <c r="GS18" s="85">
        <f t="shared" si="15"/>
        <v>1901.8919644939872</v>
      </c>
      <c r="GT18" s="85">
        <f t="shared" si="15"/>
        <v>1865.5809725425945</v>
      </c>
      <c r="GU18" s="85">
        <f t="shared" si="15"/>
        <v>1770.5258553086323</v>
      </c>
      <c r="GV18" s="85">
        <f t="shared" si="15"/>
        <v>1746.3721033150962</v>
      </c>
      <c r="GW18" s="85">
        <f t="shared" si="15"/>
        <v>1908.6907066553242</v>
      </c>
      <c r="GX18" s="85">
        <f t="shared" si="15"/>
        <v>1868.2083372583379</v>
      </c>
      <c r="GY18" s="85">
        <f t="shared" si="15"/>
        <v>1784.5038869266616</v>
      </c>
    </row>
    <row r="19" spans="1:207" ht="14.5" x14ac:dyDescent="0.35">
      <c r="A19" s="35" t="s">
        <v>21</v>
      </c>
      <c r="B19" s="87">
        <v>551.42700000000002</v>
      </c>
      <c r="C19" s="87">
        <v>669.971</v>
      </c>
      <c r="D19" s="87">
        <v>661.18299999999999</v>
      </c>
      <c r="E19" s="87">
        <v>679.41399999999999</v>
      </c>
      <c r="F19" s="87">
        <v>427.34500000000003</v>
      </c>
      <c r="G19" s="87">
        <v>512.428</v>
      </c>
      <c r="H19" s="87">
        <v>494.27100000000002</v>
      </c>
      <c r="I19" s="87">
        <v>528.00599999999997</v>
      </c>
      <c r="J19" s="87">
        <v>459.75799999999998</v>
      </c>
      <c r="K19" s="87">
        <v>410.65199999999999</v>
      </c>
      <c r="L19" s="87">
        <v>561.04999999999995</v>
      </c>
      <c r="M19" s="87">
        <v>564.78499999999997</v>
      </c>
      <c r="N19" s="87">
        <v>466.32799999999997</v>
      </c>
      <c r="O19" s="87">
        <v>648.39599999999996</v>
      </c>
      <c r="P19" s="87">
        <v>372.59199999999998</v>
      </c>
      <c r="Q19" s="87">
        <v>483.62799999999999</v>
      </c>
      <c r="R19" s="87">
        <v>438.79</v>
      </c>
      <c r="S19" s="87">
        <v>318.96499999999997</v>
      </c>
      <c r="T19" s="87">
        <v>418.22399999999999</v>
      </c>
      <c r="U19" s="87">
        <v>338.16800000000001</v>
      </c>
      <c r="V19" s="87">
        <v>501.36599999999999</v>
      </c>
      <c r="W19" s="87">
        <v>452.596</v>
      </c>
      <c r="X19" s="87">
        <v>499.91300000000001</v>
      </c>
      <c r="Y19" s="87">
        <v>534.27499999999998</v>
      </c>
      <c r="Z19" s="87">
        <v>570.48900000000003</v>
      </c>
      <c r="AA19" s="87">
        <v>314.39999999999998</v>
      </c>
      <c r="AB19" s="87">
        <v>492.71899999999999</v>
      </c>
      <c r="AC19" s="87">
        <v>536.25099999999998</v>
      </c>
      <c r="AD19" s="87">
        <v>597.46100000000001</v>
      </c>
      <c r="AE19" s="87">
        <v>371.11</v>
      </c>
      <c r="AF19" s="87">
        <v>400.005</v>
      </c>
      <c r="AG19" s="87">
        <v>426.89299999999997</v>
      </c>
      <c r="AH19" s="87">
        <v>644.82600000000002</v>
      </c>
      <c r="AI19" s="87">
        <v>501.84899999999999</v>
      </c>
      <c r="AJ19" s="87">
        <v>341.03699999999998</v>
      </c>
      <c r="AK19" s="87">
        <v>154.55099999999999</v>
      </c>
      <c r="AL19" s="87">
        <v>334.34100000000001</v>
      </c>
      <c r="AM19" s="87">
        <v>414.77300000000002</v>
      </c>
      <c r="AN19" s="87">
        <v>387.50700000000001</v>
      </c>
      <c r="AO19" s="87">
        <v>345.25700000000001</v>
      </c>
      <c r="AP19" s="87">
        <v>476.096</v>
      </c>
      <c r="AQ19" s="87">
        <v>172.48099999999999</v>
      </c>
      <c r="AR19" s="87">
        <v>371.07900000000001</v>
      </c>
      <c r="AS19" s="87">
        <v>497.29300000000001</v>
      </c>
      <c r="AT19" s="87">
        <v>355.923</v>
      </c>
      <c r="AU19" s="87">
        <v>281.35599999999999</v>
      </c>
      <c r="AV19" s="87">
        <v>0</v>
      </c>
      <c r="AW19" s="87">
        <v>232.21299999999999</v>
      </c>
      <c r="AX19" s="87">
        <v>451.54199999999997</v>
      </c>
      <c r="AY19" s="87">
        <v>330.61599999999999</v>
      </c>
      <c r="AZ19" s="87">
        <v>458.22800000000001</v>
      </c>
      <c r="BA19" s="87">
        <v>546.18299999999999</v>
      </c>
      <c r="BB19" s="87">
        <v>731.60599999999999</v>
      </c>
      <c r="BC19" s="87">
        <v>642.66300000000001</v>
      </c>
      <c r="BD19" s="87">
        <v>673.41899999999998</v>
      </c>
      <c r="BE19" s="87">
        <v>870.23199999999997</v>
      </c>
      <c r="BF19" s="87">
        <v>569.803</v>
      </c>
      <c r="BG19" s="87">
        <v>471.05099999999999</v>
      </c>
      <c r="BH19" s="87">
        <v>737.59500000000003</v>
      </c>
      <c r="BI19" s="87">
        <v>692.20600000000002</v>
      </c>
      <c r="BJ19" s="87">
        <v>626.005</v>
      </c>
      <c r="BK19" s="87">
        <v>755.47400000000005</v>
      </c>
      <c r="BL19" s="87">
        <v>867.17399999999998</v>
      </c>
      <c r="BM19" s="87">
        <v>775.53599999999994</v>
      </c>
      <c r="BN19" s="87">
        <v>803.39099999999996</v>
      </c>
      <c r="BO19" s="87">
        <v>729.46699999999998</v>
      </c>
      <c r="BP19" s="87">
        <v>817.50199999999995</v>
      </c>
      <c r="BQ19" s="87">
        <v>809.87599999999998</v>
      </c>
      <c r="BR19" s="87">
        <v>787.61400000000003</v>
      </c>
      <c r="BS19" s="87">
        <v>769.52099999999996</v>
      </c>
      <c r="BT19" s="87">
        <v>844.77200000000005</v>
      </c>
      <c r="BU19" s="87">
        <v>756.13599999999997</v>
      </c>
      <c r="BV19" s="87">
        <v>863.06</v>
      </c>
      <c r="BW19" s="87">
        <v>732.79300000000001</v>
      </c>
      <c r="BX19" s="87">
        <v>723.20799999999997</v>
      </c>
      <c r="BY19" s="87">
        <v>793.88199999999995</v>
      </c>
      <c r="BZ19" s="87">
        <v>808.01900000000001</v>
      </c>
      <c r="CA19" s="87">
        <v>941.54399999999998</v>
      </c>
      <c r="CB19" s="87">
        <v>862.81200000000001</v>
      </c>
      <c r="CC19" s="87">
        <v>876.82600000000002</v>
      </c>
      <c r="CD19" s="87">
        <v>874.976</v>
      </c>
      <c r="CE19" s="87">
        <v>1003.402</v>
      </c>
      <c r="CF19" s="87">
        <v>1027.0709999999999</v>
      </c>
      <c r="CG19" s="87">
        <v>982.798</v>
      </c>
      <c r="CH19" s="87">
        <v>914.68499999999995</v>
      </c>
      <c r="CI19" s="87">
        <v>983.71400000000006</v>
      </c>
      <c r="CJ19" s="87">
        <v>1003.014</v>
      </c>
      <c r="CK19" s="87">
        <v>836.49699999999996</v>
      </c>
      <c r="CL19" s="87">
        <v>1077.067</v>
      </c>
      <c r="CM19" s="87">
        <v>849.495</v>
      </c>
      <c r="CN19" s="87">
        <v>1045.8699999999999</v>
      </c>
      <c r="CO19" s="87">
        <v>696.93</v>
      </c>
      <c r="CP19" s="87">
        <v>924.58100000000002</v>
      </c>
      <c r="CQ19" s="87">
        <v>1000.54</v>
      </c>
      <c r="CR19" s="87">
        <v>967.97</v>
      </c>
      <c r="CS19" s="87">
        <v>828.61900000000003</v>
      </c>
      <c r="CT19" s="87">
        <v>1163.057</v>
      </c>
      <c r="CU19" s="87">
        <v>1094.0096953100001</v>
      </c>
      <c r="CV19" s="87">
        <v>1123.5840000000001</v>
      </c>
      <c r="CW19" s="87">
        <v>1125.6610000000001</v>
      </c>
      <c r="CX19" s="87">
        <v>936.01800000000003</v>
      </c>
      <c r="CY19" s="87">
        <v>1164.5820000000001</v>
      </c>
      <c r="CZ19" s="87">
        <v>1215.761</v>
      </c>
      <c r="DA19" s="87">
        <v>1070.9390000000001</v>
      </c>
      <c r="DB19" s="87">
        <v>1002.4829999999999</v>
      </c>
      <c r="DC19" s="87">
        <v>1145.461</v>
      </c>
      <c r="DD19" s="87">
        <v>1217.33</v>
      </c>
      <c r="DE19" s="87">
        <v>1124.2249999999999</v>
      </c>
      <c r="DF19" s="87">
        <v>1075.2439999999999</v>
      </c>
      <c r="DG19" s="87">
        <v>982.86900000000003</v>
      </c>
      <c r="DH19" s="87">
        <v>1206.7470000000001</v>
      </c>
      <c r="DI19" s="87">
        <v>961.16600000000005</v>
      </c>
      <c r="DJ19" s="87">
        <v>1109.9593984400001</v>
      </c>
      <c r="DK19" s="87">
        <v>1167.0129999999999</v>
      </c>
      <c r="DL19" s="87">
        <v>1163.4010000000001</v>
      </c>
      <c r="DM19" s="87">
        <v>1079.951</v>
      </c>
      <c r="DN19" s="87">
        <v>1217.002</v>
      </c>
      <c r="DO19" s="87">
        <v>1180.145</v>
      </c>
      <c r="DP19" s="87">
        <v>1280.2329999999999</v>
      </c>
      <c r="DQ19" s="87">
        <v>1120.69</v>
      </c>
      <c r="DR19" s="87">
        <v>970.57100000000003</v>
      </c>
      <c r="DS19" s="87">
        <v>1110.443</v>
      </c>
      <c r="DT19" s="87">
        <v>1023.735</v>
      </c>
      <c r="DU19" s="87">
        <v>1321.1669999999999</v>
      </c>
      <c r="DV19" s="87">
        <v>1002.328</v>
      </c>
      <c r="DW19" s="87">
        <v>1259.115</v>
      </c>
      <c r="DX19" s="87">
        <v>1192.7049999999999</v>
      </c>
      <c r="DY19" s="87">
        <v>1062.873</v>
      </c>
      <c r="DZ19" s="87">
        <v>1312.7809999999999</v>
      </c>
      <c r="EA19" s="87">
        <v>981.97670310000001</v>
      </c>
      <c r="EB19" s="87">
        <v>1183.2560000000001</v>
      </c>
      <c r="EC19" s="87">
        <v>1124.009</v>
      </c>
      <c r="ED19" s="87">
        <v>1000.01</v>
      </c>
      <c r="EE19" s="87">
        <v>1138.74166016</v>
      </c>
      <c r="EF19" s="87">
        <v>1173.566</v>
      </c>
      <c r="EG19" s="87">
        <v>1106.7438125000001</v>
      </c>
      <c r="EH19" s="87">
        <v>1266.951</v>
      </c>
      <c r="EI19" s="87">
        <v>1037.712</v>
      </c>
      <c r="EJ19" s="87">
        <v>1117.0309999999999</v>
      </c>
      <c r="EK19" s="87">
        <v>1283.3045</v>
      </c>
      <c r="EL19" s="87">
        <v>1168.0719999999999</v>
      </c>
      <c r="EM19" s="87">
        <v>902.50800000000004</v>
      </c>
      <c r="EN19" s="87">
        <v>1295.8620000000001</v>
      </c>
      <c r="EO19" s="87">
        <v>1176.009</v>
      </c>
      <c r="EP19" s="87">
        <v>1285.095</v>
      </c>
      <c r="EQ19" s="87">
        <v>1248.2329999999999</v>
      </c>
      <c r="ER19" s="87">
        <v>1118.278</v>
      </c>
      <c r="ES19" s="87">
        <v>1243.165</v>
      </c>
      <c r="ET19" s="87">
        <v>1295.3920000000001</v>
      </c>
      <c r="EU19" s="87">
        <v>1334.7277968799999</v>
      </c>
      <c r="EV19" s="87">
        <v>1310.1289999999999</v>
      </c>
      <c r="EW19" s="87">
        <v>1176.039</v>
      </c>
      <c r="EX19" s="87">
        <v>1511.1869999999999</v>
      </c>
      <c r="EY19" s="87">
        <v>1010.963</v>
      </c>
      <c r="EZ19" s="87">
        <v>1376.4849999999999</v>
      </c>
      <c r="FA19" s="87">
        <v>1392.663</v>
      </c>
      <c r="FB19" s="87">
        <v>1309.3119999999999</v>
      </c>
      <c r="FC19" s="87">
        <v>1218.4390000000001</v>
      </c>
      <c r="FD19" s="87">
        <v>1394.7898398499999</v>
      </c>
      <c r="FE19" s="87">
        <v>1204.0029999999999</v>
      </c>
      <c r="FF19" s="87">
        <v>1164.1679999999999</v>
      </c>
      <c r="FG19" s="87">
        <v>1245.3800000000001</v>
      </c>
      <c r="FH19" s="87">
        <v>1234.115</v>
      </c>
      <c r="FI19" s="87">
        <v>1314.6759999999999</v>
      </c>
      <c r="FJ19" s="87">
        <v>1434.942</v>
      </c>
      <c r="FK19" s="87">
        <v>1119.3009999999999</v>
      </c>
      <c r="FL19" s="87">
        <v>1372.5409999999999</v>
      </c>
      <c r="FM19" s="87">
        <v>1193.3330000000001</v>
      </c>
      <c r="FN19" s="87">
        <v>1367.0650000000001</v>
      </c>
      <c r="FO19" s="87">
        <v>1228.163</v>
      </c>
      <c r="FP19" s="87">
        <v>1407.19</v>
      </c>
      <c r="FQ19" s="87">
        <v>1288.194</v>
      </c>
      <c r="FR19" s="87">
        <v>1239.13239960238</v>
      </c>
      <c r="FS19" s="87">
        <v>1342.48211698143</v>
      </c>
      <c r="FT19" s="87">
        <v>1354.36190095455</v>
      </c>
      <c r="FU19" s="87">
        <v>1554.9225692469199</v>
      </c>
      <c r="FV19" s="87">
        <v>1293.1164458324799</v>
      </c>
      <c r="FW19" s="87">
        <v>920.19329544871698</v>
      </c>
      <c r="FX19" s="87">
        <v>1244.48287849953</v>
      </c>
      <c r="FY19" s="87">
        <v>1490.7572887962699</v>
      </c>
      <c r="FZ19" s="87">
        <v>1214.8529851308499</v>
      </c>
      <c r="GA19" s="87">
        <v>1469.4462461888299</v>
      </c>
      <c r="GB19" s="87">
        <v>1160.9846511876401</v>
      </c>
      <c r="GC19" s="87">
        <v>1282.1802938078899</v>
      </c>
      <c r="GD19" s="87">
        <v>1485.0652634784601</v>
      </c>
      <c r="GE19" s="87">
        <v>563.05358179070504</v>
      </c>
      <c r="GF19" s="87">
        <v>506.01571633016499</v>
      </c>
      <c r="GG19" s="87">
        <v>1369.9522351174801</v>
      </c>
      <c r="GH19" s="87">
        <v>567.897008970873</v>
      </c>
      <c r="GI19" s="87">
        <v>897.19683242402596</v>
      </c>
      <c r="GJ19" s="87">
        <v>970.223892557677</v>
      </c>
      <c r="GK19" s="87">
        <v>937.45747578462897</v>
      </c>
      <c r="GL19" s="87">
        <v>822.632727265928</v>
      </c>
      <c r="GM19" s="87">
        <v>0</v>
      </c>
      <c r="GN19" s="87">
        <v>0</v>
      </c>
      <c r="GO19" s="87">
        <v>0</v>
      </c>
      <c r="GP19" s="87">
        <v>0</v>
      </c>
      <c r="GQ19" s="87">
        <v>0</v>
      </c>
      <c r="GR19" s="87">
        <v>0</v>
      </c>
      <c r="GS19" s="88">
        <v>0</v>
      </c>
      <c r="GT19" s="88">
        <v>0</v>
      </c>
      <c r="GU19" s="88">
        <v>0</v>
      </c>
      <c r="GV19" s="88">
        <v>0</v>
      </c>
      <c r="GW19" s="88">
        <v>0</v>
      </c>
      <c r="GX19" s="88">
        <v>0</v>
      </c>
      <c r="GY19" s="88">
        <v>0</v>
      </c>
    </row>
    <row r="20" spans="1:207" ht="14.5" x14ac:dyDescent="0.35">
      <c r="A20" s="35" t="s">
        <v>22</v>
      </c>
      <c r="B20" s="87">
        <v>208.494</v>
      </c>
      <c r="C20" s="87">
        <v>253.46700000000001</v>
      </c>
      <c r="D20" s="87">
        <v>207.31100000000001</v>
      </c>
      <c r="E20" s="87">
        <v>170.78700000000001</v>
      </c>
      <c r="F20" s="87">
        <v>291.33600000000001</v>
      </c>
      <c r="G20" s="87">
        <v>271.53899999999999</v>
      </c>
      <c r="H20" s="87">
        <v>209.63</v>
      </c>
      <c r="I20" s="87">
        <v>190.33199999999999</v>
      </c>
      <c r="J20" s="87">
        <v>275.36799999999999</v>
      </c>
      <c r="K20" s="87">
        <v>209.09299999999999</v>
      </c>
      <c r="L20" s="87">
        <v>222.32300000000001</v>
      </c>
      <c r="M20" s="87">
        <v>261.25599999999997</v>
      </c>
      <c r="N20" s="87">
        <v>152.696</v>
      </c>
      <c r="O20" s="87">
        <v>255.434</v>
      </c>
      <c r="P20" s="87">
        <v>169.529</v>
      </c>
      <c r="Q20" s="87">
        <v>145.29599999999999</v>
      </c>
      <c r="R20" s="87">
        <v>192.221</v>
      </c>
      <c r="S20" s="87">
        <v>81.933999999999997</v>
      </c>
      <c r="T20" s="87">
        <v>194.11099999999999</v>
      </c>
      <c r="U20" s="87">
        <v>244.34800000000001</v>
      </c>
      <c r="V20" s="87">
        <v>171.15199999999999</v>
      </c>
      <c r="W20" s="87">
        <v>206.916</v>
      </c>
      <c r="X20" s="87">
        <v>158.22999999999999</v>
      </c>
      <c r="Y20" s="87">
        <v>129.654</v>
      </c>
      <c r="Z20" s="87">
        <v>142.024</v>
      </c>
      <c r="AA20" s="87">
        <v>94.015000000000001</v>
      </c>
      <c r="AB20" s="87">
        <v>152.04499999999999</v>
      </c>
      <c r="AC20" s="87">
        <v>166.886</v>
      </c>
      <c r="AD20" s="87">
        <v>120.934</v>
      </c>
      <c r="AE20" s="87">
        <v>168.04499999999999</v>
      </c>
      <c r="AF20" s="87">
        <v>79.355999999999995</v>
      </c>
      <c r="AG20" s="87">
        <v>81.474000000000004</v>
      </c>
      <c r="AH20" s="87">
        <v>290.91699999999997</v>
      </c>
      <c r="AI20" s="87">
        <v>87.91</v>
      </c>
      <c r="AJ20" s="87">
        <v>78.480999999999995</v>
      </c>
      <c r="AK20" s="87">
        <v>0</v>
      </c>
      <c r="AL20" s="87">
        <v>39.499000000000002</v>
      </c>
      <c r="AM20" s="87">
        <v>60.975999999999999</v>
      </c>
      <c r="AN20" s="87">
        <v>51.887</v>
      </c>
      <c r="AO20" s="87">
        <v>30.474</v>
      </c>
      <c r="AP20" s="87">
        <v>71.795000000000002</v>
      </c>
      <c r="AQ20" s="87">
        <v>61.191000000000003</v>
      </c>
      <c r="AR20" s="87">
        <v>33.472000000000001</v>
      </c>
      <c r="AS20" s="87">
        <v>60.500999999999998</v>
      </c>
      <c r="AT20" s="87">
        <v>30.704000000000001</v>
      </c>
      <c r="AU20" s="87">
        <v>41.209000000000003</v>
      </c>
      <c r="AV20" s="87">
        <v>0</v>
      </c>
      <c r="AW20" s="87">
        <v>0</v>
      </c>
      <c r="AX20" s="87">
        <v>0</v>
      </c>
      <c r="AY20" s="87">
        <v>0</v>
      </c>
      <c r="AZ20" s="87">
        <v>0</v>
      </c>
      <c r="BA20" s="87">
        <v>0</v>
      </c>
      <c r="BB20" s="87">
        <v>0</v>
      </c>
      <c r="BC20" s="87">
        <v>0</v>
      </c>
      <c r="BD20" s="87">
        <v>0</v>
      </c>
      <c r="BE20" s="87">
        <v>17.916</v>
      </c>
      <c r="BF20" s="87">
        <v>0</v>
      </c>
      <c r="BG20" s="87">
        <v>0</v>
      </c>
      <c r="BH20" s="87">
        <v>0</v>
      </c>
      <c r="BI20" s="87">
        <v>0</v>
      </c>
      <c r="BJ20" s="87">
        <v>0</v>
      </c>
      <c r="BK20" s="87">
        <v>0</v>
      </c>
      <c r="BL20" s="87">
        <v>0</v>
      </c>
      <c r="BM20" s="87">
        <v>17</v>
      </c>
      <c r="BN20" s="87">
        <v>14.914</v>
      </c>
      <c r="BO20" s="87">
        <v>26.587</v>
      </c>
      <c r="BP20" s="87">
        <v>0</v>
      </c>
      <c r="BQ20" s="87">
        <v>0</v>
      </c>
      <c r="BR20" s="87">
        <v>79.572000000000003</v>
      </c>
      <c r="BS20" s="87">
        <v>32.128999999999998</v>
      </c>
      <c r="BT20" s="87">
        <v>61.814999999999998</v>
      </c>
      <c r="BU20" s="87">
        <v>32.9</v>
      </c>
      <c r="BV20" s="87">
        <v>15.79</v>
      </c>
      <c r="BW20" s="87">
        <v>33.000999999999998</v>
      </c>
      <c r="BX20" s="87">
        <v>11.964</v>
      </c>
      <c r="BY20" s="87">
        <v>15.522</v>
      </c>
      <c r="BZ20" s="87">
        <v>31.187000000000001</v>
      </c>
      <c r="CA20" s="87">
        <v>29.803999999999998</v>
      </c>
      <c r="CB20" s="87">
        <v>18.347000000000001</v>
      </c>
      <c r="CC20" s="87">
        <v>3.0209999999999999</v>
      </c>
      <c r="CD20" s="87">
        <v>29.068999999999999</v>
      </c>
      <c r="CE20" s="87">
        <v>34.368000000000002</v>
      </c>
      <c r="CF20" s="87">
        <v>0</v>
      </c>
      <c r="CG20" s="87">
        <v>0</v>
      </c>
      <c r="CH20" s="87">
        <v>61.511000000000003</v>
      </c>
      <c r="CI20" s="87">
        <v>10.035</v>
      </c>
      <c r="CJ20" s="87">
        <v>10.102</v>
      </c>
      <c r="CK20" s="87">
        <v>26.42</v>
      </c>
      <c r="CL20" s="87">
        <v>49.307000000000002</v>
      </c>
      <c r="CM20" s="87">
        <v>57.686</v>
      </c>
      <c r="CN20" s="87">
        <v>31.102</v>
      </c>
      <c r="CO20" s="87">
        <v>92.933000000000007</v>
      </c>
      <c r="CP20" s="87">
        <v>77.17</v>
      </c>
      <c r="CQ20" s="87">
        <v>71.093000000000004</v>
      </c>
      <c r="CR20" s="87">
        <v>68.281999999999996</v>
      </c>
      <c r="CS20" s="87">
        <v>66.897000000000006</v>
      </c>
      <c r="CT20" s="87">
        <v>120.145</v>
      </c>
      <c r="CU20" s="87">
        <v>83.563999999999993</v>
      </c>
      <c r="CV20" s="87">
        <v>69.713999999999999</v>
      </c>
      <c r="CW20" s="87">
        <v>79.620999999999995</v>
      </c>
      <c r="CX20" s="87">
        <v>77.478499999999997</v>
      </c>
      <c r="CY20" s="87">
        <v>65.578000000000003</v>
      </c>
      <c r="CZ20" s="87">
        <v>60.51</v>
      </c>
      <c r="DA20" s="87">
        <v>48.895000000000003</v>
      </c>
      <c r="DB20" s="87">
        <v>38.904000000000003</v>
      </c>
      <c r="DC20" s="87">
        <v>52.845999999999997</v>
      </c>
      <c r="DD20" s="87">
        <v>57.908999999999999</v>
      </c>
      <c r="DE20" s="87">
        <v>63.956000000000003</v>
      </c>
      <c r="DF20" s="87">
        <v>108.309</v>
      </c>
      <c r="DG20" s="87">
        <v>143.07</v>
      </c>
      <c r="DH20" s="87">
        <v>106.514</v>
      </c>
      <c r="DI20" s="87">
        <v>63.061999999999998</v>
      </c>
      <c r="DJ20" s="87">
        <v>125.91500000000001</v>
      </c>
      <c r="DK20" s="87">
        <v>77.864999999999995</v>
      </c>
      <c r="DL20" s="87">
        <v>98.078999999999994</v>
      </c>
      <c r="DM20" s="87">
        <v>135.45699999999999</v>
      </c>
      <c r="DN20" s="87">
        <v>88.087999999999994</v>
      </c>
      <c r="DO20" s="87">
        <v>101.83499999999999</v>
      </c>
      <c r="DP20" s="87">
        <v>98.971999999999994</v>
      </c>
      <c r="DQ20" s="87">
        <v>93.177999999999997</v>
      </c>
      <c r="DR20" s="87">
        <v>80.173000000000002</v>
      </c>
      <c r="DS20" s="87">
        <v>90.902000000000001</v>
      </c>
      <c r="DT20" s="87">
        <v>71.42</v>
      </c>
      <c r="DU20" s="87">
        <v>85.938999999999993</v>
      </c>
      <c r="DV20" s="87">
        <v>94.707700195000001</v>
      </c>
      <c r="DW20" s="87">
        <v>93.358000000000004</v>
      </c>
      <c r="DX20" s="87">
        <v>53.786999999999999</v>
      </c>
      <c r="DY20" s="87">
        <v>60.744</v>
      </c>
      <c r="DZ20" s="87">
        <v>31.588000000000001</v>
      </c>
      <c r="EA20" s="87">
        <v>19.428000000000001</v>
      </c>
      <c r="EB20" s="87">
        <v>36.119</v>
      </c>
      <c r="EC20" s="87">
        <v>72.159000000000006</v>
      </c>
      <c r="ED20" s="87">
        <v>77.531000000000006</v>
      </c>
      <c r="EE20" s="87">
        <v>54.063000000000002</v>
      </c>
      <c r="EF20" s="87">
        <v>49.59</v>
      </c>
      <c r="EG20" s="87">
        <v>72.588999999999999</v>
      </c>
      <c r="EH20" s="87">
        <v>56.347000000000001</v>
      </c>
      <c r="EI20" s="87">
        <v>81.212201903999997</v>
      </c>
      <c r="EJ20" s="87">
        <v>32.003969238000003</v>
      </c>
      <c r="EK20" s="87">
        <v>68.099600097999996</v>
      </c>
      <c r="EL20" s="87">
        <v>71.239000000000004</v>
      </c>
      <c r="EM20" s="87">
        <v>43.808</v>
      </c>
      <c r="EN20" s="87">
        <v>48.615000000000002</v>
      </c>
      <c r="EO20" s="87">
        <v>81.477000000000004</v>
      </c>
      <c r="EP20" s="87">
        <v>45.594000000000001</v>
      </c>
      <c r="EQ20" s="87">
        <v>31.42</v>
      </c>
      <c r="ER20" s="87">
        <v>32.784999999999997</v>
      </c>
      <c r="ES20" s="87">
        <v>76.676000000000002</v>
      </c>
      <c r="ET20" s="87">
        <v>52.039000000000001</v>
      </c>
      <c r="EU20" s="87">
        <v>24.61</v>
      </c>
      <c r="EV20" s="87">
        <v>13.898</v>
      </c>
      <c r="EW20" s="87">
        <v>8.3130000000000006</v>
      </c>
      <c r="EX20" s="87">
        <v>16.280999999999999</v>
      </c>
      <c r="EY20" s="87">
        <v>73.802000000000007</v>
      </c>
      <c r="EZ20" s="87">
        <v>23.399000000000001</v>
      </c>
      <c r="FA20" s="87">
        <v>23.425000000000001</v>
      </c>
      <c r="FB20" s="87">
        <v>53.207000000000001</v>
      </c>
      <c r="FC20" s="87">
        <v>15.84</v>
      </c>
      <c r="FD20" s="87">
        <v>20.556999999999999</v>
      </c>
      <c r="FE20" s="87">
        <v>56.765999999999998</v>
      </c>
      <c r="FF20" s="87">
        <v>61.929000000000002</v>
      </c>
      <c r="FG20" s="87">
        <v>44.758000000000003</v>
      </c>
      <c r="FH20" s="87">
        <v>15.398999999999999</v>
      </c>
      <c r="FI20" s="87">
        <v>71.741</v>
      </c>
      <c r="FJ20" s="87">
        <v>40.124000000000002</v>
      </c>
      <c r="FK20" s="87">
        <v>122.843</v>
      </c>
      <c r="FL20" s="87">
        <v>24.344999999999999</v>
      </c>
      <c r="FM20" s="87">
        <v>18.613</v>
      </c>
      <c r="FN20" s="87">
        <v>50.585999999999999</v>
      </c>
      <c r="FO20" s="87">
        <v>67.998999999999995</v>
      </c>
      <c r="FP20" s="87">
        <v>28.767290039999999</v>
      </c>
      <c r="FQ20" s="87">
        <v>20.443132328000001</v>
      </c>
      <c r="FR20" s="87">
        <v>81.07017578</v>
      </c>
      <c r="FS20" s="87">
        <v>41.949681150000004</v>
      </c>
      <c r="FT20" s="87">
        <v>9.6277389294999995</v>
      </c>
      <c r="FU20" s="87">
        <v>23.681273958799999</v>
      </c>
      <c r="FV20" s="87">
        <v>36.161642000000001</v>
      </c>
      <c r="FW20" s="87">
        <v>195.087163</v>
      </c>
      <c r="FX20" s="87">
        <v>52.901553999999997</v>
      </c>
      <c r="FY20" s="87">
        <v>26.037496000000001</v>
      </c>
      <c r="FZ20" s="87">
        <v>24.349081999999999</v>
      </c>
      <c r="GA20" s="87">
        <v>8.8095590000000001</v>
      </c>
      <c r="GB20" s="87">
        <v>10.455375</v>
      </c>
      <c r="GC20" s="87">
        <v>13.511962</v>
      </c>
      <c r="GD20" s="87">
        <v>7.7221153449999997</v>
      </c>
      <c r="GE20" s="87">
        <v>19.036007193</v>
      </c>
      <c r="GF20" s="87">
        <v>244.68662414900001</v>
      </c>
      <c r="GG20" s="87">
        <v>11.97129</v>
      </c>
      <c r="GH20" s="87">
        <v>186.00416586200001</v>
      </c>
      <c r="GI20" s="87">
        <v>4.7994110000000001</v>
      </c>
      <c r="GJ20" s="87">
        <v>0.90319828199999996</v>
      </c>
      <c r="GK20" s="87">
        <v>0</v>
      </c>
      <c r="GL20" s="87">
        <v>0.86819192999999995</v>
      </c>
      <c r="GM20" s="87">
        <v>0</v>
      </c>
      <c r="GN20" s="87">
        <v>1.131878097</v>
      </c>
      <c r="GO20" s="87">
        <v>0.604821363</v>
      </c>
      <c r="GP20" s="87">
        <v>1.4488399110000001</v>
      </c>
      <c r="GQ20" s="87">
        <v>0.66978210000000005</v>
      </c>
      <c r="GR20" s="87">
        <v>1.0368517260000001</v>
      </c>
      <c r="GS20" s="88">
        <v>1.1189976720000001</v>
      </c>
      <c r="GT20" s="88">
        <v>0.79834097100000001</v>
      </c>
      <c r="GU20" s="88">
        <v>0.84888115500000005</v>
      </c>
      <c r="GV20" s="88">
        <v>0.149289057</v>
      </c>
      <c r="GW20" s="88">
        <v>0</v>
      </c>
      <c r="GX20" s="88">
        <v>0</v>
      </c>
      <c r="GY20" s="88">
        <v>0</v>
      </c>
    </row>
    <row r="21" spans="1:207" ht="14.5" x14ac:dyDescent="0.35">
      <c r="A21" s="35" t="s">
        <v>23</v>
      </c>
      <c r="B21" s="87">
        <v>0</v>
      </c>
      <c r="C21" s="87">
        <v>0</v>
      </c>
      <c r="D21" s="87">
        <v>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87">
        <v>0</v>
      </c>
      <c r="AD21" s="87">
        <v>0</v>
      </c>
      <c r="AE21" s="87">
        <v>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7">
        <v>0</v>
      </c>
      <c r="BI21" s="87">
        <v>0</v>
      </c>
      <c r="BJ21" s="87">
        <v>0</v>
      </c>
      <c r="BK21" s="87">
        <v>0</v>
      </c>
      <c r="BL21" s="87">
        <v>0</v>
      </c>
      <c r="BM21" s="87">
        <v>0</v>
      </c>
      <c r="BN21" s="87">
        <v>0</v>
      </c>
      <c r="BO21" s="87">
        <v>0</v>
      </c>
      <c r="BP21" s="87">
        <v>0</v>
      </c>
      <c r="BQ21" s="87">
        <v>0</v>
      </c>
      <c r="BR21" s="87">
        <v>0</v>
      </c>
      <c r="BS21" s="87">
        <v>0</v>
      </c>
      <c r="BT21" s="87">
        <v>0</v>
      </c>
      <c r="BU21" s="87">
        <v>0</v>
      </c>
      <c r="BV21" s="87">
        <v>0</v>
      </c>
      <c r="BW21" s="87">
        <v>0</v>
      </c>
      <c r="BX21" s="87">
        <v>0</v>
      </c>
      <c r="BY21" s="87">
        <v>0</v>
      </c>
      <c r="BZ21" s="87">
        <v>0</v>
      </c>
      <c r="CA21" s="87">
        <v>0</v>
      </c>
      <c r="CB21" s="87">
        <v>0</v>
      </c>
      <c r="CC21" s="87">
        <v>0</v>
      </c>
      <c r="CD21" s="87">
        <v>0</v>
      </c>
      <c r="CE21" s="87">
        <v>0</v>
      </c>
      <c r="CF21" s="87">
        <v>0</v>
      </c>
      <c r="CG21" s="87">
        <v>0</v>
      </c>
      <c r="CH21" s="87">
        <v>0</v>
      </c>
      <c r="CI21" s="87">
        <v>0</v>
      </c>
      <c r="CJ21" s="87">
        <v>0</v>
      </c>
      <c r="CK21" s="87">
        <v>0</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0</v>
      </c>
      <c r="DD21" s="87">
        <v>0</v>
      </c>
      <c r="DE21" s="87">
        <v>0</v>
      </c>
      <c r="DF21" s="87">
        <v>0</v>
      </c>
      <c r="DG21" s="87">
        <v>0</v>
      </c>
      <c r="DH21" s="87">
        <v>0</v>
      </c>
      <c r="DI21" s="87">
        <v>0</v>
      </c>
      <c r="DJ21" s="87">
        <v>0</v>
      </c>
      <c r="DK21" s="87">
        <v>0</v>
      </c>
      <c r="DL21" s="87">
        <v>0</v>
      </c>
      <c r="DM21" s="87">
        <v>0</v>
      </c>
      <c r="DN21" s="87">
        <v>0</v>
      </c>
      <c r="DO21" s="87">
        <v>1.68</v>
      </c>
      <c r="DP21" s="87">
        <v>7.59</v>
      </c>
      <c r="DQ21" s="87">
        <v>1.71</v>
      </c>
      <c r="DR21" s="87">
        <v>0</v>
      </c>
      <c r="DS21" s="87">
        <v>3.28</v>
      </c>
      <c r="DT21" s="87">
        <v>4.66</v>
      </c>
      <c r="DU21" s="87">
        <v>0</v>
      </c>
      <c r="DV21" s="87">
        <v>0</v>
      </c>
      <c r="DW21" s="87">
        <v>3.6</v>
      </c>
      <c r="DX21" s="87">
        <v>8</v>
      </c>
      <c r="DY21" s="87">
        <v>0</v>
      </c>
      <c r="DZ21" s="87">
        <v>0</v>
      </c>
      <c r="EA21" s="87">
        <v>5.59</v>
      </c>
      <c r="EB21" s="87">
        <v>18.809999999999999</v>
      </c>
      <c r="EC21" s="87">
        <v>14.23</v>
      </c>
      <c r="ED21" s="87">
        <v>12.65</v>
      </c>
      <c r="EE21" s="87">
        <v>20.99</v>
      </c>
      <c r="EF21" s="87">
        <v>31.13</v>
      </c>
      <c r="EG21" s="87">
        <v>18.899999999999999</v>
      </c>
      <c r="EH21" s="87">
        <v>6.2724299999999999</v>
      </c>
      <c r="EI21" s="87">
        <v>20.755839999999999</v>
      </c>
      <c r="EJ21" s="87">
        <v>15.818951</v>
      </c>
      <c r="EK21" s="87">
        <v>10.327</v>
      </c>
      <c r="EL21" s="87">
        <v>6.4109999999999996</v>
      </c>
      <c r="EM21" s="87">
        <v>20.256</v>
      </c>
      <c r="EN21" s="87">
        <v>13.817</v>
      </c>
      <c r="EO21" s="87">
        <v>6.7539999999999996</v>
      </c>
      <c r="EP21" s="87">
        <v>3.3</v>
      </c>
      <c r="EQ21" s="87">
        <v>1.8759999999999999</v>
      </c>
      <c r="ER21" s="87">
        <v>0</v>
      </c>
      <c r="ES21" s="87">
        <v>0</v>
      </c>
      <c r="ET21" s="87">
        <v>0</v>
      </c>
      <c r="EU21" s="87">
        <v>3.6874359999999999</v>
      </c>
      <c r="EV21" s="87">
        <v>1.21</v>
      </c>
      <c r="EW21" s="87">
        <v>0</v>
      </c>
      <c r="EX21" s="87">
        <v>0</v>
      </c>
      <c r="EY21" s="87">
        <v>4.0115600000000002</v>
      </c>
      <c r="EZ21" s="87">
        <v>4.600549</v>
      </c>
      <c r="FA21" s="87">
        <v>5.6125150000000001</v>
      </c>
      <c r="FB21" s="87">
        <v>0</v>
      </c>
      <c r="FC21" s="87">
        <v>0</v>
      </c>
      <c r="FD21" s="87">
        <v>0</v>
      </c>
      <c r="FE21" s="87">
        <v>0</v>
      </c>
      <c r="FF21" s="87">
        <v>0</v>
      </c>
      <c r="FG21" s="87">
        <v>0</v>
      </c>
      <c r="FH21" s="87">
        <v>0</v>
      </c>
      <c r="FI21" s="87">
        <v>0.79396199999999995</v>
      </c>
      <c r="FJ21" s="87">
        <v>0</v>
      </c>
      <c r="FK21" s="87">
        <v>0</v>
      </c>
      <c r="FL21" s="87">
        <v>2.44862</v>
      </c>
      <c r="FM21" s="87">
        <v>4.992</v>
      </c>
      <c r="FN21" s="87">
        <v>0</v>
      </c>
      <c r="FO21" s="87">
        <v>5.7197740000000001</v>
      </c>
      <c r="FP21" s="87">
        <v>8.2899700000000003</v>
      </c>
      <c r="FQ21" s="87">
        <v>7.6140056065917996</v>
      </c>
      <c r="FR21" s="87">
        <v>1.1793</v>
      </c>
      <c r="FS21" s="87">
        <v>2.1061063779296898</v>
      </c>
      <c r="FT21" s="87">
        <v>5.7718529890136701</v>
      </c>
      <c r="FU21" s="87">
        <v>0</v>
      </c>
      <c r="FV21" s="87">
        <v>0</v>
      </c>
      <c r="FW21" s="87">
        <v>7.4194639999999996</v>
      </c>
      <c r="FX21" s="87">
        <v>3.5884290000000001</v>
      </c>
      <c r="FY21" s="87">
        <v>3.9933700000000001</v>
      </c>
      <c r="FZ21" s="87">
        <v>0.64400000000000002</v>
      </c>
      <c r="GA21" s="87">
        <v>4.5546939999999996</v>
      </c>
      <c r="GB21" s="87">
        <v>7.7417379999999998</v>
      </c>
      <c r="GC21" s="87">
        <v>8.832274</v>
      </c>
      <c r="GD21" s="87">
        <v>0.81345999999999996</v>
      </c>
      <c r="GE21" s="87">
        <v>2.1790500000000002</v>
      </c>
      <c r="GF21" s="87">
        <v>7.698321</v>
      </c>
      <c r="GG21" s="87">
        <v>4.8682499999999997</v>
      </c>
      <c r="GH21" s="87">
        <v>3.4211800000000001</v>
      </c>
      <c r="GI21" s="87">
        <v>7.0772589999999997</v>
      </c>
      <c r="GJ21" s="87">
        <v>13.280404000000001</v>
      </c>
      <c r="GK21" s="87">
        <v>3.3988900000000002</v>
      </c>
      <c r="GL21" s="87">
        <v>0</v>
      </c>
      <c r="GM21" s="87">
        <v>6.9117499999999996</v>
      </c>
      <c r="GN21" s="87">
        <v>10.656000000000001</v>
      </c>
      <c r="GO21" s="87">
        <v>7.7968840000000004</v>
      </c>
      <c r="GP21" s="87">
        <v>3.0652490000000001</v>
      </c>
      <c r="GQ21" s="87">
        <v>4.8921999999999999</v>
      </c>
      <c r="GR21" s="87">
        <v>13.757638</v>
      </c>
      <c r="GS21" s="88">
        <v>9.5117980000000006</v>
      </c>
      <c r="GT21" s="88">
        <v>2.9494579999999999</v>
      </c>
      <c r="GU21" s="88">
        <v>10.308759999999999</v>
      </c>
      <c r="GV21" s="88">
        <v>10.357570000000001</v>
      </c>
      <c r="GW21" s="88">
        <v>9.1375100000000007</v>
      </c>
      <c r="GX21" s="88">
        <v>4.7285750000000002</v>
      </c>
      <c r="GY21" s="88">
        <v>14.117492</v>
      </c>
    </row>
    <row r="22" spans="1:207" ht="14.5" x14ac:dyDescent="0.35">
      <c r="A22" s="35" t="s">
        <v>24</v>
      </c>
      <c r="B22" s="87">
        <f t="shared" ref="B22:BM22" si="16">B23 + B24</f>
        <v>107.884</v>
      </c>
      <c r="C22" s="87">
        <f t="shared" si="16"/>
        <v>129.57499999999999</v>
      </c>
      <c r="D22" s="87">
        <f t="shared" si="16"/>
        <v>57.679000000000002</v>
      </c>
      <c r="E22" s="87">
        <f t="shared" si="16"/>
        <v>76.995000000000005</v>
      </c>
      <c r="F22" s="87">
        <f t="shared" si="16"/>
        <v>101.416</v>
      </c>
      <c r="G22" s="87">
        <f t="shared" si="16"/>
        <v>182.66900000000001</v>
      </c>
      <c r="H22" s="87">
        <f t="shared" si="16"/>
        <v>180.185</v>
      </c>
      <c r="I22" s="87">
        <f t="shared" si="16"/>
        <v>237.053</v>
      </c>
      <c r="J22" s="87">
        <f t="shared" si="16"/>
        <v>105.979</v>
      </c>
      <c r="K22" s="87">
        <f t="shared" si="16"/>
        <v>24.91</v>
      </c>
      <c r="L22" s="87">
        <f t="shared" si="16"/>
        <v>55.78</v>
      </c>
      <c r="M22" s="87">
        <f t="shared" si="16"/>
        <v>83.766999999999996</v>
      </c>
      <c r="N22" s="87">
        <f t="shared" si="16"/>
        <v>109.285</v>
      </c>
      <c r="O22" s="87">
        <f t="shared" si="16"/>
        <v>101.042</v>
      </c>
      <c r="P22" s="87">
        <f t="shared" si="16"/>
        <v>57.837000000000003</v>
      </c>
      <c r="Q22" s="87">
        <f t="shared" si="16"/>
        <v>156.82599999999999</v>
      </c>
      <c r="R22" s="87">
        <f t="shared" si="16"/>
        <v>74.242000000000004</v>
      </c>
      <c r="S22" s="87">
        <f t="shared" si="16"/>
        <v>150.298</v>
      </c>
      <c r="T22" s="87">
        <f t="shared" si="16"/>
        <v>71.707999999999998</v>
      </c>
      <c r="U22" s="87">
        <f t="shared" si="16"/>
        <v>89.834000000000003</v>
      </c>
      <c r="V22" s="87">
        <f t="shared" si="16"/>
        <v>133.17500000000001</v>
      </c>
      <c r="W22" s="87">
        <f t="shared" si="16"/>
        <v>85.316000000000003</v>
      </c>
      <c r="X22" s="87">
        <f t="shared" si="16"/>
        <v>90.5</v>
      </c>
      <c r="Y22" s="87">
        <f t="shared" si="16"/>
        <v>95.462999999999994</v>
      </c>
      <c r="Z22" s="87">
        <f t="shared" si="16"/>
        <v>152.649</v>
      </c>
      <c r="AA22" s="87">
        <f t="shared" si="16"/>
        <v>125.822</v>
      </c>
      <c r="AB22" s="87">
        <f t="shared" si="16"/>
        <v>121.39100000000001</v>
      </c>
      <c r="AC22" s="87">
        <f t="shared" si="16"/>
        <v>32.387</v>
      </c>
      <c r="AD22" s="87">
        <f t="shared" si="16"/>
        <v>53.795000000000002</v>
      </c>
      <c r="AE22" s="87">
        <f t="shared" si="16"/>
        <v>90.622</v>
      </c>
      <c r="AF22" s="87">
        <f t="shared" si="16"/>
        <v>190.005</v>
      </c>
      <c r="AG22" s="87">
        <f t="shared" si="16"/>
        <v>72.722999999999999</v>
      </c>
      <c r="AH22" s="87">
        <f t="shared" si="16"/>
        <v>49.756999999999998</v>
      </c>
      <c r="AI22" s="87">
        <f t="shared" si="16"/>
        <v>51.436</v>
      </c>
      <c r="AJ22" s="87">
        <f t="shared" si="16"/>
        <v>103.46</v>
      </c>
      <c r="AK22" s="87">
        <f t="shared" si="16"/>
        <v>230.86500000000001</v>
      </c>
      <c r="AL22" s="87">
        <f t="shared" si="16"/>
        <v>230.39599999999999</v>
      </c>
      <c r="AM22" s="87">
        <f t="shared" si="16"/>
        <v>33.503</v>
      </c>
      <c r="AN22" s="87">
        <f t="shared" si="16"/>
        <v>56.813000000000002</v>
      </c>
      <c r="AO22" s="87">
        <f t="shared" si="16"/>
        <v>159.44300000000001</v>
      </c>
      <c r="AP22" s="87">
        <f t="shared" si="16"/>
        <v>73.328000000000003</v>
      </c>
      <c r="AQ22" s="87">
        <f t="shared" si="16"/>
        <v>161.84800000000001</v>
      </c>
      <c r="AR22" s="87">
        <f t="shared" si="16"/>
        <v>173.06400000000002</v>
      </c>
      <c r="AS22" s="87">
        <f t="shared" si="16"/>
        <v>20.294</v>
      </c>
      <c r="AT22" s="87">
        <f t="shared" si="16"/>
        <v>131.48599999999999</v>
      </c>
      <c r="AU22" s="87">
        <f t="shared" si="16"/>
        <v>96.614999999999995</v>
      </c>
      <c r="AV22" s="87">
        <f t="shared" si="16"/>
        <v>308.97800000000001</v>
      </c>
      <c r="AW22" s="87">
        <f t="shared" si="16"/>
        <v>391.72400000000005</v>
      </c>
      <c r="AX22" s="87">
        <f t="shared" si="16"/>
        <v>46.237000000000002</v>
      </c>
      <c r="AY22" s="87">
        <f t="shared" si="16"/>
        <v>0</v>
      </c>
      <c r="AZ22" s="87">
        <f t="shared" si="16"/>
        <v>24.969000000000001</v>
      </c>
      <c r="BA22" s="87">
        <f t="shared" si="16"/>
        <v>38.076999999999998</v>
      </c>
      <c r="BB22" s="87">
        <f t="shared" si="16"/>
        <v>188.02</v>
      </c>
      <c r="BC22" s="87">
        <f t="shared" si="16"/>
        <v>101.367</v>
      </c>
      <c r="BD22" s="87">
        <f t="shared" si="16"/>
        <v>57.755000000000003</v>
      </c>
      <c r="BE22" s="87">
        <f t="shared" si="16"/>
        <v>128.613</v>
      </c>
      <c r="BF22" s="87">
        <f t="shared" si="16"/>
        <v>56.262999999999998</v>
      </c>
      <c r="BG22" s="87">
        <f t="shared" si="16"/>
        <v>99.581999999999994</v>
      </c>
      <c r="BH22" s="87">
        <f t="shared" si="16"/>
        <v>25.373999999999999</v>
      </c>
      <c r="BI22" s="87">
        <f t="shared" si="16"/>
        <v>38.008000000000003</v>
      </c>
      <c r="BJ22" s="87">
        <f t="shared" si="16"/>
        <v>90.272273440000006</v>
      </c>
      <c r="BK22" s="87">
        <f t="shared" si="16"/>
        <v>58.694000000000003</v>
      </c>
      <c r="BL22" s="87">
        <f t="shared" si="16"/>
        <v>35.275277340000002</v>
      </c>
      <c r="BM22" s="87">
        <f t="shared" si="16"/>
        <v>87.019000000000005</v>
      </c>
      <c r="BN22" s="87">
        <f t="shared" ref="BN22:DY22" si="17">BN23 + BN24</f>
        <v>59.506</v>
      </c>
      <c r="BO22" s="87">
        <f t="shared" si="17"/>
        <v>64.837999999999994</v>
      </c>
      <c r="BP22" s="87">
        <f t="shared" si="17"/>
        <v>68.902999999999992</v>
      </c>
      <c r="BQ22" s="87">
        <f t="shared" si="17"/>
        <v>88.957999999999998</v>
      </c>
      <c r="BR22" s="87">
        <f t="shared" si="17"/>
        <v>51.65</v>
      </c>
      <c r="BS22" s="87">
        <f t="shared" si="17"/>
        <v>55.881999999999998</v>
      </c>
      <c r="BT22" s="87">
        <f t="shared" si="17"/>
        <v>99.16</v>
      </c>
      <c r="BU22" s="87">
        <f t="shared" si="17"/>
        <v>93.81</v>
      </c>
      <c r="BV22" s="87">
        <f t="shared" si="17"/>
        <v>62.9</v>
      </c>
      <c r="BW22" s="87">
        <f t="shared" si="17"/>
        <v>49.104999999999997</v>
      </c>
      <c r="BX22" s="87">
        <f t="shared" si="17"/>
        <v>57.185000000000002</v>
      </c>
      <c r="BY22" s="87">
        <f t="shared" si="17"/>
        <v>55.825000000000003</v>
      </c>
      <c r="BZ22" s="87">
        <f t="shared" si="17"/>
        <v>64.89500000000001</v>
      </c>
      <c r="CA22" s="87">
        <f t="shared" si="17"/>
        <v>95.885999999999996</v>
      </c>
      <c r="CB22" s="87">
        <f t="shared" si="17"/>
        <v>63.054000000000002</v>
      </c>
      <c r="CC22" s="87">
        <f t="shared" si="17"/>
        <v>94.432000000000002</v>
      </c>
      <c r="CD22" s="87">
        <f t="shared" si="17"/>
        <v>98.733000000000004</v>
      </c>
      <c r="CE22" s="87">
        <f t="shared" si="17"/>
        <v>114.212</v>
      </c>
      <c r="CF22" s="87">
        <f t="shared" si="17"/>
        <v>73.923000000000002</v>
      </c>
      <c r="CG22" s="87">
        <f t="shared" si="17"/>
        <v>111.18900000000001</v>
      </c>
      <c r="CH22" s="87">
        <f t="shared" si="17"/>
        <v>149.38300000000001</v>
      </c>
      <c r="CI22" s="87">
        <f t="shared" si="17"/>
        <v>93.72</v>
      </c>
      <c r="CJ22" s="87">
        <f t="shared" si="17"/>
        <v>128.31700000000001</v>
      </c>
      <c r="CK22" s="87">
        <f t="shared" si="17"/>
        <v>172.012</v>
      </c>
      <c r="CL22" s="87">
        <f t="shared" si="17"/>
        <v>146.45099999999999</v>
      </c>
      <c r="CM22" s="87">
        <f t="shared" si="17"/>
        <v>164.28</v>
      </c>
      <c r="CN22" s="87">
        <f t="shared" si="17"/>
        <v>142.404</v>
      </c>
      <c r="CO22" s="87">
        <f t="shared" si="17"/>
        <v>199.654</v>
      </c>
      <c r="CP22" s="87">
        <f t="shared" si="17"/>
        <v>263.79200000000003</v>
      </c>
      <c r="CQ22" s="87">
        <f t="shared" si="17"/>
        <v>115.9</v>
      </c>
      <c r="CR22" s="87">
        <f t="shared" si="17"/>
        <v>82.113</v>
      </c>
      <c r="CS22" s="87">
        <f t="shared" si="17"/>
        <v>215.96699999999998</v>
      </c>
      <c r="CT22" s="87">
        <f t="shared" si="17"/>
        <v>169.66089978000002</v>
      </c>
      <c r="CU22" s="87">
        <f t="shared" si="17"/>
        <v>151.79446948200001</v>
      </c>
      <c r="CV22" s="87">
        <f t="shared" si="17"/>
        <v>120.303</v>
      </c>
      <c r="CW22" s="87">
        <f t="shared" si="17"/>
        <v>156.12249926699999</v>
      </c>
      <c r="CX22" s="87">
        <f t="shared" si="17"/>
        <v>239.01679882799999</v>
      </c>
      <c r="CY22" s="87">
        <f t="shared" si="17"/>
        <v>238.78106982399999</v>
      </c>
      <c r="CZ22" s="87">
        <f t="shared" si="17"/>
        <v>211.85293872099999</v>
      </c>
      <c r="DA22" s="87">
        <f t="shared" si="17"/>
        <v>204.87327832</v>
      </c>
      <c r="DB22" s="87">
        <f t="shared" si="17"/>
        <v>231.01065893500001</v>
      </c>
      <c r="DC22" s="87">
        <f t="shared" si="17"/>
        <v>170.231128907</v>
      </c>
      <c r="DD22" s="87">
        <f t="shared" si="17"/>
        <v>199.61674755999999</v>
      </c>
      <c r="DE22" s="87">
        <f t="shared" si="17"/>
        <v>143.429</v>
      </c>
      <c r="DF22" s="87">
        <f t="shared" si="17"/>
        <v>200.60369824</v>
      </c>
      <c r="DG22" s="87">
        <f t="shared" si="17"/>
        <v>217.465</v>
      </c>
      <c r="DH22" s="87">
        <f t="shared" si="17"/>
        <v>187.083</v>
      </c>
      <c r="DI22" s="87">
        <f t="shared" si="17"/>
        <v>175.42599999999999</v>
      </c>
      <c r="DJ22" s="87">
        <f t="shared" si="17"/>
        <v>191.59558178700001</v>
      </c>
      <c r="DK22" s="87">
        <f t="shared" si="17"/>
        <v>221.32400000000001</v>
      </c>
      <c r="DL22" s="87">
        <f t="shared" si="17"/>
        <v>148.10400000000001</v>
      </c>
      <c r="DM22" s="87">
        <f t="shared" si="17"/>
        <v>235.67400000000001</v>
      </c>
      <c r="DN22" s="87">
        <f t="shared" si="17"/>
        <v>262.90100000000001</v>
      </c>
      <c r="DO22" s="87">
        <f t="shared" si="17"/>
        <v>203.16899999999998</v>
      </c>
      <c r="DP22" s="87">
        <f t="shared" si="17"/>
        <v>164.636</v>
      </c>
      <c r="DQ22" s="87">
        <f t="shared" si="17"/>
        <v>147.30959961000002</v>
      </c>
      <c r="DR22" s="87">
        <f t="shared" si="17"/>
        <v>236.268</v>
      </c>
      <c r="DS22" s="87">
        <f t="shared" si="17"/>
        <v>293.77499999999998</v>
      </c>
      <c r="DT22" s="87">
        <f t="shared" si="17"/>
        <v>176.404</v>
      </c>
      <c r="DU22" s="87">
        <f t="shared" si="17"/>
        <v>168.96800000000002</v>
      </c>
      <c r="DV22" s="87">
        <f t="shared" si="17"/>
        <v>297.40030078000001</v>
      </c>
      <c r="DW22" s="87">
        <f t="shared" si="17"/>
        <v>178.22200000000001</v>
      </c>
      <c r="DX22" s="87">
        <f t="shared" si="17"/>
        <v>101.065</v>
      </c>
      <c r="DY22" s="87">
        <f t="shared" si="17"/>
        <v>254.64299999999997</v>
      </c>
      <c r="DZ22" s="87">
        <f t="shared" ref="DZ22:GK22" si="18">DZ23 + DZ24</f>
        <v>199.50099999999998</v>
      </c>
      <c r="EA22" s="87">
        <f t="shared" si="18"/>
        <v>220.81299999999999</v>
      </c>
      <c r="EB22" s="87">
        <f t="shared" si="18"/>
        <v>201.911</v>
      </c>
      <c r="EC22" s="87">
        <f t="shared" si="18"/>
        <v>246.59799999999998</v>
      </c>
      <c r="ED22" s="87">
        <f t="shared" si="18"/>
        <v>254.458</v>
      </c>
      <c r="EE22" s="87">
        <f t="shared" si="18"/>
        <v>287.79399999999998</v>
      </c>
      <c r="EF22" s="87">
        <f t="shared" si="18"/>
        <v>196.09900000000002</v>
      </c>
      <c r="EG22" s="87">
        <f t="shared" si="18"/>
        <v>279.541</v>
      </c>
      <c r="EH22" s="87">
        <f t="shared" si="18"/>
        <v>238.17500000000001</v>
      </c>
      <c r="EI22" s="87">
        <f t="shared" si="18"/>
        <v>221.27999999999997</v>
      </c>
      <c r="EJ22" s="87">
        <f t="shared" si="18"/>
        <v>189.19900000000001</v>
      </c>
      <c r="EK22" s="87">
        <f t="shared" si="18"/>
        <v>204.102</v>
      </c>
      <c r="EL22" s="87">
        <f t="shared" si="18"/>
        <v>292.27500000000003</v>
      </c>
      <c r="EM22" s="87">
        <f t="shared" si="18"/>
        <v>226.441</v>
      </c>
      <c r="EN22" s="87">
        <f t="shared" si="18"/>
        <v>227.143</v>
      </c>
      <c r="EO22" s="87">
        <f t="shared" si="18"/>
        <v>256.15800000000002</v>
      </c>
      <c r="EP22" s="87">
        <f t="shared" si="18"/>
        <v>268.56</v>
      </c>
      <c r="EQ22" s="87">
        <f t="shared" si="18"/>
        <v>237.47400000000002</v>
      </c>
      <c r="ER22" s="87">
        <f t="shared" si="18"/>
        <v>165.19300000000001</v>
      </c>
      <c r="ES22" s="87">
        <f t="shared" si="18"/>
        <v>241.28900000000002</v>
      </c>
      <c r="ET22" s="87">
        <f t="shared" si="18"/>
        <v>232.00899999999999</v>
      </c>
      <c r="EU22" s="87">
        <f t="shared" si="18"/>
        <v>232.07399999999998</v>
      </c>
      <c r="EV22" s="87">
        <f t="shared" si="18"/>
        <v>181.33100000000002</v>
      </c>
      <c r="EW22" s="87">
        <f t="shared" si="18"/>
        <v>312.77100000000002</v>
      </c>
      <c r="EX22" s="87">
        <f t="shared" si="18"/>
        <v>302.041</v>
      </c>
      <c r="EY22" s="87">
        <f t="shared" si="18"/>
        <v>298.214</v>
      </c>
      <c r="EZ22" s="87">
        <f t="shared" si="18"/>
        <v>244.51999999999998</v>
      </c>
      <c r="FA22" s="87">
        <f t="shared" si="18"/>
        <v>254.435</v>
      </c>
      <c r="FB22" s="87">
        <f t="shared" si="18"/>
        <v>267.29899999999998</v>
      </c>
      <c r="FC22" s="87">
        <f t="shared" si="18"/>
        <v>297.166</v>
      </c>
      <c r="FD22" s="87">
        <f t="shared" si="18"/>
        <v>192.21699999999998</v>
      </c>
      <c r="FE22" s="87">
        <f t="shared" si="18"/>
        <v>362.34699999999998</v>
      </c>
      <c r="FF22" s="87">
        <f t="shared" si="18"/>
        <v>323.92200000000003</v>
      </c>
      <c r="FG22" s="87">
        <f t="shared" si="18"/>
        <v>295.46600000000001</v>
      </c>
      <c r="FH22" s="87">
        <f t="shared" si="18"/>
        <v>244.464</v>
      </c>
      <c r="FI22" s="87">
        <f t="shared" si="18"/>
        <v>224.119</v>
      </c>
      <c r="FJ22" s="87">
        <f t="shared" si="18"/>
        <v>288.464</v>
      </c>
      <c r="FK22" s="87">
        <f t="shared" si="18"/>
        <v>310.00900000000001</v>
      </c>
      <c r="FL22" s="87">
        <f t="shared" si="18"/>
        <v>175.23399999999998</v>
      </c>
      <c r="FM22" s="87">
        <f t="shared" si="18"/>
        <v>274.983</v>
      </c>
      <c r="FN22" s="87">
        <f t="shared" si="18"/>
        <v>229.15800000000002</v>
      </c>
      <c r="FO22" s="87">
        <f t="shared" si="18"/>
        <v>262.06400000000002</v>
      </c>
      <c r="FP22" s="87">
        <f t="shared" si="18"/>
        <v>226.136</v>
      </c>
      <c r="FQ22" s="87">
        <f t="shared" si="18"/>
        <v>264.01499999999999</v>
      </c>
      <c r="FR22" s="87">
        <f t="shared" si="18"/>
        <v>256.95022231494221</v>
      </c>
      <c r="FS22" s="87">
        <f t="shared" si="18"/>
        <v>293.15733518121351</v>
      </c>
      <c r="FT22" s="87">
        <f t="shared" si="18"/>
        <v>205.16955858849212</v>
      </c>
      <c r="FU22" s="87">
        <f t="shared" si="18"/>
        <v>274.39580183888143</v>
      </c>
      <c r="FV22" s="87">
        <f t="shared" si="18"/>
        <v>307.72077889543596</v>
      </c>
      <c r="FW22" s="87">
        <f t="shared" si="18"/>
        <v>280.59123896548232</v>
      </c>
      <c r="FX22" s="87">
        <f t="shared" si="18"/>
        <v>209.84068361075828</v>
      </c>
      <c r="FY22" s="87">
        <f t="shared" si="18"/>
        <v>226.58364015913108</v>
      </c>
      <c r="FZ22" s="87">
        <f t="shared" si="18"/>
        <v>203.48982639780419</v>
      </c>
      <c r="GA22" s="87">
        <f t="shared" si="18"/>
        <v>234.8850463741895</v>
      </c>
      <c r="GB22" s="87">
        <f t="shared" si="18"/>
        <v>239.95268396530631</v>
      </c>
      <c r="GC22" s="87">
        <f t="shared" si="18"/>
        <v>240.49503611223361</v>
      </c>
      <c r="GD22" s="87">
        <f t="shared" si="18"/>
        <v>290.22826217745705</v>
      </c>
      <c r="GE22" s="87">
        <f t="shared" si="18"/>
        <v>164.03400255625718</v>
      </c>
      <c r="GF22" s="87">
        <f t="shared" si="18"/>
        <v>363.91984102040828</v>
      </c>
      <c r="GG22" s="87">
        <f t="shared" si="18"/>
        <v>259.90025968416381</v>
      </c>
      <c r="GH22" s="87">
        <f t="shared" si="18"/>
        <v>369.45400776238404</v>
      </c>
      <c r="GI22" s="87">
        <f t="shared" si="18"/>
        <v>264.25673677844401</v>
      </c>
      <c r="GJ22" s="87">
        <f t="shared" si="18"/>
        <v>206.9610977061246</v>
      </c>
      <c r="GK22" s="87">
        <f t="shared" si="18"/>
        <v>200.83123889583609</v>
      </c>
      <c r="GL22" s="87">
        <f t="shared" ref="GL22:IW22" si="19">GL23 + GL24</f>
        <v>293.03592142231042</v>
      </c>
      <c r="GM22" s="87">
        <f t="shared" si="19"/>
        <v>545.57269155934603</v>
      </c>
      <c r="GN22" s="87">
        <f t="shared" si="19"/>
        <v>496.17834754696105</v>
      </c>
      <c r="GO22" s="87">
        <f t="shared" si="19"/>
        <v>548.25562025100101</v>
      </c>
      <c r="GP22" s="87">
        <f t="shared" si="19"/>
        <v>597.56695003605705</v>
      </c>
      <c r="GQ22" s="87">
        <f t="shared" si="19"/>
        <v>564.52892819833698</v>
      </c>
      <c r="GR22" s="87">
        <f t="shared" si="19"/>
        <v>489.67855908070197</v>
      </c>
      <c r="GS22" s="88">
        <f t="shared" si="19"/>
        <v>581.75048829832997</v>
      </c>
      <c r="GT22" s="88">
        <f t="shared" si="19"/>
        <v>560.17488343514799</v>
      </c>
      <c r="GU22" s="88">
        <f t="shared" si="19"/>
        <v>514.42361772647405</v>
      </c>
      <c r="GV22" s="88">
        <f t="shared" si="19"/>
        <v>499.21812568710999</v>
      </c>
      <c r="GW22" s="88">
        <f t="shared" si="19"/>
        <v>559.917486494179</v>
      </c>
      <c r="GX22" s="88">
        <f t="shared" si="19"/>
        <v>547.93637046859294</v>
      </c>
      <c r="GY22" s="88">
        <f t="shared" si="19"/>
        <v>543.00336548970904</v>
      </c>
    </row>
    <row r="23" spans="1:207" ht="17.25" customHeight="1" x14ac:dyDescent="0.35">
      <c r="A23" s="36" t="s">
        <v>165</v>
      </c>
      <c r="B23" s="87">
        <v>0</v>
      </c>
      <c r="C23" s="87">
        <v>0</v>
      </c>
      <c r="D23" s="87">
        <v>0.54200000000000004</v>
      </c>
      <c r="E23" s="87">
        <v>0</v>
      </c>
      <c r="F23" s="87">
        <v>0</v>
      </c>
      <c r="G23" s="87">
        <v>7.7519999999999998</v>
      </c>
      <c r="H23" s="87">
        <v>5.9180000000000001</v>
      </c>
      <c r="I23" s="87">
        <v>2.1909999999999998</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0</v>
      </c>
      <c r="AH23" s="87">
        <v>0</v>
      </c>
      <c r="AI23" s="87">
        <v>0</v>
      </c>
      <c r="AJ23" s="87">
        <v>0</v>
      </c>
      <c r="AK23" s="87">
        <v>0</v>
      </c>
      <c r="AL23" s="87">
        <v>0</v>
      </c>
      <c r="AM23" s="87">
        <v>0</v>
      </c>
      <c r="AN23" s="87">
        <v>0</v>
      </c>
      <c r="AO23" s="87">
        <v>3.9820000000000002</v>
      </c>
      <c r="AP23" s="87">
        <v>0</v>
      </c>
      <c r="AQ23" s="87">
        <v>0</v>
      </c>
      <c r="AR23" s="87">
        <v>9.2650000000000006</v>
      </c>
      <c r="AS23" s="87">
        <v>0</v>
      </c>
      <c r="AT23" s="87">
        <v>0</v>
      </c>
      <c r="AU23" s="87">
        <v>5.53</v>
      </c>
      <c r="AV23" s="87">
        <v>23.456</v>
      </c>
      <c r="AW23" s="87">
        <v>5.85</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c r="BO23" s="87">
        <v>0</v>
      </c>
      <c r="BP23" s="87">
        <v>9.4659999999999993</v>
      </c>
      <c r="BQ23" s="87">
        <v>19.43</v>
      </c>
      <c r="BR23" s="87">
        <v>8.3559999999999999</v>
      </c>
      <c r="BS23" s="87">
        <v>3.3570000000000002</v>
      </c>
      <c r="BT23" s="87">
        <v>6</v>
      </c>
      <c r="BU23" s="87">
        <v>14.302</v>
      </c>
      <c r="BV23" s="87">
        <v>0</v>
      </c>
      <c r="BW23" s="87">
        <v>0</v>
      </c>
      <c r="BX23" s="87">
        <v>0</v>
      </c>
      <c r="BY23" s="87">
        <v>8.1300000000000008</v>
      </c>
      <c r="BZ23" s="87">
        <v>11.564</v>
      </c>
      <c r="CA23" s="87">
        <v>0</v>
      </c>
      <c r="CB23" s="87">
        <v>0</v>
      </c>
      <c r="CC23" s="87">
        <v>0</v>
      </c>
      <c r="CD23" s="87">
        <v>0</v>
      </c>
      <c r="CE23" s="87">
        <v>0</v>
      </c>
      <c r="CF23" s="87">
        <v>0</v>
      </c>
      <c r="CG23" s="87">
        <v>23.396000000000001</v>
      </c>
      <c r="CH23" s="87">
        <v>43.604999999999997</v>
      </c>
      <c r="CI23" s="87">
        <v>26.122</v>
      </c>
      <c r="CJ23" s="87">
        <v>33.89</v>
      </c>
      <c r="CK23" s="87">
        <v>57.877000000000002</v>
      </c>
      <c r="CL23" s="87">
        <v>57.216999999999999</v>
      </c>
      <c r="CM23" s="87">
        <v>109.56399999999999</v>
      </c>
      <c r="CN23" s="87">
        <v>120</v>
      </c>
      <c r="CO23" s="87">
        <v>151.322</v>
      </c>
      <c r="CP23" s="87">
        <v>195.96</v>
      </c>
      <c r="CQ23" s="87">
        <v>70.004999999999995</v>
      </c>
      <c r="CR23" s="87">
        <v>47.893000000000001</v>
      </c>
      <c r="CS23" s="87">
        <v>148.298</v>
      </c>
      <c r="CT23" s="87">
        <v>119.62050000000001</v>
      </c>
      <c r="CU23" s="87">
        <v>99.631</v>
      </c>
      <c r="CV23" s="87">
        <v>101.38</v>
      </c>
      <c r="CW23" s="87">
        <v>138.993499267</v>
      </c>
      <c r="CX23" s="87">
        <v>192.22589916999999</v>
      </c>
      <c r="CY23" s="87">
        <v>182.615859863</v>
      </c>
      <c r="CZ23" s="87">
        <v>145.815099121</v>
      </c>
      <c r="DA23" s="87">
        <v>151.88164941400001</v>
      </c>
      <c r="DB23" s="87">
        <v>179.251089355</v>
      </c>
      <c r="DC23" s="87">
        <v>132.05842968799999</v>
      </c>
      <c r="DD23" s="87">
        <v>158.265447999</v>
      </c>
      <c r="DE23" s="87">
        <v>123.301</v>
      </c>
      <c r="DF23" s="87">
        <v>172.76269823999999</v>
      </c>
      <c r="DG23" s="87">
        <v>175.21</v>
      </c>
      <c r="DH23" s="87">
        <v>149.34700000000001</v>
      </c>
      <c r="DI23" s="87">
        <v>143.988</v>
      </c>
      <c r="DJ23" s="87">
        <v>160.47391796900001</v>
      </c>
      <c r="DK23" s="87">
        <v>178.68700000000001</v>
      </c>
      <c r="DL23" s="87">
        <v>119.31</v>
      </c>
      <c r="DM23" s="87">
        <v>190.05500000000001</v>
      </c>
      <c r="DN23" s="87">
        <v>196.626</v>
      </c>
      <c r="DO23" s="87">
        <v>152.69</v>
      </c>
      <c r="DP23" s="87">
        <v>126.068</v>
      </c>
      <c r="DQ23" s="87">
        <v>111.66359961000001</v>
      </c>
      <c r="DR23" s="87">
        <v>178.18</v>
      </c>
      <c r="DS23" s="87">
        <v>212.482</v>
      </c>
      <c r="DT23" s="87">
        <v>104.886</v>
      </c>
      <c r="DU23" s="87">
        <v>139.947</v>
      </c>
      <c r="DV23" s="87">
        <v>217.89130077999999</v>
      </c>
      <c r="DW23" s="87">
        <v>128.25</v>
      </c>
      <c r="DX23" s="87">
        <v>63.805999999999997</v>
      </c>
      <c r="DY23" s="87">
        <v>184.24799999999999</v>
      </c>
      <c r="DZ23" s="87">
        <v>149.56899999999999</v>
      </c>
      <c r="EA23" s="87">
        <v>153.411</v>
      </c>
      <c r="EB23" s="87">
        <v>142.126</v>
      </c>
      <c r="EC23" s="87">
        <v>188.12299999999999</v>
      </c>
      <c r="ED23" s="87">
        <v>195.124</v>
      </c>
      <c r="EE23" s="87">
        <v>207.619</v>
      </c>
      <c r="EF23" s="87">
        <v>141.97300000000001</v>
      </c>
      <c r="EG23" s="87">
        <v>222.21600000000001</v>
      </c>
      <c r="EH23" s="87">
        <v>174.084</v>
      </c>
      <c r="EI23" s="87">
        <v>165.02699999999999</v>
      </c>
      <c r="EJ23" s="87">
        <v>150.273</v>
      </c>
      <c r="EK23" s="87">
        <v>153.94900000000001</v>
      </c>
      <c r="EL23" s="87">
        <v>239.25200000000001</v>
      </c>
      <c r="EM23" s="87">
        <v>183.21</v>
      </c>
      <c r="EN23" s="87">
        <v>171.66499999999999</v>
      </c>
      <c r="EO23" s="87">
        <v>203.351</v>
      </c>
      <c r="EP23" s="87">
        <v>211.68100000000001</v>
      </c>
      <c r="EQ23" s="87">
        <v>195.8</v>
      </c>
      <c r="ER23" s="87">
        <v>122.599</v>
      </c>
      <c r="ES23" s="87">
        <v>202.03200000000001</v>
      </c>
      <c r="ET23" s="87">
        <v>168.77799999999999</v>
      </c>
      <c r="EU23" s="87">
        <v>170.50399999999999</v>
      </c>
      <c r="EV23" s="87">
        <v>141.30500000000001</v>
      </c>
      <c r="EW23" s="87">
        <v>246.679</v>
      </c>
      <c r="EX23" s="87">
        <v>222.21</v>
      </c>
      <c r="EY23" s="87">
        <v>215.624</v>
      </c>
      <c r="EZ23" s="87">
        <v>200.20599999999999</v>
      </c>
      <c r="FA23" s="87">
        <v>192.136</v>
      </c>
      <c r="FB23" s="87">
        <v>184.273</v>
      </c>
      <c r="FC23" s="87">
        <v>235.91300000000001</v>
      </c>
      <c r="FD23" s="87">
        <v>132.916</v>
      </c>
      <c r="FE23" s="87">
        <v>286.55599999999998</v>
      </c>
      <c r="FF23" s="87">
        <v>239.44499999999999</v>
      </c>
      <c r="FG23" s="87">
        <v>232.339</v>
      </c>
      <c r="FH23" s="87">
        <v>187.303</v>
      </c>
      <c r="FI23" s="87">
        <v>145.137</v>
      </c>
      <c r="FJ23" s="87">
        <v>224.99</v>
      </c>
      <c r="FK23" s="87">
        <v>216.94499999999999</v>
      </c>
      <c r="FL23" s="87">
        <v>120.88</v>
      </c>
      <c r="FM23" s="87">
        <v>212.45099999999999</v>
      </c>
      <c r="FN23" s="87">
        <v>156.93100000000001</v>
      </c>
      <c r="FO23" s="87">
        <v>178.435</v>
      </c>
      <c r="FP23" s="87">
        <v>163.30199999999999</v>
      </c>
      <c r="FQ23" s="87">
        <v>200.17599999999999</v>
      </c>
      <c r="FR23" s="87">
        <v>176.5329693223</v>
      </c>
      <c r="FS23" s="87">
        <v>224.995042457925</v>
      </c>
      <c r="FT23" s="87">
        <v>159.83819474719601</v>
      </c>
      <c r="FU23" s="87">
        <v>185.733710155533</v>
      </c>
      <c r="FV23" s="87">
        <v>221.78377657140999</v>
      </c>
      <c r="FW23" s="87">
        <v>196.77007512223801</v>
      </c>
      <c r="FX23" s="87">
        <v>147.17485073738999</v>
      </c>
      <c r="FY23" s="87">
        <v>176.49806537206999</v>
      </c>
      <c r="FZ23" s="87">
        <v>147.813116990846</v>
      </c>
      <c r="GA23" s="87">
        <v>174.301951238024</v>
      </c>
      <c r="GB23" s="87">
        <v>174.523538841879</v>
      </c>
      <c r="GC23" s="87">
        <v>157.07277063526001</v>
      </c>
      <c r="GD23" s="87">
        <v>202.32155390927099</v>
      </c>
      <c r="GE23" s="87">
        <v>131.09459362405599</v>
      </c>
      <c r="GF23" s="87">
        <v>264.69290112796301</v>
      </c>
      <c r="GG23" s="87">
        <v>170.877289054892</v>
      </c>
      <c r="GH23" s="87">
        <v>259.03978291332402</v>
      </c>
      <c r="GI23" s="87">
        <v>181.92751454606901</v>
      </c>
      <c r="GJ23" s="87">
        <v>147.13509233081501</v>
      </c>
      <c r="GK23" s="87">
        <v>130.19645930690299</v>
      </c>
      <c r="GL23" s="87">
        <v>197.29043769560201</v>
      </c>
      <c r="GM23" s="87">
        <v>407.29770384878299</v>
      </c>
      <c r="GN23" s="87">
        <v>390.27918150112902</v>
      </c>
      <c r="GO23" s="87">
        <v>420.28060632451201</v>
      </c>
      <c r="GP23" s="87">
        <v>464.799087238901</v>
      </c>
      <c r="GQ23" s="87">
        <v>425.51381558838199</v>
      </c>
      <c r="GR23" s="87">
        <v>361.69468463932998</v>
      </c>
      <c r="GS23" s="88">
        <v>456.05713357521199</v>
      </c>
      <c r="GT23" s="88">
        <v>428.39036663307297</v>
      </c>
      <c r="GU23" s="88">
        <v>393.40791449324701</v>
      </c>
      <c r="GV23" s="88">
        <v>385.19062321846297</v>
      </c>
      <c r="GW23" s="88">
        <v>432.75195610635097</v>
      </c>
      <c r="GX23" s="88">
        <v>413.24876207774298</v>
      </c>
      <c r="GY23" s="88">
        <v>409.55594657205398</v>
      </c>
    </row>
    <row r="24" spans="1:207" ht="17.25" customHeight="1" x14ac:dyDescent="0.35">
      <c r="A24" s="36" t="s">
        <v>166</v>
      </c>
      <c r="B24" s="87">
        <v>107.884</v>
      </c>
      <c r="C24" s="87">
        <v>129.57499999999999</v>
      </c>
      <c r="D24" s="87">
        <v>57.137</v>
      </c>
      <c r="E24" s="87">
        <v>76.995000000000005</v>
      </c>
      <c r="F24" s="87">
        <v>101.416</v>
      </c>
      <c r="G24" s="87">
        <v>174.917</v>
      </c>
      <c r="H24" s="87">
        <v>174.267</v>
      </c>
      <c r="I24" s="87">
        <v>234.86199999999999</v>
      </c>
      <c r="J24" s="87">
        <v>105.979</v>
      </c>
      <c r="K24" s="87">
        <v>24.91</v>
      </c>
      <c r="L24" s="87">
        <v>55.78</v>
      </c>
      <c r="M24" s="87">
        <v>83.766999999999996</v>
      </c>
      <c r="N24" s="87">
        <v>109.285</v>
      </c>
      <c r="O24" s="87">
        <v>101.042</v>
      </c>
      <c r="P24" s="87">
        <v>57.837000000000003</v>
      </c>
      <c r="Q24" s="87">
        <v>156.82599999999999</v>
      </c>
      <c r="R24" s="87">
        <v>74.242000000000004</v>
      </c>
      <c r="S24" s="87">
        <v>150.298</v>
      </c>
      <c r="T24" s="87">
        <v>71.707999999999998</v>
      </c>
      <c r="U24" s="87">
        <v>89.834000000000003</v>
      </c>
      <c r="V24" s="87">
        <v>133.17500000000001</v>
      </c>
      <c r="W24" s="87">
        <v>85.316000000000003</v>
      </c>
      <c r="X24" s="87">
        <v>90.5</v>
      </c>
      <c r="Y24" s="87">
        <v>95.462999999999994</v>
      </c>
      <c r="Z24" s="87">
        <v>152.649</v>
      </c>
      <c r="AA24" s="87">
        <v>125.822</v>
      </c>
      <c r="AB24" s="87">
        <v>121.39100000000001</v>
      </c>
      <c r="AC24" s="87">
        <v>32.387</v>
      </c>
      <c r="AD24" s="87">
        <v>53.795000000000002</v>
      </c>
      <c r="AE24" s="87">
        <v>90.622</v>
      </c>
      <c r="AF24" s="87">
        <v>190.005</v>
      </c>
      <c r="AG24" s="87">
        <v>72.722999999999999</v>
      </c>
      <c r="AH24" s="87">
        <v>49.756999999999998</v>
      </c>
      <c r="AI24" s="87">
        <v>51.436</v>
      </c>
      <c r="AJ24" s="87">
        <v>103.46</v>
      </c>
      <c r="AK24" s="87">
        <v>230.86500000000001</v>
      </c>
      <c r="AL24" s="87">
        <v>230.39599999999999</v>
      </c>
      <c r="AM24" s="87">
        <v>33.503</v>
      </c>
      <c r="AN24" s="87">
        <v>56.813000000000002</v>
      </c>
      <c r="AO24" s="87">
        <v>155.46100000000001</v>
      </c>
      <c r="AP24" s="87">
        <v>73.328000000000003</v>
      </c>
      <c r="AQ24" s="87">
        <v>161.84800000000001</v>
      </c>
      <c r="AR24" s="87">
        <v>163.79900000000001</v>
      </c>
      <c r="AS24" s="87">
        <v>20.294</v>
      </c>
      <c r="AT24" s="87">
        <v>131.48599999999999</v>
      </c>
      <c r="AU24" s="87">
        <v>91.084999999999994</v>
      </c>
      <c r="AV24" s="87">
        <v>285.52199999999999</v>
      </c>
      <c r="AW24" s="87">
        <v>385.87400000000002</v>
      </c>
      <c r="AX24" s="87">
        <v>46.237000000000002</v>
      </c>
      <c r="AY24" s="87">
        <v>0</v>
      </c>
      <c r="AZ24" s="87">
        <v>24.969000000000001</v>
      </c>
      <c r="BA24" s="87">
        <v>38.076999999999998</v>
      </c>
      <c r="BB24" s="87">
        <v>188.02</v>
      </c>
      <c r="BC24" s="87">
        <v>101.367</v>
      </c>
      <c r="BD24" s="87">
        <v>57.755000000000003</v>
      </c>
      <c r="BE24" s="87">
        <v>128.613</v>
      </c>
      <c r="BF24" s="87">
        <v>56.262999999999998</v>
      </c>
      <c r="BG24" s="87">
        <v>99.581999999999994</v>
      </c>
      <c r="BH24" s="87">
        <v>25.373999999999999</v>
      </c>
      <c r="BI24" s="87">
        <v>38.008000000000003</v>
      </c>
      <c r="BJ24" s="87">
        <v>90.272273440000006</v>
      </c>
      <c r="BK24" s="87">
        <v>58.694000000000003</v>
      </c>
      <c r="BL24" s="87">
        <v>35.275277340000002</v>
      </c>
      <c r="BM24" s="87">
        <v>87.019000000000005</v>
      </c>
      <c r="BN24" s="87">
        <v>59.506</v>
      </c>
      <c r="BO24" s="87">
        <v>64.837999999999994</v>
      </c>
      <c r="BP24" s="87">
        <v>59.436999999999998</v>
      </c>
      <c r="BQ24" s="87">
        <v>69.528000000000006</v>
      </c>
      <c r="BR24" s="87">
        <v>43.293999999999997</v>
      </c>
      <c r="BS24" s="87">
        <v>52.524999999999999</v>
      </c>
      <c r="BT24" s="87">
        <v>93.16</v>
      </c>
      <c r="BU24" s="87">
        <v>79.507999999999996</v>
      </c>
      <c r="BV24" s="87">
        <v>62.9</v>
      </c>
      <c r="BW24" s="87">
        <v>49.104999999999997</v>
      </c>
      <c r="BX24" s="87">
        <v>57.185000000000002</v>
      </c>
      <c r="BY24" s="87">
        <v>47.695</v>
      </c>
      <c r="BZ24" s="87">
        <v>53.331000000000003</v>
      </c>
      <c r="CA24" s="87">
        <v>95.885999999999996</v>
      </c>
      <c r="CB24" s="87">
        <v>63.054000000000002</v>
      </c>
      <c r="CC24" s="87">
        <v>94.432000000000002</v>
      </c>
      <c r="CD24" s="87">
        <v>98.733000000000004</v>
      </c>
      <c r="CE24" s="87">
        <v>114.212</v>
      </c>
      <c r="CF24" s="87">
        <v>73.923000000000002</v>
      </c>
      <c r="CG24" s="87">
        <v>87.793000000000006</v>
      </c>
      <c r="CH24" s="87">
        <v>105.77800000000001</v>
      </c>
      <c r="CI24" s="87">
        <v>67.597999999999999</v>
      </c>
      <c r="CJ24" s="87">
        <v>94.427000000000007</v>
      </c>
      <c r="CK24" s="87">
        <v>114.13500000000001</v>
      </c>
      <c r="CL24" s="87">
        <v>89.233999999999995</v>
      </c>
      <c r="CM24" s="87">
        <v>54.716000000000001</v>
      </c>
      <c r="CN24" s="87">
        <v>22.404</v>
      </c>
      <c r="CO24" s="87">
        <v>48.332000000000001</v>
      </c>
      <c r="CP24" s="87">
        <v>67.831999999999994</v>
      </c>
      <c r="CQ24" s="87">
        <v>45.895000000000003</v>
      </c>
      <c r="CR24" s="87">
        <v>34.22</v>
      </c>
      <c r="CS24" s="87">
        <v>67.668999999999997</v>
      </c>
      <c r="CT24" s="87">
        <v>50.040399780000001</v>
      </c>
      <c r="CU24" s="87">
        <v>52.163469481999996</v>
      </c>
      <c r="CV24" s="87">
        <v>18.922999999999998</v>
      </c>
      <c r="CW24" s="87">
        <v>17.129000000000001</v>
      </c>
      <c r="CX24" s="87">
        <v>46.790899658000001</v>
      </c>
      <c r="CY24" s="87">
        <v>56.165209961000002</v>
      </c>
      <c r="CZ24" s="87">
        <v>66.037839599999998</v>
      </c>
      <c r="DA24" s="87">
        <v>52.991628906000003</v>
      </c>
      <c r="DB24" s="87">
        <v>51.759569579999997</v>
      </c>
      <c r="DC24" s="87">
        <v>38.172699219000002</v>
      </c>
      <c r="DD24" s="87">
        <v>41.351299560999998</v>
      </c>
      <c r="DE24" s="87">
        <v>20.128</v>
      </c>
      <c r="DF24" s="87">
        <v>27.841000000000001</v>
      </c>
      <c r="DG24" s="87">
        <v>42.255000000000003</v>
      </c>
      <c r="DH24" s="87">
        <v>37.735999999999997</v>
      </c>
      <c r="DI24" s="87">
        <v>31.437999999999999</v>
      </c>
      <c r="DJ24" s="87">
        <v>31.121663817999998</v>
      </c>
      <c r="DK24" s="87">
        <v>42.637</v>
      </c>
      <c r="DL24" s="87">
        <v>28.794</v>
      </c>
      <c r="DM24" s="87">
        <v>45.619</v>
      </c>
      <c r="DN24" s="87">
        <v>66.275000000000006</v>
      </c>
      <c r="DO24" s="87">
        <v>50.478999999999999</v>
      </c>
      <c r="DP24" s="87">
        <v>38.567999999999998</v>
      </c>
      <c r="DQ24" s="87">
        <v>35.646000000000001</v>
      </c>
      <c r="DR24" s="87">
        <v>58.088000000000001</v>
      </c>
      <c r="DS24" s="87">
        <v>81.293000000000006</v>
      </c>
      <c r="DT24" s="87">
        <v>71.518000000000001</v>
      </c>
      <c r="DU24" s="87">
        <v>29.021000000000001</v>
      </c>
      <c r="DV24" s="87">
        <v>79.509</v>
      </c>
      <c r="DW24" s="87">
        <v>49.972000000000001</v>
      </c>
      <c r="DX24" s="87">
        <v>37.259</v>
      </c>
      <c r="DY24" s="87">
        <v>70.394999999999996</v>
      </c>
      <c r="DZ24" s="87">
        <v>49.932000000000002</v>
      </c>
      <c r="EA24" s="87">
        <v>67.402000000000001</v>
      </c>
      <c r="EB24" s="87">
        <v>59.784999999999997</v>
      </c>
      <c r="EC24" s="87">
        <v>58.475000000000001</v>
      </c>
      <c r="ED24" s="87">
        <v>59.334000000000003</v>
      </c>
      <c r="EE24" s="87">
        <v>80.174999999999997</v>
      </c>
      <c r="EF24" s="87">
        <v>54.125999999999998</v>
      </c>
      <c r="EG24" s="87">
        <v>57.325000000000003</v>
      </c>
      <c r="EH24" s="87">
        <v>64.090999999999994</v>
      </c>
      <c r="EI24" s="87">
        <v>56.253</v>
      </c>
      <c r="EJ24" s="87">
        <v>38.926000000000002</v>
      </c>
      <c r="EK24" s="87">
        <v>50.152999999999999</v>
      </c>
      <c r="EL24" s="87">
        <v>53.023000000000003</v>
      </c>
      <c r="EM24" s="87">
        <v>43.231000000000002</v>
      </c>
      <c r="EN24" s="87">
        <v>55.478000000000002</v>
      </c>
      <c r="EO24" s="87">
        <v>52.807000000000002</v>
      </c>
      <c r="EP24" s="87">
        <v>56.878999999999998</v>
      </c>
      <c r="EQ24" s="87">
        <v>41.673999999999999</v>
      </c>
      <c r="ER24" s="87">
        <v>42.594000000000001</v>
      </c>
      <c r="ES24" s="87">
        <v>39.256999999999998</v>
      </c>
      <c r="ET24" s="87">
        <v>63.231000000000002</v>
      </c>
      <c r="EU24" s="87">
        <v>61.57</v>
      </c>
      <c r="EV24" s="87">
        <v>40.026000000000003</v>
      </c>
      <c r="EW24" s="87">
        <v>66.091999999999999</v>
      </c>
      <c r="EX24" s="87">
        <v>79.831000000000003</v>
      </c>
      <c r="EY24" s="87">
        <v>82.59</v>
      </c>
      <c r="EZ24" s="87">
        <v>44.314</v>
      </c>
      <c r="FA24" s="87">
        <v>62.298999999999999</v>
      </c>
      <c r="FB24" s="87">
        <v>83.025999999999996</v>
      </c>
      <c r="FC24" s="87">
        <v>61.253</v>
      </c>
      <c r="FD24" s="87">
        <v>59.301000000000002</v>
      </c>
      <c r="FE24" s="87">
        <v>75.790999999999997</v>
      </c>
      <c r="FF24" s="87">
        <v>84.477000000000004</v>
      </c>
      <c r="FG24" s="87">
        <v>63.127000000000002</v>
      </c>
      <c r="FH24" s="87">
        <v>57.161000000000001</v>
      </c>
      <c r="FI24" s="87">
        <v>78.981999999999999</v>
      </c>
      <c r="FJ24" s="87">
        <v>63.473999999999997</v>
      </c>
      <c r="FK24" s="87">
        <v>93.063999999999993</v>
      </c>
      <c r="FL24" s="87">
        <v>54.353999999999999</v>
      </c>
      <c r="FM24" s="87">
        <v>62.531999999999996</v>
      </c>
      <c r="FN24" s="87">
        <v>72.227000000000004</v>
      </c>
      <c r="FO24" s="87">
        <v>83.629000000000005</v>
      </c>
      <c r="FP24" s="87">
        <v>62.834000000000003</v>
      </c>
      <c r="FQ24" s="87">
        <v>63.838999999999999</v>
      </c>
      <c r="FR24" s="87">
        <v>80.417252992642204</v>
      </c>
      <c r="FS24" s="87">
        <v>68.162292723288502</v>
      </c>
      <c r="FT24" s="87">
        <v>45.331363841296103</v>
      </c>
      <c r="FU24" s="87">
        <v>88.662091683348393</v>
      </c>
      <c r="FV24" s="87">
        <v>85.937002324025997</v>
      </c>
      <c r="FW24" s="87">
        <v>83.821163843244307</v>
      </c>
      <c r="FX24" s="87">
        <v>62.665832873368302</v>
      </c>
      <c r="FY24" s="87">
        <v>50.085574787061098</v>
      </c>
      <c r="FZ24" s="87">
        <v>55.676709406958203</v>
      </c>
      <c r="GA24" s="87">
        <v>60.583095136165497</v>
      </c>
      <c r="GB24" s="87">
        <v>65.429145123427304</v>
      </c>
      <c r="GC24" s="87">
        <v>83.422265476973607</v>
      </c>
      <c r="GD24" s="87">
        <v>87.906708268186094</v>
      </c>
      <c r="GE24" s="87">
        <v>32.939408932201196</v>
      </c>
      <c r="GF24" s="87">
        <v>99.226939892445301</v>
      </c>
      <c r="GG24" s="87">
        <v>89.022970629271796</v>
      </c>
      <c r="GH24" s="87">
        <v>110.41422484906001</v>
      </c>
      <c r="GI24" s="87">
        <v>82.329222232375002</v>
      </c>
      <c r="GJ24" s="87">
        <v>59.826005375309599</v>
      </c>
      <c r="GK24" s="87">
        <v>70.6347795889331</v>
      </c>
      <c r="GL24" s="87">
        <v>95.7454837267084</v>
      </c>
      <c r="GM24" s="87">
        <v>138.27498771056301</v>
      </c>
      <c r="GN24" s="87">
        <v>105.899166045832</v>
      </c>
      <c r="GO24" s="87">
        <v>127.975013926489</v>
      </c>
      <c r="GP24" s="87">
        <v>132.767862797156</v>
      </c>
      <c r="GQ24" s="87">
        <v>139.015112609955</v>
      </c>
      <c r="GR24" s="87">
        <v>127.983874441372</v>
      </c>
      <c r="GS24" s="88">
        <v>125.69335472311801</v>
      </c>
      <c r="GT24" s="88">
        <v>131.78451680207499</v>
      </c>
      <c r="GU24" s="88">
        <v>121.015703233227</v>
      </c>
      <c r="GV24" s="88">
        <v>114.027502468647</v>
      </c>
      <c r="GW24" s="88">
        <v>127.165530387828</v>
      </c>
      <c r="GX24" s="88">
        <v>134.68760839084999</v>
      </c>
      <c r="GY24" s="88">
        <v>133.447418917655</v>
      </c>
    </row>
    <row r="25" spans="1:207" ht="14.5" x14ac:dyDescent="0.35">
      <c r="A25" s="35" t="s">
        <v>25</v>
      </c>
      <c r="B25" s="87">
        <v>74.599000000000004</v>
      </c>
      <c r="C25" s="87">
        <v>82.045000000000002</v>
      </c>
      <c r="D25" s="87">
        <v>64.055000000000007</v>
      </c>
      <c r="E25" s="87">
        <v>66.382999999999996</v>
      </c>
      <c r="F25" s="87">
        <v>118.911</v>
      </c>
      <c r="G25" s="87">
        <v>101.017</v>
      </c>
      <c r="H25" s="87">
        <v>93.882000000000005</v>
      </c>
      <c r="I25" s="87">
        <v>132.41399999999999</v>
      </c>
      <c r="J25" s="87">
        <v>86.959000000000003</v>
      </c>
      <c r="K25" s="87">
        <v>85.745999999999995</v>
      </c>
      <c r="L25" s="87">
        <v>72.947000000000003</v>
      </c>
      <c r="M25" s="87">
        <v>80.966999999999999</v>
      </c>
      <c r="N25" s="87">
        <v>125.41500000000001</v>
      </c>
      <c r="O25" s="87">
        <v>87.75</v>
      </c>
      <c r="P25" s="87">
        <v>88.944999999999993</v>
      </c>
      <c r="Q25" s="87">
        <v>129.41200000000001</v>
      </c>
      <c r="R25" s="87">
        <v>64.201999999999998</v>
      </c>
      <c r="S25" s="87">
        <v>135.65899999999999</v>
      </c>
      <c r="T25" s="87">
        <v>49.139000000000003</v>
      </c>
      <c r="U25" s="87">
        <v>101.474</v>
      </c>
      <c r="V25" s="87">
        <v>95.543999999999997</v>
      </c>
      <c r="W25" s="87">
        <v>104.675</v>
      </c>
      <c r="X25" s="87">
        <v>114.014</v>
      </c>
      <c r="Y25" s="87">
        <v>120.69799999999999</v>
      </c>
      <c r="Z25" s="87">
        <v>110.76300000000001</v>
      </c>
      <c r="AA25" s="87">
        <v>129.30000000000001</v>
      </c>
      <c r="AB25" s="87">
        <v>123.479</v>
      </c>
      <c r="AC25" s="87">
        <v>50.232999999999997</v>
      </c>
      <c r="AD25" s="87">
        <v>82.741</v>
      </c>
      <c r="AE25" s="87">
        <v>40.386000000000003</v>
      </c>
      <c r="AF25" s="87">
        <v>45.93</v>
      </c>
      <c r="AG25" s="87">
        <v>51.923000000000002</v>
      </c>
      <c r="AH25" s="87">
        <v>89.844999999999999</v>
      </c>
      <c r="AI25" s="87">
        <v>43.514000000000003</v>
      </c>
      <c r="AJ25" s="87">
        <v>95.15</v>
      </c>
      <c r="AK25" s="87">
        <v>215.61</v>
      </c>
      <c r="AL25" s="87">
        <v>156.828</v>
      </c>
      <c r="AM25" s="87">
        <v>55.231000000000002</v>
      </c>
      <c r="AN25" s="87">
        <v>118.964</v>
      </c>
      <c r="AO25" s="87">
        <v>105.274</v>
      </c>
      <c r="AP25" s="87">
        <v>111.10599999999999</v>
      </c>
      <c r="AQ25" s="87">
        <v>176.61500000000001</v>
      </c>
      <c r="AR25" s="87">
        <v>133.90899999999999</v>
      </c>
      <c r="AS25" s="87">
        <v>45.334000000000003</v>
      </c>
      <c r="AT25" s="87">
        <v>125.086</v>
      </c>
      <c r="AU25" s="87">
        <v>156.14599999999999</v>
      </c>
      <c r="AV25" s="87">
        <v>255.208</v>
      </c>
      <c r="AW25" s="87">
        <v>179.07300000000001</v>
      </c>
      <c r="AX25" s="87">
        <v>78.718000000000004</v>
      </c>
      <c r="AY25" s="87">
        <v>184.82300000000001</v>
      </c>
      <c r="AZ25" s="87">
        <v>74.718000000000004</v>
      </c>
      <c r="BA25" s="87">
        <v>40.942</v>
      </c>
      <c r="BB25" s="87">
        <v>31.166</v>
      </c>
      <c r="BC25" s="87">
        <v>9.7629999999999999</v>
      </c>
      <c r="BD25" s="87">
        <v>8.0280000000000005</v>
      </c>
      <c r="BE25" s="87">
        <v>0</v>
      </c>
      <c r="BF25" s="87">
        <v>0</v>
      </c>
      <c r="BG25" s="87">
        <v>5.0049999999999999</v>
      </c>
      <c r="BH25" s="87">
        <v>0</v>
      </c>
      <c r="BI25" s="87">
        <v>0</v>
      </c>
      <c r="BJ25" s="87">
        <v>0</v>
      </c>
      <c r="BK25" s="87">
        <v>0</v>
      </c>
      <c r="BL25" s="87">
        <v>0</v>
      </c>
      <c r="BM25" s="87">
        <v>0</v>
      </c>
      <c r="BN25" s="87">
        <v>0</v>
      </c>
      <c r="BO25" s="87">
        <v>9.6069999999999993</v>
      </c>
      <c r="BP25" s="87">
        <v>0</v>
      </c>
      <c r="BQ25" s="87">
        <v>0</v>
      </c>
      <c r="BR25" s="87">
        <v>3</v>
      </c>
      <c r="BS25" s="87">
        <v>0</v>
      </c>
      <c r="BT25" s="87">
        <v>0</v>
      </c>
      <c r="BU25" s="87">
        <v>0</v>
      </c>
      <c r="BV25" s="87">
        <v>0</v>
      </c>
      <c r="BW25" s="87">
        <v>0</v>
      </c>
      <c r="BX25" s="87">
        <v>34.241999999999997</v>
      </c>
      <c r="BY25" s="87">
        <v>0</v>
      </c>
      <c r="BZ25" s="87">
        <v>0</v>
      </c>
      <c r="CA25" s="87">
        <v>0</v>
      </c>
      <c r="CB25" s="87">
        <v>0</v>
      </c>
      <c r="CC25" s="87">
        <v>0</v>
      </c>
      <c r="CD25" s="87">
        <v>34.709000000000003</v>
      </c>
      <c r="CE25" s="87">
        <v>5.0090000000000003</v>
      </c>
      <c r="CF25" s="87">
        <v>0</v>
      </c>
      <c r="CG25" s="87">
        <v>0</v>
      </c>
      <c r="CH25" s="87">
        <v>12.005000000000001</v>
      </c>
      <c r="CI25" s="87">
        <v>42.518000000000001</v>
      </c>
      <c r="CJ25" s="87">
        <v>0</v>
      </c>
      <c r="CK25" s="87">
        <v>29.803999999999998</v>
      </c>
      <c r="CL25" s="87">
        <v>87.081999999999994</v>
      </c>
      <c r="CM25" s="87">
        <v>86.200999999999993</v>
      </c>
      <c r="CN25" s="87">
        <v>17.341999999999999</v>
      </c>
      <c r="CO25" s="87">
        <v>65.266000000000005</v>
      </c>
      <c r="CP25" s="87">
        <v>147.36600000000001</v>
      </c>
      <c r="CQ25" s="87">
        <v>39.627000000000002</v>
      </c>
      <c r="CR25" s="87">
        <v>36.85</v>
      </c>
      <c r="CS25" s="87">
        <v>42.247</v>
      </c>
      <c r="CT25" s="87">
        <v>30.24179883</v>
      </c>
      <c r="CU25" s="87">
        <v>29.042000000000002</v>
      </c>
      <c r="CV25" s="87">
        <v>0</v>
      </c>
      <c r="CW25" s="87">
        <v>0</v>
      </c>
      <c r="CX25" s="87">
        <v>112.649297608</v>
      </c>
      <c r="CY25" s="87">
        <v>27.429959961000002</v>
      </c>
      <c r="CZ25" s="87">
        <v>34.579858885999997</v>
      </c>
      <c r="DA25" s="87">
        <v>60.172149779999998</v>
      </c>
      <c r="DB25" s="87">
        <v>49.853758788999997</v>
      </c>
      <c r="DC25" s="87">
        <v>54.634868896</v>
      </c>
      <c r="DD25" s="87">
        <v>20.828448791</v>
      </c>
      <c r="DE25" s="87">
        <v>23.163</v>
      </c>
      <c r="DF25" s="87">
        <v>67.210999999999999</v>
      </c>
      <c r="DG25" s="87">
        <v>58.81039844</v>
      </c>
      <c r="DH25" s="87">
        <v>64.825000000000003</v>
      </c>
      <c r="DI25" s="87">
        <v>52.875999999999998</v>
      </c>
      <c r="DJ25" s="87">
        <v>90.144000000000005</v>
      </c>
      <c r="DK25" s="87">
        <v>83.775999999999996</v>
      </c>
      <c r="DL25" s="87">
        <v>44.563000000000002</v>
      </c>
      <c r="DM25" s="87">
        <v>47.34</v>
      </c>
      <c r="DN25" s="87">
        <v>77.745000000000005</v>
      </c>
      <c r="DO25" s="87">
        <v>75.784999999999997</v>
      </c>
      <c r="DP25" s="87">
        <v>56.036000000000001</v>
      </c>
      <c r="DQ25" s="87">
        <v>121.346</v>
      </c>
      <c r="DR25" s="87">
        <v>210.48400000000001</v>
      </c>
      <c r="DS25" s="87">
        <v>240.07599999999999</v>
      </c>
      <c r="DT25" s="87">
        <v>127.273</v>
      </c>
      <c r="DU25" s="87">
        <v>207.21600000000001</v>
      </c>
      <c r="DV25" s="87">
        <v>270.92200000000003</v>
      </c>
      <c r="DW25" s="87">
        <v>193.44800000000001</v>
      </c>
      <c r="DX25" s="87">
        <v>40.704000000000001</v>
      </c>
      <c r="DY25" s="87">
        <v>214.62200000000001</v>
      </c>
      <c r="DZ25" s="87">
        <v>170.339</v>
      </c>
      <c r="EA25" s="87">
        <v>273.53500000000003</v>
      </c>
      <c r="EB25" s="87">
        <v>85.18</v>
      </c>
      <c r="EC25" s="87">
        <v>218.43199999999999</v>
      </c>
      <c r="ED25" s="87">
        <v>304.24400000000003</v>
      </c>
      <c r="EE25" s="87">
        <v>199.804</v>
      </c>
      <c r="EF25" s="87">
        <v>138.01360156000001</v>
      </c>
      <c r="EG25" s="87">
        <v>240.089</v>
      </c>
      <c r="EH25" s="87">
        <v>173.29300000000001</v>
      </c>
      <c r="EI25" s="87">
        <v>271.26900000000001</v>
      </c>
      <c r="EJ25" s="87">
        <v>126.29900000000001</v>
      </c>
      <c r="EK25" s="87">
        <v>252.34</v>
      </c>
      <c r="EL25" s="87">
        <v>254.22399999999999</v>
      </c>
      <c r="EM25" s="87">
        <v>143.00299999999999</v>
      </c>
      <c r="EN25" s="87">
        <v>140.68100000000001</v>
      </c>
      <c r="EO25" s="87">
        <v>170.16399999999999</v>
      </c>
      <c r="EP25" s="87">
        <v>76.540000000000006</v>
      </c>
      <c r="EQ25" s="87">
        <v>270.89299999999997</v>
      </c>
      <c r="ER25" s="87">
        <v>68.457999999999998</v>
      </c>
      <c r="ES25" s="87">
        <v>154.44300000000001</v>
      </c>
      <c r="ET25" s="87">
        <v>196.023</v>
      </c>
      <c r="EU25" s="87">
        <v>191.238</v>
      </c>
      <c r="EV25" s="87">
        <v>85.165999999999997</v>
      </c>
      <c r="EW25" s="87">
        <v>232.74100000000001</v>
      </c>
      <c r="EX25" s="87">
        <v>128.85900000000001</v>
      </c>
      <c r="EY25" s="87">
        <v>194.839</v>
      </c>
      <c r="EZ25" s="87">
        <v>58.281999999999996</v>
      </c>
      <c r="FA25" s="87">
        <v>84.600999999999999</v>
      </c>
      <c r="FB25" s="87">
        <v>205.398</v>
      </c>
      <c r="FC25" s="87">
        <v>95.552999999999997</v>
      </c>
      <c r="FD25" s="87">
        <v>85.992000000000004</v>
      </c>
      <c r="FE25" s="87">
        <v>252.21100000000001</v>
      </c>
      <c r="FF25" s="87">
        <v>227.11199999999999</v>
      </c>
      <c r="FG25" s="87">
        <v>222.37100000000001</v>
      </c>
      <c r="FH25" s="87">
        <v>151.16399999999999</v>
      </c>
      <c r="FI25" s="87">
        <v>164.208</v>
      </c>
      <c r="FJ25" s="87">
        <v>239.39</v>
      </c>
      <c r="FK25" s="87">
        <v>251.16499999999999</v>
      </c>
      <c r="FL25" s="87">
        <v>76.548000000000002</v>
      </c>
      <c r="FM25" s="87">
        <v>166.64599999999999</v>
      </c>
      <c r="FN25" s="87">
        <v>217.416</v>
      </c>
      <c r="FO25" s="87">
        <v>334.19799999999998</v>
      </c>
      <c r="FP25" s="87">
        <v>182.99799999999999</v>
      </c>
      <c r="FQ25" s="87">
        <v>298.66199999999998</v>
      </c>
      <c r="FR25" s="87">
        <v>282.90405868621099</v>
      </c>
      <c r="FS25" s="87">
        <v>227.15156229361301</v>
      </c>
      <c r="FT25" s="87">
        <v>161.25151323033501</v>
      </c>
      <c r="FU25" s="87">
        <v>334.37737875844402</v>
      </c>
      <c r="FV25" s="87">
        <v>302.40273889757202</v>
      </c>
      <c r="FW25" s="87">
        <v>415.80871995645498</v>
      </c>
      <c r="FX25" s="87">
        <v>276.966524418142</v>
      </c>
      <c r="FY25" s="87">
        <v>297.66342618138901</v>
      </c>
      <c r="FZ25" s="87">
        <v>273.87630883129901</v>
      </c>
      <c r="GA25" s="87">
        <v>321.64418098771199</v>
      </c>
      <c r="GB25" s="87">
        <v>273.44000145668298</v>
      </c>
      <c r="GC25" s="87">
        <v>399.65521974131599</v>
      </c>
      <c r="GD25" s="87">
        <v>346.61069647447903</v>
      </c>
      <c r="GE25" s="87">
        <v>322.203244228725</v>
      </c>
      <c r="GF25" s="87">
        <v>499.75846470553898</v>
      </c>
      <c r="GG25" s="87">
        <v>320.07264672248999</v>
      </c>
      <c r="GH25" s="87">
        <v>420.10246140482201</v>
      </c>
      <c r="GI25" s="87">
        <v>301.51741640208297</v>
      </c>
      <c r="GJ25" s="87">
        <v>363.47353466662798</v>
      </c>
      <c r="GK25" s="87">
        <v>303.90646903681397</v>
      </c>
      <c r="GL25" s="87">
        <v>459.31065020706598</v>
      </c>
      <c r="GM25" s="87">
        <v>790.03720661727198</v>
      </c>
      <c r="GN25" s="87">
        <v>825.545336856277</v>
      </c>
      <c r="GO25" s="87">
        <v>874.54379897061006</v>
      </c>
      <c r="GP25" s="87">
        <v>890.61637049557703</v>
      </c>
      <c r="GQ25" s="87">
        <v>823.98108614290197</v>
      </c>
      <c r="GR25" s="87">
        <v>782.02302686134999</v>
      </c>
      <c r="GS25" s="88">
        <v>882.91764387262197</v>
      </c>
      <c r="GT25" s="88">
        <v>856.39324570279098</v>
      </c>
      <c r="GU25" s="88">
        <v>798.52188145498303</v>
      </c>
      <c r="GV25" s="88">
        <v>747.03874619835096</v>
      </c>
      <c r="GW25" s="88">
        <v>803.46880041323698</v>
      </c>
      <c r="GX25" s="88">
        <v>880.16228620562504</v>
      </c>
      <c r="GY25" s="88">
        <v>810.48477710204804</v>
      </c>
    </row>
    <row r="26" spans="1:207" ht="14.5" x14ac:dyDescent="0.35">
      <c r="A26" s="35" t="s">
        <v>26</v>
      </c>
      <c r="B26" s="87">
        <v>4.6130000000000004</v>
      </c>
      <c r="C26" s="87">
        <v>0</v>
      </c>
      <c r="D26" s="87">
        <v>0</v>
      </c>
      <c r="E26" s="87">
        <v>0</v>
      </c>
      <c r="F26" s="87">
        <v>0</v>
      </c>
      <c r="G26" s="87">
        <v>65.596000000000004</v>
      </c>
      <c r="H26" s="87">
        <v>56.13</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v>
      </c>
      <c r="AB26" s="87">
        <v>2.093</v>
      </c>
      <c r="AC26" s="87">
        <v>0</v>
      </c>
      <c r="AD26" s="87">
        <v>0</v>
      </c>
      <c r="AE26" s="87">
        <v>0</v>
      </c>
      <c r="AF26" s="87">
        <v>0</v>
      </c>
      <c r="AG26" s="87">
        <v>10.050000000000001</v>
      </c>
      <c r="AH26" s="87">
        <v>3.5950000000000002</v>
      </c>
      <c r="AI26" s="87">
        <v>0</v>
      </c>
      <c r="AJ26" s="87">
        <v>2.859</v>
      </c>
      <c r="AK26" s="87">
        <v>34.6</v>
      </c>
      <c r="AL26" s="87">
        <v>27.704000000000001</v>
      </c>
      <c r="AM26" s="87">
        <v>0</v>
      </c>
      <c r="AN26" s="87">
        <v>2.081</v>
      </c>
      <c r="AO26" s="87">
        <v>6.1349999999999998</v>
      </c>
      <c r="AP26" s="87">
        <v>12.202999999999999</v>
      </c>
      <c r="AQ26" s="87">
        <v>12.852</v>
      </c>
      <c r="AR26" s="87">
        <v>11.148999999999999</v>
      </c>
      <c r="AS26" s="87">
        <v>12.766</v>
      </c>
      <c r="AT26" s="87">
        <v>18.940999999999999</v>
      </c>
      <c r="AU26" s="87">
        <v>4.9669999999999996</v>
      </c>
      <c r="AV26" s="87">
        <v>52.424999999999997</v>
      </c>
      <c r="AW26" s="87">
        <v>0</v>
      </c>
      <c r="AX26" s="87">
        <v>28.47</v>
      </c>
      <c r="AY26" s="87">
        <v>32.875</v>
      </c>
      <c r="AZ26" s="87">
        <v>19.239999999999998</v>
      </c>
      <c r="BA26" s="87">
        <v>0</v>
      </c>
      <c r="BB26" s="87">
        <v>0</v>
      </c>
      <c r="BC26" s="87">
        <v>0</v>
      </c>
      <c r="BD26" s="87">
        <v>0</v>
      </c>
      <c r="BE26" s="87">
        <v>0</v>
      </c>
      <c r="BF26" s="87">
        <v>0</v>
      </c>
      <c r="BG26" s="87">
        <v>0</v>
      </c>
      <c r="BH26" s="87">
        <v>0.97499999999999998</v>
      </c>
      <c r="BI26" s="87">
        <v>9.9130000000000003</v>
      </c>
      <c r="BJ26" s="87">
        <v>0</v>
      </c>
      <c r="BK26" s="87">
        <v>0</v>
      </c>
      <c r="BL26" s="87">
        <v>0</v>
      </c>
      <c r="BM26" s="87">
        <v>4.8570000000000002</v>
      </c>
      <c r="BN26" s="87">
        <v>0</v>
      </c>
      <c r="BO26" s="87">
        <v>0</v>
      </c>
      <c r="BP26" s="87">
        <v>0</v>
      </c>
      <c r="BQ26" s="87">
        <v>0</v>
      </c>
      <c r="BR26" s="87">
        <v>0</v>
      </c>
      <c r="BS26" s="87">
        <v>8.86</v>
      </c>
      <c r="BT26" s="87">
        <v>0</v>
      </c>
      <c r="BU26" s="87">
        <v>0</v>
      </c>
      <c r="BV26" s="87">
        <v>0</v>
      </c>
      <c r="BW26" s="87">
        <v>10.563000000000001</v>
      </c>
      <c r="BX26" s="87">
        <v>41.542000000000002</v>
      </c>
      <c r="BY26" s="87">
        <v>0</v>
      </c>
      <c r="BZ26" s="87">
        <v>0</v>
      </c>
      <c r="CA26" s="87">
        <v>0.68700000000000006</v>
      </c>
      <c r="CB26" s="87">
        <v>0</v>
      </c>
      <c r="CC26" s="87">
        <v>0</v>
      </c>
      <c r="CD26" s="87">
        <v>0</v>
      </c>
      <c r="CE26" s="87">
        <v>0</v>
      </c>
      <c r="CF26" s="87">
        <v>0</v>
      </c>
      <c r="CG26" s="87">
        <v>0</v>
      </c>
      <c r="CH26" s="87">
        <v>0.88</v>
      </c>
      <c r="CI26" s="87">
        <v>0.78200000000000003</v>
      </c>
      <c r="CJ26" s="87">
        <v>0</v>
      </c>
      <c r="CK26" s="87">
        <v>0.51800000000000002</v>
      </c>
      <c r="CL26" s="87">
        <v>18.88</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0</v>
      </c>
      <c r="DD26" s="87">
        <v>0</v>
      </c>
      <c r="DE26" s="87">
        <v>0</v>
      </c>
      <c r="DF26" s="87">
        <v>0</v>
      </c>
      <c r="DG26" s="87">
        <v>0</v>
      </c>
      <c r="DH26" s="87">
        <v>0</v>
      </c>
      <c r="DI26" s="87">
        <v>0</v>
      </c>
      <c r="DJ26" s="87">
        <v>0</v>
      </c>
      <c r="DK26" s="87">
        <v>0</v>
      </c>
      <c r="DL26" s="87">
        <v>0</v>
      </c>
      <c r="DM26" s="87">
        <v>0</v>
      </c>
      <c r="DN26" s="87">
        <v>0</v>
      </c>
      <c r="DO26" s="87">
        <v>19.076000000000001</v>
      </c>
      <c r="DP26" s="87">
        <v>7.9169999999999998</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0</v>
      </c>
      <c r="EH26" s="87">
        <v>0</v>
      </c>
      <c r="EI26" s="87">
        <v>0</v>
      </c>
      <c r="EJ26" s="87">
        <v>0</v>
      </c>
      <c r="EK26" s="87">
        <v>7.7960000000000003</v>
      </c>
      <c r="EL26" s="87">
        <v>0</v>
      </c>
      <c r="EM26" s="87">
        <v>0</v>
      </c>
      <c r="EN26" s="87">
        <v>0</v>
      </c>
      <c r="EO26" s="87">
        <v>0</v>
      </c>
      <c r="EP26" s="87">
        <v>0</v>
      </c>
      <c r="EQ26" s="87">
        <v>0</v>
      </c>
      <c r="ER26" s="87">
        <v>0</v>
      </c>
      <c r="ES26" s="87">
        <v>0</v>
      </c>
      <c r="ET26" s="87">
        <v>0</v>
      </c>
      <c r="EU26" s="87">
        <v>0</v>
      </c>
      <c r="EV26" s="87">
        <v>0</v>
      </c>
      <c r="EW26" s="87">
        <v>0</v>
      </c>
      <c r="EX26" s="87">
        <v>20.488</v>
      </c>
      <c r="EY26" s="87">
        <v>0</v>
      </c>
      <c r="EZ26" s="87">
        <v>0</v>
      </c>
      <c r="FA26" s="87">
        <v>0</v>
      </c>
      <c r="FB26" s="87">
        <v>0</v>
      </c>
      <c r="FC26" s="87">
        <v>0</v>
      </c>
      <c r="FD26" s="87">
        <v>0</v>
      </c>
      <c r="FE26" s="87">
        <v>0</v>
      </c>
      <c r="FF26" s="87">
        <v>6.3620000000000001</v>
      </c>
      <c r="FG26" s="87">
        <v>0</v>
      </c>
      <c r="FH26" s="87">
        <v>0</v>
      </c>
      <c r="FI26" s="87">
        <v>0</v>
      </c>
      <c r="FJ26" s="87">
        <v>0</v>
      </c>
      <c r="FK26" s="87">
        <v>0</v>
      </c>
      <c r="FL26" s="87">
        <v>0</v>
      </c>
      <c r="FM26" s="87">
        <v>0</v>
      </c>
      <c r="FN26" s="87">
        <v>0</v>
      </c>
      <c r="FO26" s="87">
        <v>0</v>
      </c>
      <c r="FP26" s="87">
        <v>0</v>
      </c>
      <c r="FQ26" s="87">
        <v>0</v>
      </c>
      <c r="FR26" s="87">
        <v>0</v>
      </c>
      <c r="FS26" s="87">
        <v>0</v>
      </c>
      <c r="FT26" s="87">
        <v>0</v>
      </c>
      <c r="FU26" s="87">
        <v>0</v>
      </c>
      <c r="FV26" s="87">
        <v>0</v>
      </c>
      <c r="FW26" s="87">
        <v>0</v>
      </c>
      <c r="FX26" s="87">
        <v>0</v>
      </c>
      <c r="FY26" s="87">
        <v>0</v>
      </c>
      <c r="FZ26" s="87">
        <v>6.8348650901084396</v>
      </c>
      <c r="GA26" s="87">
        <v>0</v>
      </c>
      <c r="GB26" s="87">
        <v>10.9657214809659</v>
      </c>
      <c r="GC26" s="87">
        <v>5.2124567688056498</v>
      </c>
      <c r="GD26" s="87">
        <v>16.697022879660398</v>
      </c>
      <c r="GE26" s="87">
        <v>6.65291841018034</v>
      </c>
      <c r="GF26" s="87">
        <v>0</v>
      </c>
      <c r="GG26" s="87">
        <v>0</v>
      </c>
      <c r="GH26" s="87">
        <v>0</v>
      </c>
      <c r="GI26" s="87">
        <v>10.486730489651601</v>
      </c>
      <c r="GJ26" s="87">
        <v>18.881582107343601</v>
      </c>
      <c r="GK26" s="87">
        <v>8.8689185773895307</v>
      </c>
      <c r="GL26" s="87">
        <v>9.1887763220000007</v>
      </c>
      <c r="GM26" s="87">
        <v>21.955986553360201</v>
      </c>
      <c r="GN26" s="87">
        <v>13.596469994</v>
      </c>
      <c r="GO26" s="87">
        <v>20.829206767999999</v>
      </c>
      <c r="GP26" s="87">
        <v>35.706121795000001</v>
      </c>
      <c r="GQ26" s="87">
        <v>24.673988395999999</v>
      </c>
      <c r="GR26" s="87">
        <v>22.522412669000001</v>
      </c>
      <c r="GS26" s="88">
        <v>41.628978291000003</v>
      </c>
      <c r="GT26" s="88">
        <v>5.0532777749999997</v>
      </c>
      <c r="GU26" s="88">
        <v>41.389083450000001</v>
      </c>
      <c r="GV26" s="88">
        <v>45.530114175000001</v>
      </c>
      <c r="GW26" s="88">
        <v>69.184465349999996</v>
      </c>
      <c r="GX26" s="88">
        <v>38.032594275000001</v>
      </c>
      <c r="GY26" s="88">
        <v>42.519030450000002</v>
      </c>
    </row>
    <row r="27" spans="1:207" ht="14.5" x14ac:dyDescent="0.35">
      <c r="A27" s="35" t="s">
        <v>27</v>
      </c>
      <c r="B27" s="87">
        <f t="shared" ref="B27:BM27" si="20">SUM(B28:B30)</f>
        <v>49.483999999999995</v>
      </c>
      <c r="C27" s="87">
        <f t="shared" si="20"/>
        <v>80.585000000000008</v>
      </c>
      <c r="D27" s="87">
        <f t="shared" si="20"/>
        <v>70.981999999999999</v>
      </c>
      <c r="E27" s="87">
        <f t="shared" si="20"/>
        <v>57.147999999999996</v>
      </c>
      <c r="F27" s="87">
        <f t="shared" si="20"/>
        <v>88.518000000000001</v>
      </c>
      <c r="G27" s="87">
        <f t="shared" si="20"/>
        <v>122.76300000000001</v>
      </c>
      <c r="H27" s="87">
        <f t="shared" si="20"/>
        <v>112.07599999999999</v>
      </c>
      <c r="I27" s="87">
        <f t="shared" si="20"/>
        <v>118.976</v>
      </c>
      <c r="J27" s="87">
        <f t="shared" si="20"/>
        <v>59.260000000000005</v>
      </c>
      <c r="K27" s="87">
        <f t="shared" si="20"/>
        <v>74.349000000000004</v>
      </c>
      <c r="L27" s="87">
        <f t="shared" si="20"/>
        <v>80.394000000000005</v>
      </c>
      <c r="M27" s="87">
        <f t="shared" si="20"/>
        <v>67.262999999999991</v>
      </c>
      <c r="N27" s="87">
        <f t="shared" si="20"/>
        <v>70.197000000000003</v>
      </c>
      <c r="O27" s="87">
        <f t="shared" si="20"/>
        <v>92.453000000000003</v>
      </c>
      <c r="P27" s="87">
        <f t="shared" si="20"/>
        <v>58.036000000000001</v>
      </c>
      <c r="Q27" s="87">
        <f t="shared" si="20"/>
        <v>94.849000000000004</v>
      </c>
      <c r="R27" s="87">
        <f t="shared" si="20"/>
        <v>64.157000000000011</v>
      </c>
      <c r="S27" s="87">
        <f t="shared" si="20"/>
        <v>82.230999999999995</v>
      </c>
      <c r="T27" s="87">
        <f t="shared" si="20"/>
        <v>82.035000000000011</v>
      </c>
      <c r="U27" s="87">
        <f t="shared" si="20"/>
        <v>91.421000000000006</v>
      </c>
      <c r="V27" s="87">
        <f t="shared" si="20"/>
        <v>79.850000000000009</v>
      </c>
      <c r="W27" s="87">
        <f t="shared" si="20"/>
        <v>114.873</v>
      </c>
      <c r="X27" s="87">
        <f t="shared" si="20"/>
        <v>73.813000000000002</v>
      </c>
      <c r="Y27" s="87">
        <f t="shared" si="20"/>
        <v>110.71499999999999</v>
      </c>
      <c r="Z27" s="87">
        <f t="shared" si="20"/>
        <v>72.539999999999992</v>
      </c>
      <c r="AA27" s="87">
        <f t="shared" si="20"/>
        <v>102.51800000000001</v>
      </c>
      <c r="AB27" s="87">
        <f t="shared" si="20"/>
        <v>119.13400000000001</v>
      </c>
      <c r="AC27" s="87">
        <f t="shared" si="20"/>
        <v>81.959000000000003</v>
      </c>
      <c r="AD27" s="87">
        <f t="shared" si="20"/>
        <v>71.066999999999993</v>
      </c>
      <c r="AE27" s="87">
        <f t="shared" si="20"/>
        <v>72.417000000000002</v>
      </c>
      <c r="AF27" s="87">
        <f t="shared" si="20"/>
        <v>73.094999999999999</v>
      </c>
      <c r="AG27" s="87">
        <f t="shared" si="20"/>
        <v>92.070999999999998</v>
      </c>
      <c r="AH27" s="87">
        <f t="shared" si="20"/>
        <v>75.587000000000018</v>
      </c>
      <c r="AI27" s="87">
        <f t="shared" si="20"/>
        <v>45.171999999999997</v>
      </c>
      <c r="AJ27" s="87">
        <f t="shared" si="20"/>
        <v>82.251999999999995</v>
      </c>
      <c r="AK27" s="87">
        <f t="shared" si="20"/>
        <v>103.497</v>
      </c>
      <c r="AL27" s="87">
        <f t="shared" si="20"/>
        <v>72.760999999999996</v>
      </c>
      <c r="AM27" s="87">
        <f t="shared" si="20"/>
        <v>65.248000000000005</v>
      </c>
      <c r="AN27" s="87">
        <f t="shared" si="20"/>
        <v>70.323999999999998</v>
      </c>
      <c r="AO27" s="87">
        <f t="shared" si="20"/>
        <v>70.592999999999989</v>
      </c>
      <c r="AP27" s="87">
        <f t="shared" si="20"/>
        <v>67.001999999999995</v>
      </c>
      <c r="AQ27" s="87">
        <f t="shared" si="20"/>
        <v>120.67700000000001</v>
      </c>
      <c r="AR27" s="87">
        <f t="shared" si="20"/>
        <v>96.78</v>
      </c>
      <c r="AS27" s="87">
        <f t="shared" si="20"/>
        <v>61.083999999999996</v>
      </c>
      <c r="AT27" s="87">
        <f t="shared" si="20"/>
        <v>99.527999999999992</v>
      </c>
      <c r="AU27" s="87">
        <f t="shared" si="20"/>
        <v>82.634999999999991</v>
      </c>
      <c r="AV27" s="87">
        <f t="shared" si="20"/>
        <v>88.850999999999999</v>
      </c>
      <c r="AW27" s="87">
        <f t="shared" si="20"/>
        <v>98.304000000000002</v>
      </c>
      <c r="AX27" s="87">
        <f t="shared" si="20"/>
        <v>90.878999999999991</v>
      </c>
      <c r="AY27" s="87">
        <f t="shared" si="20"/>
        <v>66.804000000000002</v>
      </c>
      <c r="AZ27" s="87">
        <f t="shared" si="20"/>
        <v>132.65600000000001</v>
      </c>
      <c r="BA27" s="87">
        <f t="shared" si="20"/>
        <v>58.664999999999999</v>
      </c>
      <c r="BB27" s="87">
        <f t="shared" si="20"/>
        <v>62.663000000000004</v>
      </c>
      <c r="BC27" s="87">
        <f t="shared" si="20"/>
        <v>9.5920000000000005</v>
      </c>
      <c r="BD27" s="87">
        <f t="shared" si="20"/>
        <v>9.8759999999999994</v>
      </c>
      <c r="BE27" s="87">
        <f t="shared" si="20"/>
        <v>9.1750000000000007</v>
      </c>
      <c r="BF27" s="87">
        <f t="shared" si="20"/>
        <v>3.089</v>
      </c>
      <c r="BG27" s="87">
        <f t="shared" si="20"/>
        <v>6.3759999999999994</v>
      </c>
      <c r="BH27" s="87">
        <f t="shared" si="20"/>
        <v>6.55</v>
      </c>
      <c r="BI27" s="87">
        <f t="shared" si="20"/>
        <v>6.5839999999999996</v>
      </c>
      <c r="BJ27" s="87">
        <f t="shared" si="20"/>
        <v>6.8159999999999998</v>
      </c>
      <c r="BK27" s="87">
        <f t="shared" si="20"/>
        <v>4.8040000000000003</v>
      </c>
      <c r="BL27" s="87">
        <f t="shared" si="20"/>
        <v>8.4999895629999997</v>
      </c>
      <c r="BM27" s="87">
        <f t="shared" si="20"/>
        <v>18.637</v>
      </c>
      <c r="BN27" s="87">
        <f t="shared" ref="BN27:DY27" si="21">SUM(BN28:BN30)</f>
        <v>3.8769999999999998</v>
      </c>
      <c r="BO27" s="87">
        <f t="shared" si="21"/>
        <v>22.326999999999998</v>
      </c>
      <c r="BP27" s="87">
        <f t="shared" si="21"/>
        <v>7.1049999999999995</v>
      </c>
      <c r="BQ27" s="87">
        <f t="shared" si="21"/>
        <v>8.7309999999999999</v>
      </c>
      <c r="BR27" s="87">
        <f t="shared" si="21"/>
        <v>4.7229999999999999</v>
      </c>
      <c r="BS27" s="87">
        <f t="shared" si="21"/>
        <v>6.17</v>
      </c>
      <c r="BT27" s="87">
        <f t="shared" si="21"/>
        <v>3.6949999999999998</v>
      </c>
      <c r="BU27" s="87">
        <f t="shared" si="21"/>
        <v>2.6880000000000002</v>
      </c>
      <c r="BV27" s="87">
        <f t="shared" si="21"/>
        <v>3.73</v>
      </c>
      <c r="BW27" s="87">
        <f t="shared" si="21"/>
        <v>25.137</v>
      </c>
      <c r="BX27" s="87">
        <f t="shared" si="21"/>
        <v>8.8339999999999996</v>
      </c>
      <c r="BY27" s="87">
        <f t="shared" si="21"/>
        <v>7.4580000000000002</v>
      </c>
      <c r="BZ27" s="87">
        <f t="shared" si="21"/>
        <v>7.1499999999999995</v>
      </c>
      <c r="CA27" s="87">
        <f t="shared" si="21"/>
        <v>4.1230000000000002</v>
      </c>
      <c r="CB27" s="87">
        <f t="shared" si="21"/>
        <v>5.7009999999999996</v>
      </c>
      <c r="CC27" s="87">
        <f t="shared" si="21"/>
        <v>2.2000000000000002</v>
      </c>
      <c r="CD27" s="87">
        <f t="shared" si="21"/>
        <v>3.7149999999999999</v>
      </c>
      <c r="CE27" s="87">
        <f t="shared" si="21"/>
        <v>11.265000000000001</v>
      </c>
      <c r="CF27" s="87">
        <f t="shared" si="21"/>
        <v>4.2300000000000004</v>
      </c>
      <c r="CG27" s="87">
        <f t="shared" si="21"/>
        <v>2.7530000000000001</v>
      </c>
      <c r="CH27" s="87">
        <f t="shared" si="21"/>
        <v>23.500999999999998</v>
      </c>
      <c r="CI27" s="87">
        <f t="shared" si="21"/>
        <v>30.651000000000003</v>
      </c>
      <c r="CJ27" s="87">
        <f t="shared" si="21"/>
        <v>10.799250000000001</v>
      </c>
      <c r="CK27" s="87">
        <f t="shared" si="21"/>
        <v>17.395099975600001</v>
      </c>
      <c r="CL27" s="87">
        <f t="shared" si="21"/>
        <v>10.305</v>
      </c>
      <c r="CM27" s="87">
        <f t="shared" si="21"/>
        <v>45.674999999999997</v>
      </c>
      <c r="CN27" s="87">
        <f t="shared" si="21"/>
        <v>46.846299987800002</v>
      </c>
      <c r="CO27" s="87">
        <f t="shared" si="21"/>
        <v>7.3420000000000005</v>
      </c>
      <c r="CP27" s="87">
        <f t="shared" si="21"/>
        <v>50.526000000000003</v>
      </c>
      <c r="CQ27" s="87">
        <f t="shared" si="21"/>
        <v>42.803999999999995</v>
      </c>
      <c r="CR27" s="87">
        <f t="shared" si="21"/>
        <v>13.6</v>
      </c>
      <c r="CS27" s="87">
        <f t="shared" si="21"/>
        <v>16.472999999999999</v>
      </c>
      <c r="CT27" s="87">
        <f t="shared" si="21"/>
        <v>40.817898925999998</v>
      </c>
      <c r="CU27" s="87">
        <f t="shared" si="21"/>
        <v>32.238</v>
      </c>
      <c r="CV27" s="87">
        <f t="shared" si="21"/>
        <v>22.685000000000002</v>
      </c>
      <c r="CW27" s="87">
        <f t="shared" si="21"/>
        <v>5.9279999999999999</v>
      </c>
      <c r="CX27" s="87">
        <f t="shared" si="21"/>
        <v>46.290000000000006</v>
      </c>
      <c r="CY27" s="87">
        <f t="shared" si="21"/>
        <v>21.626000000000001</v>
      </c>
      <c r="CZ27" s="87">
        <f t="shared" si="21"/>
        <v>13.131</v>
      </c>
      <c r="DA27" s="87">
        <f t="shared" si="21"/>
        <v>35.257999999999996</v>
      </c>
      <c r="DB27" s="87">
        <f t="shared" si="21"/>
        <v>44.131999999999998</v>
      </c>
      <c r="DC27" s="87">
        <f t="shared" si="21"/>
        <v>33.572000000000003</v>
      </c>
      <c r="DD27" s="87">
        <f t="shared" si="21"/>
        <v>24.030999999999999</v>
      </c>
      <c r="DE27" s="87">
        <f t="shared" si="21"/>
        <v>16.68</v>
      </c>
      <c r="DF27" s="87">
        <f t="shared" si="21"/>
        <v>25.195999999999998</v>
      </c>
      <c r="DG27" s="87">
        <f t="shared" si="21"/>
        <v>43.658000000000001</v>
      </c>
      <c r="DH27" s="87">
        <f t="shared" si="21"/>
        <v>30.271999999999998</v>
      </c>
      <c r="DI27" s="87">
        <f t="shared" si="21"/>
        <v>42.238</v>
      </c>
      <c r="DJ27" s="87">
        <f t="shared" si="21"/>
        <v>27.957999999999998</v>
      </c>
      <c r="DK27" s="87">
        <f t="shared" si="21"/>
        <v>49.713999999999999</v>
      </c>
      <c r="DL27" s="87">
        <f t="shared" si="21"/>
        <v>22.629000000000001</v>
      </c>
      <c r="DM27" s="87">
        <f t="shared" si="21"/>
        <v>23.904</v>
      </c>
      <c r="DN27" s="87">
        <f t="shared" si="21"/>
        <v>51.64</v>
      </c>
      <c r="DO27" s="87">
        <f t="shared" si="21"/>
        <v>31.242000000000001</v>
      </c>
      <c r="DP27" s="87">
        <f t="shared" si="21"/>
        <v>43.927</v>
      </c>
      <c r="DQ27" s="87">
        <f t="shared" si="21"/>
        <v>65.304000000000002</v>
      </c>
      <c r="DR27" s="87">
        <f t="shared" si="21"/>
        <v>68.829000000000008</v>
      </c>
      <c r="DS27" s="87">
        <f t="shared" si="21"/>
        <v>95.516000000000005</v>
      </c>
      <c r="DT27" s="87">
        <f t="shared" si="21"/>
        <v>77.484999999999999</v>
      </c>
      <c r="DU27" s="87">
        <f t="shared" si="21"/>
        <v>55.47</v>
      </c>
      <c r="DV27" s="87">
        <f t="shared" si="21"/>
        <v>85.09899999999999</v>
      </c>
      <c r="DW27" s="87">
        <f t="shared" si="21"/>
        <v>54.283999999999999</v>
      </c>
      <c r="DX27" s="87">
        <f t="shared" si="21"/>
        <v>35.169999999999995</v>
      </c>
      <c r="DY27" s="87">
        <f t="shared" si="21"/>
        <v>62.023000000000003</v>
      </c>
      <c r="DZ27" s="87">
        <f t="shared" ref="DZ27:GK27" si="22">SUM(DZ28:DZ30)</f>
        <v>54.51</v>
      </c>
      <c r="EA27" s="87">
        <f t="shared" si="22"/>
        <v>46.905999999999999</v>
      </c>
      <c r="EB27" s="87">
        <f t="shared" si="22"/>
        <v>41.429000000000002</v>
      </c>
      <c r="EC27" s="87">
        <f t="shared" si="22"/>
        <v>66.546000000000006</v>
      </c>
      <c r="ED27" s="87">
        <f t="shared" si="22"/>
        <v>66.456000000000003</v>
      </c>
      <c r="EE27" s="87">
        <f t="shared" si="22"/>
        <v>64.314999999999998</v>
      </c>
      <c r="EF27" s="87">
        <f t="shared" si="22"/>
        <v>69.129000000000005</v>
      </c>
      <c r="EG27" s="87">
        <f t="shared" si="22"/>
        <v>55.143000000000001</v>
      </c>
      <c r="EH27" s="87">
        <f t="shared" si="22"/>
        <v>64.748000000000005</v>
      </c>
      <c r="EI27" s="87">
        <f t="shared" si="22"/>
        <v>68.680000000000007</v>
      </c>
      <c r="EJ27" s="87">
        <f t="shared" si="22"/>
        <v>57.296999999999997</v>
      </c>
      <c r="EK27" s="87">
        <f t="shared" si="22"/>
        <v>58.242000000000004</v>
      </c>
      <c r="EL27" s="87">
        <f t="shared" si="22"/>
        <v>73.483000000000004</v>
      </c>
      <c r="EM27" s="87">
        <f t="shared" si="22"/>
        <v>53.654000000000003</v>
      </c>
      <c r="EN27" s="87">
        <f t="shared" si="22"/>
        <v>29.311</v>
      </c>
      <c r="EO27" s="87">
        <f t="shared" si="22"/>
        <v>35.265000000000001</v>
      </c>
      <c r="EP27" s="87">
        <f t="shared" si="22"/>
        <v>13.887</v>
      </c>
      <c r="EQ27" s="87">
        <f t="shared" si="22"/>
        <v>17.397000000000002</v>
      </c>
      <c r="ER27" s="87">
        <f t="shared" si="22"/>
        <v>4.2290000000000001</v>
      </c>
      <c r="ES27" s="87">
        <f t="shared" si="22"/>
        <v>23.105</v>
      </c>
      <c r="ET27" s="87">
        <f t="shared" si="22"/>
        <v>2.9329999999999998</v>
      </c>
      <c r="EU27" s="87">
        <f t="shared" si="22"/>
        <v>12.26</v>
      </c>
      <c r="EV27" s="87">
        <f t="shared" si="22"/>
        <v>8.0180000000000007</v>
      </c>
      <c r="EW27" s="87">
        <f t="shared" si="22"/>
        <v>2.7730000000000001</v>
      </c>
      <c r="EX27" s="87">
        <f t="shared" si="22"/>
        <v>3.2610000000000001</v>
      </c>
      <c r="EY27" s="87">
        <f t="shared" si="22"/>
        <v>13.178000000000001</v>
      </c>
      <c r="EZ27" s="87">
        <f t="shared" si="22"/>
        <v>2.605</v>
      </c>
      <c r="FA27" s="87">
        <f t="shared" si="22"/>
        <v>7.0750000000000002</v>
      </c>
      <c r="FB27" s="87">
        <f t="shared" si="22"/>
        <v>29.795999999999999</v>
      </c>
      <c r="FC27" s="87">
        <f t="shared" si="22"/>
        <v>9.2040000000000006</v>
      </c>
      <c r="FD27" s="87">
        <f t="shared" si="22"/>
        <v>12.943</v>
      </c>
      <c r="FE27" s="87">
        <f t="shared" si="22"/>
        <v>29.814</v>
      </c>
      <c r="FF27" s="87">
        <f t="shared" si="22"/>
        <v>45.234000000000002</v>
      </c>
      <c r="FG27" s="87">
        <f t="shared" si="22"/>
        <v>39.599999999999994</v>
      </c>
      <c r="FH27" s="87">
        <f t="shared" si="22"/>
        <v>13.292000000000002</v>
      </c>
      <c r="FI27" s="87">
        <f t="shared" si="22"/>
        <v>52.317999999999998</v>
      </c>
      <c r="FJ27" s="87">
        <f t="shared" si="22"/>
        <v>22.125</v>
      </c>
      <c r="FK27" s="87">
        <f t="shared" si="22"/>
        <v>37.94</v>
      </c>
      <c r="FL27" s="87">
        <f t="shared" si="22"/>
        <v>3.2850000000000001</v>
      </c>
      <c r="FM27" s="87">
        <f t="shared" si="22"/>
        <v>5.282</v>
      </c>
      <c r="FN27" s="87">
        <f t="shared" si="22"/>
        <v>28.468</v>
      </c>
      <c r="FO27" s="87">
        <f t="shared" si="22"/>
        <v>84.185999999999993</v>
      </c>
      <c r="FP27" s="87">
        <f t="shared" si="22"/>
        <v>27.021000000000001</v>
      </c>
      <c r="FQ27" s="87">
        <f t="shared" si="22"/>
        <v>72.448000000000008</v>
      </c>
      <c r="FR27" s="87">
        <f t="shared" si="22"/>
        <v>104.367216695477</v>
      </c>
      <c r="FS27" s="87">
        <f t="shared" si="22"/>
        <v>52.437653234048902</v>
      </c>
      <c r="FT27" s="87">
        <f t="shared" si="22"/>
        <v>57.2858882443482</v>
      </c>
      <c r="FU27" s="87">
        <f t="shared" si="22"/>
        <v>52.2703511492128</v>
      </c>
      <c r="FV27" s="87">
        <f t="shared" si="22"/>
        <v>81.140037619573604</v>
      </c>
      <c r="FW27" s="87">
        <f t="shared" si="22"/>
        <v>71.959989084537796</v>
      </c>
      <c r="FX27" s="87">
        <f t="shared" si="22"/>
        <v>51.393005027602094</v>
      </c>
      <c r="FY27" s="87">
        <f t="shared" si="22"/>
        <v>65.971010028419002</v>
      </c>
      <c r="FZ27" s="87">
        <f t="shared" si="22"/>
        <v>71.448241562867409</v>
      </c>
      <c r="GA27" s="87">
        <f t="shared" si="22"/>
        <v>35.787166293702498</v>
      </c>
      <c r="GB27" s="87">
        <f t="shared" si="22"/>
        <v>44.796796362745901</v>
      </c>
      <c r="GC27" s="87">
        <f t="shared" si="22"/>
        <v>48.790156108846794</v>
      </c>
      <c r="GD27" s="87">
        <f t="shared" si="22"/>
        <v>92.672137067260792</v>
      </c>
      <c r="GE27" s="87">
        <f t="shared" si="22"/>
        <v>5.09617603445664</v>
      </c>
      <c r="GF27" s="87">
        <f t="shared" si="22"/>
        <v>2.4963583439999999</v>
      </c>
      <c r="GG27" s="87">
        <f t="shared" si="22"/>
        <v>1.032618064</v>
      </c>
      <c r="GH27" s="87">
        <f t="shared" si="22"/>
        <v>27.603425573694199</v>
      </c>
      <c r="GI27" s="87">
        <f t="shared" si="22"/>
        <v>8.7038466834000001</v>
      </c>
      <c r="GJ27" s="87">
        <f t="shared" si="22"/>
        <v>12.0151853715745</v>
      </c>
      <c r="GK27" s="87">
        <f t="shared" si="22"/>
        <v>9.0040309961682201</v>
      </c>
      <c r="GL27" s="87">
        <f t="shared" ref="GL27:IW27" si="23">SUM(GL28:GL30)</f>
        <v>20.644095961091999</v>
      </c>
      <c r="GM27" s="87">
        <f t="shared" si="23"/>
        <v>159.14565180297399</v>
      </c>
      <c r="GN27" s="87">
        <f t="shared" si="23"/>
        <v>205.418996776109</v>
      </c>
      <c r="GO27" s="87">
        <f t="shared" si="23"/>
        <v>240.66445734936099</v>
      </c>
      <c r="GP27" s="87">
        <f t="shared" si="23"/>
        <v>311.94228552255004</v>
      </c>
      <c r="GQ27" s="87">
        <f t="shared" si="23"/>
        <v>282.53756373458702</v>
      </c>
      <c r="GR27" s="87">
        <f t="shared" si="23"/>
        <v>335.16572245310999</v>
      </c>
      <c r="GS27" s="88">
        <f t="shared" si="23"/>
        <v>336.23300168326074</v>
      </c>
      <c r="GT27" s="88">
        <f t="shared" si="23"/>
        <v>380.84943881245709</v>
      </c>
      <c r="GU27" s="88">
        <f t="shared" si="23"/>
        <v>348.02231201317232</v>
      </c>
      <c r="GV27" s="88">
        <f t="shared" si="23"/>
        <v>334.42707083813235</v>
      </c>
      <c r="GW27" s="88">
        <f t="shared" si="23"/>
        <v>401.05956559785557</v>
      </c>
      <c r="GX27" s="88">
        <f t="shared" si="23"/>
        <v>344.69203149597638</v>
      </c>
      <c r="GY27" s="88">
        <f t="shared" si="23"/>
        <v>331.07185566024685</v>
      </c>
    </row>
    <row r="28" spans="1:207" ht="14.5" x14ac:dyDescent="0.35">
      <c r="A28" s="36" t="s">
        <v>40</v>
      </c>
      <c r="B28" s="87">
        <v>40.122</v>
      </c>
      <c r="C28" s="87">
        <v>62.738</v>
      </c>
      <c r="D28" s="87">
        <v>53.552</v>
      </c>
      <c r="E28" s="87">
        <v>38.414999999999999</v>
      </c>
      <c r="F28" s="87">
        <v>76.411000000000001</v>
      </c>
      <c r="G28" s="87">
        <v>90.644000000000005</v>
      </c>
      <c r="H28" s="87">
        <v>91.188999999999993</v>
      </c>
      <c r="I28" s="87">
        <v>102.82899999999999</v>
      </c>
      <c r="J28" s="87">
        <v>45.2</v>
      </c>
      <c r="K28" s="87">
        <v>62.027999999999999</v>
      </c>
      <c r="L28" s="87">
        <v>67.204999999999998</v>
      </c>
      <c r="M28" s="87">
        <v>57.341999999999999</v>
      </c>
      <c r="N28" s="87">
        <v>57.631999999999998</v>
      </c>
      <c r="O28" s="87">
        <v>67.414000000000001</v>
      </c>
      <c r="P28" s="87">
        <v>39.033000000000001</v>
      </c>
      <c r="Q28" s="87">
        <v>75.778000000000006</v>
      </c>
      <c r="R28" s="87">
        <v>52.968000000000004</v>
      </c>
      <c r="S28" s="87">
        <v>59.286999999999999</v>
      </c>
      <c r="T28" s="87">
        <v>70.706000000000003</v>
      </c>
      <c r="U28" s="87">
        <v>75.111000000000004</v>
      </c>
      <c r="V28" s="87">
        <v>72.337000000000003</v>
      </c>
      <c r="W28" s="87">
        <v>95.564999999999998</v>
      </c>
      <c r="X28" s="87">
        <v>48.444000000000003</v>
      </c>
      <c r="Y28" s="87">
        <v>102.348</v>
      </c>
      <c r="Z28" s="87">
        <v>66.994</v>
      </c>
      <c r="AA28" s="87">
        <v>77.688000000000002</v>
      </c>
      <c r="AB28" s="87">
        <v>94.658000000000001</v>
      </c>
      <c r="AC28" s="87">
        <v>70.61</v>
      </c>
      <c r="AD28" s="87">
        <v>65.858999999999995</v>
      </c>
      <c r="AE28" s="87">
        <v>69.87</v>
      </c>
      <c r="AF28" s="87">
        <v>67.003</v>
      </c>
      <c r="AG28" s="87">
        <v>86.837999999999994</v>
      </c>
      <c r="AH28" s="87">
        <v>71.808000000000007</v>
      </c>
      <c r="AI28" s="87">
        <v>38.08</v>
      </c>
      <c r="AJ28" s="87">
        <v>74.887</v>
      </c>
      <c r="AK28" s="87">
        <v>92.72</v>
      </c>
      <c r="AL28" s="87">
        <v>59.76</v>
      </c>
      <c r="AM28" s="87">
        <v>60.055</v>
      </c>
      <c r="AN28" s="87">
        <v>65.787000000000006</v>
      </c>
      <c r="AO28" s="87">
        <v>63.161000000000001</v>
      </c>
      <c r="AP28" s="87">
        <v>58.991</v>
      </c>
      <c r="AQ28" s="87">
        <v>109.208</v>
      </c>
      <c r="AR28" s="87">
        <v>85.828999999999994</v>
      </c>
      <c r="AS28" s="87">
        <v>59.101999999999997</v>
      </c>
      <c r="AT28" s="87">
        <v>89.076999999999998</v>
      </c>
      <c r="AU28" s="87">
        <v>76.975999999999999</v>
      </c>
      <c r="AV28" s="87">
        <v>77.207999999999998</v>
      </c>
      <c r="AW28" s="87">
        <v>94.561999999999998</v>
      </c>
      <c r="AX28" s="87">
        <v>85.614999999999995</v>
      </c>
      <c r="AY28" s="87">
        <v>63.695</v>
      </c>
      <c r="AZ28" s="87">
        <v>125.748</v>
      </c>
      <c r="BA28" s="87">
        <v>57.246000000000002</v>
      </c>
      <c r="BB28" s="87">
        <v>59.161000000000001</v>
      </c>
      <c r="BC28" s="87">
        <v>5.8890000000000002</v>
      </c>
      <c r="BD28" s="87">
        <v>6.976</v>
      </c>
      <c r="BE28" s="87">
        <v>2.5659999999999998</v>
      </c>
      <c r="BF28" s="87">
        <v>0</v>
      </c>
      <c r="BG28" s="87">
        <v>2.907</v>
      </c>
      <c r="BH28" s="87">
        <v>4.1619999999999999</v>
      </c>
      <c r="BI28" s="87">
        <v>0</v>
      </c>
      <c r="BJ28" s="87">
        <v>3.3929999999999998</v>
      </c>
      <c r="BK28" s="87">
        <v>0</v>
      </c>
      <c r="BL28" s="87">
        <v>3.609</v>
      </c>
      <c r="BM28" s="87">
        <v>11.903</v>
      </c>
      <c r="BN28" s="87">
        <v>0</v>
      </c>
      <c r="BO28" s="87">
        <v>16.324999999999999</v>
      </c>
      <c r="BP28" s="87">
        <v>2.7789999999999999</v>
      </c>
      <c r="BQ28" s="87">
        <v>3.5009999999999999</v>
      </c>
      <c r="BR28" s="87">
        <v>0</v>
      </c>
      <c r="BS28" s="87">
        <v>3</v>
      </c>
      <c r="BT28" s="87">
        <v>0</v>
      </c>
      <c r="BU28" s="87">
        <v>0</v>
      </c>
      <c r="BV28" s="87">
        <v>0</v>
      </c>
      <c r="BW28" s="87">
        <v>20.762</v>
      </c>
      <c r="BX28" s="87">
        <v>4.5110000000000001</v>
      </c>
      <c r="BY28" s="87">
        <v>5.0330000000000004</v>
      </c>
      <c r="BZ28" s="87">
        <v>0.27</v>
      </c>
      <c r="CA28" s="87">
        <v>0</v>
      </c>
      <c r="CB28" s="87">
        <v>0</v>
      </c>
      <c r="CC28" s="87">
        <v>0</v>
      </c>
      <c r="CD28" s="87">
        <v>0</v>
      </c>
      <c r="CE28" s="87">
        <v>6.0469999999999997</v>
      </c>
      <c r="CF28" s="87">
        <v>0</v>
      </c>
      <c r="CG28" s="87">
        <v>0</v>
      </c>
      <c r="CH28" s="87">
        <v>18.433</v>
      </c>
      <c r="CI28" s="87">
        <v>27.161000000000001</v>
      </c>
      <c r="CJ28" s="87">
        <v>8.4730000000000008</v>
      </c>
      <c r="CK28" s="87">
        <v>12.368</v>
      </c>
      <c r="CL28" s="87">
        <v>5.51</v>
      </c>
      <c r="CM28" s="87">
        <v>41.652000000000001</v>
      </c>
      <c r="CN28" s="87">
        <v>43.267000000000003</v>
      </c>
      <c r="CO28" s="87">
        <v>3.5310000000000001</v>
      </c>
      <c r="CP28" s="87">
        <v>45.953000000000003</v>
      </c>
      <c r="CQ28" s="87">
        <v>37.177999999999997</v>
      </c>
      <c r="CR28" s="87">
        <v>11.221</v>
      </c>
      <c r="CS28" s="87">
        <v>11.403</v>
      </c>
      <c r="CT28" s="87">
        <v>37.734898926</v>
      </c>
      <c r="CU28" s="87">
        <v>26.257000000000001</v>
      </c>
      <c r="CV28" s="87">
        <v>18.986000000000001</v>
      </c>
      <c r="CW28" s="87">
        <v>2.093</v>
      </c>
      <c r="CX28" s="87">
        <v>41.438000000000002</v>
      </c>
      <c r="CY28" s="87">
        <v>18.908000000000001</v>
      </c>
      <c r="CZ28" s="87">
        <v>10.028</v>
      </c>
      <c r="DA28" s="87">
        <v>30.265999999999998</v>
      </c>
      <c r="DB28" s="87">
        <v>40.726999999999997</v>
      </c>
      <c r="DC28" s="87">
        <v>26.617000000000001</v>
      </c>
      <c r="DD28" s="87">
        <v>20.079000000000001</v>
      </c>
      <c r="DE28" s="87">
        <v>14.15</v>
      </c>
      <c r="DF28" s="87">
        <v>22.765999999999998</v>
      </c>
      <c r="DG28" s="87">
        <v>38.948999999999998</v>
      </c>
      <c r="DH28" s="87">
        <v>27.369</v>
      </c>
      <c r="DI28" s="87">
        <v>36.734999999999999</v>
      </c>
      <c r="DJ28" s="87">
        <v>25.138999999999999</v>
      </c>
      <c r="DK28" s="87">
        <v>43.847999999999999</v>
      </c>
      <c r="DL28" s="87">
        <v>22.629000000000001</v>
      </c>
      <c r="DM28" s="87">
        <v>19.523</v>
      </c>
      <c r="DN28" s="87">
        <v>46.040999999999997</v>
      </c>
      <c r="DO28" s="87">
        <v>29.404</v>
      </c>
      <c r="DP28" s="87">
        <v>42.091999999999999</v>
      </c>
      <c r="DQ28" s="87">
        <v>61.847000000000001</v>
      </c>
      <c r="DR28" s="87">
        <v>64.778000000000006</v>
      </c>
      <c r="DS28" s="87">
        <v>91.372</v>
      </c>
      <c r="DT28" s="87">
        <v>73.713999999999999</v>
      </c>
      <c r="DU28" s="87">
        <v>52.976999999999997</v>
      </c>
      <c r="DV28" s="87">
        <v>80.653999999999996</v>
      </c>
      <c r="DW28" s="87">
        <v>48.911999999999999</v>
      </c>
      <c r="DX28" s="87">
        <v>34.866999999999997</v>
      </c>
      <c r="DY28" s="87">
        <v>59.643000000000001</v>
      </c>
      <c r="DZ28" s="87">
        <v>51.463000000000001</v>
      </c>
      <c r="EA28" s="87">
        <v>43.082999999999998</v>
      </c>
      <c r="EB28" s="87">
        <v>37.771000000000001</v>
      </c>
      <c r="EC28" s="87">
        <v>62.432000000000002</v>
      </c>
      <c r="ED28" s="87">
        <v>64.087000000000003</v>
      </c>
      <c r="EE28" s="87">
        <v>60.082000000000001</v>
      </c>
      <c r="EF28" s="87">
        <v>65.513000000000005</v>
      </c>
      <c r="EG28" s="87">
        <v>53.113</v>
      </c>
      <c r="EH28" s="87">
        <v>59.813000000000002</v>
      </c>
      <c r="EI28" s="87">
        <v>64.897000000000006</v>
      </c>
      <c r="EJ28" s="87">
        <v>53.488999999999997</v>
      </c>
      <c r="EK28" s="87">
        <v>57.13</v>
      </c>
      <c r="EL28" s="87">
        <v>69.146000000000001</v>
      </c>
      <c r="EM28" s="87">
        <v>51.015000000000001</v>
      </c>
      <c r="EN28" s="87">
        <v>26.779</v>
      </c>
      <c r="EO28" s="87">
        <v>32.091999999999999</v>
      </c>
      <c r="EP28" s="87">
        <v>10.220000000000001</v>
      </c>
      <c r="EQ28" s="87">
        <v>14.204000000000001</v>
      </c>
      <c r="ER28" s="87">
        <v>2.968</v>
      </c>
      <c r="ES28" s="87">
        <v>19.552</v>
      </c>
      <c r="ET28" s="87">
        <v>0</v>
      </c>
      <c r="EU28" s="87">
        <v>10.887</v>
      </c>
      <c r="EV28" s="87">
        <v>3.4740000000000002</v>
      </c>
      <c r="EW28" s="87">
        <v>0</v>
      </c>
      <c r="EX28" s="87">
        <v>0</v>
      </c>
      <c r="EY28" s="87">
        <v>9.9939999999999998</v>
      </c>
      <c r="EZ28" s="87">
        <v>0</v>
      </c>
      <c r="FA28" s="87">
        <v>4.9850000000000003</v>
      </c>
      <c r="FB28" s="87">
        <v>28.193999999999999</v>
      </c>
      <c r="FC28" s="87">
        <v>3.9990000000000001</v>
      </c>
      <c r="FD28" s="87">
        <v>12.943</v>
      </c>
      <c r="FE28" s="87">
        <v>26.12</v>
      </c>
      <c r="FF28" s="87">
        <v>42.134</v>
      </c>
      <c r="FG28" s="87">
        <v>37.445999999999998</v>
      </c>
      <c r="FH28" s="87">
        <v>10.845000000000001</v>
      </c>
      <c r="FI28" s="87">
        <v>50.061</v>
      </c>
      <c r="FJ28" s="87">
        <v>19.585000000000001</v>
      </c>
      <c r="FK28" s="87">
        <v>36.845999999999997</v>
      </c>
      <c r="FL28" s="87">
        <v>0</v>
      </c>
      <c r="FM28" s="87">
        <v>4.1070000000000002</v>
      </c>
      <c r="FN28" s="87">
        <v>25.895</v>
      </c>
      <c r="FO28" s="87">
        <v>81.835999999999999</v>
      </c>
      <c r="FP28" s="87">
        <v>24.73</v>
      </c>
      <c r="FQ28" s="87">
        <v>70.432000000000002</v>
      </c>
      <c r="FR28" s="87">
        <v>102.301628295477</v>
      </c>
      <c r="FS28" s="87">
        <v>50.531095594048899</v>
      </c>
      <c r="FT28" s="87">
        <v>55.181949452348199</v>
      </c>
      <c r="FU28" s="87">
        <v>49.6223483492128</v>
      </c>
      <c r="FV28" s="87">
        <v>78.259513055573606</v>
      </c>
      <c r="FW28" s="87">
        <v>70.140472700537799</v>
      </c>
      <c r="FX28" s="87">
        <v>49.451956235602097</v>
      </c>
      <c r="FY28" s="87">
        <v>63.490494616418999</v>
      </c>
      <c r="FZ28" s="87">
        <v>69.391655430867402</v>
      </c>
      <c r="GA28" s="87">
        <v>33.725656945702497</v>
      </c>
      <c r="GB28" s="87">
        <v>42.694719886745901</v>
      </c>
      <c r="GC28" s="87">
        <v>46.192396412846797</v>
      </c>
      <c r="GD28" s="87">
        <v>90.669014655260796</v>
      </c>
      <c r="GE28" s="87">
        <v>5.09617603445664</v>
      </c>
      <c r="GF28" s="87">
        <v>0</v>
      </c>
      <c r="GG28" s="87">
        <v>0</v>
      </c>
      <c r="GH28" s="87">
        <v>24.788955589694201</v>
      </c>
      <c r="GI28" s="87">
        <v>7.0077600000000002</v>
      </c>
      <c r="GJ28" s="87">
        <v>10.969040635574499</v>
      </c>
      <c r="GK28" s="87">
        <v>6.8570878121682197</v>
      </c>
      <c r="GL28" s="87">
        <v>18.776838129091999</v>
      </c>
      <c r="GM28" s="87">
        <v>158.49932934297399</v>
      </c>
      <c r="GN28" s="87">
        <v>203.902787300109</v>
      </c>
      <c r="GO28" s="87">
        <v>239.55853305736099</v>
      </c>
      <c r="GP28" s="87">
        <v>309.90030937055002</v>
      </c>
      <c r="GQ28" s="87">
        <v>280.18280298258702</v>
      </c>
      <c r="GR28" s="87">
        <v>334.13594118111001</v>
      </c>
      <c r="GS28" s="88">
        <v>334.20894333128302</v>
      </c>
      <c r="GT28" s="88">
        <v>378.88125493547398</v>
      </c>
      <c r="GU28" s="88">
        <v>346.986936232289</v>
      </c>
      <c r="GV28" s="88">
        <v>332.39828975159202</v>
      </c>
      <c r="GW28" s="88">
        <v>399.52224890973798</v>
      </c>
      <c r="GX28" s="88">
        <v>343.00950217625501</v>
      </c>
      <c r="GY28" s="88">
        <v>330.03408915621497</v>
      </c>
    </row>
    <row r="29" spans="1:207" ht="14.5" x14ac:dyDescent="0.35">
      <c r="A29" s="36" t="s">
        <v>41</v>
      </c>
      <c r="B29" s="87">
        <v>6.2850000000000001</v>
      </c>
      <c r="C29" s="87">
        <v>7.6740000000000004</v>
      </c>
      <c r="D29" s="87">
        <v>7.1159999999999997</v>
      </c>
      <c r="E29" s="87">
        <v>10.656000000000001</v>
      </c>
      <c r="F29" s="87">
        <v>5.5679999999999996</v>
      </c>
      <c r="G29" s="87">
        <v>22.312000000000001</v>
      </c>
      <c r="H29" s="87">
        <v>5.093</v>
      </c>
      <c r="I29" s="87">
        <v>7.2690000000000001</v>
      </c>
      <c r="J29" s="87">
        <v>4.0149999999999997</v>
      </c>
      <c r="K29" s="87">
        <v>6.1859999999999999</v>
      </c>
      <c r="L29" s="87">
        <v>7.3869999999999996</v>
      </c>
      <c r="M29" s="87">
        <v>7.008</v>
      </c>
      <c r="N29" s="87">
        <v>3.9609999999999999</v>
      </c>
      <c r="O29" s="87">
        <v>21.001999999999999</v>
      </c>
      <c r="P29" s="87">
        <v>2.3839999999999999</v>
      </c>
      <c r="Q29" s="87">
        <v>10.705</v>
      </c>
      <c r="R29" s="87">
        <v>7.258</v>
      </c>
      <c r="S29" s="87">
        <v>6.3869999999999996</v>
      </c>
      <c r="T29" s="87">
        <v>6.54</v>
      </c>
      <c r="U29" s="87">
        <v>10.438000000000001</v>
      </c>
      <c r="V29" s="87">
        <v>1.498</v>
      </c>
      <c r="W29" s="87">
        <v>4.7809999999999997</v>
      </c>
      <c r="X29" s="87">
        <v>19.288</v>
      </c>
      <c r="Y29" s="87">
        <v>2.7189999999999999</v>
      </c>
      <c r="Z29" s="87">
        <v>2.3740000000000001</v>
      </c>
      <c r="AA29" s="87">
        <v>12.701000000000001</v>
      </c>
      <c r="AB29" s="87">
        <v>14.439</v>
      </c>
      <c r="AC29" s="87">
        <v>7.5419999999999998</v>
      </c>
      <c r="AD29" s="87">
        <v>1.8320000000000001</v>
      </c>
      <c r="AE29" s="87">
        <v>1.5449999999999999</v>
      </c>
      <c r="AF29" s="87">
        <v>1.9950000000000001</v>
      </c>
      <c r="AG29" s="87">
        <v>1.8220000000000001</v>
      </c>
      <c r="AH29" s="87">
        <v>2.7629999999999999</v>
      </c>
      <c r="AI29" s="87">
        <v>5.1210000000000004</v>
      </c>
      <c r="AJ29" s="87">
        <v>3.585</v>
      </c>
      <c r="AK29" s="87">
        <v>4.5609999999999999</v>
      </c>
      <c r="AL29" s="87">
        <v>3.9350000000000001</v>
      </c>
      <c r="AM29" s="87">
        <v>3.194</v>
      </c>
      <c r="AN29" s="87">
        <v>3.448</v>
      </c>
      <c r="AO29" s="87">
        <v>3.2130000000000001</v>
      </c>
      <c r="AP29" s="87">
        <v>5.2080000000000002</v>
      </c>
      <c r="AQ29" s="87">
        <v>3.9350000000000001</v>
      </c>
      <c r="AR29" s="87">
        <v>7.4139999999999997</v>
      </c>
      <c r="AS29" s="87">
        <v>0.99</v>
      </c>
      <c r="AT29" s="87">
        <v>5.7759999999999998</v>
      </c>
      <c r="AU29" s="87">
        <v>4.13</v>
      </c>
      <c r="AV29" s="87">
        <v>6.4530000000000003</v>
      </c>
      <c r="AW29" s="87">
        <v>2.34</v>
      </c>
      <c r="AX29" s="87">
        <v>5.2640000000000002</v>
      </c>
      <c r="AY29" s="87">
        <v>1.4419999999999999</v>
      </c>
      <c r="AZ29" s="87">
        <v>4.516</v>
      </c>
      <c r="BA29" s="87">
        <v>1.419</v>
      </c>
      <c r="BB29" s="87">
        <v>3.5019999999999998</v>
      </c>
      <c r="BC29" s="87">
        <v>3.7029999999999998</v>
      </c>
      <c r="BD29" s="87">
        <v>2.9</v>
      </c>
      <c r="BE29" s="87">
        <v>6.609</v>
      </c>
      <c r="BF29" s="87">
        <v>3.089</v>
      </c>
      <c r="BG29" s="87">
        <v>3.4689999999999999</v>
      </c>
      <c r="BH29" s="87">
        <v>2.3879999999999999</v>
      </c>
      <c r="BI29" s="87">
        <v>6.5839999999999996</v>
      </c>
      <c r="BJ29" s="87">
        <v>3.423</v>
      </c>
      <c r="BK29" s="87">
        <v>4.8040000000000003</v>
      </c>
      <c r="BL29" s="87">
        <v>4.8909895629999998</v>
      </c>
      <c r="BM29" s="87">
        <v>6.734</v>
      </c>
      <c r="BN29" s="87">
        <v>3.8769999999999998</v>
      </c>
      <c r="BO29" s="87">
        <v>6.0019999999999998</v>
      </c>
      <c r="BP29" s="87">
        <v>4.3259999999999996</v>
      </c>
      <c r="BQ29" s="87">
        <v>5.23</v>
      </c>
      <c r="BR29" s="87">
        <v>4.7229999999999999</v>
      </c>
      <c r="BS29" s="87">
        <v>3.17</v>
      </c>
      <c r="BT29" s="87">
        <v>3.6949999999999998</v>
      </c>
      <c r="BU29" s="87">
        <v>2.6880000000000002</v>
      </c>
      <c r="BV29" s="87">
        <v>3.73</v>
      </c>
      <c r="BW29" s="87">
        <v>4.375</v>
      </c>
      <c r="BX29" s="87">
        <v>4.3230000000000004</v>
      </c>
      <c r="BY29" s="87">
        <v>2.4249999999999998</v>
      </c>
      <c r="BZ29" s="87">
        <v>6.0579999999999998</v>
      </c>
      <c r="CA29" s="87">
        <v>4.1230000000000002</v>
      </c>
      <c r="CB29" s="87">
        <v>5.7009999999999996</v>
      </c>
      <c r="CC29" s="87">
        <v>2.2000000000000002</v>
      </c>
      <c r="CD29" s="87">
        <v>3.7149999999999999</v>
      </c>
      <c r="CE29" s="87">
        <v>5.218</v>
      </c>
      <c r="CF29" s="87">
        <v>4.2300000000000004</v>
      </c>
      <c r="CG29" s="87">
        <v>2.7530000000000001</v>
      </c>
      <c r="CH29" s="87">
        <v>5.0679999999999996</v>
      </c>
      <c r="CI29" s="87">
        <v>3.49</v>
      </c>
      <c r="CJ29" s="87">
        <v>2.3262499999999999</v>
      </c>
      <c r="CK29" s="87">
        <v>5.0270999755999997</v>
      </c>
      <c r="CL29" s="87">
        <v>4.7949999999999999</v>
      </c>
      <c r="CM29" s="87">
        <v>4.0229999999999997</v>
      </c>
      <c r="CN29" s="87">
        <v>3.5792999877999998</v>
      </c>
      <c r="CO29" s="87">
        <v>3.8109999999999999</v>
      </c>
      <c r="CP29" s="87">
        <v>4.5730000000000004</v>
      </c>
      <c r="CQ29" s="87">
        <v>5.6260000000000003</v>
      </c>
      <c r="CR29" s="87">
        <v>2.379</v>
      </c>
      <c r="CS29" s="87">
        <v>5.07</v>
      </c>
      <c r="CT29" s="87">
        <v>3.0830000000000002</v>
      </c>
      <c r="CU29" s="87">
        <v>5.9809999999999999</v>
      </c>
      <c r="CV29" s="87">
        <v>3.6989999999999998</v>
      </c>
      <c r="CW29" s="87">
        <v>3.835</v>
      </c>
      <c r="CX29" s="87">
        <v>4.8520000000000003</v>
      </c>
      <c r="CY29" s="87">
        <v>2.718</v>
      </c>
      <c r="CZ29" s="87">
        <v>3.1030000000000002</v>
      </c>
      <c r="DA29" s="87">
        <v>4.992</v>
      </c>
      <c r="DB29" s="87">
        <v>3.4049999999999998</v>
      </c>
      <c r="DC29" s="87">
        <v>6.9550000000000001</v>
      </c>
      <c r="DD29" s="87">
        <v>3.952</v>
      </c>
      <c r="DE29" s="87">
        <v>2.5299999999999998</v>
      </c>
      <c r="DF29" s="87">
        <v>2.4300000000000002</v>
      </c>
      <c r="DG29" s="87">
        <v>4.7089999999999996</v>
      </c>
      <c r="DH29" s="87">
        <v>2.903</v>
      </c>
      <c r="DI29" s="87">
        <v>5.5030000000000001</v>
      </c>
      <c r="DJ29" s="87">
        <v>2.819</v>
      </c>
      <c r="DK29" s="87">
        <v>5.8659999999999997</v>
      </c>
      <c r="DL29" s="87">
        <v>0</v>
      </c>
      <c r="DM29" s="87">
        <v>4.3810000000000002</v>
      </c>
      <c r="DN29" s="87">
        <v>5.5990000000000002</v>
      </c>
      <c r="DO29" s="87">
        <v>1.8380000000000001</v>
      </c>
      <c r="DP29" s="87">
        <v>1.835</v>
      </c>
      <c r="DQ29" s="87">
        <v>3.4569999999999999</v>
      </c>
      <c r="DR29" s="87">
        <v>4.0510000000000002</v>
      </c>
      <c r="DS29" s="87">
        <v>4.1440000000000001</v>
      </c>
      <c r="DT29" s="87">
        <v>3.7709999999999999</v>
      </c>
      <c r="DU29" s="87">
        <v>2.4929999999999999</v>
      </c>
      <c r="DV29" s="87">
        <v>4.4450000000000003</v>
      </c>
      <c r="DW29" s="87">
        <v>5.3719999999999999</v>
      </c>
      <c r="DX29" s="87">
        <v>0.30299999999999999</v>
      </c>
      <c r="DY29" s="87">
        <v>2.38</v>
      </c>
      <c r="DZ29" s="87">
        <v>3.0470000000000002</v>
      </c>
      <c r="EA29" s="87">
        <v>3.823</v>
      </c>
      <c r="EB29" s="87">
        <v>3.6579999999999999</v>
      </c>
      <c r="EC29" s="87">
        <v>4.1139999999999999</v>
      </c>
      <c r="ED29" s="87">
        <v>2.3690000000000002</v>
      </c>
      <c r="EE29" s="87">
        <v>4.2329999999999997</v>
      </c>
      <c r="EF29" s="87">
        <v>3.6160000000000001</v>
      </c>
      <c r="EG29" s="87">
        <v>2.0299999999999998</v>
      </c>
      <c r="EH29" s="87">
        <v>4.9349999999999996</v>
      </c>
      <c r="EI29" s="87">
        <v>3.7829999999999999</v>
      </c>
      <c r="EJ29" s="87">
        <v>3.8079999999999998</v>
      </c>
      <c r="EK29" s="87">
        <v>1.1120000000000001</v>
      </c>
      <c r="EL29" s="87">
        <v>4.3369999999999997</v>
      </c>
      <c r="EM29" s="87">
        <v>2.6389999999999998</v>
      </c>
      <c r="EN29" s="87">
        <v>2.532</v>
      </c>
      <c r="EO29" s="87">
        <v>3.173</v>
      </c>
      <c r="EP29" s="87">
        <v>3.6669999999999998</v>
      </c>
      <c r="EQ29" s="87">
        <v>3.1930000000000001</v>
      </c>
      <c r="ER29" s="87">
        <v>1.2609999999999999</v>
      </c>
      <c r="ES29" s="87">
        <v>3.5529999999999999</v>
      </c>
      <c r="ET29" s="87">
        <v>2.9329999999999998</v>
      </c>
      <c r="EU29" s="87">
        <v>1.373</v>
      </c>
      <c r="EV29" s="87">
        <v>4.5439999999999996</v>
      </c>
      <c r="EW29" s="87">
        <v>2.7730000000000001</v>
      </c>
      <c r="EX29" s="87">
        <v>3.2610000000000001</v>
      </c>
      <c r="EY29" s="87">
        <v>3.1840000000000002</v>
      </c>
      <c r="EZ29" s="87">
        <v>2.605</v>
      </c>
      <c r="FA29" s="87">
        <v>2.09</v>
      </c>
      <c r="FB29" s="87">
        <v>1.6020000000000001</v>
      </c>
      <c r="FC29" s="87">
        <v>5.2050000000000001</v>
      </c>
      <c r="FD29" s="87">
        <v>0</v>
      </c>
      <c r="FE29" s="87">
        <v>3.694</v>
      </c>
      <c r="FF29" s="87">
        <v>3.1</v>
      </c>
      <c r="FG29" s="87">
        <v>2.1539999999999999</v>
      </c>
      <c r="FH29" s="87">
        <v>2.4470000000000001</v>
      </c>
      <c r="FI29" s="87">
        <v>2.2570000000000001</v>
      </c>
      <c r="FJ29" s="87">
        <v>2.54</v>
      </c>
      <c r="FK29" s="87">
        <v>1.0940000000000001</v>
      </c>
      <c r="FL29" s="87">
        <v>3.2850000000000001</v>
      </c>
      <c r="FM29" s="87">
        <v>1.175</v>
      </c>
      <c r="FN29" s="87">
        <v>2.573</v>
      </c>
      <c r="FO29" s="87">
        <v>2.35</v>
      </c>
      <c r="FP29" s="87">
        <v>2.2909999999999999</v>
      </c>
      <c r="FQ29" s="87">
        <v>2.016</v>
      </c>
      <c r="FR29" s="87">
        <v>2.0655884000000002</v>
      </c>
      <c r="FS29" s="87">
        <v>1.9065576399999999</v>
      </c>
      <c r="FT29" s="87">
        <v>2.1039387920000001</v>
      </c>
      <c r="FU29" s="87">
        <v>2.6480028</v>
      </c>
      <c r="FV29" s="87">
        <v>2.8805245639999999</v>
      </c>
      <c r="FW29" s="87">
        <v>1.8195163839999999</v>
      </c>
      <c r="FX29" s="87">
        <v>1.9410487919999999</v>
      </c>
      <c r="FY29" s="87">
        <v>2.4805154119999999</v>
      </c>
      <c r="FZ29" s="87">
        <v>2.0565861320000001</v>
      </c>
      <c r="GA29" s="87">
        <v>2.061509348</v>
      </c>
      <c r="GB29" s="87">
        <v>2.1020764760000001</v>
      </c>
      <c r="GC29" s="87">
        <v>2.5977596959999998</v>
      </c>
      <c r="GD29" s="87">
        <v>2.0031224120000002</v>
      </c>
      <c r="GE29" s="87">
        <v>0</v>
      </c>
      <c r="GF29" s="87">
        <v>2.4963583439999999</v>
      </c>
      <c r="GG29" s="87">
        <v>1.032618064</v>
      </c>
      <c r="GH29" s="87">
        <v>2.814469984</v>
      </c>
      <c r="GI29" s="87">
        <v>1.6960866833999999</v>
      </c>
      <c r="GJ29" s="87">
        <v>1.046144736</v>
      </c>
      <c r="GK29" s="87">
        <v>2.1469431839999999</v>
      </c>
      <c r="GL29" s="87">
        <v>1.867257832</v>
      </c>
      <c r="GM29" s="87">
        <v>0.64632246000000004</v>
      </c>
      <c r="GN29" s="87">
        <v>1.516209476</v>
      </c>
      <c r="GO29" s="87">
        <v>1.1059242920000001</v>
      </c>
      <c r="GP29" s="87">
        <v>2.0419761520000002</v>
      </c>
      <c r="GQ29" s="87">
        <v>2.3547607519999998</v>
      </c>
      <c r="GR29" s="87">
        <v>1.0297812719999999</v>
      </c>
      <c r="GS29" s="88">
        <v>2.0240583519777098</v>
      </c>
      <c r="GT29" s="88">
        <v>1.9681838769831099</v>
      </c>
      <c r="GU29" s="88">
        <v>1.0353757808833099</v>
      </c>
      <c r="GV29" s="88">
        <v>2.0287810865403402</v>
      </c>
      <c r="GW29" s="88">
        <v>1.5373166881175599</v>
      </c>
      <c r="GX29" s="88">
        <v>1.68252931972136</v>
      </c>
      <c r="GY29" s="88">
        <v>1.03776650403189</v>
      </c>
    </row>
    <row r="30" spans="1:207" ht="14.5" x14ac:dyDescent="0.35">
      <c r="A30" s="36" t="s">
        <v>42</v>
      </c>
      <c r="B30" s="87">
        <v>3.077</v>
      </c>
      <c r="C30" s="87">
        <v>10.173</v>
      </c>
      <c r="D30" s="87">
        <v>10.314</v>
      </c>
      <c r="E30" s="87">
        <v>8.077</v>
      </c>
      <c r="F30" s="87">
        <v>6.5389999999999997</v>
      </c>
      <c r="G30" s="87">
        <v>9.8070000000000004</v>
      </c>
      <c r="H30" s="87">
        <v>15.794</v>
      </c>
      <c r="I30" s="87">
        <v>8.8780000000000001</v>
      </c>
      <c r="J30" s="87">
        <v>10.045</v>
      </c>
      <c r="K30" s="87">
        <v>6.1349999999999998</v>
      </c>
      <c r="L30" s="87">
        <v>5.8019999999999996</v>
      </c>
      <c r="M30" s="87">
        <v>2.9129999999999998</v>
      </c>
      <c r="N30" s="87">
        <v>8.6039999999999992</v>
      </c>
      <c r="O30" s="87">
        <v>4.0369999999999999</v>
      </c>
      <c r="P30" s="87">
        <v>16.619</v>
      </c>
      <c r="Q30" s="87">
        <v>8.3659999999999997</v>
      </c>
      <c r="R30" s="87">
        <v>3.931</v>
      </c>
      <c r="S30" s="87">
        <v>16.556999999999999</v>
      </c>
      <c r="T30" s="87">
        <v>4.7889999999999997</v>
      </c>
      <c r="U30" s="87">
        <v>5.8719999999999999</v>
      </c>
      <c r="V30" s="87">
        <v>6.0149999999999997</v>
      </c>
      <c r="W30" s="87">
        <v>14.526999999999999</v>
      </c>
      <c r="X30" s="87">
        <v>6.0810000000000004</v>
      </c>
      <c r="Y30" s="87">
        <v>5.6479999999999997</v>
      </c>
      <c r="Z30" s="87">
        <v>3.1720000000000002</v>
      </c>
      <c r="AA30" s="87">
        <v>12.129</v>
      </c>
      <c r="AB30" s="87">
        <v>10.037000000000001</v>
      </c>
      <c r="AC30" s="87">
        <v>3.8069999999999999</v>
      </c>
      <c r="AD30" s="87">
        <v>3.3759999999999999</v>
      </c>
      <c r="AE30" s="87">
        <v>1.002</v>
      </c>
      <c r="AF30" s="87">
        <v>4.0970000000000004</v>
      </c>
      <c r="AG30" s="87">
        <v>3.411</v>
      </c>
      <c r="AH30" s="87">
        <v>1.016</v>
      </c>
      <c r="AI30" s="87">
        <v>1.9710000000000001</v>
      </c>
      <c r="AJ30" s="87">
        <v>3.78</v>
      </c>
      <c r="AK30" s="87">
        <v>6.2160000000000002</v>
      </c>
      <c r="AL30" s="87">
        <v>9.0660000000000007</v>
      </c>
      <c r="AM30" s="87">
        <v>1.9990000000000001</v>
      </c>
      <c r="AN30" s="87">
        <v>1.089</v>
      </c>
      <c r="AO30" s="87">
        <v>4.2190000000000003</v>
      </c>
      <c r="AP30" s="87">
        <v>2.8029999999999999</v>
      </c>
      <c r="AQ30" s="87">
        <v>7.5339999999999998</v>
      </c>
      <c r="AR30" s="87">
        <v>3.5369999999999999</v>
      </c>
      <c r="AS30" s="87">
        <v>0.99199999999999999</v>
      </c>
      <c r="AT30" s="87">
        <v>4.6749999999999998</v>
      </c>
      <c r="AU30" s="87">
        <v>1.5289999999999999</v>
      </c>
      <c r="AV30" s="87">
        <v>5.19</v>
      </c>
      <c r="AW30" s="87">
        <v>1.4019999999999999</v>
      </c>
      <c r="AX30" s="87">
        <v>0</v>
      </c>
      <c r="AY30" s="87">
        <v>1.667</v>
      </c>
      <c r="AZ30" s="87">
        <v>2.3919999999999999</v>
      </c>
      <c r="BA30" s="87">
        <v>0</v>
      </c>
      <c r="BB30" s="87">
        <v>0</v>
      </c>
      <c r="BC30" s="87">
        <v>0</v>
      </c>
      <c r="BD30" s="87">
        <v>0</v>
      </c>
      <c r="BE30" s="87">
        <v>0</v>
      </c>
      <c r="BF30" s="87">
        <v>0</v>
      </c>
      <c r="BG30" s="87">
        <v>0</v>
      </c>
      <c r="BH30" s="87">
        <v>0</v>
      </c>
      <c r="BI30" s="87">
        <v>0</v>
      </c>
      <c r="BJ30" s="87">
        <v>0</v>
      </c>
      <c r="BK30" s="87">
        <v>0</v>
      </c>
      <c r="BL30" s="87">
        <v>0</v>
      </c>
      <c r="BM30" s="87">
        <v>0</v>
      </c>
      <c r="BN30" s="87">
        <v>0</v>
      </c>
      <c r="BO30" s="87">
        <v>0</v>
      </c>
      <c r="BP30" s="87">
        <v>0</v>
      </c>
      <c r="BQ30" s="87">
        <v>0</v>
      </c>
      <c r="BR30" s="87">
        <v>0</v>
      </c>
      <c r="BS30" s="87">
        <v>0</v>
      </c>
      <c r="BT30" s="87">
        <v>0</v>
      </c>
      <c r="BU30" s="87">
        <v>0</v>
      </c>
      <c r="BV30" s="87">
        <v>0</v>
      </c>
      <c r="BW30" s="87">
        <v>0</v>
      </c>
      <c r="BX30" s="87">
        <v>0</v>
      </c>
      <c r="BY30" s="87">
        <v>0</v>
      </c>
      <c r="BZ30" s="87">
        <v>0.82199999999999995</v>
      </c>
      <c r="CA30" s="87">
        <v>0</v>
      </c>
      <c r="CB30" s="87">
        <v>0</v>
      </c>
      <c r="CC30" s="87">
        <v>0</v>
      </c>
      <c r="CD30" s="87">
        <v>0</v>
      </c>
      <c r="CE30" s="87">
        <v>0</v>
      </c>
      <c r="CF30" s="87">
        <v>0</v>
      </c>
      <c r="CG30" s="87">
        <v>0</v>
      </c>
      <c r="CH30" s="87">
        <v>0</v>
      </c>
      <c r="CI30" s="87">
        <v>0</v>
      </c>
      <c r="CJ30" s="87">
        <v>0</v>
      </c>
      <c r="CK30" s="87">
        <v>0</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0</v>
      </c>
      <c r="DD30" s="87">
        <v>0</v>
      </c>
      <c r="DE30" s="87">
        <v>0</v>
      </c>
      <c r="DF30" s="87">
        <v>0</v>
      </c>
      <c r="DG30" s="87">
        <v>0</v>
      </c>
      <c r="DH30" s="87">
        <v>0</v>
      </c>
      <c r="DI30" s="87">
        <v>0</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0</v>
      </c>
      <c r="EP30" s="87">
        <v>0</v>
      </c>
      <c r="EQ30" s="87">
        <v>0</v>
      </c>
      <c r="ER30" s="87">
        <v>0</v>
      </c>
      <c r="ES30" s="87">
        <v>0</v>
      </c>
      <c r="ET30" s="87">
        <v>0</v>
      </c>
      <c r="EU30" s="87">
        <v>0</v>
      </c>
      <c r="EV30" s="87">
        <v>0</v>
      </c>
      <c r="EW30" s="87">
        <v>0</v>
      </c>
      <c r="EX30" s="87">
        <v>0</v>
      </c>
      <c r="EY30" s="87">
        <v>0</v>
      </c>
      <c r="EZ30" s="87">
        <v>0</v>
      </c>
      <c r="FA30" s="87">
        <v>0</v>
      </c>
      <c r="FB30" s="87">
        <v>0</v>
      </c>
      <c r="FC30" s="87">
        <v>0</v>
      </c>
      <c r="FD30" s="87">
        <v>0</v>
      </c>
      <c r="FE30" s="87">
        <v>0</v>
      </c>
      <c r="FF30" s="87">
        <v>0</v>
      </c>
      <c r="FG30" s="87">
        <v>0</v>
      </c>
      <c r="FH30" s="87">
        <v>0</v>
      </c>
      <c r="FI30" s="87">
        <v>0</v>
      </c>
      <c r="FJ30" s="87">
        <v>0</v>
      </c>
      <c r="FK30" s="87">
        <v>0</v>
      </c>
      <c r="FL30" s="87">
        <v>0</v>
      </c>
      <c r="FM30" s="87">
        <v>0</v>
      </c>
      <c r="FN30" s="87">
        <v>0</v>
      </c>
      <c r="FO30" s="87">
        <v>0</v>
      </c>
      <c r="FP30" s="87">
        <v>0</v>
      </c>
      <c r="FQ30" s="87">
        <v>0</v>
      </c>
      <c r="FR30" s="87">
        <v>0</v>
      </c>
      <c r="FS30" s="87">
        <v>0</v>
      </c>
      <c r="FT30" s="87">
        <v>0</v>
      </c>
      <c r="FU30" s="87">
        <v>0</v>
      </c>
      <c r="FV30" s="87">
        <v>0</v>
      </c>
      <c r="FW30" s="87">
        <v>0</v>
      </c>
      <c r="FX30" s="87">
        <v>0</v>
      </c>
      <c r="FY30" s="87">
        <v>0</v>
      </c>
      <c r="FZ30" s="87">
        <v>0</v>
      </c>
      <c r="GA30" s="87">
        <v>0</v>
      </c>
      <c r="GB30" s="87">
        <v>0</v>
      </c>
      <c r="GC30" s="87">
        <v>0</v>
      </c>
      <c r="GD30" s="87">
        <v>0</v>
      </c>
      <c r="GE30" s="87">
        <v>0</v>
      </c>
      <c r="GF30" s="87">
        <v>0</v>
      </c>
      <c r="GG30" s="87">
        <v>0</v>
      </c>
      <c r="GH30" s="87">
        <v>0</v>
      </c>
      <c r="GI30" s="87">
        <v>0</v>
      </c>
      <c r="GJ30" s="87">
        <v>0</v>
      </c>
      <c r="GK30" s="87">
        <v>0</v>
      </c>
      <c r="GL30" s="87">
        <v>0</v>
      </c>
      <c r="GM30" s="87">
        <v>0</v>
      </c>
      <c r="GN30" s="87">
        <v>0</v>
      </c>
      <c r="GO30" s="87">
        <v>0</v>
      </c>
      <c r="GP30" s="87">
        <v>0</v>
      </c>
      <c r="GQ30" s="87">
        <v>0</v>
      </c>
      <c r="GR30" s="87">
        <v>0</v>
      </c>
      <c r="GS30" s="88">
        <v>0</v>
      </c>
      <c r="GT30" s="88">
        <v>0</v>
      </c>
      <c r="GU30" s="88">
        <v>0</v>
      </c>
      <c r="GV30" s="88">
        <v>0</v>
      </c>
      <c r="GW30" s="88">
        <v>0</v>
      </c>
      <c r="GX30" s="88">
        <v>0</v>
      </c>
      <c r="GY30" s="88">
        <v>0</v>
      </c>
    </row>
    <row r="31" spans="1:207" ht="17.25" customHeight="1" x14ac:dyDescent="0.35">
      <c r="A31" s="35" t="s">
        <v>167</v>
      </c>
      <c r="B31" s="87">
        <v>3.0339999999999998</v>
      </c>
      <c r="C31" s="87">
        <v>8.3550000000000004</v>
      </c>
      <c r="D31" s="87">
        <v>4.3490000000000002</v>
      </c>
      <c r="E31" s="87">
        <v>2.4460000000000002</v>
      </c>
      <c r="F31" s="87">
        <v>7.7270000000000003</v>
      </c>
      <c r="G31" s="87">
        <v>13.363</v>
      </c>
      <c r="H31" s="87">
        <v>11.500999999999999</v>
      </c>
      <c r="I31" s="87">
        <v>0</v>
      </c>
      <c r="J31" s="87">
        <v>0</v>
      </c>
      <c r="K31" s="87">
        <v>0</v>
      </c>
      <c r="L31" s="87">
        <v>0</v>
      </c>
      <c r="M31" s="87">
        <v>0</v>
      </c>
      <c r="N31" s="87">
        <v>0</v>
      </c>
      <c r="O31" s="87">
        <v>0</v>
      </c>
      <c r="P31" s="87">
        <v>0</v>
      </c>
      <c r="Q31" s="87">
        <v>0</v>
      </c>
      <c r="R31" s="87">
        <v>14.984999999999999</v>
      </c>
      <c r="S31" s="87">
        <v>10.971</v>
      </c>
      <c r="T31" s="87">
        <v>6.5430000000000001</v>
      </c>
      <c r="U31" s="87">
        <v>10.704000000000001</v>
      </c>
      <c r="V31" s="87">
        <v>8.0739999999999998</v>
      </c>
      <c r="W31" s="87">
        <v>22.93</v>
      </c>
      <c r="X31" s="87">
        <v>15.394</v>
      </c>
      <c r="Y31" s="87">
        <v>23.378</v>
      </c>
      <c r="Z31" s="87">
        <v>20.440999999999999</v>
      </c>
      <c r="AA31" s="87">
        <v>15.305</v>
      </c>
      <c r="AB31" s="87">
        <v>24.878</v>
      </c>
      <c r="AC31" s="87">
        <v>5.0250000000000004</v>
      </c>
      <c r="AD31" s="87">
        <v>24.067</v>
      </c>
      <c r="AE31" s="87">
        <v>24.911999999999999</v>
      </c>
      <c r="AF31" s="87">
        <v>16.535</v>
      </c>
      <c r="AG31" s="87">
        <v>12.955</v>
      </c>
      <c r="AH31" s="87">
        <v>18.731000000000002</v>
      </c>
      <c r="AI31" s="87">
        <v>8.4890000000000008</v>
      </c>
      <c r="AJ31" s="87">
        <v>19.044</v>
      </c>
      <c r="AK31" s="87">
        <v>17.904</v>
      </c>
      <c r="AL31" s="87">
        <v>17.102</v>
      </c>
      <c r="AM31" s="87">
        <v>13.0873797913</v>
      </c>
      <c r="AN31" s="87">
        <v>19.806000000000001</v>
      </c>
      <c r="AO31" s="87">
        <v>13.29</v>
      </c>
      <c r="AP31" s="87">
        <v>71.344999999999999</v>
      </c>
      <c r="AQ31" s="87">
        <v>17.805</v>
      </c>
      <c r="AR31" s="87">
        <v>17.881</v>
      </c>
      <c r="AS31" s="87">
        <v>10.997</v>
      </c>
      <c r="AT31" s="87">
        <v>19.821999999999999</v>
      </c>
      <c r="AU31" s="87">
        <v>45.156999999999996</v>
      </c>
      <c r="AV31" s="87">
        <v>6.008</v>
      </c>
      <c r="AW31" s="87">
        <v>34.081000000000003</v>
      </c>
      <c r="AX31" s="87">
        <v>11.888</v>
      </c>
      <c r="AY31" s="87">
        <v>8.2110000000000003</v>
      </c>
      <c r="AZ31" s="87">
        <v>19.643999999999998</v>
      </c>
      <c r="BA31" s="87">
        <v>13.499000000000001</v>
      </c>
      <c r="BB31" s="87">
        <v>13.148999999999999</v>
      </c>
      <c r="BC31" s="87">
        <v>13.074999999999999</v>
      </c>
      <c r="BD31" s="87">
        <v>16.396999999999998</v>
      </c>
      <c r="BE31" s="87">
        <v>12.605</v>
      </c>
      <c r="BF31" s="87">
        <v>7.3079999999999998</v>
      </c>
      <c r="BG31" s="87">
        <v>12.074</v>
      </c>
      <c r="BH31" s="87">
        <v>9.7720000000000002</v>
      </c>
      <c r="BI31" s="87">
        <v>15.682</v>
      </c>
      <c r="BJ31" s="87">
        <v>13.802</v>
      </c>
      <c r="BK31" s="87">
        <v>15.231999999999999</v>
      </c>
      <c r="BL31" s="87">
        <v>9.6300000000000008</v>
      </c>
      <c r="BM31" s="87">
        <v>16.318999999999999</v>
      </c>
      <c r="BN31" s="87">
        <v>42.011000000000003</v>
      </c>
      <c r="BO31" s="87">
        <v>34.341999999999999</v>
      </c>
      <c r="BP31" s="87">
        <v>51.473999999999997</v>
      </c>
      <c r="BQ31" s="87">
        <v>62.334000000000003</v>
      </c>
      <c r="BR31" s="87">
        <v>35.398000000000003</v>
      </c>
      <c r="BS31" s="87">
        <v>41.27</v>
      </c>
      <c r="BT31" s="87">
        <v>36.506</v>
      </c>
      <c r="BU31" s="87">
        <v>57.813000000000002</v>
      </c>
      <c r="BV31" s="87">
        <v>42.258000000000003</v>
      </c>
      <c r="BW31" s="87">
        <v>36.118000000000002</v>
      </c>
      <c r="BX31" s="87">
        <v>47.597999999999999</v>
      </c>
      <c r="BY31" s="87">
        <v>39.832000000000001</v>
      </c>
      <c r="BZ31" s="87">
        <v>33.802999999999997</v>
      </c>
      <c r="CA31" s="87">
        <v>54.534999999999997</v>
      </c>
      <c r="CB31" s="87">
        <v>33.18</v>
      </c>
      <c r="CC31" s="87">
        <v>45.515000000000001</v>
      </c>
      <c r="CD31" s="87">
        <v>40.069000000000003</v>
      </c>
      <c r="CE31" s="87">
        <v>62.235999999999997</v>
      </c>
      <c r="CF31" s="87">
        <v>47.072000000000003</v>
      </c>
      <c r="CG31" s="87">
        <v>32.350999999999999</v>
      </c>
      <c r="CH31" s="87">
        <v>44.576999999999998</v>
      </c>
      <c r="CI31" s="87">
        <v>45.2861199341</v>
      </c>
      <c r="CJ31" s="87">
        <v>83.731498900999995</v>
      </c>
      <c r="CK31" s="87">
        <v>37.909799999802999</v>
      </c>
      <c r="CL31" s="87">
        <v>43.331000000000003</v>
      </c>
      <c r="CM31" s="87">
        <v>57.76</v>
      </c>
      <c r="CN31" s="87">
        <v>40.377299805</v>
      </c>
      <c r="CO31" s="87">
        <v>41.88</v>
      </c>
      <c r="CP31" s="87">
        <v>61.561</v>
      </c>
      <c r="CQ31" s="87">
        <v>35.835999999999999</v>
      </c>
      <c r="CR31" s="87">
        <v>57.97</v>
      </c>
      <c r="CS31" s="87">
        <v>32.883399993899999</v>
      </c>
      <c r="CT31" s="87">
        <v>47.514000000000003</v>
      </c>
      <c r="CU31" s="87">
        <v>27.800999999999998</v>
      </c>
      <c r="CV31" s="87">
        <v>50.156099999844997</v>
      </c>
      <c r="CW31" s="87">
        <v>42.651000000000003</v>
      </c>
      <c r="CX31" s="87">
        <v>22.95859999847</v>
      </c>
      <c r="CY31" s="87">
        <v>53.775637998641997</v>
      </c>
      <c r="CZ31" s="87">
        <v>31.071443995751999</v>
      </c>
      <c r="DA31" s="87">
        <v>52.195645999908002</v>
      </c>
      <c r="DB31" s="87">
        <v>45.364014998248997</v>
      </c>
      <c r="DC31" s="87">
        <v>22.7720859985</v>
      </c>
      <c r="DD31" s="87">
        <v>48.576999999999998</v>
      </c>
      <c r="DE31" s="87">
        <v>45.082999999999998</v>
      </c>
      <c r="DF31" s="87">
        <v>32.649000000000001</v>
      </c>
      <c r="DG31" s="87">
        <v>36.657920984754</v>
      </c>
      <c r="DH31" s="87">
        <v>22.361780997526001</v>
      </c>
      <c r="DI31" s="87">
        <v>43.194000000000003</v>
      </c>
      <c r="DJ31" s="87">
        <v>29.805</v>
      </c>
      <c r="DK31" s="87">
        <v>31.536999999999999</v>
      </c>
      <c r="DL31" s="87">
        <v>54.106000000000002</v>
      </c>
      <c r="DM31" s="87">
        <v>32.649000000000001</v>
      </c>
      <c r="DN31" s="87">
        <v>42.009</v>
      </c>
      <c r="DO31" s="87">
        <v>22.324999999999999</v>
      </c>
      <c r="DP31" s="87">
        <v>44.521999999999998</v>
      </c>
      <c r="DQ31" s="87">
        <v>43.015000000000001</v>
      </c>
      <c r="DR31" s="87">
        <v>46.877000000000002</v>
      </c>
      <c r="DS31" s="87">
        <v>9.3010000000000002</v>
      </c>
      <c r="DT31" s="87">
        <v>8.3249999999999993</v>
      </c>
      <c r="DU31" s="87">
        <v>10.925000000000001</v>
      </c>
      <c r="DV31" s="87">
        <v>50.500999999999998</v>
      </c>
      <c r="DW31" s="87">
        <v>26.815000000000001</v>
      </c>
      <c r="DX31" s="87">
        <v>39.722999999999999</v>
      </c>
      <c r="DY31" s="87">
        <v>46.301000000000002</v>
      </c>
      <c r="DZ31" s="87">
        <v>47.966000000000001</v>
      </c>
      <c r="EA31" s="87">
        <v>40.305999999999997</v>
      </c>
      <c r="EB31" s="87">
        <v>40.203000000000003</v>
      </c>
      <c r="EC31" s="87">
        <v>28.891999999999999</v>
      </c>
      <c r="ED31" s="87">
        <v>37.156999999999996</v>
      </c>
      <c r="EE31" s="87">
        <v>38.575000000000003</v>
      </c>
      <c r="EF31" s="87">
        <v>41.140999999999998</v>
      </c>
      <c r="EG31" s="87">
        <v>41.122605021665002</v>
      </c>
      <c r="EH31" s="87">
        <v>47.955045024683102</v>
      </c>
      <c r="EI31" s="87">
        <v>57.803979980176898</v>
      </c>
      <c r="EJ31" s="87">
        <v>50.785354013807002</v>
      </c>
      <c r="EK31" s="87">
        <v>59.489002679810298</v>
      </c>
      <c r="EL31" s="87">
        <v>40.289276624245502</v>
      </c>
      <c r="EM31" s="87">
        <v>49.491963618329002</v>
      </c>
      <c r="EN31" s="87">
        <v>46.426589094521503</v>
      </c>
      <c r="EO31" s="87">
        <v>46.496732199905999</v>
      </c>
      <c r="EP31" s="87">
        <v>46.9376914281114</v>
      </c>
      <c r="EQ31" s="87">
        <v>44.115451637</v>
      </c>
      <c r="ER31" s="87">
        <v>43.568121733490699</v>
      </c>
      <c r="ES31" s="87">
        <v>85.665932064070006</v>
      </c>
      <c r="ET31" s="87">
        <v>44.821730340718801</v>
      </c>
      <c r="EU31" s="87">
        <v>39.026862727001102</v>
      </c>
      <c r="EV31" s="87">
        <v>58.736163357244003</v>
      </c>
      <c r="EW31" s="87">
        <v>75.620157298043694</v>
      </c>
      <c r="EX31" s="87">
        <v>46.586787654758503</v>
      </c>
      <c r="EY31" s="87">
        <v>31.1798291282911</v>
      </c>
      <c r="EZ31" s="87">
        <v>51.307027965837797</v>
      </c>
      <c r="FA31" s="87">
        <v>52.209607150214801</v>
      </c>
      <c r="FB31" s="87">
        <v>77.350770016220594</v>
      </c>
      <c r="FC31" s="87">
        <v>51.569018294002099</v>
      </c>
      <c r="FD31" s="87">
        <v>38.393027415048202</v>
      </c>
      <c r="FE31" s="87">
        <v>74.022122344286402</v>
      </c>
      <c r="FF31" s="87">
        <v>46.926861372456798</v>
      </c>
      <c r="FG31" s="87">
        <v>51.689637343251299</v>
      </c>
      <c r="FH31" s="87">
        <v>52.407945916261902</v>
      </c>
      <c r="FI31" s="87">
        <v>40.740244819995098</v>
      </c>
      <c r="FJ31" s="87">
        <v>51.505019078926701</v>
      </c>
      <c r="FK31" s="87">
        <v>36.903903680113103</v>
      </c>
      <c r="FL31" s="87">
        <v>94.432409017549702</v>
      </c>
      <c r="FM31" s="87">
        <v>87.754885468962001</v>
      </c>
      <c r="FN31" s="87">
        <v>150.41329737855099</v>
      </c>
      <c r="FO31" s="87">
        <v>112.291505746561</v>
      </c>
      <c r="FP31" s="87">
        <v>58.244383993244398</v>
      </c>
      <c r="FQ31" s="87">
        <v>84.898113973215999</v>
      </c>
      <c r="FR31" s="87">
        <v>58.586955781578098</v>
      </c>
      <c r="FS31" s="87">
        <v>116.506132039067</v>
      </c>
      <c r="FT31" s="87">
        <v>49.070108292932801</v>
      </c>
      <c r="FU31" s="87">
        <v>89.649144889629895</v>
      </c>
      <c r="FV31" s="87">
        <v>58.940501740064398</v>
      </c>
      <c r="FW31" s="87">
        <v>70.039278847297098</v>
      </c>
      <c r="FX31" s="87">
        <v>114.15037037292799</v>
      </c>
      <c r="FY31" s="87">
        <v>73.340354778098103</v>
      </c>
      <c r="FZ31" s="87">
        <v>65.481687286529905</v>
      </c>
      <c r="GA31" s="87">
        <v>61.913420233548301</v>
      </c>
      <c r="GB31" s="87">
        <v>44.189590134636603</v>
      </c>
      <c r="GC31" s="87">
        <v>140.99097611985701</v>
      </c>
      <c r="GD31" s="87">
        <v>93.002817395998505</v>
      </c>
      <c r="GE31" s="87">
        <v>77.087187750175005</v>
      </c>
      <c r="GF31" s="87">
        <v>53.5694487797129</v>
      </c>
      <c r="GG31" s="87">
        <v>67.154101603065001</v>
      </c>
      <c r="GH31" s="87">
        <v>87.298317104826694</v>
      </c>
      <c r="GI31" s="87">
        <v>95.381385599629098</v>
      </c>
      <c r="GJ31" s="87">
        <v>61.276899651774997</v>
      </c>
      <c r="GK31" s="87">
        <v>72.647608060187196</v>
      </c>
      <c r="GL31" s="87">
        <v>158.91811963591101</v>
      </c>
      <c r="GM31" s="87">
        <v>47.4011419015469</v>
      </c>
      <c r="GN31" s="87">
        <v>35.377979220723603</v>
      </c>
      <c r="GO31" s="87">
        <v>123.511378083165</v>
      </c>
      <c r="GP31" s="87">
        <v>99.863922574184301</v>
      </c>
      <c r="GQ31" s="87">
        <v>71.339020105994294</v>
      </c>
      <c r="GR31" s="87">
        <v>82.321187379706004</v>
      </c>
      <c r="GS31" s="88">
        <v>48.7310566767746</v>
      </c>
      <c r="GT31" s="88">
        <v>59.362327846198703</v>
      </c>
      <c r="GU31" s="88">
        <v>57.011319509003101</v>
      </c>
      <c r="GV31" s="88">
        <v>109.651187359503</v>
      </c>
      <c r="GW31" s="88">
        <v>65.922878800052501</v>
      </c>
      <c r="GX31" s="88">
        <v>52.656479813143399</v>
      </c>
      <c r="GY31" s="88">
        <v>43.307366224657599</v>
      </c>
    </row>
    <row r="32" spans="1:207" ht="14.5" x14ac:dyDescent="0.35">
      <c r="A32" s="34" t="s">
        <v>28</v>
      </c>
      <c r="B32" s="84">
        <f t="shared" ref="B32:BM32" si="24">SUM(B33:B36, B40:B42, B46)</f>
        <v>0</v>
      </c>
      <c r="C32" s="84">
        <f t="shared" si="24"/>
        <v>0</v>
      </c>
      <c r="D32" s="84">
        <f t="shared" si="24"/>
        <v>0</v>
      </c>
      <c r="E32" s="84">
        <f t="shared" si="24"/>
        <v>0</v>
      </c>
      <c r="F32" s="84">
        <f t="shared" si="24"/>
        <v>0</v>
      </c>
      <c r="G32" s="84">
        <f t="shared" si="24"/>
        <v>0</v>
      </c>
      <c r="H32" s="84">
        <f t="shared" si="24"/>
        <v>0</v>
      </c>
      <c r="I32" s="84">
        <f t="shared" si="24"/>
        <v>0</v>
      </c>
      <c r="J32" s="84">
        <f t="shared" si="24"/>
        <v>0</v>
      </c>
      <c r="K32" s="84">
        <f t="shared" si="24"/>
        <v>0</v>
      </c>
      <c r="L32" s="84">
        <f t="shared" si="24"/>
        <v>0</v>
      </c>
      <c r="M32" s="84">
        <f t="shared" si="24"/>
        <v>0</v>
      </c>
      <c r="N32" s="84">
        <f t="shared" si="24"/>
        <v>0</v>
      </c>
      <c r="O32" s="84">
        <f t="shared" si="24"/>
        <v>0</v>
      </c>
      <c r="P32" s="84">
        <f t="shared" si="24"/>
        <v>18.184999999999999</v>
      </c>
      <c r="Q32" s="84">
        <f t="shared" si="24"/>
        <v>15.518000000000001</v>
      </c>
      <c r="R32" s="84">
        <f t="shared" si="24"/>
        <v>0</v>
      </c>
      <c r="S32" s="84">
        <f t="shared" si="24"/>
        <v>0</v>
      </c>
      <c r="T32" s="84">
        <f t="shared" si="24"/>
        <v>18.058</v>
      </c>
      <c r="U32" s="84">
        <f t="shared" si="24"/>
        <v>22.998000000000001</v>
      </c>
      <c r="V32" s="84">
        <f t="shared" si="24"/>
        <v>0</v>
      </c>
      <c r="W32" s="84">
        <f t="shared" si="24"/>
        <v>0</v>
      </c>
      <c r="X32" s="84">
        <f t="shared" si="24"/>
        <v>0</v>
      </c>
      <c r="Y32" s="84">
        <f t="shared" si="24"/>
        <v>0</v>
      </c>
      <c r="Z32" s="84">
        <f t="shared" si="24"/>
        <v>0</v>
      </c>
      <c r="AA32" s="84">
        <f t="shared" si="24"/>
        <v>0</v>
      </c>
      <c r="AB32" s="84">
        <f t="shared" si="24"/>
        <v>19.885999999999999</v>
      </c>
      <c r="AC32" s="84">
        <f t="shared" si="24"/>
        <v>0</v>
      </c>
      <c r="AD32" s="84">
        <f t="shared" si="24"/>
        <v>0</v>
      </c>
      <c r="AE32" s="84">
        <f t="shared" si="24"/>
        <v>19.858000000000001</v>
      </c>
      <c r="AF32" s="84">
        <f t="shared" si="24"/>
        <v>0</v>
      </c>
      <c r="AG32" s="84">
        <f t="shared" si="24"/>
        <v>0</v>
      </c>
      <c r="AH32" s="84">
        <f t="shared" si="24"/>
        <v>0</v>
      </c>
      <c r="AI32" s="84">
        <f t="shared" si="24"/>
        <v>0</v>
      </c>
      <c r="AJ32" s="84">
        <f t="shared" si="24"/>
        <v>0</v>
      </c>
      <c r="AK32" s="84">
        <f t="shared" si="24"/>
        <v>0</v>
      </c>
      <c r="AL32" s="84">
        <f t="shared" si="24"/>
        <v>0</v>
      </c>
      <c r="AM32" s="84">
        <f t="shared" si="24"/>
        <v>0</v>
      </c>
      <c r="AN32" s="84">
        <f t="shared" si="24"/>
        <v>0</v>
      </c>
      <c r="AO32" s="84">
        <f t="shared" si="24"/>
        <v>13.801</v>
      </c>
      <c r="AP32" s="84">
        <f t="shared" si="24"/>
        <v>22.172999999999998</v>
      </c>
      <c r="AQ32" s="84">
        <f t="shared" si="24"/>
        <v>0</v>
      </c>
      <c r="AR32" s="84">
        <f t="shared" si="24"/>
        <v>25.148</v>
      </c>
      <c r="AS32" s="84">
        <f t="shared" si="24"/>
        <v>30.280999999999999</v>
      </c>
      <c r="AT32" s="84">
        <f t="shared" si="24"/>
        <v>52.636513669999999</v>
      </c>
      <c r="AU32" s="84">
        <f t="shared" si="24"/>
        <v>39.231000000000002</v>
      </c>
      <c r="AV32" s="84">
        <f t="shared" si="24"/>
        <v>249.2860107269</v>
      </c>
      <c r="AW32" s="84">
        <f t="shared" si="24"/>
        <v>173.29926644929998</v>
      </c>
      <c r="AX32" s="84">
        <f t="shared" si="24"/>
        <v>223.06280663999999</v>
      </c>
      <c r="AY32" s="84">
        <f t="shared" si="24"/>
        <v>238.00225970579999</v>
      </c>
      <c r="AZ32" s="84">
        <f t="shared" si="24"/>
        <v>140.45952930000001</v>
      </c>
      <c r="BA32" s="84">
        <f t="shared" si="24"/>
        <v>119.45735352</v>
      </c>
      <c r="BB32" s="84">
        <f t="shared" si="24"/>
        <v>94.670330079999999</v>
      </c>
      <c r="BC32" s="84">
        <f t="shared" si="24"/>
        <v>106.16522266000001</v>
      </c>
      <c r="BD32" s="84">
        <f t="shared" si="24"/>
        <v>64.206337452265856</v>
      </c>
      <c r="BE32" s="84">
        <f t="shared" si="24"/>
        <v>98.796731449999982</v>
      </c>
      <c r="BF32" s="84">
        <f t="shared" si="24"/>
        <v>176.39999999999998</v>
      </c>
      <c r="BG32" s="84">
        <f t="shared" si="24"/>
        <v>279.86713208155703</v>
      </c>
      <c r="BH32" s="84">
        <f t="shared" si="24"/>
        <v>219.94774370597909</v>
      </c>
      <c r="BI32" s="84">
        <f t="shared" si="24"/>
        <v>380.05921616143684</v>
      </c>
      <c r="BJ32" s="84">
        <f t="shared" si="24"/>
        <v>320.1378687327155</v>
      </c>
      <c r="BK32" s="84">
        <f t="shared" si="24"/>
        <v>343.26974391072503</v>
      </c>
      <c r="BL32" s="84">
        <f t="shared" si="24"/>
        <v>377.67750042458772</v>
      </c>
      <c r="BM32" s="84">
        <f t="shared" si="24"/>
        <v>549.48205969606124</v>
      </c>
      <c r="BN32" s="84">
        <f t="shared" ref="BN32:DY32" si="25">SUM(BN33:BN36, BN40:BN42, BN46)</f>
        <v>401.28149662646393</v>
      </c>
      <c r="BO32" s="84">
        <f t="shared" si="25"/>
        <v>425.10002963683758</v>
      </c>
      <c r="BP32" s="84">
        <f t="shared" si="25"/>
        <v>438.72342286864375</v>
      </c>
      <c r="BQ32" s="84">
        <f t="shared" si="25"/>
        <v>672.12789312765528</v>
      </c>
      <c r="BR32" s="84">
        <f t="shared" si="25"/>
        <v>461.85323242000004</v>
      </c>
      <c r="BS32" s="84">
        <f t="shared" si="25"/>
        <v>356.02042188000001</v>
      </c>
      <c r="BT32" s="84">
        <f t="shared" si="25"/>
        <v>651.23451563000003</v>
      </c>
      <c r="BU32" s="84">
        <f t="shared" si="25"/>
        <v>506.60568456999999</v>
      </c>
      <c r="BV32" s="84">
        <f t="shared" si="25"/>
        <v>447.04018780870007</v>
      </c>
      <c r="BW32" s="84">
        <f t="shared" si="25"/>
        <v>378.21043774720005</v>
      </c>
      <c r="BX32" s="84">
        <f t="shared" si="25"/>
        <v>352.75352228430006</v>
      </c>
      <c r="BY32" s="84">
        <f t="shared" si="25"/>
        <v>279.11081274399999</v>
      </c>
      <c r="BZ32" s="84">
        <f t="shared" si="25"/>
        <v>326.40790405199999</v>
      </c>
      <c r="CA32" s="84">
        <f t="shared" si="25"/>
        <v>539.31218299299996</v>
      </c>
      <c r="CB32" s="84">
        <f t="shared" si="25"/>
        <v>374.20897479680008</v>
      </c>
      <c r="CC32" s="84">
        <f t="shared" si="25"/>
        <v>364.47021851</v>
      </c>
      <c r="CD32" s="84">
        <f t="shared" si="25"/>
        <v>442.87015576100003</v>
      </c>
      <c r="CE32" s="84">
        <f t="shared" si="25"/>
        <v>416.27700488100004</v>
      </c>
      <c r="CF32" s="84">
        <f t="shared" si="25"/>
        <v>412.42679369499996</v>
      </c>
      <c r="CG32" s="84">
        <f t="shared" si="25"/>
        <v>232.01751416000002</v>
      </c>
      <c r="CH32" s="84">
        <f t="shared" si="25"/>
        <v>250.39016235399998</v>
      </c>
      <c r="CI32" s="84">
        <f t="shared" si="25"/>
        <v>308.14471850899997</v>
      </c>
      <c r="CJ32" s="84">
        <f t="shared" si="25"/>
        <v>331.88481811600002</v>
      </c>
      <c r="CK32" s="84">
        <f t="shared" si="25"/>
        <v>323.44797839200004</v>
      </c>
      <c r="CL32" s="84">
        <f t="shared" si="25"/>
        <v>277.51542529699998</v>
      </c>
      <c r="CM32" s="84">
        <f t="shared" si="25"/>
        <v>176.02141235099998</v>
      </c>
      <c r="CN32" s="84">
        <f t="shared" si="25"/>
        <v>305.19078492</v>
      </c>
      <c r="CO32" s="84">
        <f t="shared" si="25"/>
        <v>635.02609204599992</v>
      </c>
      <c r="CP32" s="84">
        <f t="shared" si="25"/>
        <v>541.69317611590009</v>
      </c>
      <c r="CQ32" s="84">
        <f t="shared" si="25"/>
        <v>542.23978577100002</v>
      </c>
      <c r="CR32" s="84">
        <f t="shared" si="25"/>
        <v>507.55311506329997</v>
      </c>
      <c r="CS32" s="84">
        <f t="shared" si="25"/>
        <v>304.856743225</v>
      </c>
      <c r="CT32" s="84">
        <f t="shared" si="25"/>
        <v>360.07277532929993</v>
      </c>
      <c r="CU32" s="84">
        <f t="shared" si="25"/>
        <v>511.01846836092994</v>
      </c>
      <c r="CV32" s="84">
        <f t="shared" si="25"/>
        <v>422.95380004959998</v>
      </c>
      <c r="CW32" s="84">
        <f t="shared" si="25"/>
        <v>460.27832910500001</v>
      </c>
      <c r="CX32" s="84">
        <f t="shared" si="25"/>
        <v>466.71912097400002</v>
      </c>
      <c r="CY32" s="84">
        <f t="shared" si="25"/>
        <v>397.31217285000002</v>
      </c>
      <c r="CZ32" s="84">
        <f t="shared" si="25"/>
        <v>430.62905252447001</v>
      </c>
      <c r="DA32" s="84">
        <f t="shared" si="25"/>
        <v>312.57203478709999</v>
      </c>
      <c r="DB32" s="84">
        <f t="shared" si="25"/>
        <v>344.44231554600009</v>
      </c>
      <c r="DC32" s="84">
        <f t="shared" si="25"/>
        <v>352.09373125291</v>
      </c>
      <c r="DD32" s="84">
        <f t="shared" si="25"/>
        <v>332.31953851649001</v>
      </c>
      <c r="DE32" s="84">
        <f t="shared" si="25"/>
        <v>338.30707988206996</v>
      </c>
      <c r="DF32" s="84">
        <f t="shared" si="25"/>
        <v>310.36369269188697</v>
      </c>
      <c r="DG32" s="84">
        <f t="shared" si="25"/>
        <v>320.68461665968999</v>
      </c>
      <c r="DH32" s="84">
        <f t="shared" si="25"/>
        <v>351.92342095258999</v>
      </c>
      <c r="DI32" s="84">
        <f t="shared" si="25"/>
        <v>323.32832096840002</v>
      </c>
      <c r="DJ32" s="84">
        <f t="shared" si="25"/>
        <v>343.39948370440004</v>
      </c>
      <c r="DK32" s="84">
        <f t="shared" si="25"/>
        <v>287.75326085273002</v>
      </c>
      <c r="DL32" s="84">
        <f t="shared" si="25"/>
        <v>387.74114519665005</v>
      </c>
      <c r="DM32" s="84">
        <f t="shared" si="25"/>
        <v>280.78550255815003</v>
      </c>
      <c r="DN32" s="84">
        <f t="shared" si="25"/>
        <v>239.96035374414913</v>
      </c>
      <c r="DO32" s="84">
        <f t="shared" si="25"/>
        <v>298.75348099888248</v>
      </c>
      <c r="DP32" s="84">
        <f t="shared" si="25"/>
        <v>255.56916556935374</v>
      </c>
      <c r="DQ32" s="84">
        <f t="shared" si="25"/>
        <v>190.97067434781079</v>
      </c>
      <c r="DR32" s="84">
        <f t="shared" si="25"/>
        <v>175.61673522107415</v>
      </c>
      <c r="DS32" s="84">
        <f t="shared" si="25"/>
        <v>226.16383491023856</v>
      </c>
      <c r="DT32" s="84">
        <f t="shared" si="25"/>
        <v>171.50076757568411</v>
      </c>
      <c r="DU32" s="84">
        <f t="shared" si="25"/>
        <v>226.73288274405974</v>
      </c>
      <c r="DV32" s="84">
        <f t="shared" si="25"/>
        <v>205.50536821051315</v>
      </c>
      <c r="DW32" s="84">
        <f t="shared" si="25"/>
        <v>202.56186596266653</v>
      </c>
      <c r="DX32" s="84">
        <f t="shared" si="25"/>
        <v>192.81919970606296</v>
      </c>
      <c r="DY32" s="84">
        <f t="shared" si="25"/>
        <v>168.19132544597889</v>
      </c>
      <c r="DZ32" s="84">
        <f t="shared" ref="DZ32:GK32" si="26">SUM(DZ33:DZ36, DZ40:DZ42, DZ46)</f>
        <v>257.15448494566243</v>
      </c>
      <c r="EA32" s="84">
        <f t="shared" si="26"/>
        <v>179.38111865735061</v>
      </c>
      <c r="EB32" s="84">
        <f t="shared" si="26"/>
        <v>156.08007986091209</v>
      </c>
      <c r="EC32" s="84">
        <f t="shared" si="26"/>
        <v>176.53787580809234</v>
      </c>
      <c r="ED32" s="84">
        <f t="shared" si="26"/>
        <v>196.78891261178075</v>
      </c>
      <c r="EE32" s="84">
        <f t="shared" si="26"/>
        <v>252.29754261716002</v>
      </c>
      <c r="EF32" s="84">
        <f t="shared" si="26"/>
        <v>495.22809894642</v>
      </c>
      <c r="EG32" s="84">
        <f t="shared" si="26"/>
        <v>785.03643901655994</v>
      </c>
      <c r="EH32" s="84">
        <f t="shared" si="26"/>
        <v>704.40633915194007</v>
      </c>
      <c r="EI32" s="84">
        <f t="shared" si="26"/>
        <v>776.53614897908528</v>
      </c>
      <c r="EJ32" s="84">
        <f t="shared" si="26"/>
        <v>723.54240033801602</v>
      </c>
      <c r="EK32" s="84">
        <f t="shared" si="26"/>
        <v>543.30915052007697</v>
      </c>
      <c r="EL32" s="84">
        <f t="shared" si="26"/>
        <v>478.24811467095822</v>
      </c>
      <c r="EM32" s="84">
        <f t="shared" si="26"/>
        <v>627.34485992725899</v>
      </c>
      <c r="EN32" s="84">
        <f t="shared" si="26"/>
        <v>757.65393912625905</v>
      </c>
      <c r="EO32" s="84">
        <f t="shared" si="26"/>
        <v>617.74686745664701</v>
      </c>
      <c r="EP32" s="84">
        <f t="shared" si="26"/>
        <v>655.19937998865555</v>
      </c>
      <c r="EQ32" s="84">
        <f t="shared" si="26"/>
        <v>656.39878726249651</v>
      </c>
      <c r="ER32" s="84">
        <f t="shared" si="26"/>
        <v>612.10935006169279</v>
      </c>
      <c r="ES32" s="84">
        <f t="shared" si="26"/>
        <v>544.44035636514639</v>
      </c>
      <c r="ET32" s="84">
        <f t="shared" si="26"/>
        <v>651.16299161961001</v>
      </c>
      <c r="EU32" s="84">
        <f t="shared" si="26"/>
        <v>522.88718127182096</v>
      </c>
      <c r="EV32" s="84">
        <f t="shared" si="26"/>
        <v>614.52961145942197</v>
      </c>
      <c r="EW32" s="84">
        <f t="shared" si="26"/>
        <v>551.08742165685396</v>
      </c>
      <c r="EX32" s="84">
        <f t="shared" si="26"/>
        <v>534.76976977667005</v>
      </c>
      <c r="EY32" s="84">
        <f t="shared" si="26"/>
        <v>537.82712014516403</v>
      </c>
      <c r="EZ32" s="84">
        <f t="shared" si="26"/>
        <v>568.98090152090003</v>
      </c>
      <c r="FA32" s="84">
        <f t="shared" si="26"/>
        <v>499.86265980482</v>
      </c>
      <c r="FB32" s="84">
        <f t="shared" si="26"/>
        <v>367.50689433194452</v>
      </c>
      <c r="FC32" s="84">
        <f t="shared" si="26"/>
        <v>522.91804499044997</v>
      </c>
      <c r="FD32" s="84">
        <f t="shared" si="26"/>
        <v>505.80795220462801</v>
      </c>
      <c r="FE32" s="84">
        <f t="shared" si="26"/>
        <v>354.96171254639603</v>
      </c>
      <c r="FF32" s="84">
        <f t="shared" si="26"/>
        <v>435.64994006102802</v>
      </c>
      <c r="FG32" s="84">
        <f t="shared" si="26"/>
        <v>530.04239654319997</v>
      </c>
      <c r="FH32" s="84">
        <f t="shared" si="26"/>
        <v>511.85265039160998</v>
      </c>
      <c r="FI32" s="84">
        <f t="shared" si="26"/>
        <v>518.10763857921995</v>
      </c>
      <c r="FJ32" s="84">
        <f t="shared" si="26"/>
        <v>536.07000461185999</v>
      </c>
      <c r="FK32" s="84">
        <f t="shared" si="26"/>
        <v>621.03902464612497</v>
      </c>
      <c r="FL32" s="84">
        <f t="shared" si="26"/>
        <v>558.179188458863</v>
      </c>
      <c r="FM32" s="84">
        <f t="shared" si="26"/>
        <v>493.16759704846299</v>
      </c>
      <c r="FN32" s="84">
        <f t="shared" si="26"/>
        <v>408.803766594612</v>
      </c>
      <c r="FO32" s="84">
        <f t="shared" si="26"/>
        <v>502.38522975593094</v>
      </c>
      <c r="FP32" s="84">
        <f t="shared" si="26"/>
        <v>556.58916446461694</v>
      </c>
      <c r="FQ32" s="84">
        <f t="shared" si="26"/>
        <v>265.237181797174</v>
      </c>
      <c r="FR32" s="84">
        <f t="shared" si="26"/>
        <v>296.21425334721596</v>
      </c>
      <c r="FS32" s="84">
        <f t="shared" si="26"/>
        <v>351.05257691260795</v>
      </c>
      <c r="FT32" s="84">
        <f t="shared" si="26"/>
        <v>540.93141226510591</v>
      </c>
      <c r="FU32" s="84">
        <f t="shared" si="26"/>
        <v>368.35232843606298</v>
      </c>
      <c r="FV32" s="84">
        <f t="shared" si="26"/>
        <v>322.80509617746497</v>
      </c>
      <c r="FW32" s="84">
        <f t="shared" si="26"/>
        <v>291.80365828339802</v>
      </c>
      <c r="FX32" s="84">
        <f t="shared" si="26"/>
        <v>372.79096355022199</v>
      </c>
      <c r="FY32" s="84">
        <f t="shared" si="26"/>
        <v>297.17873434526501</v>
      </c>
      <c r="FZ32" s="84">
        <f t="shared" si="26"/>
        <v>244.09753448698899</v>
      </c>
      <c r="GA32" s="84">
        <f t="shared" si="26"/>
        <v>246.838200124705</v>
      </c>
      <c r="GB32" s="84">
        <f t="shared" si="26"/>
        <v>390.20223531305101</v>
      </c>
      <c r="GC32" s="84">
        <f t="shared" si="26"/>
        <v>335.03572792057901</v>
      </c>
      <c r="GD32" s="84">
        <f t="shared" si="26"/>
        <v>234.188759308497</v>
      </c>
      <c r="GE32" s="84">
        <f t="shared" si="26"/>
        <v>220.54844704697999</v>
      </c>
      <c r="GF32" s="84">
        <f t="shared" si="26"/>
        <v>154.28327604658</v>
      </c>
      <c r="GG32" s="84">
        <f t="shared" si="26"/>
        <v>300.840420308143</v>
      </c>
      <c r="GH32" s="84">
        <f t="shared" si="26"/>
        <v>214.08478926454399</v>
      </c>
      <c r="GI32" s="84">
        <f t="shared" si="26"/>
        <v>167.63834170003301</v>
      </c>
      <c r="GJ32" s="84">
        <f t="shared" si="26"/>
        <v>243.59236747668299</v>
      </c>
      <c r="GK32" s="84">
        <f t="shared" si="26"/>
        <v>176.75065106953875</v>
      </c>
      <c r="GL32" s="84">
        <f t="shared" ref="GL32:IW32" si="27">SUM(GL33:GL36, GL40:GL42, GL46)</f>
        <v>272.23070457456203</v>
      </c>
      <c r="GM32" s="84">
        <f t="shared" si="27"/>
        <v>386.0032015191951</v>
      </c>
      <c r="GN32" s="84">
        <f t="shared" si="27"/>
        <v>252.916712420235</v>
      </c>
      <c r="GO32" s="84">
        <f t="shared" si="27"/>
        <v>132.68427662582101</v>
      </c>
      <c r="GP32" s="84">
        <f t="shared" si="27"/>
        <v>211.636516729851</v>
      </c>
      <c r="GQ32" s="84">
        <f t="shared" si="27"/>
        <v>238.49382166074503</v>
      </c>
      <c r="GR32" s="84">
        <f t="shared" si="27"/>
        <v>182.82670039665601</v>
      </c>
      <c r="GS32" s="85">
        <f t="shared" si="27"/>
        <v>193.65430328555601</v>
      </c>
      <c r="GT32" s="85">
        <f t="shared" si="27"/>
        <v>209.74102108474199</v>
      </c>
      <c r="GU32" s="85">
        <f t="shared" si="27"/>
        <v>87.853069217751994</v>
      </c>
      <c r="GV32" s="85">
        <f t="shared" si="27"/>
        <v>174.064316649852</v>
      </c>
      <c r="GW32" s="85">
        <f t="shared" si="27"/>
        <v>196.51026398058701</v>
      </c>
      <c r="GX32" s="85">
        <f t="shared" si="27"/>
        <v>150.29792392842199</v>
      </c>
      <c r="GY32" s="85">
        <f t="shared" si="27"/>
        <v>180.20705939614501</v>
      </c>
    </row>
    <row r="33" spans="1:207" ht="14.5" x14ac:dyDescent="0.35">
      <c r="A33" s="35" t="s">
        <v>21</v>
      </c>
      <c r="B33" s="87">
        <v>0</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28.06751367</v>
      </c>
      <c r="AU33" s="87">
        <v>0</v>
      </c>
      <c r="AV33" s="87">
        <v>249.2860107269</v>
      </c>
      <c r="AW33" s="87">
        <v>132.08826644929999</v>
      </c>
      <c r="AX33" s="87">
        <v>82.888806639999999</v>
      </c>
      <c r="AY33" s="87">
        <v>98.534259705799997</v>
      </c>
      <c r="AZ33" s="87">
        <v>17.033529300000001</v>
      </c>
      <c r="BA33" s="87">
        <v>18.599353520000001</v>
      </c>
      <c r="BB33" s="87">
        <v>15.18233008</v>
      </c>
      <c r="BC33" s="87">
        <v>46.163222660000002</v>
      </c>
      <c r="BD33" s="87">
        <v>0.47199999999999998</v>
      </c>
      <c r="BE33" s="87">
        <v>38.956731449999999</v>
      </c>
      <c r="BF33" s="87">
        <v>0</v>
      </c>
      <c r="BG33" s="87">
        <v>112.66820899</v>
      </c>
      <c r="BH33" s="87">
        <v>98.640234379999995</v>
      </c>
      <c r="BI33" s="87">
        <v>50.793595747700003</v>
      </c>
      <c r="BJ33" s="87">
        <v>66.841127368900004</v>
      </c>
      <c r="BK33" s="87">
        <v>130.90073047000001</v>
      </c>
      <c r="BL33" s="87">
        <v>199.34687305</v>
      </c>
      <c r="BM33" s="87">
        <v>203.04725098200001</v>
      </c>
      <c r="BN33" s="87">
        <v>180.34773633</v>
      </c>
      <c r="BO33" s="87">
        <v>273.43235547</v>
      </c>
      <c r="BP33" s="87">
        <v>221.12100000000001</v>
      </c>
      <c r="BQ33" s="87">
        <v>321.73269531</v>
      </c>
      <c r="BR33" s="87">
        <v>226.87523242</v>
      </c>
      <c r="BS33" s="87">
        <v>232.30442188000001</v>
      </c>
      <c r="BT33" s="87">
        <v>490.68251563000001</v>
      </c>
      <c r="BU33" s="87">
        <v>271.46568457000001</v>
      </c>
      <c r="BV33" s="87">
        <v>240.08718780870001</v>
      </c>
      <c r="BW33" s="87">
        <v>279.40843774720003</v>
      </c>
      <c r="BX33" s="87">
        <v>252.11452228429999</v>
      </c>
      <c r="BY33" s="87">
        <v>138.929812744</v>
      </c>
      <c r="BZ33" s="87">
        <v>176.623904052</v>
      </c>
      <c r="CA33" s="87">
        <v>366.31618299299998</v>
      </c>
      <c r="CB33" s="87">
        <v>209.7519747968</v>
      </c>
      <c r="CC33" s="87">
        <v>261.03921851000001</v>
      </c>
      <c r="CD33" s="87">
        <v>271.15215576100002</v>
      </c>
      <c r="CE33" s="87">
        <v>358.81900488100001</v>
      </c>
      <c r="CF33" s="87">
        <v>305.92179369500002</v>
      </c>
      <c r="CG33" s="87">
        <v>199.83751416000001</v>
      </c>
      <c r="CH33" s="87">
        <v>202.88516235399999</v>
      </c>
      <c r="CI33" s="87">
        <v>230.07671850899999</v>
      </c>
      <c r="CJ33" s="87">
        <v>257.85781811599998</v>
      </c>
      <c r="CK33" s="87">
        <v>265.44797839199998</v>
      </c>
      <c r="CL33" s="87">
        <v>248.51142529699999</v>
      </c>
      <c r="CM33" s="87">
        <v>126.504412351</v>
      </c>
      <c r="CN33" s="87">
        <v>283.39678492000002</v>
      </c>
      <c r="CO33" s="87">
        <v>566.67809204599996</v>
      </c>
      <c r="CP33" s="87">
        <v>481.44817611590003</v>
      </c>
      <c r="CQ33" s="87">
        <v>501.855785771</v>
      </c>
      <c r="CR33" s="87">
        <v>434.75811506330001</v>
      </c>
      <c r="CS33" s="87">
        <v>255.730743225</v>
      </c>
      <c r="CT33" s="87">
        <v>310.96277532929997</v>
      </c>
      <c r="CU33" s="87">
        <v>467.73146836093002</v>
      </c>
      <c r="CV33" s="87">
        <v>369.67980004959998</v>
      </c>
      <c r="CW33" s="87">
        <v>386.51232910499999</v>
      </c>
      <c r="CX33" s="87">
        <v>446.131120974</v>
      </c>
      <c r="CY33" s="87">
        <v>351.24317285000001</v>
      </c>
      <c r="CZ33" s="87">
        <v>374.52745252599999</v>
      </c>
      <c r="DA33" s="87">
        <v>236.8230347871</v>
      </c>
      <c r="DB33" s="87">
        <v>303.17631554600001</v>
      </c>
      <c r="DC33" s="87">
        <v>298.67973125291002</v>
      </c>
      <c r="DD33" s="87">
        <v>263.86653851648998</v>
      </c>
      <c r="DE33" s="87">
        <v>304.49307988206999</v>
      </c>
      <c r="DF33" s="87">
        <v>267.27669269188698</v>
      </c>
      <c r="DG33" s="87">
        <v>289.08561665969</v>
      </c>
      <c r="DH33" s="87">
        <v>324.88742095258999</v>
      </c>
      <c r="DI33" s="87">
        <v>286.46832096840001</v>
      </c>
      <c r="DJ33" s="87">
        <v>288.76548370440003</v>
      </c>
      <c r="DK33" s="87">
        <v>215.33426085273001</v>
      </c>
      <c r="DL33" s="87">
        <v>334.38914519665002</v>
      </c>
      <c r="DM33" s="87">
        <v>245.97050255815</v>
      </c>
      <c r="DN33" s="87">
        <v>221.56914906466</v>
      </c>
      <c r="DO33" s="87">
        <v>273.40889799106998</v>
      </c>
      <c r="DP33" s="87">
        <v>226.668850318957</v>
      </c>
      <c r="DQ33" s="87">
        <v>176.36473114007001</v>
      </c>
      <c r="DR33" s="87">
        <v>147.59735205476099</v>
      </c>
      <c r="DS33" s="87">
        <v>205.73005479507</v>
      </c>
      <c r="DT33" s="87">
        <v>170.56039352912001</v>
      </c>
      <c r="DU33" s="87">
        <v>198.29075457499999</v>
      </c>
      <c r="DV33" s="87">
        <v>167.15846622153001</v>
      </c>
      <c r="DW33" s="87">
        <v>165.58297290293601</v>
      </c>
      <c r="DX33" s="87">
        <v>176.14294569759099</v>
      </c>
      <c r="DY33" s="87">
        <v>114.335259425967</v>
      </c>
      <c r="DZ33" s="87">
        <v>245.58641079361001</v>
      </c>
      <c r="EA33" s="87">
        <v>139.47131056618699</v>
      </c>
      <c r="EB33" s="87">
        <v>133.15121787457301</v>
      </c>
      <c r="EC33" s="87">
        <v>157.06574180039999</v>
      </c>
      <c r="ED33" s="87">
        <v>156.01248261684</v>
      </c>
      <c r="EE33" s="87">
        <v>242.27254261716001</v>
      </c>
      <c r="EF33" s="87">
        <v>466.90709894641998</v>
      </c>
      <c r="EG33" s="87">
        <v>743.22243901655997</v>
      </c>
      <c r="EH33" s="87">
        <v>687.54733915194004</v>
      </c>
      <c r="EI33" s="87">
        <v>757.47654498859004</v>
      </c>
      <c r="EJ33" s="87">
        <v>642.49260004601604</v>
      </c>
      <c r="EK33" s="87">
        <v>455.26825061807699</v>
      </c>
      <c r="EL33" s="87">
        <v>432.75596668245998</v>
      </c>
      <c r="EM33" s="87">
        <v>593.51985992725895</v>
      </c>
      <c r="EN33" s="87">
        <v>699.251939126259</v>
      </c>
      <c r="EO33" s="87">
        <v>549.63086745664702</v>
      </c>
      <c r="EP33" s="87">
        <v>611.45479196332406</v>
      </c>
      <c r="EQ33" s="87">
        <v>651.34287595992998</v>
      </c>
      <c r="ER33" s="87">
        <v>571.95371183995201</v>
      </c>
      <c r="ES33" s="87">
        <v>515.08387692254996</v>
      </c>
      <c r="ET33" s="87">
        <v>596.64601461961001</v>
      </c>
      <c r="EU33" s="87">
        <v>463.75287427182099</v>
      </c>
      <c r="EV33" s="87">
        <v>524.32431145942201</v>
      </c>
      <c r="EW33" s="87">
        <v>469.39462165685399</v>
      </c>
      <c r="EX33" s="87">
        <v>436.82163126627</v>
      </c>
      <c r="EY33" s="87">
        <v>461.06800683876401</v>
      </c>
      <c r="EZ33" s="87">
        <v>475.8094783185</v>
      </c>
      <c r="FA33" s="87">
        <v>406.56224865282002</v>
      </c>
      <c r="FB33" s="87">
        <v>324.71429838295001</v>
      </c>
      <c r="FC33" s="87">
        <v>427.93444714744999</v>
      </c>
      <c r="FD33" s="87">
        <v>389.57446200062799</v>
      </c>
      <c r="FE33" s="87">
        <v>298.47411506939602</v>
      </c>
      <c r="FF33" s="87">
        <v>424.05931347102802</v>
      </c>
      <c r="FG33" s="87">
        <v>406.16654509019997</v>
      </c>
      <c r="FH33" s="87">
        <v>445.29347699261001</v>
      </c>
      <c r="FI33" s="87">
        <v>461.15465985821999</v>
      </c>
      <c r="FJ33" s="87">
        <v>444.89059685785998</v>
      </c>
      <c r="FK33" s="87">
        <v>547.05135491312501</v>
      </c>
      <c r="FL33" s="87">
        <v>504.32215190086299</v>
      </c>
      <c r="FM33" s="87">
        <v>468.62485246646298</v>
      </c>
      <c r="FN33" s="87">
        <v>381.88063350461198</v>
      </c>
      <c r="FO33" s="87">
        <v>395.88042622093099</v>
      </c>
      <c r="FP33" s="87">
        <v>496.97897324961701</v>
      </c>
      <c r="FQ33" s="87">
        <v>257.40618179717399</v>
      </c>
      <c r="FR33" s="87">
        <v>284.103715852216</v>
      </c>
      <c r="FS33" s="87">
        <v>336.511169392608</v>
      </c>
      <c r="FT33" s="87">
        <v>378.26540612510598</v>
      </c>
      <c r="FU33" s="87">
        <v>312.44123557146298</v>
      </c>
      <c r="FV33" s="87">
        <v>317.58835111746498</v>
      </c>
      <c r="FW33" s="87">
        <v>227.91333228339801</v>
      </c>
      <c r="FX33" s="87">
        <v>283.48462455022201</v>
      </c>
      <c r="FY33" s="87">
        <v>249.214896345265</v>
      </c>
      <c r="FZ33" s="87">
        <v>244.09753448698899</v>
      </c>
      <c r="GA33" s="87">
        <v>246.838200124705</v>
      </c>
      <c r="GB33" s="87">
        <v>334.96224731305102</v>
      </c>
      <c r="GC33" s="87">
        <v>264.87283392057901</v>
      </c>
      <c r="GD33" s="87">
        <v>234.188759308497</v>
      </c>
      <c r="GE33" s="87">
        <v>220.54844704697999</v>
      </c>
      <c r="GF33" s="87">
        <v>154.28327604658</v>
      </c>
      <c r="GG33" s="87">
        <v>300.840420308143</v>
      </c>
      <c r="GH33" s="87">
        <v>192.57452900454399</v>
      </c>
      <c r="GI33" s="87">
        <v>160.27962896003299</v>
      </c>
      <c r="GJ33" s="87">
        <v>170.73251164068299</v>
      </c>
      <c r="GK33" s="87">
        <v>76.596823281516393</v>
      </c>
      <c r="GL33" s="87">
        <v>179.677631253333</v>
      </c>
      <c r="GM33" s="87">
        <v>207.67893653319501</v>
      </c>
      <c r="GN33" s="87">
        <v>245.28237947623501</v>
      </c>
      <c r="GO33" s="87">
        <v>125.08429920124</v>
      </c>
      <c r="GP33" s="87">
        <v>211.636516729851</v>
      </c>
      <c r="GQ33" s="87">
        <v>237.87048166074501</v>
      </c>
      <c r="GR33" s="87">
        <v>182.82670039665601</v>
      </c>
      <c r="GS33" s="88">
        <v>193.65430328555601</v>
      </c>
      <c r="GT33" s="88">
        <v>209.74102108474199</v>
      </c>
      <c r="GU33" s="88">
        <v>87.853069217751994</v>
      </c>
      <c r="GV33" s="88">
        <v>174.064316649852</v>
      </c>
      <c r="GW33" s="88">
        <v>196.51026398058701</v>
      </c>
      <c r="GX33" s="88">
        <v>150.29792392842199</v>
      </c>
      <c r="GY33" s="88">
        <v>180.20705939614501</v>
      </c>
    </row>
    <row r="34" spans="1:207" ht="14.5" x14ac:dyDescent="0.35">
      <c r="A34" s="35" t="s">
        <v>22</v>
      </c>
      <c r="B34" s="87">
        <v>0</v>
      </c>
      <c r="C34" s="87">
        <v>0</v>
      </c>
      <c r="D34" s="87">
        <v>0</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87">
        <v>0</v>
      </c>
      <c r="X34" s="87">
        <v>0</v>
      </c>
      <c r="Y34" s="87">
        <v>0</v>
      </c>
      <c r="Z34" s="87">
        <v>0</v>
      </c>
      <c r="AA34" s="87">
        <v>0</v>
      </c>
      <c r="AB34" s="87">
        <v>0</v>
      </c>
      <c r="AC34" s="87">
        <v>0</v>
      </c>
      <c r="AD34" s="87">
        <v>0</v>
      </c>
      <c r="AE34" s="87">
        <v>0</v>
      </c>
      <c r="AF34" s="87">
        <v>0</v>
      </c>
      <c r="AG34" s="87">
        <v>0</v>
      </c>
      <c r="AH34" s="87">
        <v>0</v>
      </c>
      <c r="AI34" s="87">
        <v>0</v>
      </c>
      <c r="AJ34" s="87">
        <v>0</v>
      </c>
      <c r="AK34" s="87">
        <v>0</v>
      </c>
      <c r="AL34" s="87">
        <v>0</v>
      </c>
      <c r="AM34" s="87">
        <v>0</v>
      </c>
      <c r="AN34" s="87">
        <v>0</v>
      </c>
      <c r="AO34" s="87">
        <v>0</v>
      </c>
      <c r="AP34" s="87">
        <v>0</v>
      </c>
      <c r="AQ34" s="87">
        <v>0</v>
      </c>
      <c r="AR34" s="87">
        <v>0</v>
      </c>
      <c r="AS34" s="87">
        <v>0</v>
      </c>
      <c r="AT34" s="87">
        <v>0</v>
      </c>
      <c r="AU34" s="87">
        <v>0</v>
      </c>
      <c r="AV34" s="87">
        <v>0</v>
      </c>
      <c r="AW34" s="87">
        <v>0</v>
      </c>
      <c r="AX34" s="87">
        <v>0</v>
      </c>
      <c r="AY34" s="87">
        <v>0</v>
      </c>
      <c r="AZ34" s="87">
        <v>0</v>
      </c>
      <c r="BA34" s="87">
        <v>0</v>
      </c>
      <c r="BB34" s="87">
        <v>0</v>
      </c>
      <c r="BC34" s="87">
        <v>0</v>
      </c>
      <c r="BD34" s="87">
        <v>0</v>
      </c>
      <c r="BE34" s="87">
        <v>0</v>
      </c>
      <c r="BF34" s="87">
        <v>0</v>
      </c>
      <c r="BG34" s="87">
        <v>0</v>
      </c>
      <c r="BH34" s="87">
        <v>0</v>
      </c>
      <c r="BI34" s="87">
        <v>0</v>
      </c>
      <c r="BJ34" s="87">
        <v>0</v>
      </c>
      <c r="BK34" s="87">
        <v>0</v>
      </c>
      <c r="BL34" s="87">
        <v>0</v>
      </c>
      <c r="BM34" s="87">
        <v>0</v>
      </c>
      <c r="BN34" s="87">
        <v>0</v>
      </c>
      <c r="BO34" s="87">
        <v>0</v>
      </c>
      <c r="BP34" s="87">
        <v>0</v>
      </c>
      <c r="BQ34" s="87">
        <v>0</v>
      </c>
      <c r="BR34" s="87">
        <v>0</v>
      </c>
      <c r="BS34" s="87">
        <v>0</v>
      </c>
      <c r="BT34" s="87">
        <v>0</v>
      </c>
      <c r="BU34" s="87">
        <v>4.9809999999999999</v>
      </c>
      <c r="BV34" s="87">
        <v>0</v>
      </c>
      <c r="BW34" s="87">
        <v>0</v>
      </c>
      <c r="BX34" s="87">
        <v>0</v>
      </c>
      <c r="BY34" s="87">
        <v>0</v>
      </c>
      <c r="BZ34" s="87">
        <v>0</v>
      </c>
      <c r="CA34" s="87">
        <v>0</v>
      </c>
      <c r="CB34" s="87">
        <v>0</v>
      </c>
      <c r="CC34" s="87">
        <v>0</v>
      </c>
      <c r="CD34" s="87">
        <v>0</v>
      </c>
      <c r="CE34" s="87">
        <v>0</v>
      </c>
      <c r="CF34" s="87">
        <v>0</v>
      </c>
      <c r="CG34" s="87">
        <v>0</v>
      </c>
      <c r="CH34" s="87">
        <v>0</v>
      </c>
      <c r="CI34" s="87">
        <v>0</v>
      </c>
      <c r="CJ34" s="87">
        <v>0</v>
      </c>
      <c r="CK34" s="87">
        <v>0</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0</v>
      </c>
      <c r="DD34" s="87">
        <v>0</v>
      </c>
      <c r="DE34" s="87">
        <v>0</v>
      </c>
      <c r="DF34" s="87">
        <v>0</v>
      </c>
      <c r="DG34" s="87">
        <v>0</v>
      </c>
      <c r="DH34" s="87">
        <v>0</v>
      </c>
      <c r="DI34" s="87">
        <v>0</v>
      </c>
      <c r="DJ34" s="87">
        <v>0</v>
      </c>
      <c r="DK34" s="87">
        <v>2.9039999999999999</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0</v>
      </c>
      <c r="EQ34" s="87">
        <v>0</v>
      </c>
      <c r="ER34" s="87">
        <v>0</v>
      </c>
      <c r="ES34" s="87">
        <v>0</v>
      </c>
      <c r="ET34" s="87">
        <v>0</v>
      </c>
      <c r="EU34" s="87">
        <v>0</v>
      </c>
      <c r="EV34" s="87">
        <v>0</v>
      </c>
      <c r="EW34" s="87">
        <v>0</v>
      </c>
      <c r="EX34" s="87">
        <v>23.885999999999999</v>
      </c>
      <c r="EY34" s="87">
        <v>0</v>
      </c>
      <c r="EZ34" s="87">
        <v>0</v>
      </c>
      <c r="FA34" s="87">
        <v>40.883000000000003</v>
      </c>
      <c r="FB34" s="87">
        <v>23.103000000000002</v>
      </c>
      <c r="FC34" s="87">
        <v>0</v>
      </c>
      <c r="FD34" s="87">
        <v>31.24</v>
      </c>
      <c r="FE34" s="87">
        <v>0</v>
      </c>
      <c r="FF34" s="87">
        <v>0</v>
      </c>
      <c r="FG34" s="87">
        <v>0</v>
      </c>
      <c r="FH34" s="87">
        <v>0</v>
      </c>
      <c r="FI34" s="87">
        <v>0</v>
      </c>
      <c r="FJ34" s="87">
        <v>17.088000000000001</v>
      </c>
      <c r="FK34" s="87">
        <v>17.021000000000001</v>
      </c>
      <c r="FL34" s="87">
        <v>9.8209999999999997</v>
      </c>
      <c r="FM34" s="87">
        <v>14.845000000000001</v>
      </c>
      <c r="FN34" s="87">
        <v>0</v>
      </c>
      <c r="FO34" s="87">
        <v>0</v>
      </c>
      <c r="FP34" s="87">
        <v>0</v>
      </c>
      <c r="FQ34" s="87">
        <v>0</v>
      </c>
      <c r="FR34" s="87">
        <v>0</v>
      </c>
      <c r="FS34" s="87">
        <v>0</v>
      </c>
      <c r="FT34" s="87">
        <v>0</v>
      </c>
      <c r="FU34" s="87">
        <v>0</v>
      </c>
      <c r="FV34" s="87">
        <v>0</v>
      </c>
      <c r="FW34" s="87">
        <v>0</v>
      </c>
      <c r="FX34" s="87">
        <v>0</v>
      </c>
      <c r="FY34" s="87">
        <v>8.0193999999999992</v>
      </c>
      <c r="FZ34" s="87">
        <v>0</v>
      </c>
      <c r="GA34" s="87">
        <v>0</v>
      </c>
      <c r="GB34" s="87">
        <v>0</v>
      </c>
      <c r="GC34" s="87">
        <v>0</v>
      </c>
      <c r="GD34" s="87">
        <v>0</v>
      </c>
      <c r="GE34" s="87">
        <v>0</v>
      </c>
      <c r="GF34" s="87">
        <v>0</v>
      </c>
      <c r="GG34" s="87">
        <v>0</v>
      </c>
      <c r="GH34" s="87">
        <v>0</v>
      </c>
      <c r="GI34" s="87">
        <v>0</v>
      </c>
      <c r="GJ34" s="87">
        <v>0</v>
      </c>
      <c r="GK34" s="87">
        <v>0</v>
      </c>
      <c r="GL34" s="87">
        <v>0</v>
      </c>
      <c r="GM34" s="87">
        <v>13.097168999999999</v>
      </c>
      <c r="GN34" s="87">
        <v>0</v>
      </c>
      <c r="GO34" s="87">
        <v>0.63066100000000003</v>
      </c>
      <c r="GP34" s="87">
        <v>0</v>
      </c>
      <c r="GQ34" s="87">
        <v>0.62334000000000001</v>
      </c>
      <c r="GR34" s="87">
        <v>0</v>
      </c>
      <c r="GS34" s="88">
        <v>0</v>
      </c>
      <c r="GT34" s="88">
        <v>0</v>
      </c>
      <c r="GU34" s="88">
        <v>0</v>
      </c>
      <c r="GV34" s="88">
        <v>0</v>
      </c>
      <c r="GW34" s="88">
        <v>0</v>
      </c>
      <c r="GX34" s="88">
        <v>0</v>
      </c>
      <c r="GY34" s="88">
        <v>0</v>
      </c>
    </row>
    <row r="35" spans="1:207" ht="14.5" x14ac:dyDescent="0.35">
      <c r="A35" s="35" t="s">
        <v>23</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0.95133745226585797</v>
      </c>
      <c r="BE35" s="87">
        <v>0</v>
      </c>
      <c r="BF35" s="87">
        <v>0</v>
      </c>
      <c r="BG35" s="87">
        <v>0.96692309155701295</v>
      </c>
      <c r="BH35" s="87">
        <v>0.96150932597909</v>
      </c>
      <c r="BI35" s="87">
        <v>0.498620413736868</v>
      </c>
      <c r="BJ35" s="87">
        <v>0.50674136381554602</v>
      </c>
      <c r="BK35" s="87">
        <v>1.5240134407249799</v>
      </c>
      <c r="BL35" s="87">
        <v>2.03562737458773</v>
      </c>
      <c r="BM35" s="87">
        <v>3.1498087140612299</v>
      </c>
      <c r="BN35" s="87">
        <v>1.4487602964638899</v>
      </c>
      <c r="BO35" s="87">
        <v>1.94467416683756</v>
      </c>
      <c r="BP35" s="87">
        <v>3.98842286864372</v>
      </c>
      <c r="BQ35" s="87">
        <v>3.4491978176553801</v>
      </c>
      <c r="BR35" s="87">
        <v>2.63</v>
      </c>
      <c r="BS35" s="87">
        <v>3.3</v>
      </c>
      <c r="BT35" s="87">
        <v>6.38</v>
      </c>
      <c r="BU35" s="87">
        <v>5.69</v>
      </c>
      <c r="BV35" s="87">
        <v>6.33</v>
      </c>
      <c r="BW35" s="87">
        <v>10.73</v>
      </c>
      <c r="BX35" s="87">
        <v>5.47</v>
      </c>
      <c r="BY35" s="87">
        <v>1.95</v>
      </c>
      <c r="BZ35" s="87">
        <v>5.74</v>
      </c>
      <c r="CA35" s="87">
        <v>8.36</v>
      </c>
      <c r="CB35" s="87">
        <v>3.91</v>
      </c>
      <c r="CC35" s="87">
        <v>8.8800000000000008</v>
      </c>
      <c r="CD35" s="87">
        <v>7.5460000000000003</v>
      </c>
      <c r="CE35" s="87">
        <v>8.4109999999999996</v>
      </c>
      <c r="CF35" s="87">
        <v>4.5679999999999996</v>
      </c>
      <c r="CG35" s="87">
        <v>3.1309999999999998</v>
      </c>
      <c r="CH35" s="87">
        <v>2.847</v>
      </c>
      <c r="CI35" s="87">
        <v>2.2589999999999999</v>
      </c>
      <c r="CJ35" s="87">
        <v>5.7969999999999997</v>
      </c>
      <c r="CK35" s="87">
        <v>2.7469999999999999</v>
      </c>
      <c r="CL35" s="87">
        <v>2.5</v>
      </c>
      <c r="CM35" s="87">
        <v>6.6970000000000001</v>
      </c>
      <c r="CN35" s="87">
        <v>16.971</v>
      </c>
      <c r="CO35" s="87">
        <v>13.042999999999999</v>
      </c>
      <c r="CP35" s="87">
        <v>11.672000000000001</v>
      </c>
      <c r="CQ35" s="87">
        <v>15.016999999999999</v>
      </c>
      <c r="CR35" s="87">
        <v>17.359000000000002</v>
      </c>
      <c r="CS35" s="87">
        <v>18.949000000000002</v>
      </c>
      <c r="CT35" s="87">
        <v>9.4589999999999996</v>
      </c>
      <c r="CU35" s="87">
        <v>19.716000000000001</v>
      </c>
      <c r="CV35" s="87">
        <v>20.977</v>
      </c>
      <c r="CW35" s="87">
        <v>23.472000000000001</v>
      </c>
      <c r="CX35" s="87">
        <v>20.588000000000001</v>
      </c>
      <c r="CY35" s="87">
        <v>26.725999999999999</v>
      </c>
      <c r="CZ35" s="87">
        <v>21.908000000000001</v>
      </c>
      <c r="DA35" s="87">
        <v>18.792000000000002</v>
      </c>
      <c r="DB35" s="87">
        <v>22.096</v>
      </c>
      <c r="DC35" s="87">
        <v>17.611000000000001</v>
      </c>
      <c r="DD35" s="87">
        <v>17.427</v>
      </c>
      <c r="DE35" s="87">
        <v>23.815999999999999</v>
      </c>
      <c r="DF35" s="87">
        <v>21.443999999999999</v>
      </c>
      <c r="DG35" s="87">
        <v>22.262</v>
      </c>
      <c r="DH35" s="87">
        <v>18.681000000000001</v>
      </c>
      <c r="DI35" s="87">
        <v>22.152999999999999</v>
      </c>
      <c r="DJ35" s="87">
        <v>16.414999999999999</v>
      </c>
      <c r="DK35" s="87">
        <v>21.271999999999998</v>
      </c>
      <c r="DL35" s="87">
        <v>15.808999999999999</v>
      </c>
      <c r="DM35" s="87">
        <v>14.462999999999999</v>
      </c>
      <c r="DN35" s="87">
        <v>9.4032046794891393</v>
      </c>
      <c r="DO35" s="87">
        <v>5.6475830078125</v>
      </c>
      <c r="DP35" s="87">
        <v>5.4863152503967303</v>
      </c>
      <c r="DQ35" s="87">
        <v>4.6009432077407801</v>
      </c>
      <c r="DR35" s="87">
        <v>6.0213831663131696</v>
      </c>
      <c r="DS35" s="87">
        <v>1.9597801151685399</v>
      </c>
      <c r="DT35" s="87">
        <v>0.94037404656410195</v>
      </c>
      <c r="DU35" s="87">
        <v>4.8551281690597499</v>
      </c>
      <c r="DV35" s="87">
        <v>4.2469019889831499</v>
      </c>
      <c r="DW35" s="87">
        <v>3.7598930597305298</v>
      </c>
      <c r="DX35" s="87">
        <v>1.64525400847197</v>
      </c>
      <c r="DY35" s="87">
        <v>1.5480660200119001</v>
      </c>
      <c r="DZ35" s="87">
        <v>2.0350741520523998</v>
      </c>
      <c r="EA35" s="87">
        <v>3.5308080911636401</v>
      </c>
      <c r="EB35" s="87">
        <v>0.209861986339092</v>
      </c>
      <c r="EC35" s="87">
        <v>0.21413400769233701</v>
      </c>
      <c r="ED35" s="87">
        <v>7.7429994940757793E-2</v>
      </c>
      <c r="EE35" s="87">
        <v>0</v>
      </c>
      <c r="EF35" s="87">
        <v>0</v>
      </c>
      <c r="EG35" s="87">
        <v>0</v>
      </c>
      <c r="EH35" s="87">
        <v>0</v>
      </c>
      <c r="EI35" s="87">
        <v>5.6603990495204898E-2</v>
      </c>
      <c r="EJ35" s="87">
        <v>0</v>
      </c>
      <c r="EK35" s="87">
        <v>0</v>
      </c>
      <c r="EL35" s="87">
        <v>6.5147988498210893E-2</v>
      </c>
      <c r="EM35" s="87">
        <v>0</v>
      </c>
      <c r="EN35" s="87">
        <v>0</v>
      </c>
      <c r="EO35" s="87">
        <v>0</v>
      </c>
      <c r="EP35" s="87">
        <v>0.41758802533149703</v>
      </c>
      <c r="EQ35" s="87">
        <v>5.0559113025665301</v>
      </c>
      <c r="ER35" s="87">
        <v>2.32663822174072</v>
      </c>
      <c r="ES35" s="87">
        <v>6.41847944259644</v>
      </c>
      <c r="ET35" s="87">
        <v>2.1009769999999999</v>
      </c>
      <c r="EU35" s="87">
        <v>3.7233070000000001</v>
      </c>
      <c r="EV35" s="87">
        <v>2.8963000000000001</v>
      </c>
      <c r="EW35" s="87">
        <v>2.9668000000000001</v>
      </c>
      <c r="EX35" s="87">
        <v>4.2321385104000004</v>
      </c>
      <c r="EY35" s="87">
        <v>10.721113306399999</v>
      </c>
      <c r="EZ35" s="87">
        <v>4.8584232024</v>
      </c>
      <c r="FA35" s="87">
        <v>6.7484111520000001</v>
      </c>
      <c r="FB35" s="87">
        <v>7.4765959489944702</v>
      </c>
      <c r="FC35" s="87">
        <v>6.6155978429999998</v>
      </c>
      <c r="FD35" s="87">
        <v>9.0894902040000005</v>
      </c>
      <c r="FE35" s="87">
        <v>7.5215974770000003</v>
      </c>
      <c r="FF35" s="87">
        <v>11.590626589999999</v>
      </c>
      <c r="FG35" s="87">
        <v>17.166851453</v>
      </c>
      <c r="FH35" s="87">
        <v>10.982173399000001</v>
      </c>
      <c r="FI35" s="87">
        <v>14.917978721000001</v>
      </c>
      <c r="FJ35" s="87">
        <v>14.714407754</v>
      </c>
      <c r="FK35" s="87">
        <v>7.964669733</v>
      </c>
      <c r="FL35" s="87">
        <v>6.7520365580000004</v>
      </c>
      <c r="FM35" s="87">
        <v>6.8197445820000002</v>
      </c>
      <c r="FN35" s="87">
        <v>15.52013309</v>
      </c>
      <c r="FO35" s="87">
        <v>4.8308035350000003</v>
      </c>
      <c r="FP35" s="87">
        <v>1.6151912150000001</v>
      </c>
      <c r="FQ35" s="87">
        <v>0</v>
      </c>
      <c r="FR35" s="87">
        <v>2.4825374949999999</v>
      </c>
      <c r="FS35" s="87">
        <v>1.14140752</v>
      </c>
      <c r="FT35" s="87">
        <v>1.3165494</v>
      </c>
      <c r="FU35" s="87">
        <v>5.6003292</v>
      </c>
      <c r="FV35" s="87">
        <v>5.21674506</v>
      </c>
      <c r="FW35" s="87">
        <v>0</v>
      </c>
      <c r="FX35" s="87">
        <v>0</v>
      </c>
      <c r="FY35" s="87">
        <v>0</v>
      </c>
      <c r="FZ35" s="87">
        <v>0</v>
      </c>
      <c r="GA35" s="87">
        <v>0</v>
      </c>
      <c r="GB35" s="87">
        <v>0</v>
      </c>
      <c r="GC35" s="87">
        <v>0</v>
      </c>
      <c r="GD35" s="87">
        <v>0</v>
      </c>
      <c r="GE35" s="87">
        <v>0</v>
      </c>
      <c r="GF35" s="87">
        <v>0</v>
      </c>
      <c r="GG35" s="87">
        <v>0</v>
      </c>
      <c r="GH35" s="87">
        <v>1.5106602600000001</v>
      </c>
      <c r="GI35" s="87">
        <v>4.4556197400000004</v>
      </c>
      <c r="GJ35" s="87">
        <v>5.4108288360000003</v>
      </c>
      <c r="GK35" s="87">
        <v>4.3069767880223502</v>
      </c>
      <c r="GL35" s="87">
        <v>7.93777032122905</v>
      </c>
      <c r="GM35" s="87">
        <v>7.550104986</v>
      </c>
      <c r="GN35" s="87">
        <v>7.6343329439999996</v>
      </c>
      <c r="GO35" s="87">
        <v>6.9693164245810104</v>
      </c>
      <c r="GP35" s="87">
        <v>0</v>
      </c>
      <c r="GQ35" s="87">
        <v>0</v>
      </c>
      <c r="GR35" s="87">
        <v>0</v>
      </c>
      <c r="GS35" s="88">
        <v>0</v>
      </c>
      <c r="GT35" s="88">
        <v>0</v>
      </c>
      <c r="GU35" s="88">
        <v>0</v>
      </c>
      <c r="GV35" s="88">
        <v>0</v>
      </c>
      <c r="GW35" s="88">
        <v>0</v>
      </c>
      <c r="GX35" s="88">
        <v>0</v>
      </c>
      <c r="GY35" s="88">
        <v>0</v>
      </c>
    </row>
    <row r="36" spans="1:207" ht="14.5" x14ac:dyDescent="0.35">
      <c r="A36" s="35" t="s">
        <v>24</v>
      </c>
      <c r="B36" s="87">
        <f t="shared" ref="B36:BM36" si="28">SUM(B37:B39)</f>
        <v>0</v>
      </c>
      <c r="C36" s="87">
        <f t="shared" si="28"/>
        <v>0</v>
      </c>
      <c r="D36" s="87">
        <f t="shared" si="28"/>
        <v>0</v>
      </c>
      <c r="E36" s="87">
        <f t="shared" si="28"/>
        <v>0</v>
      </c>
      <c r="F36" s="87">
        <f t="shared" si="28"/>
        <v>0</v>
      </c>
      <c r="G36" s="87">
        <f t="shared" si="28"/>
        <v>0</v>
      </c>
      <c r="H36" s="87">
        <f t="shared" si="28"/>
        <v>0</v>
      </c>
      <c r="I36" s="87">
        <f t="shared" si="28"/>
        <v>0</v>
      </c>
      <c r="J36" s="87">
        <f t="shared" si="28"/>
        <v>0</v>
      </c>
      <c r="K36" s="87">
        <f t="shared" si="28"/>
        <v>0</v>
      </c>
      <c r="L36" s="87">
        <f t="shared" si="28"/>
        <v>0</v>
      </c>
      <c r="M36" s="87">
        <f t="shared" si="28"/>
        <v>0</v>
      </c>
      <c r="N36" s="87">
        <f t="shared" si="28"/>
        <v>0</v>
      </c>
      <c r="O36" s="87">
        <f t="shared" si="28"/>
        <v>0</v>
      </c>
      <c r="P36" s="87">
        <f t="shared" si="28"/>
        <v>0</v>
      </c>
      <c r="Q36" s="87">
        <f t="shared" si="28"/>
        <v>0</v>
      </c>
      <c r="R36" s="87">
        <f t="shared" si="28"/>
        <v>0</v>
      </c>
      <c r="S36" s="87">
        <f t="shared" si="28"/>
        <v>0</v>
      </c>
      <c r="T36" s="87">
        <f t="shared" si="28"/>
        <v>0</v>
      </c>
      <c r="U36" s="87">
        <f t="shared" si="28"/>
        <v>0</v>
      </c>
      <c r="V36" s="87">
        <f t="shared" si="28"/>
        <v>0</v>
      </c>
      <c r="W36" s="87">
        <f t="shared" si="28"/>
        <v>0</v>
      </c>
      <c r="X36" s="87">
        <f t="shared" si="28"/>
        <v>0</v>
      </c>
      <c r="Y36" s="87">
        <f t="shared" si="28"/>
        <v>0</v>
      </c>
      <c r="Z36" s="87">
        <f t="shared" si="28"/>
        <v>0</v>
      </c>
      <c r="AA36" s="87">
        <f t="shared" si="28"/>
        <v>0</v>
      </c>
      <c r="AB36" s="87">
        <f t="shared" si="28"/>
        <v>0</v>
      </c>
      <c r="AC36" s="87">
        <f t="shared" si="28"/>
        <v>0</v>
      </c>
      <c r="AD36" s="87">
        <f t="shared" si="28"/>
        <v>0</v>
      </c>
      <c r="AE36" s="87">
        <f t="shared" si="28"/>
        <v>0</v>
      </c>
      <c r="AF36" s="87">
        <f t="shared" si="28"/>
        <v>0</v>
      </c>
      <c r="AG36" s="87">
        <f t="shared" si="28"/>
        <v>0</v>
      </c>
      <c r="AH36" s="87">
        <f t="shared" si="28"/>
        <v>0</v>
      </c>
      <c r="AI36" s="87">
        <f t="shared" si="28"/>
        <v>0</v>
      </c>
      <c r="AJ36" s="87">
        <f t="shared" si="28"/>
        <v>0</v>
      </c>
      <c r="AK36" s="87">
        <f t="shared" si="28"/>
        <v>0</v>
      </c>
      <c r="AL36" s="87">
        <f t="shared" si="28"/>
        <v>0</v>
      </c>
      <c r="AM36" s="87">
        <f t="shared" si="28"/>
        <v>0</v>
      </c>
      <c r="AN36" s="87">
        <f t="shared" si="28"/>
        <v>0</v>
      </c>
      <c r="AO36" s="87">
        <f t="shared" si="28"/>
        <v>0</v>
      </c>
      <c r="AP36" s="87">
        <f t="shared" si="28"/>
        <v>0</v>
      </c>
      <c r="AQ36" s="87">
        <f t="shared" si="28"/>
        <v>0</v>
      </c>
      <c r="AR36" s="87">
        <f t="shared" si="28"/>
        <v>0</v>
      </c>
      <c r="AS36" s="87">
        <f t="shared" si="28"/>
        <v>0</v>
      </c>
      <c r="AT36" s="87">
        <f t="shared" si="28"/>
        <v>0</v>
      </c>
      <c r="AU36" s="87">
        <f t="shared" si="28"/>
        <v>0</v>
      </c>
      <c r="AV36" s="87">
        <f t="shared" si="28"/>
        <v>0</v>
      </c>
      <c r="AW36" s="87">
        <f t="shared" si="28"/>
        <v>25.231000000000002</v>
      </c>
      <c r="AX36" s="87">
        <f t="shared" si="28"/>
        <v>122.608</v>
      </c>
      <c r="AY36" s="87">
        <f t="shared" si="28"/>
        <v>139.46799999999999</v>
      </c>
      <c r="AZ36" s="87">
        <f t="shared" si="28"/>
        <v>123.426</v>
      </c>
      <c r="BA36" s="87">
        <f t="shared" si="28"/>
        <v>100.858</v>
      </c>
      <c r="BB36" s="87">
        <f t="shared" si="28"/>
        <v>79.488</v>
      </c>
      <c r="BC36" s="87">
        <f t="shared" si="28"/>
        <v>60.002000000000002</v>
      </c>
      <c r="BD36" s="87">
        <f t="shared" si="28"/>
        <v>56.579000000000001</v>
      </c>
      <c r="BE36" s="87">
        <f t="shared" si="28"/>
        <v>22.388000000000002</v>
      </c>
      <c r="BF36" s="87">
        <f t="shared" si="28"/>
        <v>111.45700000000001</v>
      </c>
      <c r="BG36" s="87">
        <f t="shared" si="28"/>
        <v>129.46800000000002</v>
      </c>
      <c r="BH36" s="87">
        <f t="shared" si="28"/>
        <v>104.286</v>
      </c>
      <c r="BI36" s="87">
        <f t="shared" si="28"/>
        <v>101.511</v>
      </c>
      <c r="BJ36" s="87">
        <f t="shared" si="28"/>
        <v>139.452</v>
      </c>
      <c r="BK36" s="87">
        <f t="shared" si="28"/>
        <v>89.656999999999996</v>
      </c>
      <c r="BL36" s="87">
        <f t="shared" si="28"/>
        <v>124.742</v>
      </c>
      <c r="BM36" s="87">
        <f t="shared" si="28"/>
        <v>131.57</v>
      </c>
      <c r="BN36" s="87">
        <f t="shared" ref="BN36:DY36" si="29">SUM(BN37:BN39)</f>
        <v>136.589</v>
      </c>
      <c r="BO36" s="87">
        <f t="shared" si="29"/>
        <v>149.72300000000001</v>
      </c>
      <c r="BP36" s="87">
        <f t="shared" si="29"/>
        <v>159.07600000000002</v>
      </c>
      <c r="BQ36" s="87">
        <f t="shared" si="29"/>
        <v>156.857</v>
      </c>
      <c r="BR36" s="87">
        <f t="shared" si="29"/>
        <v>121.501</v>
      </c>
      <c r="BS36" s="87">
        <f t="shared" si="29"/>
        <v>92.805999999999997</v>
      </c>
      <c r="BT36" s="87">
        <f t="shared" si="29"/>
        <v>98.825999999999993</v>
      </c>
      <c r="BU36" s="87">
        <f t="shared" si="29"/>
        <v>68.248999999999995</v>
      </c>
      <c r="BV36" s="87">
        <f t="shared" si="29"/>
        <v>91.23</v>
      </c>
      <c r="BW36" s="87">
        <f t="shared" si="29"/>
        <v>88.072000000000003</v>
      </c>
      <c r="BX36" s="87">
        <f t="shared" si="29"/>
        <v>80.162999999999997</v>
      </c>
      <c r="BY36" s="87">
        <f t="shared" si="29"/>
        <v>96.9</v>
      </c>
      <c r="BZ36" s="87">
        <f t="shared" si="29"/>
        <v>89.078999999999994</v>
      </c>
      <c r="CA36" s="87">
        <f t="shared" si="29"/>
        <v>79.582999999999998</v>
      </c>
      <c r="CB36" s="87">
        <f t="shared" si="29"/>
        <v>63.518000000000001</v>
      </c>
      <c r="CC36" s="87">
        <f t="shared" si="29"/>
        <v>49.938000000000002</v>
      </c>
      <c r="CD36" s="87">
        <f t="shared" si="29"/>
        <v>71.683999999999997</v>
      </c>
      <c r="CE36" s="87">
        <f t="shared" si="29"/>
        <v>39.088999999999999</v>
      </c>
      <c r="CF36" s="87">
        <f t="shared" si="29"/>
        <v>62.661000000000001</v>
      </c>
      <c r="CG36" s="87">
        <f t="shared" si="29"/>
        <v>29.048999999999999</v>
      </c>
      <c r="CH36" s="87">
        <f t="shared" si="29"/>
        <v>44.658000000000001</v>
      </c>
      <c r="CI36" s="87">
        <f t="shared" si="29"/>
        <v>74.801999999999992</v>
      </c>
      <c r="CJ36" s="87">
        <f t="shared" si="29"/>
        <v>68.23</v>
      </c>
      <c r="CK36" s="87">
        <f t="shared" si="29"/>
        <v>54.56</v>
      </c>
      <c r="CL36" s="87">
        <f t="shared" si="29"/>
        <v>26.503999999999998</v>
      </c>
      <c r="CM36" s="87">
        <f t="shared" si="29"/>
        <v>19.882999999999999</v>
      </c>
      <c r="CN36" s="87">
        <f t="shared" si="29"/>
        <v>3.6019999999999999</v>
      </c>
      <c r="CO36" s="87">
        <f t="shared" si="29"/>
        <v>24.654999999999998</v>
      </c>
      <c r="CP36" s="87">
        <f t="shared" si="29"/>
        <v>40.28</v>
      </c>
      <c r="CQ36" s="87">
        <f t="shared" si="29"/>
        <v>0.48299999999999998</v>
      </c>
      <c r="CR36" s="87">
        <f t="shared" si="29"/>
        <v>21.315000000000001</v>
      </c>
      <c r="CS36" s="87">
        <f t="shared" si="29"/>
        <v>0</v>
      </c>
      <c r="CT36" s="87">
        <f t="shared" si="29"/>
        <v>19.327999999999999</v>
      </c>
      <c r="CU36" s="87">
        <f t="shared" si="29"/>
        <v>0.155</v>
      </c>
      <c r="CV36" s="87">
        <f t="shared" si="29"/>
        <v>15.071</v>
      </c>
      <c r="CW36" s="87">
        <f t="shared" si="29"/>
        <v>0</v>
      </c>
      <c r="CX36" s="87">
        <f t="shared" si="29"/>
        <v>0</v>
      </c>
      <c r="CY36" s="87">
        <f t="shared" si="29"/>
        <v>15.148</v>
      </c>
      <c r="CZ36" s="87">
        <f t="shared" si="29"/>
        <v>3.0000000000000001E-3</v>
      </c>
      <c r="DA36" s="87">
        <f t="shared" si="29"/>
        <v>8.9999999999999993E-3</v>
      </c>
      <c r="DB36" s="87">
        <f t="shared" si="29"/>
        <v>0</v>
      </c>
      <c r="DC36" s="87">
        <f t="shared" si="29"/>
        <v>0</v>
      </c>
      <c r="DD36" s="87">
        <f t="shared" si="29"/>
        <v>13.031000000000001</v>
      </c>
      <c r="DE36" s="87">
        <f t="shared" si="29"/>
        <v>3.0000000000000001E-3</v>
      </c>
      <c r="DF36" s="87">
        <f t="shared" si="29"/>
        <v>0</v>
      </c>
      <c r="DG36" s="87">
        <f t="shared" si="29"/>
        <v>0</v>
      </c>
      <c r="DH36" s="87">
        <f t="shared" si="29"/>
        <v>0</v>
      </c>
      <c r="DI36" s="87">
        <f t="shared" si="29"/>
        <v>0</v>
      </c>
      <c r="DJ36" s="87">
        <f t="shared" si="29"/>
        <v>0</v>
      </c>
      <c r="DK36" s="87">
        <f t="shared" si="29"/>
        <v>12.737</v>
      </c>
      <c r="DL36" s="87">
        <f t="shared" si="29"/>
        <v>0</v>
      </c>
      <c r="DM36" s="87">
        <f t="shared" si="29"/>
        <v>0.997</v>
      </c>
      <c r="DN36" s="87">
        <f t="shared" si="29"/>
        <v>0</v>
      </c>
      <c r="DO36" s="87">
        <f t="shared" si="29"/>
        <v>13.14</v>
      </c>
      <c r="DP36" s="87">
        <f t="shared" si="29"/>
        <v>0</v>
      </c>
      <c r="DQ36" s="87">
        <f t="shared" si="29"/>
        <v>0</v>
      </c>
      <c r="DR36" s="87">
        <f t="shared" si="29"/>
        <v>0</v>
      </c>
      <c r="DS36" s="87">
        <f t="shared" si="29"/>
        <v>0</v>
      </c>
      <c r="DT36" s="87">
        <f t="shared" si="29"/>
        <v>0</v>
      </c>
      <c r="DU36" s="87">
        <f t="shared" si="29"/>
        <v>0</v>
      </c>
      <c r="DV36" s="87">
        <f t="shared" si="29"/>
        <v>0</v>
      </c>
      <c r="DW36" s="87">
        <f t="shared" si="29"/>
        <v>12.004</v>
      </c>
      <c r="DX36" s="87">
        <f t="shared" si="29"/>
        <v>0</v>
      </c>
      <c r="DY36" s="87">
        <f t="shared" si="29"/>
        <v>0</v>
      </c>
      <c r="DZ36" s="87">
        <f t="shared" ref="DZ36:GK36" si="30">SUM(DZ37:DZ39)</f>
        <v>0</v>
      </c>
      <c r="EA36" s="87">
        <f t="shared" si="30"/>
        <v>0</v>
      </c>
      <c r="EB36" s="87">
        <f t="shared" si="30"/>
        <v>0</v>
      </c>
      <c r="EC36" s="87">
        <f t="shared" si="30"/>
        <v>0</v>
      </c>
      <c r="ED36" s="87">
        <f t="shared" si="30"/>
        <v>14.497</v>
      </c>
      <c r="EE36" s="87">
        <f t="shared" si="30"/>
        <v>0</v>
      </c>
      <c r="EF36" s="87">
        <f t="shared" si="30"/>
        <v>0</v>
      </c>
      <c r="EG36" s="87">
        <f t="shared" si="30"/>
        <v>0</v>
      </c>
      <c r="EH36" s="87">
        <f t="shared" si="30"/>
        <v>0</v>
      </c>
      <c r="EI36" s="87">
        <f t="shared" si="30"/>
        <v>0</v>
      </c>
      <c r="EJ36" s="87">
        <f t="shared" si="30"/>
        <v>0</v>
      </c>
      <c r="EK36" s="87">
        <f t="shared" si="30"/>
        <v>27.843</v>
      </c>
      <c r="EL36" s="87">
        <f t="shared" si="30"/>
        <v>0</v>
      </c>
      <c r="EM36" s="87">
        <f t="shared" si="30"/>
        <v>0</v>
      </c>
      <c r="EN36" s="87">
        <f t="shared" si="30"/>
        <v>0</v>
      </c>
      <c r="EO36" s="87">
        <f t="shared" si="30"/>
        <v>5.0880000000000001</v>
      </c>
      <c r="EP36" s="87">
        <f t="shared" si="30"/>
        <v>34.459000000000003</v>
      </c>
      <c r="EQ36" s="87">
        <f t="shared" si="30"/>
        <v>0</v>
      </c>
      <c r="ER36" s="87">
        <f t="shared" si="30"/>
        <v>0</v>
      </c>
      <c r="ES36" s="87">
        <f t="shared" si="30"/>
        <v>0</v>
      </c>
      <c r="ET36" s="87">
        <f t="shared" si="30"/>
        <v>0</v>
      </c>
      <c r="EU36" s="87">
        <f t="shared" si="30"/>
        <v>0</v>
      </c>
      <c r="EV36" s="87">
        <f t="shared" si="30"/>
        <v>0</v>
      </c>
      <c r="EW36" s="87">
        <f t="shared" si="30"/>
        <v>0</v>
      </c>
      <c r="EX36" s="87">
        <f t="shared" si="30"/>
        <v>0</v>
      </c>
      <c r="EY36" s="87">
        <f t="shared" si="30"/>
        <v>0</v>
      </c>
      <c r="EZ36" s="87">
        <f t="shared" si="30"/>
        <v>0</v>
      </c>
      <c r="FA36" s="87">
        <f t="shared" si="30"/>
        <v>0</v>
      </c>
      <c r="FB36" s="87">
        <f t="shared" si="30"/>
        <v>0</v>
      </c>
      <c r="FC36" s="87">
        <f t="shared" si="30"/>
        <v>0</v>
      </c>
      <c r="FD36" s="87">
        <f t="shared" si="30"/>
        <v>0</v>
      </c>
      <c r="FE36" s="87">
        <f t="shared" si="30"/>
        <v>0</v>
      </c>
      <c r="FF36" s="87">
        <f t="shared" si="30"/>
        <v>0</v>
      </c>
      <c r="FG36" s="87">
        <f t="shared" si="30"/>
        <v>0</v>
      </c>
      <c r="FH36" s="87">
        <f t="shared" si="30"/>
        <v>0</v>
      </c>
      <c r="FI36" s="87">
        <f t="shared" si="30"/>
        <v>0</v>
      </c>
      <c r="FJ36" s="87">
        <f t="shared" si="30"/>
        <v>0</v>
      </c>
      <c r="FK36" s="87">
        <f t="shared" si="30"/>
        <v>0</v>
      </c>
      <c r="FL36" s="87">
        <f t="shared" si="30"/>
        <v>0</v>
      </c>
      <c r="FM36" s="87">
        <f t="shared" si="30"/>
        <v>0</v>
      </c>
      <c r="FN36" s="87">
        <f t="shared" si="30"/>
        <v>0</v>
      </c>
      <c r="FO36" s="87">
        <f t="shared" si="30"/>
        <v>0</v>
      </c>
      <c r="FP36" s="87">
        <f t="shared" si="30"/>
        <v>0</v>
      </c>
      <c r="FQ36" s="87">
        <f t="shared" si="30"/>
        <v>0</v>
      </c>
      <c r="FR36" s="87">
        <f t="shared" si="30"/>
        <v>0</v>
      </c>
      <c r="FS36" s="87">
        <f t="shared" si="30"/>
        <v>0</v>
      </c>
      <c r="FT36" s="87">
        <f t="shared" si="30"/>
        <v>42.363403341999998</v>
      </c>
      <c r="FU36" s="87">
        <f t="shared" si="30"/>
        <v>0</v>
      </c>
      <c r="FV36" s="87">
        <f t="shared" si="30"/>
        <v>0</v>
      </c>
      <c r="FW36" s="87">
        <f t="shared" si="30"/>
        <v>0</v>
      </c>
      <c r="FX36" s="87">
        <f t="shared" si="30"/>
        <v>0</v>
      </c>
      <c r="FY36" s="87">
        <f t="shared" si="30"/>
        <v>21.998847000000001</v>
      </c>
      <c r="FZ36" s="87">
        <f t="shared" si="30"/>
        <v>0</v>
      </c>
      <c r="GA36" s="87">
        <f t="shared" si="30"/>
        <v>0</v>
      </c>
      <c r="GB36" s="87">
        <f t="shared" si="30"/>
        <v>0</v>
      </c>
      <c r="GC36" s="87">
        <f t="shared" si="30"/>
        <v>0</v>
      </c>
      <c r="GD36" s="87">
        <f t="shared" si="30"/>
        <v>0</v>
      </c>
      <c r="GE36" s="87">
        <f t="shared" si="30"/>
        <v>0</v>
      </c>
      <c r="GF36" s="87">
        <f t="shared" si="30"/>
        <v>0</v>
      </c>
      <c r="GG36" s="87">
        <f t="shared" si="30"/>
        <v>0</v>
      </c>
      <c r="GH36" s="87">
        <f t="shared" si="30"/>
        <v>0</v>
      </c>
      <c r="GI36" s="87">
        <f t="shared" si="30"/>
        <v>0</v>
      </c>
      <c r="GJ36" s="87">
        <f t="shared" si="30"/>
        <v>10.212336000000001</v>
      </c>
      <c r="GK36" s="87">
        <f t="shared" si="30"/>
        <v>31.004978999999999</v>
      </c>
      <c r="GL36" s="87">
        <f t="shared" ref="GL36:IW36" si="31">SUM(GL37:GL39)</f>
        <v>38.490388000000003</v>
      </c>
      <c r="GM36" s="87">
        <f t="shared" si="31"/>
        <v>54.244258000000002</v>
      </c>
      <c r="GN36" s="87">
        <f t="shared" si="31"/>
        <v>0</v>
      </c>
      <c r="GO36" s="87">
        <f t="shared" si="31"/>
        <v>0</v>
      </c>
      <c r="GP36" s="87">
        <f t="shared" si="31"/>
        <v>0</v>
      </c>
      <c r="GQ36" s="87">
        <f t="shared" si="31"/>
        <v>0</v>
      </c>
      <c r="GR36" s="87">
        <f t="shared" si="31"/>
        <v>0</v>
      </c>
      <c r="GS36" s="88">
        <f t="shared" si="31"/>
        <v>0</v>
      </c>
      <c r="GT36" s="88">
        <f t="shared" si="31"/>
        <v>0</v>
      </c>
      <c r="GU36" s="88">
        <f t="shared" si="31"/>
        <v>0</v>
      </c>
      <c r="GV36" s="88">
        <f t="shared" si="31"/>
        <v>0</v>
      </c>
      <c r="GW36" s="88">
        <f t="shared" si="31"/>
        <v>0</v>
      </c>
      <c r="GX36" s="88">
        <f t="shared" si="31"/>
        <v>0</v>
      </c>
      <c r="GY36" s="88">
        <f t="shared" si="31"/>
        <v>0</v>
      </c>
    </row>
    <row r="37" spans="1:207" ht="17.25" customHeight="1" x14ac:dyDescent="0.35">
      <c r="A37" s="36" t="s">
        <v>165</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0</v>
      </c>
      <c r="AL37" s="87">
        <v>0</v>
      </c>
      <c r="AM37" s="87">
        <v>0</v>
      </c>
      <c r="AN37" s="87">
        <v>0</v>
      </c>
      <c r="AO37" s="87">
        <v>0</v>
      </c>
      <c r="AP37" s="87">
        <v>0</v>
      </c>
      <c r="AQ37" s="87">
        <v>0</v>
      </c>
      <c r="AR37" s="87">
        <v>0</v>
      </c>
      <c r="AS37" s="87">
        <v>0</v>
      </c>
      <c r="AT37" s="87">
        <v>0</v>
      </c>
      <c r="AU37" s="87">
        <v>0</v>
      </c>
      <c r="AV37" s="87">
        <v>0</v>
      </c>
      <c r="AW37" s="87">
        <v>0</v>
      </c>
      <c r="AX37" s="87">
        <v>0</v>
      </c>
      <c r="AY37" s="87">
        <v>0</v>
      </c>
      <c r="AZ37" s="87">
        <v>0</v>
      </c>
      <c r="BA37" s="87">
        <v>0</v>
      </c>
      <c r="BB37" s="87">
        <v>0</v>
      </c>
      <c r="BC37" s="87">
        <v>0</v>
      </c>
      <c r="BD37" s="87">
        <v>0</v>
      </c>
      <c r="BE37" s="87">
        <v>0</v>
      </c>
      <c r="BF37" s="87">
        <v>0.496</v>
      </c>
      <c r="BG37" s="87">
        <v>0.4</v>
      </c>
      <c r="BH37" s="87">
        <v>0</v>
      </c>
      <c r="BI37" s="87">
        <v>0.72199999999999998</v>
      </c>
      <c r="BJ37" s="87">
        <v>0.80800000000000005</v>
      </c>
      <c r="BK37" s="87">
        <v>1</v>
      </c>
      <c r="BL37" s="87">
        <v>0.81899999999999995</v>
      </c>
      <c r="BM37" s="87">
        <v>3.9249999999999998</v>
      </c>
      <c r="BN37" s="87">
        <v>1.002</v>
      </c>
      <c r="BO37" s="87">
        <v>0</v>
      </c>
      <c r="BP37" s="87">
        <v>5.0709999999999997</v>
      </c>
      <c r="BQ37" s="87">
        <v>1.0740000000000001</v>
      </c>
      <c r="BR37" s="87">
        <v>0.3</v>
      </c>
      <c r="BS37" s="87">
        <v>0.85899999999999999</v>
      </c>
      <c r="BT37" s="87">
        <v>2.13</v>
      </c>
      <c r="BU37" s="87">
        <v>2.7120000000000002</v>
      </c>
      <c r="BV37" s="87">
        <v>1.611</v>
      </c>
      <c r="BW37" s="87">
        <v>0</v>
      </c>
      <c r="BX37" s="87">
        <v>0</v>
      </c>
      <c r="BY37" s="87">
        <v>0</v>
      </c>
      <c r="BZ37" s="87">
        <v>0.75800000000000001</v>
      </c>
      <c r="CA37" s="87">
        <v>0</v>
      </c>
      <c r="CB37" s="87">
        <v>0</v>
      </c>
      <c r="CC37" s="87">
        <v>0</v>
      </c>
      <c r="CD37" s="87">
        <v>0</v>
      </c>
      <c r="CE37" s="87">
        <v>0</v>
      </c>
      <c r="CF37" s="87">
        <v>0</v>
      </c>
      <c r="CG37" s="87">
        <v>0</v>
      </c>
      <c r="CH37" s="87">
        <v>0</v>
      </c>
      <c r="CI37" s="87">
        <v>2.0579999999999998</v>
      </c>
      <c r="CJ37" s="87">
        <v>0</v>
      </c>
      <c r="CK37" s="87">
        <v>0</v>
      </c>
      <c r="CL37" s="87">
        <v>0</v>
      </c>
      <c r="CM37" s="87">
        <v>0</v>
      </c>
      <c r="CN37" s="87">
        <v>0</v>
      </c>
      <c r="CO37" s="87">
        <v>0</v>
      </c>
      <c r="CP37" s="87">
        <v>0</v>
      </c>
      <c r="CQ37" s="87">
        <v>0</v>
      </c>
      <c r="CR37" s="87">
        <v>0</v>
      </c>
      <c r="CS37" s="87">
        <v>0</v>
      </c>
      <c r="CT37" s="87">
        <v>0</v>
      </c>
      <c r="CU37" s="87">
        <v>9.7000000000000003E-2</v>
      </c>
      <c r="CV37" s="87">
        <v>0</v>
      </c>
      <c r="CW37" s="87">
        <v>0</v>
      </c>
      <c r="CX37" s="87">
        <v>0</v>
      </c>
      <c r="CY37" s="87">
        <v>0</v>
      </c>
      <c r="CZ37" s="87">
        <v>3.0000000000000001E-3</v>
      </c>
      <c r="DA37" s="87">
        <v>8.9999999999999993E-3</v>
      </c>
      <c r="DB37" s="87">
        <v>0</v>
      </c>
      <c r="DC37" s="87">
        <v>0</v>
      </c>
      <c r="DD37" s="87">
        <v>13.031000000000001</v>
      </c>
      <c r="DE37" s="87">
        <v>3.0000000000000001E-3</v>
      </c>
      <c r="DF37" s="87">
        <v>0</v>
      </c>
      <c r="DG37" s="87">
        <v>0</v>
      </c>
      <c r="DH37" s="87">
        <v>0</v>
      </c>
      <c r="DI37" s="87">
        <v>0</v>
      </c>
      <c r="DJ37" s="87">
        <v>0</v>
      </c>
      <c r="DK37" s="87">
        <v>0</v>
      </c>
      <c r="DL37" s="87">
        <v>0</v>
      </c>
      <c r="DM37" s="87">
        <v>0.997</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5.0880000000000001</v>
      </c>
      <c r="EP37" s="87">
        <v>0</v>
      </c>
      <c r="EQ37" s="87">
        <v>0</v>
      </c>
      <c r="ER37" s="87">
        <v>0</v>
      </c>
      <c r="ES37" s="87">
        <v>0</v>
      </c>
      <c r="ET37" s="87">
        <v>0</v>
      </c>
      <c r="EU37" s="87">
        <v>0</v>
      </c>
      <c r="EV37" s="87">
        <v>0</v>
      </c>
      <c r="EW37" s="87">
        <v>0</v>
      </c>
      <c r="EX37" s="87">
        <v>0</v>
      </c>
      <c r="EY37" s="87">
        <v>0</v>
      </c>
      <c r="EZ37" s="87">
        <v>0</v>
      </c>
      <c r="FA37" s="87">
        <v>0</v>
      </c>
      <c r="FB37" s="87">
        <v>0</v>
      </c>
      <c r="FC37" s="87">
        <v>0</v>
      </c>
      <c r="FD37" s="87">
        <v>0</v>
      </c>
      <c r="FE37" s="87">
        <v>0</v>
      </c>
      <c r="FF37" s="87">
        <v>0</v>
      </c>
      <c r="FG37" s="87">
        <v>0</v>
      </c>
      <c r="FH37" s="87">
        <v>0</v>
      </c>
      <c r="FI37" s="87">
        <v>0</v>
      </c>
      <c r="FJ37" s="87">
        <v>0</v>
      </c>
      <c r="FK37" s="87">
        <v>0</v>
      </c>
      <c r="FL37" s="87">
        <v>0</v>
      </c>
      <c r="FM37" s="87">
        <v>0</v>
      </c>
      <c r="FN37" s="87">
        <v>0</v>
      </c>
      <c r="FO37" s="87">
        <v>0</v>
      </c>
      <c r="FP37" s="87">
        <v>0</v>
      </c>
      <c r="FQ37" s="87">
        <v>0</v>
      </c>
      <c r="FR37" s="87">
        <v>0</v>
      </c>
      <c r="FS37" s="87">
        <v>0</v>
      </c>
      <c r="FT37" s="87">
        <v>42.363403341999998</v>
      </c>
      <c r="FU37" s="87">
        <v>0</v>
      </c>
      <c r="FV37" s="87">
        <v>0</v>
      </c>
      <c r="FW37" s="87">
        <v>0</v>
      </c>
      <c r="FX37" s="87">
        <v>0</v>
      </c>
      <c r="FY37" s="87">
        <v>21.998847000000001</v>
      </c>
      <c r="FZ37" s="87">
        <v>0</v>
      </c>
      <c r="GA37" s="87">
        <v>0</v>
      </c>
      <c r="GB37" s="87">
        <v>0</v>
      </c>
      <c r="GC37" s="87">
        <v>0</v>
      </c>
      <c r="GD37" s="87">
        <v>0</v>
      </c>
      <c r="GE37" s="87">
        <v>0</v>
      </c>
      <c r="GF37" s="87">
        <v>0</v>
      </c>
      <c r="GG37" s="87">
        <v>0</v>
      </c>
      <c r="GH37" s="87">
        <v>0</v>
      </c>
      <c r="GI37" s="87">
        <v>0</v>
      </c>
      <c r="GJ37" s="87">
        <v>10.212336000000001</v>
      </c>
      <c r="GK37" s="87">
        <v>31.004978999999999</v>
      </c>
      <c r="GL37" s="87">
        <v>38.490388000000003</v>
      </c>
      <c r="GM37" s="87">
        <v>44.793154000000001</v>
      </c>
      <c r="GN37" s="87">
        <v>0</v>
      </c>
      <c r="GO37" s="87">
        <v>0</v>
      </c>
      <c r="GP37" s="87">
        <v>0</v>
      </c>
      <c r="GQ37" s="87">
        <v>0</v>
      </c>
      <c r="GR37" s="87">
        <v>0</v>
      </c>
      <c r="GS37" s="88">
        <v>0</v>
      </c>
      <c r="GT37" s="88">
        <v>0</v>
      </c>
      <c r="GU37" s="88">
        <v>0</v>
      </c>
      <c r="GV37" s="88">
        <v>0</v>
      </c>
      <c r="GW37" s="88">
        <v>0</v>
      </c>
      <c r="GX37" s="88">
        <v>0</v>
      </c>
      <c r="GY37" s="88">
        <v>0</v>
      </c>
    </row>
    <row r="38" spans="1:207" ht="17.25" customHeight="1" x14ac:dyDescent="0.35">
      <c r="A38" s="36" t="s">
        <v>166</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87">
        <v>0</v>
      </c>
      <c r="AD38" s="87">
        <v>0</v>
      </c>
      <c r="AE38" s="87">
        <v>0</v>
      </c>
      <c r="AF38" s="87">
        <v>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E38" s="87">
        <v>0</v>
      </c>
      <c r="BF38" s="87">
        <v>4.8559999999999999</v>
      </c>
      <c r="BG38" s="87">
        <v>3.01</v>
      </c>
      <c r="BH38" s="87">
        <v>0</v>
      </c>
      <c r="BI38" s="87">
        <v>8.2070000000000007</v>
      </c>
      <c r="BJ38" s="87">
        <v>21.247</v>
      </c>
      <c r="BK38" s="87">
        <v>7.5019999999999998</v>
      </c>
      <c r="BL38" s="87">
        <v>4.5110000000000001</v>
      </c>
      <c r="BM38" s="87">
        <v>6.2089999999999996</v>
      </c>
      <c r="BN38" s="87">
        <v>11.097</v>
      </c>
      <c r="BO38" s="87">
        <v>0</v>
      </c>
      <c r="BP38" s="87">
        <v>15.598000000000001</v>
      </c>
      <c r="BQ38" s="87">
        <v>5.1909999999999998</v>
      </c>
      <c r="BR38" s="87">
        <v>15.025</v>
      </c>
      <c r="BS38" s="87">
        <v>6.4930000000000003</v>
      </c>
      <c r="BT38" s="87">
        <v>0</v>
      </c>
      <c r="BU38" s="87">
        <v>6.7350000000000003</v>
      </c>
      <c r="BV38" s="87">
        <v>3.47</v>
      </c>
      <c r="BW38" s="87">
        <v>0</v>
      </c>
      <c r="BX38" s="87">
        <v>1</v>
      </c>
      <c r="BY38" s="87">
        <v>10.454000000000001</v>
      </c>
      <c r="BZ38" s="87">
        <v>4.6130000000000004</v>
      </c>
      <c r="CA38" s="87">
        <v>9.2070000000000007</v>
      </c>
      <c r="CB38" s="87">
        <v>6.1269999999999998</v>
      </c>
      <c r="CC38" s="87">
        <v>6.0330000000000004</v>
      </c>
      <c r="CD38" s="87">
        <v>16.399999999999999</v>
      </c>
      <c r="CE38" s="87">
        <v>0</v>
      </c>
      <c r="CF38" s="87">
        <v>5.9909999999999997</v>
      </c>
      <c r="CG38" s="87">
        <v>0</v>
      </c>
      <c r="CH38" s="87">
        <v>0</v>
      </c>
      <c r="CI38" s="87">
        <v>0</v>
      </c>
      <c r="CJ38" s="87">
        <v>0</v>
      </c>
      <c r="CK38" s="87">
        <v>10.308</v>
      </c>
      <c r="CL38" s="87">
        <v>9.9700000000000006</v>
      </c>
      <c r="CM38" s="87">
        <v>10</v>
      </c>
      <c r="CN38" s="87">
        <v>0</v>
      </c>
      <c r="CO38" s="87">
        <v>21.783999999999999</v>
      </c>
      <c r="CP38" s="87">
        <v>36.505000000000003</v>
      </c>
      <c r="CQ38" s="87">
        <v>0</v>
      </c>
      <c r="CR38" s="87">
        <v>21.315000000000001</v>
      </c>
      <c r="CS38" s="87">
        <v>0</v>
      </c>
      <c r="CT38" s="87">
        <v>14.369</v>
      </c>
      <c r="CU38" s="87">
        <v>5.8000000000000003E-2</v>
      </c>
      <c r="CV38" s="87">
        <v>15.071</v>
      </c>
      <c r="CW38" s="87">
        <v>0</v>
      </c>
      <c r="CX38" s="87">
        <v>0</v>
      </c>
      <c r="CY38" s="87">
        <v>15.148</v>
      </c>
      <c r="CZ38" s="87">
        <v>0</v>
      </c>
      <c r="DA38" s="87">
        <v>0</v>
      </c>
      <c r="DB38" s="87">
        <v>0</v>
      </c>
      <c r="DC38" s="87">
        <v>0</v>
      </c>
      <c r="DD38" s="87">
        <v>0</v>
      </c>
      <c r="DE38" s="87">
        <v>0</v>
      </c>
      <c r="DF38" s="87">
        <v>0</v>
      </c>
      <c r="DG38" s="87">
        <v>0</v>
      </c>
      <c r="DH38" s="87">
        <v>0</v>
      </c>
      <c r="DI38" s="87">
        <v>0</v>
      </c>
      <c r="DJ38" s="87">
        <v>0</v>
      </c>
      <c r="DK38" s="87">
        <v>12.737</v>
      </c>
      <c r="DL38" s="87">
        <v>0</v>
      </c>
      <c r="DM38" s="87">
        <v>0</v>
      </c>
      <c r="DN38" s="87">
        <v>0</v>
      </c>
      <c r="DO38" s="87">
        <v>13.14</v>
      </c>
      <c r="DP38" s="87">
        <v>0</v>
      </c>
      <c r="DQ38" s="87">
        <v>0</v>
      </c>
      <c r="DR38" s="87">
        <v>0</v>
      </c>
      <c r="DS38" s="87">
        <v>0</v>
      </c>
      <c r="DT38" s="87">
        <v>0</v>
      </c>
      <c r="DU38" s="87">
        <v>0</v>
      </c>
      <c r="DV38" s="87">
        <v>0</v>
      </c>
      <c r="DW38" s="87">
        <v>12.004</v>
      </c>
      <c r="DX38" s="87">
        <v>0</v>
      </c>
      <c r="DY38" s="87">
        <v>0</v>
      </c>
      <c r="DZ38" s="87">
        <v>0</v>
      </c>
      <c r="EA38" s="87">
        <v>0</v>
      </c>
      <c r="EB38" s="87">
        <v>0</v>
      </c>
      <c r="EC38" s="87">
        <v>0</v>
      </c>
      <c r="ED38" s="87">
        <v>14.497</v>
      </c>
      <c r="EE38" s="87">
        <v>0</v>
      </c>
      <c r="EF38" s="87">
        <v>0</v>
      </c>
      <c r="EG38" s="87">
        <v>0</v>
      </c>
      <c r="EH38" s="87">
        <v>0</v>
      </c>
      <c r="EI38" s="87">
        <v>0</v>
      </c>
      <c r="EJ38" s="87">
        <v>0</v>
      </c>
      <c r="EK38" s="87">
        <v>27.843</v>
      </c>
      <c r="EL38" s="87">
        <v>0</v>
      </c>
      <c r="EM38" s="87">
        <v>0</v>
      </c>
      <c r="EN38" s="87">
        <v>0</v>
      </c>
      <c r="EO38" s="87">
        <v>0</v>
      </c>
      <c r="EP38" s="87">
        <v>34.459000000000003</v>
      </c>
      <c r="EQ38" s="87">
        <v>0</v>
      </c>
      <c r="ER38" s="87">
        <v>0</v>
      </c>
      <c r="ES38" s="87">
        <v>0</v>
      </c>
      <c r="ET38" s="87">
        <v>0</v>
      </c>
      <c r="EU38" s="87">
        <v>0</v>
      </c>
      <c r="EV38" s="87">
        <v>0</v>
      </c>
      <c r="EW38" s="87">
        <v>0</v>
      </c>
      <c r="EX38" s="87">
        <v>0</v>
      </c>
      <c r="EY38" s="87">
        <v>0</v>
      </c>
      <c r="EZ38" s="87">
        <v>0</v>
      </c>
      <c r="FA38" s="87">
        <v>0</v>
      </c>
      <c r="FB38" s="87">
        <v>0</v>
      </c>
      <c r="FC38" s="87">
        <v>0</v>
      </c>
      <c r="FD38" s="87">
        <v>0</v>
      </c>
      <c r="FE38" s="87">
        <v>0</v>
      </c>
      <c r="FF38" s="87">
        <v>0</v>
      </c>
      <c r="FG38" s="87">
        <v>0</v>
      </c>
      <c r="FH38" s="87">
        <v>0</v>
      </c>
      <c r="FI38" s="87">
        <v>0</v>
      </c>
      <c r="FJ38" s="87">
        <v>0</v>
      </c>
      <c r="FK38" s="87">
        <v>0</v>
      </c>
      <c r="FL38" s="87">
        <v>0</v>
      </c>
      <c r="FM38" s="87">
        <v>0</v>
      </c>
      <c r="FN38" s="87">
        <v>0</v>
      </c>
      <c r="FO38" s="87">
        <v>0</v>
      </c>
      <c r="FP38" s="87">
        <v>0</v>
      </c>
      <c r="FQ38" s="87">
        <v>0</v>
      </c>
      <c r="FR38" s="87">
        <v>0</v>
      </c>
      <c r="FS38" s="87">
        <v>0</v>
      </c>
      <c r="FT38" s="87">
        <v>0</v>
      </c>
      <c r="FU38" s="87">
        <v>0</v>
      </c>
      <c r="FV38" s="87">
        <v>0</v>
      </c>
      <c r="FW38" s="87">
        <v>0</v>
      </c>
      <c r="FX38" s="87">
        <v>0</v>
      </c>
      <c r="FY38" s="87">
        <v>0</v>
      </c>
      <c r="FZ38" s="87">
        <v>0</v>
      </c>
      <c r="GA38" s="87">
        <v>0</v>
      </c>
      <c r="GB38" s="87">
        <v>0</v>
      </c>
      <c r="GC38" s="87">
        <v>0</v>
      </c>
      <c r="GD38" s="87">
        <v>0</v>
      </c>
      <c r="GE38" s="87">
        <v>0</v>
      </c>
      <c r="GF38" s="87">
        <v>0</v>
      </c>
      <c r="GG38" s="87">
        <v>0</v>
      </c>
      <c r="GH38" s="87">
        <v>0</v>
      </c>
      <c r="GI38" s="87">
        <v>0</v>
      </c>
      <c r="GJ38" s="87">
        <v>0</v>
      </c>
      <c r="GK38" s="87">
        <v>0</v>
      </c>
      <c r="GL38" s="87">
        <v>0</v>
      </c>
      <c r="GM38" s="87">
        <v>9.4511040000000008</v>
      </c>
      <c r="GN38" s="87">
        <v>0</v>
      </c>
      <c r="GO38" s="87">
        <v>0</v>
      </c>
      <c r="GP38" s="87">
        <v>0</v>
      </c>
      <c r="GQ38" s="87">
        <v>0</v>
      </c>
      <c r="GR38" s="87">
        <v>0</v>
      </c>
      <c r="GS38" s="88">
        <v>0</v>
      </c>
      <c r="GT38" s="88">
        <v>0</v>
      </c>
      <c r="GU38" s="88">
        <v>0</v>
      </c>
      <c r="GV38" s="88">
        <v>0</v>
      </c>
      <c r="GW38" s="88">
        <v>0</v>
      </c>
      <c r="GX38" s="88">
        <v>0</v>
      </c>
      <c r="GY38" s="88">
        <v>0</v>
      </c>
    </row>
    <row r="39" spans="1:207" ht="17.25" customHeight="1" x14ac:dyDescent="0.35">
      <c r="A39" s="36" t="s">
        <v>60</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0</v>
      </c>
      <c r="AE39" s="87">
        <v>0</v>
      </c>
      <c r="AF39" s="87">
        <v>0</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25.231000000000002</v>
      </c>
      <c r="AX39" s="87">
        <v>122.608</v>
      </c>
      <c r="AY39" s="87">
        <v>139.46799999999999</v>
      </c>
      <c r="AZ39" s="87">
        <v>123.426</v>
      </c>
      <c r="BA39" s="87">
        <v>100.858</v>
      </c>
      <c r="BB39" s="87">
        <v>79.488</v>
      </c>
      <c r="BC39" s="87">
        <v>60.002000000000002</v>
      </c>
      <c r="BD39" s="87">
        <v>56.579000000000001</v>
      </c>
      <c r="BE39" s="87">
        <v>22.388000000000002</v>
      </c>
      <c r="BF39" s="87">
        <v>106.105</v>
      </c>
      <c r="BG39" s="87">
        <v>126.05800000000001</v>
      </c>
      <c r="BH39" s="87">
        <v>104.286</v>
      </c>
      <c r="BI39" s="87">
        <v>92.581999999999994</v>
      </c>
      <c r="BJ39" s="87">
        <v>117.39700000000001</v>
      </c>
      <c r="BK39" s="87">
        <v>81.155000000000001</v>
      </c>
      <c r="BL39" s="87">
        <v>119.41200000000001</v>
      </c>
      <c r="BM39" s="87">
        <v>121.43600000000001</v>
      </c>
      <c r="BN39" s="87">
        <v>124.49</v>
      </c>
      <c r="BO39" s="87">
        <v>149.72300000000001</v>
      </c>
      <c r="BP39" s="87">
        <v>138.40700000000001</v>
      </c>
      <c r="BQ39" s="87">
        <v>150.59200000000001</v>
      </c>
      <c r="BR39" s="87">
        <v>106.176</v>
      </c>
      <c r="BS39" s="87">
        <v>85.453999999999994</v>
      </c>
      <c r="BT39" s="87">
        <v>96.695999999999998</v>
      </c>
      <c r="BU39" s="87">
        <v>58.802</v>
      </c>
      <c r="BV39" s="87">
        <v>86.149000000000001</v>
      </c>
      <c r="BW39" s="87">
        <v>88.072000000000003</v>
      </c>
      <c r="BX39" s="87">
        <v>79.162999999999997</v>
      </c>
      <c r="BY39" s="87">
        <v>86.445999999999998</v>
      </c>
      <c r="BZ39" s="87">
        <v>83.707999999999998</v>
      </c>
      <c r="CA39" s="87">
        <v>70.376000000000005</v>
      </c>
      <c r="CB39" s="87">
        <v>57.390999999999998</v>
      </c>
      <c r="CC39" s="87">
        <v>43.905000000000001</v>
      </c>
      <c r="CD39" s="87">
        <v>55.283999999999999</v>
      </c>
      <c r="CE39" s="87">
        <v>39.088999999999999</v>
      </c>
      <c r="CF39" s="87">
        <v>56.67</v>
      </c>
      <c r="CG39" s="87">
        <v>29.048999999999999</v>
      </c>
      <c r="CH39" s="87">
        <v>44.658000000000001</v>
      </c>
      <c r="CI39" s="87">
        <v>72.744</v>
      </c>
      <c r="CJ39" s="87">
        <v>68.23</v>
      </c>
      <c r="CK39" s="87">
        <v>44.252000000000002</v>
      </c>
      <c r="CL39" s="87">
        <v>16.533999999999999</v>
      </c>
      <c r="CM39" s="87">
        <v>9.8829999999999991</v>
      </c>
      <c r="CN39" s="87">
        <v>3.6019999999999999</v>
      </c>
      <c r="CO39" s="87">
        <v>2.871</v>
      </c>
      <c r="CP39" s="87">
        <v>3.7749999999999999</v>
      </c>
      <c r="CQ39" s="87">
        <v>0.48299999999999998</v>
      </c>
      <c r="CR39" s="87">
        <v>0</v>
      </c>
      <c r="CS39" s="87">
        <v>0</v>
      </c>
      <c r="CT39" s="87">
        <v>4.9589999999999996</v>
      </c>
      <c r="CU39" s="87">
        <v>0</v>
      </c>
      <c r="CV39" s="87">
        <v>0</v>
      </c>
      <c r="CW39" s="87">
        <v>0</v>
      </c>
      <c r="CX39" s="87">
        <v>0</v>
      </c>
      <c r="CY39" s="87">
        <v>0</v>
      </c>
      <c r="CZ39" s="87">
        <v>0</v>
      </c>
      <c r="DA39" s="87">
        <v>0</v>
      </c>
      <c r="DB39" s="87">
        <v>0</v>
      </c>
      <c r="DC39" s="87">
        <v>0</v>
      </c>
      <c r="DD39" s="87">
        <v>0</v>
      </c>
      <c r="DE39" s="87">
        <v>0</v>
      </c>
      <c r="DF39" s="87">
        <v>0</v>
      </c>
      <c r="DG39" s="87">
        <v>0</v>
      </c>
      <c r="DH39" s="87">
        <v>0</v>
      </c>
      <c r="DI39" s="87">
        <v>0</v>
      </c>
      <c r="DJ39" s="87">
        <v>0</v>
      </c>
      <c r="DK39" s="87">
        <v>0</v>
      </c>
      <c r="DL39" s="87">
        <v>0</v>
      </c>
      <c r="DM39" s="87">
        <v>0</v>
      </c>
      <c r="DN39" s="87">
        <v>0</v>
      </c>
      <c r="DO39" s="87">
        <v>0</v>
      </c>
      <c r="DP39" s="87">
        <v>0</v>
      </c>
      <c r="DQ39" s="87">
        <v>0</v>
      </c>
      <c r="DR39" s="87">
        <v>0</v>
      </c>
      <c r="DS39" s="87">
        <v>0</v>
      </c>
      <c r="DT39" s="87">
        <v>0</v>
      </c>
      <c r="DU39" s="87">
        <v>0</v>
      </c>
      <c r="DV39" s="87">
        <v>0</v>
      </c>
      <c r="DW39" s="87">
        <v>0</v>
      </c>
      <c r="DX39" s="87">
        <v>0</v>
      </c>
      <c r="DY39" s="87">
        <v>0</v>
      </c>
      <c r="DZ39" s="87">
        <v>0</v>
      </c>
      <c r="EA39" s="87">
        <v>0</v>
      </c>
      <c r="EB39" s="87">
        <v>0</v>
      </c>
      <c r="EC39" s="87">
        <v>0</v>
      </c>
      <c r="ED39" s="87">
        <v>0</v>
      </c>
      <c r="EE39" s="87">
        <v>0</v>
      </c>
      <c r="EF39" s="87">
        <v>0</v>
      </c>
      <c r="EG39" s="87">
        <v>0</v>
      </c>
      <c r="EH39" s="87">
        <v>0</v>
      </c>
      <c r="EI39" s="87">
        <v>0</v>
      </c>
      <c r="EJ39" s="87">
        <v>0</v>
      </c>
      <c r="EK39" s="87">
        <v>0</v>
      </c>
      <c r="EL39" s="87">
        <v>0</v>
      </c>
      <c r="EM39" s="87">
        <v>0</v>
      </c>
      <c r="EN39" s="87">
        <v>0</v>
      </c>
      <c r="EO39" s="87">
        <v>0</v>
      </c>
      <c r="EP39" s="87">
        <v>0</v>
      </c>
      <c r="EQ39" s="87">
        <v>0</v>
      </c>
      <c r="ER39" s="87">
        <v>0</v>
      </c>
      <c r="ES39" s="87">
        <v>0</v>
      </c>
      <c r="ET39" s="87">
        <v>0</v>
      </c>
      <c r="EU39" s="87">
        <v>0</v>
      </c>
      <c r="EV39" s="87">
        <v>0</v>
      </c>
      <c r="EW39" s="87">
        <v>0</v>
      </c>
      <c r="EX39" s="87">
        <v>0</v>
      </c>
      <c r="EY39" s="87">
        <v>0</v>
      </c>
      <c r="EZ39" s="87">
        <v>0</v>
      </c>
      <c r="FA39" s="87">
        <v>0</v>
      </c>
      <c r="FB39" s="87">
        <v>0</v>
      </c>
      <c r="FC39" s="87">
        <v>0</v>
      </c>
      <c r="FD39" s="87">
        <v>0</v>
      </c>
      <c r="FE39" s="87">
        <v>0</v>
      </c>
      <c r="FF39" s="87">
        <v>0</v>
      </c>
      <c r="FG39" s="87">
        <v>0</v>
      </c>
      <c r="FH39" s="87">
        <v>0</v>
      </c>
      <c r="FI39" s="87">
        <v>0</v>
      </c>
      <c r="FJ39" s="87">
        <v>0</v>
      </c>
      <c r="FK39" s="87">
        <v>0</v>
      </c>
      <c r="FL39" s="87">
        <v>0</v>
      </c>
      <c r="FM39" s="87">
        <v>0</v>
      </c>
      <c r="FN39" s="87">
        <v>0</v>
      </c>
      <c r="FO39" s="87">
        <v>0</v>
      </c>
      <c r="FP39" s="87">
        <v>0</v>
      </c>
      <c r="FQ39" s="87">
        <v>0</v>
      </c>
      <c r="FR39" s="87">
        <v>0</v>
      </c>
      <c r="FS39" s="87">
        <v>0</v>
      </c>
      <c r="FT39" s="87">
        <v>0</v>
      </c>
      <c r="FU39" s="87">
        <v>0</v>
      </c>
      <c r="FV39" s="87">
        <v>0</v>
      </c>
      <c r="FW39" s="87">
        <v>0</v>
      </c>
      <c r="FX39" s="87">
        <v>0</v>
      </c>
      <c r="FY39" s="87">
        <v>0</v>
      </c>
      <c r="FZ39" s="87">
        <v>0</v>
      </c>
      <c r="GA39" s="87">
        <v>0</v>
      </c>
      <c r="GB39" s="87">
        <v>0</v>
      </c>
      <c r="GC39" s="87">
        <v>0</v>
      </c>
      <c r="GD39" s="87">
        <v>0</v>
      </c>
      <c r="GE39" s="87">
        <v>0</v>
      </c>
      <c r="GF39" s="87">
        <v>0</v>
      </c>
      <c r="GG39" s="87">
        <v>0</v>
      </c>
      <c r="GH39" s="87">
        <v>0</v>
      </c>
      <c r="GI39" s="87">
        <v>0</v>
      </c>
      <c r="GJ39" s="87">
        <v>0</v>
      </c>
      <c r="GK39" s="87">
        <v>0</v>
      </c>
      <c r="GL39" s="87">
        <v>0</v>
      </c>
      <c r="GM39" s="87">
        <v>0</v>
      </c>
      <c r="GN39" s="87">
        <v>0</v>
      </c>
      <c r="GO39" s="87">
        <v>0</v>
      </c>
      <c r="GP39" s="87">
        <v>0</v>
      </c>
      <c r="GQ39" s="87">
        <v>0</v>
      </c>
      <c r="GR39" s="87">
        <v>0</v>
      </c>
      <c r="GS39" s="88">
        <v>0</v>
      </c>
      <c r="GT39" s="88">
        <v>0</v>
      </c>
      <c r="GU39" s="88">
        <v>0</v>
      </c>
      <c r="GV39" s="88">
        <v>0</v>
      </c>
      <c r="GW39" s="88">
        <v>0</v>
      </c>
      <c r="GX39" s="88">
        <v>0</v>
      </c>
      <c r="GY39" s="88">
        <v>0</v>
      </c>
    </row>
    <row r="40" spans="1:207" ht="14.5" x14ac:dyDescent="0.35">
      <c r="A40" s="35" t="s">
        <v>25</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E40" s="87">
        <v>18.145</v>
      </c>
      <c r="BF40" s="87">
        <v>49.814999999999998</v>
      </c>
      <c r="BG40" s="87">
        <v>20.818000000000001</v>
      </c>
      <c r="BH40" s="87">
        <v>6.4820000000000002</v>
      </c>
      <c r="BI40" s="87">
        <v>146.25399999999999</v>
      </c>
      <c r="BJ40" s="87">
        <v>69.186000000000007</v>
      </c>
      <c r="BK40" s="87">
        <v>94.375</v>
      </c>
      <c r="BL40" s="87">
        <v>38.392000000000003</v>
      </c>
      <c r="BM40" s="87">
        <v>142.03100000000001</v>
      </c>
      <c r="BN40" s="87">
        <v>49.189</v>
      </c>
      <c r="BO40" s="87">
        <v>0</v>
      </c>
      <c r="BP40" s="87">
        <v>20.995999999999999</v>
      </c>
      <c r="BQ40" s="87">
        <v>152.24700000000001</v>
      </c>
      <c r="BR40" s="87">
        <v>98.131</v>
      </c>
      <c r="BS40" s="87">
        <v>16.053000000000001</v>
      </c>
      <c r="BT40" s="87">
        <v>38.875</v>
      </c>
      <c r="BU40" s="87">
        <v>119.69</v>
      </c>
      <c r="BV40" s="87">
        <v>62.03</v>
      </c>
      <c r="BW40" s="87">
        <v>0</v>
      </c>
      <c r="BX40" s="87">
        <v>13.004</v>
      </c>
      <c r="BY40" s="87">
        <v>21.256</v>
      </c>
      <c r="BZ40" s="87">
        <v>40.082999999999998</v>
      </c>
      <c r="CA40" s="87">
        <v>47.567</v>
      </c>
      <c r="CB40" s="87">
        <v>74.149000000000001</v>
      </c>
      <c r="CC40" s="87">
        <v>24.5</v>
      </c>
      <c r="CD40" s="87">
        <v>55.031999999999996</v>
      </c>
      <c r="CE40" s="87">
        <v>0</v>
      </c>
      <c r="CF40" s="87">
        <v>31.225999999999999</v>
      </c>
      <c r="CG40" s="87">
        <v>0</v>
      </c>
      <c r="CH40" s="87">
        <v>0</v>
      </c>
      <c r="CI40" s="87">
        <v>0</v>
      </c>
      <c r="CJ40" s="87">
        <v>0</v>
      </c>
      <c r="CK40" s="87">
        <v>2.9000000000000001E-2</v>
      </c>
      <c r="CL40" s="87">
        <v>0</v>
      </c>
      <c r="CM40" s="87">
        <v>0</v>
      </c>
      <c r="CN40" s="87">
        <v>0</v>
      </c>
      <c r="CO40" s="87">
        <v>1.696</v>
      </c>
      <c r="CP40" s="87">
        <v>0</v>
      </c>
      <c r="CQ40" s="87">
        <v>14.968999999999999</v>
      </c>
      <c r="CR40" s="87">
        <v>13.361000000000001</v>
      </c>
      <c r="CS40" s="87">
        <v>15.004</v>
      </c>
      <c r="CT40" s="87">
        <v>0</v>
      </c>
      <c r="CU40" s="87">
        <v>13.429</v>
      </c>
      <c r="CV40" s="87">
        <v>16.875</v>
      </c>
      <c r="CW40" s="87">
        <v>32.588000000000001</v>
      </c>
      <c r="CX40" s="87">
        <v>0</v>
      </c>
      <c r="CY40" s="87">
        <v>0</v>
      </c>
      <c r="CZ40" s="87">
        <v>20.15659999847</v>
      </c>
      <c r="DA40" s="87">
        <v>0.21199999999999999</v>
      </c>
      <c r="DB40" s="87">
        <v>4.8499999999999996</v>
      </c>
      <c r="DC40" s="87">
        <v>0</v>
      </c>
      <c r="DD40" s="87">
        <v>0</v>
      </c>
      <c r="DE40" s="87">
        <v>1.4E-2</v>
      </c>
      <c r="DF40" s="87">
        <v>0</v>
      </c>
      <c r="DG40" s="87">
        <v>0</v>
      </c>
      <c r="DH40" s="87">
        <v>0</v>
      </c>
      <c r="DI40" s="87">
        <v>0</v>
      </c>
      <c r="DJ40" s="87">
        <v>0</v>
      </c>
      <c r="DK40" s="87">
        <v>0</v>
      </c>
      <c r="DL40" s="87">
        <v>0</v>
      </c>
      <c r="DM40" s="87">
        <v>6.98</v>
      </c>
      <c r="DN40" s="87">
        <v>0</v>
      </c>
      <c r="DO40" s="87">
        <v>6.5570000000000004</v>
      </c>
      <c r="DP40" s="87">
        <v>0</v>
      </c>
      <c r="DQ40" s="87">
        <v>0</v>
      </c>
      <c r="DR40" s="87">
        <v>0</v>
      </c>
      <c r="DS40" s="87">
        <v>5.2530000000000001</v>
      </c>
      <c r="DT40" s="87">
        <v>0</v>
      </c>
      <c r="DU40" s="87">
        <v>0</v>
      </c>
      <c r="DV40" s="87">
        <v>0</v>
      </c>
      <c r="DW40" s="87">
        <v>0</v>
      </c>
      <c r="DX40" s="87">
        <v>0</v>
      </c>
      <c r="DY40" s="87">
        <v>0</v>
      </c>
      <c r="DZ40" s="87">
        <v>0</v>
      </c>
      <c r="EA40" s="87">
        <v>0</v>
      </c>
      <c r="EB40" s="87">
        <v>0.20799999999999999</v>
      </c>
      <c r="EC40" s="87">
        <v>0</v>
      </c>
      <c r="ED40" s="87">
        <v>0</v>
      </c>
      <c r="EE40" s="87">
        <v>0</v>
      </c>
      <c r="EF40" s="87">
        <v>0</v>
      </c>
      <c r="EG40" s="87">
        <v>0</v>
      </c>
      <c r="EH40" s="87">
        <v>0</v>
      </c>
      <c r="EI40" s="87">
        <v>0</v>
      </c>
      <c r="EJ40" s="87">
        <v>0</v>
      </c>
      <c r="EK40" s="87">
        <v>0</v>
      </c>
      <c r="EL40" s="87">
        <v>0</v>
      </c>
      <c r="EM40" s="87">
        <v>0</v>
      </c>
      <c r="EN40" s="87">
        <v>0</v>
      </c>
      <c r="EO40" s="87">
        <v>0</v>
      </c>
      <c r="EP40" s="87">
        <v>0</v>
      </c>
      <c r="EQ40" s="87">
        <v>0</v>
      </c>
      <c r="ER40" s="87">
        <v>5.0999999999999997E-2</v>
      </c>
      <c r="ES40" s="87">
        <v>0.128</v>
      </c>
      <c r="ET40" s="87">
        <v>0</v>
      </c>
      <c r="EU40" s="87">
        <v>0</v>
      </c>
      <c r="EV40" s="87">
        <v>0</v>
      </c>
      <c r="EW40" s="87">
        <v>0</v>
      </c>
      <c r="EX40" s="87">
        <v>0</v>
      </c>
      <c r="EY40" s="87">
        <v>0</v>
      </c>
      <c r="EZ40" s="87">
        <v>0</v>
      </c>
      <c r="FA40" s="87">
        <v>0</v>
      </c>
      <c r="FB40" s="87">
        <v>0</v>
      </c>
      <c r="FC40" s="87">
        <v>0</v>
      </c>
      <c r="FD40" s="87">
        <v>0</v>
      </c>
      <c r="FE40" s="87">
        <v>0</v>
      </c>
      <c r="FF40" s="87">
        <v>0</v>
      </c>
      <c r="FG40" s="87">
        <v>0</v>
      </c>
      <c r="FH40" s="87">
        <v>0</v>
      </c>
      <c r="FI40" s="87">
        <v>3.0249999999999999</v>
      </c>
      <c r="FJ40" s="87">
        <v>0</v>
      </c>
      <c r="FK40" s="87">
        <v>0</v>
      </c>
      <c r="FL40" s="87">
        <v>20.81</v>
      </c>
      <c r="FM40" s="87">
        <v>0</v>
      </c>
      <c r="FN40" s="87">
        <v>0</v>
      </c>
      <c r="FO40" s="87">
        <v>0</v>
      </c>
      <c r="FP40" s="87">
        <v>0</v>
      </c>
      <c r="FQ40" s="87">
        <v>0</v>
      </c>
      <c r="FR40" s="87">
        <v>0</v>
      </c>
      <c r="FS40" s="87">
        <v>0</v>
      </c>
      <c r="FT40" s="87">
        <v>28.320616827999999</v>
      </c>
      <c r="FU40" s="87">
        <v>2.8839999999999999</v>
      </c>
      <c r="FV40" s="87">
        <v>0</v>
      </c>
      <c r="FW40" s="87">
        <v>0</v>
      </c>
      <c r="FX40" s="87">
        <v>0</v>
      </c>
      <c r="FY40" s="87">
        <v>0</v>
      </c>
      <c r="FZ40" s="87">
        <v>0</v>
      </c>
      <c r="GA40" s="87">
        <v>0</v>
      </c>
      <c r="GB40" s="87">
        <v>21.003985</v>
      </c>
      <c r="GC40" s="87">
        <v>7.0317699999999999</v>
      </c>
      <c r="GD40" s="87">
        <v>0</v>
      </c>
      <c r="GE40" s="87">
        <v>0</v>
      </c>
      <c r="GF40" s="87">
        <v>0</v>
      </c>
      <c r="GG40" s="87">
        <v>0</v>
      </c>
      <c r="GH40" s="87">
        <v>0</v>
      </c>
      <c r="GI40" s="87">
        <v>2.9030930000000001</v>
      </c>
      <c r="GJ40" s="87">
        <v>0</v>
      </c>
      <c r="GK40" s="87">
        <v>1.6703349999999999</v>
      </c>
      <c r="GL40" s="87">
        <v>2.9617390000000001</v>
      </c>
      <c r="GM40" s="87">
        <v>39.950595</v>
      </c>
      <c r="GN40" s="87">
        <v>0</v>
      </c>
      <c r="GO40" s="87">
        <v>0</v>
      </c>
      <c r="GP40" s="87">
        <v>0</v>
      </c>
      <c r="GQ40" s="87">
        <v>0</v>
      </c>
      <c r="GR40" s="87">
        <v>0</v>
      </c>
      <c r="GS40" s="88">
        <v>0</v>
      </c>
      <c r="GT40" s="88">
        <v>0</v>
      </c>
      <c r="GU40" s="88">
        <v>0</v>
      </c>
      <c r="GV40" s="88">
        <v>0</v>
      </c>
      <c r="GW40" s="88">
        <v>0</v>
      </c>
      <c r="GX40" s="88">
        <v>0</v>
      </c>
      <c r="GY40" s="88">
        <v>0</v>
      </c>
    </row>
    <row r="41" spans="1:207" ht="14.5" x14ac:dyDescent="0.35">
      <c r="A41" s="35" t="s">
        <v>26</v>
      </c>
      <c r="B41" s="87">
        <v>0</v>
      </c>
      <c r="C41" s="87">
        <v>0</v>
      </c>
      <c r="D41" s="87">
        <v>0</v>
      </c>
      <c r="E41" s="87">
        <v>0</v>
      </c>
      <c r="F41" s="87">
        <v>0</v>
      </c>
      <c r="G41" s="87">
        <v>0</v>
      </c>
      <c r="H41" s="87">
        <v>0</v>
      </c>
      <c r="I41" s="87">
        <v>0</v>
      </c>
      <c r="J41" s="87">
        <v>0</v>
      </c>
      <c r="K41" s="87">
        <v>0</v>
      </c>
      <c r="L41" s="87">
        <v>0</v>
      </c>
      <c r="M41" s="87">
        <v>0</v>
      </c>
      <c r="N41" s="87">
        <v>0</v>
      </c>
      <c r="O41" s="87">
        <v>0</v>
      </c>
      <c r="P41" s="87">
        <v>18.184999999999999</v>
      </c>
      <c r="Q41" s="87">
        <v>15.518000000000001</v>
      </c>
      <c r="R41" s="87">
        <v>0</v>
      </c>
      <c r="S41" s="87">
        <v>0</v>
      </c>
      <c r="T41" s="87">
        <v>18.058</v>
      </c>
      <c r="U41" s="87">
        <v>22.998000000000001</v>
      </c>
      <c r="V41" s="87">
        <v>0</v>
      </c>
      <c r="W41" s="87">
        <v>0</v>
      </c>
      <c r="X41" s="87">
        <v>0</v>
      </c>
      <c r="Y41" s="87">
        <v>0</v>
      </c>
      <c r="Z41" s="87">
        <v>0</v>
      </c>
      <c r="AA41" s="87">
        <v>0</v>
      </c>
      <c r="AB41" s="87">
        <v>19.885999999999999</v>
      </c>
      <c r="AC41" s="87">
        <v>0</v>
      </c>
      <c r="AD41" s="87">
        <v>0</v>
      </c>
      <c r="AE41" s="87">
        <v>19.858000000000001</v>
      </c>
      <c r="AF41" s="87">
        <v>0</v>
      </c>
      <c r="AG41" s="87">
        <v>0</v>
      </c>
      <c r="AH41" s="87">
        <v>0</v>
      </c>
      <c r="AI41" s="87">
        <v>0</v>
      </c>
      <c r="AJ41" s="87">
        <v>0</v>
      </c>
      <c r="AK41" s="87">
        <v>0</v>
      </c>
      <c r="AL41" s="87">
        <v>0</v>
      </c>
      <c r="AM41" s="87">
        <v>0</v>
      </c>
      <c r="AN41" s="87">
        <v>0</v>
      </c>
      <c r="AO41" s="87">
        <v>13.801</v>
      </c>
      <c r="AP41" s="87">
        <v>22.172999999999998</v>
      </c>
      <c r="AQ41" s="87">
        <v>0</v>
      </c>
      <c r="AR41" s="87">
        <v>25.148</v>
      </c>
      <c r="AS41" s="87">
        <v>30.280999999999999</v>
      </c>
      <c r="AT41" s="87">
        <v>24.568999999999999</v>
      </c>
      <c r="AU41" s="87">
        <v>39.231000000000002</v>
      </c>
      <c r="AV41" s="87">
        <v>0</v>
      </c>
      <c r="AW41" s="87">
        <v>15.98</v>
      </c>
      <c r="AX41" s="87">
        <v>17.565999999999999</v>
      </c>
      <c r="AY41" s="87">
        <v>0</v>
      </c>
      <c r="AZ41" s="87">
        <v>0</v>
      </c>
      <c r="BA41" s="87">
        <v>0</v>
      </c>
      <c r="BB41" s="87">
        <v>0</v>
      </c>
      <c r="BC41" s="87">
        <v>0</v>
      </c>
      <c r="BD41" s="87">
        <v>0</v>
      </c>
      <c r="BE41" s="87">
        <v>13.427</v>
      </c>
      <c r="BF41" s="87">
        <v>0</v>
      </c>
      <c r="BG41" s="87">
        <v>0</v>
      </c>
      <c r="BH41" s="87">
        <v>0</v>
      </c>
      <c r="BI41" s="87">
        <v>0</v>
      </c>
      <c r="BJ41" s="87">
        <v>14.180999999999999</v>
      </c>
      <c r="BK41" s="87">
        <v>21.277999999999999</v>
      </c>
      <c r="BL41" s="87">
        <v>0</v>
      </c>
      <c r="BM41" s="87">
        <v>0</v>
      </c>
      <c r="BN41" s="87">
        <v>0.95</v>
      </c>
      <c r="BO41" s="87">
        <v>0</v>
      </c>
      <c r="BP41" s="87">
        <v>0</v>
      </c>
      <c r="BQ41" s="87">
        <v>0</v>
      </c>
      <c r="BR41" s="87">
        <v>0</v>
      </c>
      <c r="BS41" s="87">
        <v>0</v>
      </c>
      <c r="BT41" s="87">
        <v>0</v>
      </c>
      <c r="BU41" s="87">
        <v>24.021000000000001</v>
      </c>
      <c r="BV41" s="87">
        <v>25.308</v>
      </c>
      <c r="BW41" s="87">
        <v>0</v>
      </c>
      <c r="BX41" s="87">
        <v>2.0019999999999998</v>
      </c>
      <c r="BY41" s="87">
        <v>9.6669999999999998</v>
      </c>
      <c r="BZ41" s="87">
        <v>3.0009999999999999</v>
      </c>
      <c r="CA41" s="87">
        <v>17.861000000000001</v>
      </c>
      <c r="CB41" s="87">
        <v>4.3449999999999998</v>
      </c>
      <c r="CC41" s="87">
        <v>1.8939999999999999</v>
      </c>
      <c r="CD41" s="87">
        <v>4.3049999999999997</v>
      </c>
      <c r="CE41" s="87">
        <v>9.85</v>
      </c>
      <c r="CF41" s="87">
        <v>2.1309999999999998</v>
      </c>
      <c r="CG41" s="87">
        <v>0</v>
      </c>
      <c r="CH41" s="87">
        <v>0</v>
      </c>
      <c r="CI41" s="87">
        <v>0</v>
      </c>
      <c r="CJ41" s="87">
        <v>0</v>
      </c>
      <c r="CK41" s="87">
        <v>0</v>
      </c>
      <c r="CL41" s="87">
        <v>0</v>
      </c>
      <c r="CM41" s="87">
        <v>21.896999999999998</v>
      </c>
      <c r="CN41" s="87">
        <v>0</v>
      </c>
      <c r="CO41" s="87">
        <v>28.329000000000001</v>
      </c>
      <c r="CP41" s="87">
        <v>8.1839999999999993</v>
      </c>
      <c r="CQ41" s="87">
        <v>8.3190000000000008</v>
      </c>
      <c r="CR41" s="87">
        <v>20.524000000000001</v>
      </c>
      <c r="CS41" s="87">
        <v>0.752</v>
      </c>
      <c r="CT41" s="87">
        <v>19.96</v>
      </c>
      <c r="CU41" s="87">
        <v>9.1020000000000003</v>
      </c>
      <c r="CV41" s="87">
        <v>0</v>
      </c>
      <c r="CW41" s="87">
        <v>15.635</v>
      </c>
      <c r="CX41" s="87">
        <v>0</v>
      </c>
      <c r="CY41" s="87">
        <v>4.1950000000000003</v>
      </c>
      <c r="CZ41" s="87">
        <v>14.034000000000001</v>
      </c>
      <c r="DA41" s="87">
        <v>53.712000000000003</v>
      </c>
      <c r="DB41" s="87">
        <v>14.208</v>
      </c>
      <c r="DC41" s="87">
        <v>35.802999999999997</v>
      </c>
      <c r="DD41" s="87">
        <v>37.994999999999997</v>
      </c>
      <c r="DE41" s="87">
        <v>9.9809999999999999</v>
      </c>
      <c r="DF41" s="87">
        <v>21.643000000000001</v>
      </c>
      <c r="DG41" s="87">
        <v>9.3369999999999997</v>
      </c>
      <c r="DH41" s="87">
        <v>8.3550000000000004</v>
      </c>
      <c r="DI41" s="87">
        <v>14.707000000000001</v>
      </c>
      <c r="DJ41" s="87">
        <v>38.219000000000001</v>
      </c>
      <c r="DK41" s="87">
        <v>35.506</v>
      </c>
      <c r="DL41" s="87">
        <v>37.542999999999999</v>
      </c>
      <c r="DM41" s="87">
        <v>8.3249999999999993</v>
      </c>
      <c r="DN41" s="87">
        <v>8.9879999999999995</v>
      </c>
      <c r="DO41" s="87">
        <v>0</v>
      </c>
      <c r="DP41" s="87">
        <v>23.414000000000001</v>
      </c>
      <c r="DQ41" s="87">
        <v>10.005000000000001</v>
      </c>
      <c r="DR41" s="87">
        <v>21.998000000000001</v>
      </c>
      <c r="DS41" s="87">
        <v>13.221</v>
      </c>
      <c r="DT41" s="87">
        <v>0</v>
      </c>
      <c r="DU41" s="87">
        <v>23.587</v>
      </c>
      <c r="DV41" s="87">
        <v>34.1</v>
      </c>
      <c r="DW41" s="87">
        <v>21.215</v>
      </c>
      <c r="DX41" s="87">
        <v>15.031000000000001</v>
      </c>
      <c r="DY41" s="87">
        <v>52.308</v>
      </c>
      <c r="DZ41" s="87">
        <v>9.5329999999999995</v>
      </c>
      <c r="EA41" s="87">
        <v>36.378999999999998</v>
      </c>
      <c r="EB41" s="87">
        <v>22.510999999999999</v>
      </c>
      <c r="EC41" s="87">
        <v>19.257999999999999</v>
      </c>
      <c r="ED41" s="87">
        <v>26.202000000000002</v>
      </c>
      <c r="EE41" s="87">
        <v>10.025</v>
      </c>
      <c r="EF41" s="87">
        <v>28.321000000000002</v>
      </c>
      <c r="EG41" s="87">
        <v>41.814</v>
      </c>
      <c r="EH41" s="87">
        <v>16.859000000000002</v>
      </c>
      <c r="EI41" s="87">
        <v>19.003</v>
      </c>
      <c r="EJ41" s="87">
        <v>81.049800292</v>
      </c>
      <c r="EK41" s="87">
        <v>60.197899902000003</v>
      </c>
      <c r="EL41" s="87">
        <v>45.427</v>
      </c>
      <c r="EM41" s="87">
        <v>33.825000000000003</v>
      </c>
      <c r="EN41" s="87">
        <v>58.402000000000001</v>
      </c>
      <c r="EO41" s="87">
        <v>63.027999999999999</v>
      </c>
      <c r="EP41" s="87">
        <v>8.8680000000000003</v>
      </c>
      <c r="EQ41" s="87">
        <v>0</v>
      </c>
      <c r="ER41" s="87">
        <v>37.777999999999999</v>
      </c>
      <c r="ES41" s="87">
        <v>22.81</v>
      </c>
      <c r="ET41" s="87">
        <v>52.415999999999997</v>
      </c>
      <c r="EU41" s="87">
        <v>55.411000000000001</v>
      </c>
      <c r="EV41" s="87">
        <v>75.13</v>
      </c>
      <c r="EW41" s="87">
        <v>78.725999999999999</v>
      </c>
      <c r="EX41" s="87">
        <v>69.83</v>
      </c>
      <c r="EY41" s="87">
        <v>66.037999999999997</v>
      </c>
      <c r="EZ41" s="87">
        <v>88.313000000000002</v>
      </c>
      <c r="FA41" s="87">
        <v>45.668999999999997</v>
      </c>
      <c r="FB41" s="87">
        <v>12.212999999999999</v>
      </c>
      <c r="FC41" s="87">
        <v>88.367999999999995</v>
      </c>
      <c r="FD41" s="87">
        <v>75.903999999999996</v>
      </c>
      <c r="FE41" s="87">
        <v>48.966000000000001</v>
      </c>
      <c r="FF41" s="87">
        <v>0</v>
      </c>
      <c r="FG41" s="87">
        <v>106.709</v>
      </c>
      <c r="FH41" s="87">
        <v>55.576999999999998</v>
      </c>
      <c r="FI41" s="87">
        <v>39.01</v>
      </c>
      <c r="FJ41" s="87">
        <v>59.377000000000002</v>
      </c>
      <c r="FK41" s="87">
        <v>49.002000000000002</v>
      </c>
      <c r="FL41" s="87">
        <v>16.474</v>
      </c>
      <c r="FM41" s="87">
        <v>2.8780000000000001</v>
      </c>
      <c r="FN41" s="87">
        <v>11.403</v>
      </c>
      <c r="FO41" s="87">
        <v>83.418000000000006</v>
      </c>
      <c r="FP41" s="87">
        <v>57.994999999999997</v>
      </c>
      <c r="FQ41" s="87">
        <v>7.8310000000000004</v>
      </c>
      <c r="FR41" s="87">
        <v>0</v>
      </c>
      <c r="FS41" s="87">
        <v>13.4</v>
      </c>
      <c r="FT41" s="87">
        <v>90.665436569999997</v>
      </c>
      <c r="FU41" s="87">
        <v>46.677782630000003</v>
      </c>
      <c r="FV41" s="87">
        <v>0</v>
      </c>
      <c r="FW41" s="87">
        <v>63.890326000000002</v>
      </c>
      <c r="FX41" s="87">
        <v>89.306338999999994</v>
      </c>
      <c r="FY41" s="87">
        <v>17.945591</v>
      </c>
      <c r="FZ41" s="87">
        <v>0</v>
      </c>
      <c r="GA41" s="87">
        <v>0</v>
      </c>
      <c r="GB41" s="87">
        <v>34.236002999999997</v>
      </c>
      <c r="GC41" s="87">
        <v>63.131124</v>
      </c>
      <c r="GD41" s="87">
        <v>0</v>
      </c>
      <c r="GE41" s="87">
        <v>0</v>
      </c>
      <c r="GF41" s="87">
        <v>0</v>
      </c>
      <c r="GG41" s="87">
        <v>0</v>
      </c>
      <c r="GH41" s="87">
        <v>19.999600000000001</v>
      </c>
      <c r="GI41" s="87">
        <v>0</v>
      </c>
      <c r="GJ41" s="87">
        <v>36.239347000000002</v>
      </c>
      <c r="GK41" s="87">
        <v>40.096516999999999</v>
      </c>
      <c r="GL41" s="87">
        <v>43.163176</v>
      </c>
      <c r="GM41" s="87">
        <v>33.375518</v>
      </c>
      <c r="GN41" s="87">
        <v>0</v>
      </c>
      <c r="GO41" s="87">
        <v>0</v>
      </c>
      <c r="GP41" s="87">
        <v>0</v>
      </c>
      <c r="GQ41" s="87">
        <v>0</v>
      </c>
      <c r="GR41" s="87">
        <v>0</v>
      </c>
      <c r="GS41" s="88">
        <v>0</v>
      </c>
      <c r="GT41" s="88">
        <v>0</v>
      </c>
      <c r="GU41" s="88">
        <v>0</v>
      </c>
      <c r="GV41" s="88">
        <v>0</v>
      </c>
      <c r="GW41" s="88">
        <v>0</v>
      </c>
      <c r="GX41" s="88">
        <v>0</v>
      </c>
      <c r="GY41" s="88">
        <v>0</v>
      </c>
    </row>
    <row r="42" spans="1:207" ht="14.5" x14ac:dyDescent="0.35">
      <c r="A42" s="35" t="s">
        <v>27</v>
      </c>
      <c r="B42" s="87">
        <f t="shared" ref="B42:BM42" si="32">SUM(B43:B45)</f>
        <v>0</v>
      </c>
      <c r="C42" s="87">
        <f t="shared" si="32"/>
        <v>0</v>
      </c>
      <c r="D42" s="87">
        <f t="shared" si="32"/>
        <v>0</v>
      </c>
      <c r="E42" s="87">
        <f t="shared" si="32"/>
        <v>0</v>
      </c>
      <c r="F42" s="87">
        <f t="shared" si="32"/>
        <v>0</v>
      </c>
      <c r="G42" s="87">
        <f t="shared" si="32"/>
        <v>0</v>
      </c>
      <c r="H42" s="87">
        <f t="shared" si="32"/>
        <v>0</v>
      </c>
      <c r="I42" s="87">
        <f t="shared" si="32"/>
        <v>0</v>
      </c>
      <c r="J42" s="87">
        <f t="shared" si="32"/>
        <v>0</v>
      </c>
      <c r="K42" s="87">
        <f t="shared" si="32"/>
        <v>0</v>
      </c>
      <c r="L42" s="87">
        <f t="shared" si="32"/>
        <v>0</v>
      </c>
      <c r="M42" s="87">
        <f t="shared" si="32"/>
        <v>0</v>
      </c>
      <c r="N42" s="87">
        <f t="shared" si="32"/>
        <v>0</v>
      </c>
      <c r="O42" s="87">
        <f t="shared" si="32"/>
        <v>0</v>
      </c>
      <c r="P42" s="87">
        <f t="shared" si="32"/>
        <v>0</v>
      </c>
      <c r="Q42" s="87">
        <f t="shared" si="32"/>
        <v>0</v>
      </c>
      <c r="R42" s="87">
        <f t="shared" si="32"/>
        <v>0</v>
      </c>
      <c r="S42" s="87">
        <f t="shared" si="32"/>
        <v>0</v>
      </c>
      <c r="T42" s="87">
        <f t="shared" si="32"/>
        <v>0</v>
      </c>
      <c r="U42" s="87">
        <f t="shared" si="32"/>
        <v>0</v>
      </c>
      <c r="V42" s="87">
        <f t="shared" si="32"/>
        <v>0</v>
      </c>
      <c r="W42" s="87">
        <f t="shared" si="32"/>
        <v>0</v>
      </c>
      <c r="X42" s="87">
        <f t="shared" si="32"/>
        <v>0</v>
      </c>
      <c r="Y42" s="87">
        <f t="shared" si="32"/>
        <v>0</v>
      </c>
      <c r="Z42" s="87">
        <f t="shared" si="32"/>
        <v>0</v>
      </c>
      <c r="AA42" s="87">
        <f t="shared" si="32"/>
        <v>0</v>
      </c>
      <c r="AB42" s="87">
        <f t="shared" si="32"/>
        <v>0</v>
      </c>
      <c r="AC42" s="87">
        <f t="shared" si="32"/>
        <v>0</v>
      </c>
      <c r="AD42" s="87">
        <f t="shared" si="32"/>
        <v>0</v>
      </c>
      <c r="AE42" s="87">
        <f t="shared" si="32"/>
        <v>0</v>
      </c>
      <c r="AF42" s="87">
        <f t="shared" si="32"/>
        <v>0</v>
      </c>
      <c r="AG42" s="87">
        <f t="shared" si="32"/>
        <v>0</v>
      </c>
      <c r="AH42" s="87">
        <f t="shared" si="32"/>
        <v>0</v>
      </c>
      <c r="AI42" s="87">
        <f t="shared" si="32"/>
        <v>0</v>
      </c>
      <c r="AJ42" s="87">
        <f t="shared" si="32"/>
        <v>0</v>
      </c>
      <c r="AK42" s="87">
        <f t="shared" si="32"/>
        <v>0</v>
      </c>
      <c r="AL42" s="87">
        <f t="shared" si="32"/>
        <v>0</v>
      </c>
      <c r="AM42" s="87">
        <f t="shared" si="32"/>
        <v>0</v>
      </c>
      <c r="AN42" s="87">
        <f t="shared" si="32"/>
        <v>0</v>
      </c>
      <c r="AO42" s="87">
        <f t="shared" si="32"/>
        <v>0</v>
      </c>
      <c r="AP42" s="87">
        <f t="shared" si="32"/>
        <v>0</v>
      </c>
      <c r="AQ42" s="87">
        <f t="shared" si="32"/>
        <v>0</v>
      </c>
      <c r="AR42" s="87">
        <f t="shared" si="32"/>
        <v>0</v>
      </c>
      <c r="AS42" s="87">
        <f t="shared" si="32"/>
        <v>0</v>
      </c>
      <c r="AT42" s="87">
        <f t="shared" si="32"/>
        <v>0</v>
      </c>
      <c r="AU42" s="87">
        <f t="shared" si="32"/>
        <v>0</v>
      </c>
      <c r="AV42" s="87">
        <f t="shared" si="32"/>
        <v>0</v>
      </c>
      <c r="AW42" s="87">
        <f t="shared" si="32"/>
        <v>0</v>
      </c>
      <c r="AX42" s="87">
        <f t="shared" si="32"/>
        <v>0</v>
      </c>
      <c r="AY42" s="87">
        <f t="shared" si="32"/>
        <v>0</v>
      </c>
      <c r="AZ42" s="87">
        <f t="shared" si="32"/>
        <v>0</v>
      </c>
      <c r="BA42" s="87">
        <f t="shared" si="32"/>
        <v>0</v>
      </c>
      <c r="BB42" s="87">
        <f t="shared" si="32"/>
        <v>0</v>
      </c>
      <c r="BC42" s="87">
        <f t="shared" si="32"/>
        <v>0</v>
      </c>
      <c r="BD42" s="87">
        <f t="shared" si="32"/>
        <v>6.2039999999999997</v>
      </c>
      <c r="BE42" s="87">
        <f t="shared" si="32"/>
        <v>5.88</v>
      </c>
      <c r="BF42" s="87">
        <f t="shared" si="32"/>
        <v>15.128</v>
      </c>
      <c r="BG42" s="87">
        <f t="shared" si="32"/>
        <v>15.946</v>
      </c>
      <c r="BH42" s="87">
        <f t="shared" si="32"/>
        <v>9.5779999999999994</v>
      </c>
      <c r="BI42" s="87">
        <f t="shared" si="32"/>
        <v>81.001999999999995</v>
      </c>
      <c r="BJ42" s="87">
        <f t="shared" si="32"/>
        <v>29.971</v>
      </c>
      <c r="BK42" s="87">
        <f t="shared" si="32"/>
        <v>5.5350000000000001</v>
      </c>
      <c r="BL42" s="87">
        <f t="shared" si="32"/>
        <v>13.161</v>
      </c>
      <c r="BM42" s="87">
        <f t="shared" si="32"/>
        <v>69.683999999999997</v>
      </c>
      <c r="BN42" s="87">
        <f t="shared" ref="BN42:DY42" si="33">SUM(BN43:BN45)</f>
        <v>32.756999999999998</v>
      </c>
      <c r="BO42" s="87">
        <f t="shared" si="33"/>
        <v>0</v>
      </c>
      <c r="BP42" s="87">
        <f t="shared" si="33"/>
        <v>33.542000000000002</v>
      </c>
      <c r="BQ42" s="87">
        <f t="shared" si="33"/>
        <v>37.841999999999999</v>
      </c>
      <c r="BR42" s="87">
        <f t="shared" si="33"/>
        <v>12.715999999999999</v>
      </c>
      <c r="BS42" s="87">
        <f t="shared" si="33"/>
        <v>11.557</v>
      </c>
      <c r="BT42" s="87">
        <f t="shared" si="33"/>
        <v>16.471</v>
      </c>
      <c r="BU42" s="87">
        <f t="shared" si="33"/>
        <v>12.509</v>
      </c>
      <c r="BV42" s="87">
        <f t="shared" si="33"/>
        <v>22.055</v>
      </c>
      <c r="BW42" s="87">
        <f t="shared" si="33"/>
        <v>0</v>
      </c>
      <c r="BX42" s="87">
        <f t="shared" si="33"/>
        <v>0</v>
      </c>
      <c r="BY42" s="87">
        <f t="shared" si="33"/>
        <v>10.407999999999999</v>
      </c>
      <c r="BZ42" s="87">
        <f t="shared" si="33"/>
        <v>11.369</v>
      </c>
      <c r="CA42" s="87">
        <f t="shared" si="33"/>
        <v>19.155999999999999</v>
      </c>
      <c r="CB42" s="87">
        <f t="shared" si="33"/>
        <v>18.042999999999999</v>
      </c>
      <c r="CC42" s="87">
        <f t="shared" si="33"/>
        <v>17.495000000000001</v>
      </c>
      <c r="CD42" s="87">
        <f t="shared" si="33"/>
        <v>32.945999999999998</v>
      </c>
      <c r="CE42" s="87">
        <f t="shared" si="33"/>
        <v>0</v>
      </c>
      <c r="CF42" s="87">
        <f t="shared" si="33"/>
        <v>5.9189999999999996</v>
      </c>
      <c r="CG42" s="87">
        <f t="shared" si="33"/>
        <v>0</v>
      </c>
      <c r="CH42" s="87">
        <f t="shared" si="33"/>
        <v>0</v>
      </c>
      <c r="CI42" s="87">
        <f t="shared" si="33"/>
        <v>0</v>
      </c>
      <c r="CJ42" s="87">
        <f t="shared" si="33"/>
        <v>0</v>
      </c>
      <c r="CK42" s="87">
        <f t="shared" si="33"/>
        <v>4.0000000000000001E-3</v>
      </c>
      <c r="CL42" s="87">
        <f t="shared" si="33"/>
        <v>0</v>
      </c>
      <c r="CM42" s="87">
        <f t="shared" si="33"/>
        <v>0</v>
      </c>
      <c r="CN42" s="87">
        <f t="shared" si="33"/>
        <v>0</v>
      </c>
      <c r="CO42" s="87">
        <f t="shared" si="33"/>
        <v>0</v>
      </c>
      <c r="CP42" s="87">
        <f t="shared" si="33"/>
        <v>0</v>
      </c>
      <c r="CQ42" s="87">
        <f t="shared" si="33"/>
        <v>0</v>
      </c>
      <c r="CR42" s="87">
        <f t="shared" si="33"/>
        <v>0</v>
      </c>
      <c r="CS42" s="87">
        <f t="shared" si="33"/>
        <v>13.007999999999999</v>
      </c>
      <c r="CT42" s="87">
        <f t="shared" si="33"/>
        <v>0</v>
      </c>
      <c r="CU42" s="87">
        <f t="shared" si="33"/>
        <v>0</v>
      </c>
      <c r="CV42" s="87">
        <f t="shared" si="33"/>
        <v>0</v>
      </c>
      <c r="CW42" s="87">
        <f t="shared" si="33"/>
        <v>2.0710000000000002</v>
      </c>
      <c r="CX42" s="87">
        <f t="shared" si="33"/>
        <v>0</v>
      </c>
      <c r="CY42" s="87">
        <f t="shared" si="33"/>
        <v>0</v>
      </c>
      <c r="CZ42" s="87">
        <f t="shared" si="33"/>
        <v>0</v>
      </c>
      <c r="DA42" s="87">
        <f t="shared" si="33"/>
        <v>3.024</v>
      </c>
      <c r="DB42" s="87">
        <f t="shared" si="33"/>
        <v>0</v>
      </c>
      <c r="DC42" s="87">
        <f t="shared" si="33"/>
        <v>0</v>
      </c>
      <c r="DD42" s="87">
        <f t="shared" si="33"/>
        <v>0</v>
      </c>
      <c r="DE42" s="87">
        <f t="shared" si="33"/>
        <v>0</v>
      </c>
      <c r="DF42" s="87">
        <f t="shared" si="33"/>
        <v>0</v>
      </c>
      <c r="DG42" s="87">
        <f t="shared" si="33"/>
        <v>0</v>
      </c>
      <c r="DH42" s="87">
        <f t="shared" si="33"/>
        <v>0</v>
      </c>
      <c r="DI42" s="87">
        <f t="shared" si="33"/>
        <v>0</v>
      </c>
      <c r="DJ42" s="87">
        <f t="shared" si="33"/>
        <v>0</v>
      </c>
      <c r="DK42" s="87">
        <f t="shared" si="33"/>
        <v>0</v>
      </c>
      <c r="DL42" s="87">
        <f t="shared" si="33"/>
        <v>0</v>
      </c>
      <c r="DM42" s="87">
        <f t="shared" si="33"/>
        <v>4.05</v>
      </c>
      <c r="DN42" s="87">
        <f t="shared" si="33"/>
        <v>0</v>
      </c>
      <c r="DO42" s="87">
        <f t="shared" si="33"/>
        <v>0</v>
      </c>
      <c r="DP42" s="87">
        <f t="shared" si="33"/>
        <v>0</v>
      </c>
      <c r="DQ42" s="87">
        <f t="shared" si="33"/>
        <v>0</v>
      </c>
      <c r="DR42" s="87">
        <f t="shared" si="33"/>
        <v>0</v>
      </c>
      <c r="DS42" s="87">
        <f t="shared" si="33"/>
        <v>0</v>
      </c>
      <c r="DT42" s="87">
        <f t="shared" si="33"/>
        <v>0</v>
      </c>
      <c r="DU42" s="87">
        <f t="shared" si="33"/>
        <v>0</v>
      </c>
      <c r="DV42" s="87">
        <f t="shared" si="33"/>
        <v>0</v>
      </c>
      <c r="DW42" s="87">
        <f t="shared" si="33"/>
        <v>0</v>
      </c>
      <c r="DX42" s="87">
        <f t="shared" si="33"/>
        <v>0</v>
      </c>
      <c r="DY42" s="87">
        <f t="shared" si="33"/>
        <v>0</v>
      </c>
      <c r="DZ42" s="87">
        <f t="shared" ref="DZ42:GK42" si="34">SUM(DZ43:DZ45)</f>
        <v>0</v>
      </c>
      <c r="EA42" s="87">
        <f t="shared" si="34"/>
        <v>0</v>
      </c>
      <c r="EB42" s="87">
        <f t="shared" si="34"/>
        <v>0</v>
      </c>
      <c r="EC42" s="87">
        <f t="shared" si="34"/>
        <v>0</v>
      </c>
      <c r="ED42" s="87">
        <f t="shared" si="34"/>
        <v>0</v>
      </c>
      <c r="EE42" s="87">
        <f t="shared" si="34"/>
        <v>0</v>
      </c>
      <c r="EF42" s="87">
        <f t="shared" si="34"/>
        <v>0</v>
      </c>
      <c r="EG42" s="87">
        <f t="shared" si="34"/>
        <v>0</v>
      </c>
      <c r="EH42" s="87">
        <f t="shared" si="34"/>
        <v>0</v>
      </c>
      <c r="EI42" s="87">
        <f t="shared" si="34"/>
        <v>0</v>
      </c>
      <c r="EJ42" s="87">
        <f t="shared" si="34"/>
        <v>0</v>
      </c>
      <c r="EK42" s="87">
        <f t="shared" si="34"/>
        <v>0</v>
      </c>
      <c r="EL42" s="87">
        <f t="shared" si="34"/>
        <v>0</v>
      </c>
      <c r="EM42" s="87">
        <f t="shared" si="34"/>
        <v>0</v>
      </c>
      <c r="EN42" s="87">
        <f t="shared" si="34"/>
        <v>0</v>
      </c>
      <c r="EO42" s="87">
        <f t="shared" si="34"/>
        <v>0</v>
      </c>
      <c r="EP42" s="87">
        <f t="shared" si="34"/>
        <v>0</v>
      </c>
      <c r="EQ42" s="87">
        <f t="shared" si="34"/>
        <v>0</v>
      </c>
      <c r="ER42" s="87">
        <f t="shared" si="34"/>
        <v>0</v>
      </c>
      <c r="ES42" s="87">
        <f t="shared" si="34"/>
        <v>0</v>
      </c>
      <c r="ET42" s="87">
        <f t="shared" si="34"/>
        <v>0</v>
      </c>
      <c r="EU42" s="87">
        <f t="shared" si="34"/>
        <v>0</v>
      </c>
      <c r="EV42" s="87">
        <f t="shared" si="34"/>
        <v>12.179</v>
      </c>
      <c r="EW42" s="87">
        <f t="shared" si="34"/>
        <v>0</v>
      </c>
      <c r="EX42" s="87">
        <f t="shared" si="34"/>
        <v>0</v>
      </c>
      <c r="EY42" s="87">
        <f t="shared" si="34"/>
        <v>0</v>
      </c>
      <c r="EZ42" s="87">
        <f t="shared" si="34"/>
        <v>0</v>
      </c>
      <c r="FA42" s="87">
        <f t="shared" si="34"/>
        <v>0</v>
      </c>
      <c r="FB42" s="87">
        <f t="shared" si="34"/>
        <v>0</v>
      </c>
      <c r="FC42" s="87">
        <f t="shared" si="34"/>
        <v>0</v>
      </c>
      <c r="FD42" s="87">
        <f t="shared" si="34"/>
        <v>0</v>
      </c>
      <c r="FE42" s="87">
        <f t="shared" si="34"/>
        <v>0</v>
      </c>
      <c r="FF42" s="87">
        <f t="shared" si="34"/>
        <v>0</v>
      </c>
      <c r="FG42" s="87">
        <f t="shared" si="34"/>
        <v>0</v>
      </c>
      <c r="FH42" s="87">
        <f t="shared" si="34"/>
        <v>0</v>
      </c>
      <c r="FI42" s="87">
        <f t="shared" si="34"/>
        <v>0</v>
      </c>
      <c r="FJ42" s="87">
        <f t="shared" si="34"/>
        <v>0</v>
      </c>
      <c r="FK42" s="87">
        <f t="shared" si="34"/>
        <v>0</v>
      </c>
      <c r="FL42" s="87">
        <f t="shared" si="34"/>
        <v>0</v>
      </c>
      <c r="FM42" s="87">
        <f t="shared" si="34"/>
        <v>0</v>
      </c>
      <c r="FN42" s="87">
        <f t="shared" si="34"/>
        <v>0</v>
      </c>
      <c r="FO42" s="87">
        <f t="shared" si="34"/>
        <v>0</v>
      </c>
      <c r="FP42" s="87">
        <f t="shared" si="34"/>
        <v>0</v>
      </c>
      <c r="FQ42" s="87">
        <f t="shared" si="34"/>
        <v>0</v>
      </c>
      <c r="FR42" s="87">
        <f t="shared" si="34"/>
        <v>0</v>
      </c>
      <c r="FS42" s="87">
        <f t="shared" si="34"/>
        <v>0</v>
      </c>
      <c r="FT42" s="87">
        <f t="shared" si="34"/>
        <v>0</v>
      </c>
      <c r="FU42" s="87">
        <f t="shared" si="34"/>
        <v>0.74898103459999998</v>
      </c>
      <c r="FV42" s="87">
        <f t="shared" si="34"/>
        <v>0</v>
      </c>
      <c r="FW42" s="87">
        <f t="shared" si="34"/>
        <v>0</v>
      </c>
      <c r="FX42" s="87">
        <f t="shared" si="34"/>
        <v>0</v>
      </c>
      <c r="FY42" s="87">
        <f t="shared" si="34"/>
        <v>0</v>
      </c>
      <c r="FZ42" s="87">
        <f t="shared" si="34"/>
        <v>0</v>
      </c>
      <c r="GA42" s="87">
        <f t="shared" si="34"/>
        <v>0</v>
      </c>
      <c r="GB42" s="87">
        <f t="shared" si="34"/>
        <v>0</v>
      </c>
      <c r="GC42" s="87">
        <f t="shared" si="34"/>
        <v>0</v>
      </c>
      <c r="GD42" s="87">
        <f t="shared" si="34"/>
        <v>0</v>
      </c>
      <c r="GE42" s="87">
        <f t="shared" si="34"/>
        <v>0</v>
      </c>
      <c r="GF42" s="87">
        <f t="shared" si="34"/>
        <v>0</v>
      </c>
      <c r="GG42" s="87">
        <f t="shared" si="34"/>
        <v>0</v>
      </c>
      <c r="GH42" s="87">
        <f t="shared" si="34"/>
        <v>0</v>
      </c>
      <c r="GI42" s="87">
        <f t="shared" si="34"/>
        <v>0</v>
      </c>
      <c r="GJ42" s="87">
        <f t="shared" si="34"/>
        <v>20.997343999999998</v>
      </c>
      <c r="GK42" s="87">
        <f t="shared" si="34"/>
        <v>23.075019999999999</v>
      </c>
      <c r="GL42" s="87">
        <f t="shared" ref="GL42:IW42" si="35">SUM(GL43:GL45)</f>
        <v>0</v>
      </c>
      <c r="GM42" s="87">
        <f t="shared" si="35"/>
        <v>17.352816000000001</v>
      </c>
      <c r="GN42" s="87">
        <f t="shared" si="35"/>
        <v>0</v>
      </c>
      <c r="GO42" s="87">
        <f t="shared" si="35"/>
        <v>0</v>
      </c>
      <c r="GP42" s="87">
        <f t="shared" si="35"/>
        <v>0</v>
      </c>
      <c r="GQ42" s="87">
        <f t="shared" si="35"/>
        <v>0</v>
      </c>
      <c r="GR42" s="87">
        <f t="shared" si="35"/>
        <v>0</v>
      </c>
      <c r="GS42" s="88">
        <f t="shared" si="35"/>
        <v>0</v>
      </c>
      <c r="GT42" s="88">
        <f t="shared" si="35"/>
        <v>0</v>
      </c>
      <c r="GU42" s="88">
        <f t="shared" si="35"/>
        <v>0</v>
      </c>
      <c r="GV42" s="88">
        <f t="shared" si="35"/>
        <v>0</v>
      </c>
      <c r="GW42" s="88">
        <f t="shared" si="35"/>
        <v>0</v>
      </c>
      <c r="GX42" s="88">
        <f t="shared" si="35"/>
        <v>0</v>
      </c>
      <c r="GY42" s="88">
        <f t="shared" si="35"/>
        <v>0</v>
      </c>
    </row>
    <row r="43" spans="1:207" ht="14.5" x14ac:dyDescent="0.35">
      <c r="A43" s="36" t="s">
        <v>40</v>
      </c>
      <c r="B43" s="87">
        <v>0</v>
      </c>
      <c r="C43" s="87">
        <v>0</v>
      </c>
      <c r="D43" s="87">
        <v>0</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87">
        <v>0</v>
      </c>
      <c r="AD43" s="87">
        <v>0</v>
      </c>
      <c r="AE43" s="87">
        <v>0</v>
      </c>
      <c r="AF43" s="87">
        <v>0</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6.2039999999999997</v>
      </c>
      <c r="BE43" s="87">
        <v>5.88</v>
      </c>
      <c r="BF43" s="87">
        <v>15.128</v>
      </c>
      <c r="BG43" s="87">
        <v>15.946</v>
      </c>
      <c r="BH43" s="87">
        <v>9.5779999999999994</v>
      </c>
      <c r="BI43" s="87">
        <v>81.001999999999995</v>
      </c>
      <c r="BJ43" s="87">
        <v>29.971</v>
      </c>
      <c r="BK43" s="87">
        <v>5.5350000000000001</v>
      </c>
      <c r="BL43" s="87">
        <v>13.161</v>
      </c>
      <c r="BM43" s="87">
        <v>69.683999999999997</v>
      </c>
      <c r="BN43" s="87">
        <v>32.756999999999998</v>
      </c>
      <c r="BO43" s="87">
        <v>0</v>
      </c>
      <c r="BP43" s="87">
        <v>33.542000000000002</v>
      </c>
      <c r="BQ43" s="87">
        <v>37.841999999999999</v>
      </c>
      <c r="BR43" s="87">
        <v>12.715999999999999</v>
      </c>
      <c r="BS43" s="87">
        <v>11.557</v>
      </c>
      <c r="BT43" s="87">
        <v>16.471</v>
      </c>
      <c r="BU43" s="87">
        <v>12.509</v>
      </c>
      <c r="BV43" s="87">
        <v>22.055</v>
      </c>
      <c r="BW43" s="87">
        <v>0</v>
      </c>
      <c r="BX43" s="87">
        <v>0</v>
      </c>
      <c r="BY43" s="87">
        <v>10.407999999999999</v>
      </c>
      <c r="BZ43" s="87">
        <v>11.369</v>
      </c>
      <c r="CA43" s="87">
        <v>19.155999999999999</v>
      </c>
      <c r="CB43" s="87">
        <v>18.042999999999999</v>
      </c>
      <c r="CC43" s="87">
        <v>17.495000000000001</v>
      </c>
      <c r="CD43" s="87">
        <v>32.945999999999998</v>
      </c>
      <c r="CE43" s="87">
        <v>0</v>
      </c>
      <c r="CF43" s="87">
        <v>5.9189999999999996</v>
      </c>
      <c r="CG43" s="87">
        <v>0</v>
      </c>
      <c r="CH43" s="87">
        <v>0</v>
      </c>
      <c r="CI43" s="87">
        <v>0</v>
      </c>
      <c r="CJ43" s="87">
        <v>0</v>
      </c>
      <c r="CK43" s="87">
        <v>0</v>
      </c>
      <c r="CL43" s="87">
        <v>0</v>
      </c>
      <c r="CM43" s="87">
        <v>0</v>
      </c>
      <c r="CN43" s="87">
        <v>0</v>
      </c>
      <c r="CO43" s="87">
        <v>0</v>
      </c>
      <c r="CP43" s="87">
        <v>0</v>
      </c>
      <c r="CQ43" s="87">
        <v>0</v>
      </c>
      <c r="CR43" s="87">
        <v>0</v>
      </c>
      <c r="CS43" s="87">
        <v>13.007999999999999</v>
      </c>
      <c r="CT43" s="87">
        <v>0</v>
      </c>
      <c r="CU43" s="87">
        <v>0</v>
      </c>
      <c r="CV43" s="87">
        <v>0</v>
      </c>
      <c r="CW43" s="87">
        <v>2.0710000000000002</v>
      </c>
      <c r="CX43" s="87">
        <v>0</v>
      </c>
      <c r="CY43" s="87">
        <v>0</v>
      </c>
      <c r="CZ43" s="87">
        <v>0</v>
      </c>
      <c r="DA43" s="87">
        <v>3.024</v>
      </c>
      <c r="DB43" s="87">
        <v>0</v>
      </c>
      <c r="DC43" s="87">
        <v>0</v>
      </c>
      <c r="DD43" s="87">
        <v>0</v>
      </c>
      <c r="DE43" s="87">
        <v>0</v>
      </c>
      <c r="DF43" s="87">
        <v>0</v>
      </c>
      <c r="DG43" s="87">
        <v>0</v>
      </c>
      <c r="DH43" s="87">
        <v>0</v>
      </c>
      <c r="DI43" s="87">
        <v>0</v>
      </c>
      <c r="DJ43" s="87">
        <v>0</v>
      </c>
      <c r="DK43" s="87">
        <v>0</v>
      </c>
      <c r="DL43" s="87">
        <v>0</v>
      </c>
      <c r="DM43" s="87">
        <v>4.05</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0</v>
      </c>
      <c r="EP43" s="87">
        <v>0</v>
      </c>
      <c r="EQ43" s="87">
        <v>0</v>
      </c>
      <c r="ER43" s="87">
        <v>0</v>
      </c>
      <c r="ES43" s="87">
        <v>0</v>
      </c>
      <c r="ET43" s="87">
        <v>0</v>
      </c>
      <c r="EU43" s="87">
        <v>0</v>
      </c>
      <c r="EV43" s="87">
        <v>12.179</v>
      </c>
      <c r="EW43" s="87">
        <v>0</v>
      </c>
      <c r="EX43" s="87">
        <v>0</v>
      </c>
      <c r="EY43" s="87">
        <v>0</v>
      </c>
      <c r="EZ43" s="87">
        <v>0</v>
      </c>
      <c r="FA43" s="87">
        <v>0</v>
      </c>
      <c r="FB43" s="87">
        <v>0</v>
      </c>
      <c r="FC43" s="87">
        <v>0</v>
      </c>
      <c r="FD43" s="87">
        <v>0</v>
      </c>
      <c r="FE43" s="87">
        <v>0</v>
      </c>
      <c r="FF43" s="87">
        <v>0</v>
      </c>
      <c r="FG43" s="87">
        <v>0</v>
      </c>
      <c r="FH43" s="87">
        <v>0</v>
      </c>
      <c r="FI43" s="87">
        <v>0</v>
      </c>
      <c r="FJ43" s="87">
        <v>0</v>
      </c>
      <c r="FK43" s="87">
        <v>0</v>
      </c>
      <c r="FL43" s="87">
        <v>0</v>
      </c>
      <c r="FM43" s="87">
        <v>0</v>
      </c>
      <c r="FN43" s="87">
        <v>0</v>
      </c>
      <c r="FO43" s="87">
        <v>0</v>
      </c>
      <c r="FP43" s="87">
        <v>0</v>
      </c>
      <c r="FQ43" s="87">
        <v>0</v>
      </c>
      <c r="FR43" s="87">
        <v>0</v>
      </c>
      <c r="FS43" s="87">
        <v>0</v>
      </c>
      <c r="FT43" s="87">
        <v>0</v>
      </c>
      <c r="FU43" s="87">
        <v>0.74898103459999998</v>
      </c>
      <c r="FV43" s="87">
        <v>0</v>
      </c>
      <c r="FW43" s="87">
        <v>0</v>
      </c>
      <c r="FX43" s="87">
        <v>0</v>
      </c>
      <c r="FY43" s="87">
        <v>0</v>
      </c>
      <c r="FZ43" s="87">
        <v>0</v>
      </c>
      <c r="GA43" s="87">
        <v>0</v>
      </c>
      <c r="GB43" s="87">
        <v>0</v>
      </c>
      <c r="GC43" s="87">
        <v>0</v>
      </c>
      <c r="GD43" s="87">
        <v>0</v>
      </c>
      <c r="GE43" s="87">
        <v>0</v>
      </c>
      <c r="GF43" s="87">
        <v>0</v>
      </c>
      <c r="GG43" s="87">
        <v>0</v>
      </c>
      <c r="GH43" s="87">
        <v>0</v>
      </c>
      <c r="GI43" s="87">
        <v>0</v>
      </c>
      <c r="GJ43" s="87">
        <v>20.997343999999998</v>
      </c>
      <c r="GK43" s="87">
        <v>23.075019999999999</v>
      </c>
      <c r="GL43" s="87">
        <v>0</v>
      </c>
      <c r="GM43" s="87">
        <v>17.352816000000001</v>
      </c>
      <c r="GN43" s="87">
        <v>0</v>
      </c>
      <c r="GO43" s="87">
        <v>0</v>
      </c>
      <c r="GP43" s="87">
        <v>0</v>
      </c>
      <c r="GQ43" s="87">
        <v>0</v>
      </c>
      <c r="GR43" s="87">
        <v>0</v>
      </c>
      <c r="GS43" s="88">
        <v>0</v>
      </c>
      <c r="GT43" s="88">
        <v>0</v>
      </c>
      <c r="GU43" s="88">
        <v>0</v>
      </c>
      <c r="GV43" s="88">
        <v>0</v>
      </c>
      <c r="GW43" s="88">
        <v>0</v>
      </c>
      <c r="GX43" s="88">
        <v>0</v>
      </c>
      <c r="GY43" s="88">
        <v>0</v>
      </c>
    </row>
    <row r="44" spans="1:207" ht="14.5" x14ac:dyDescent="0.35">
      <c r="A44" s="36" t="s">
        <v>41</v>
      </c>
      <c r="B44" s="87">
        <v>0</v>
      </c>
      <c r="C44" s="87">
        <v>0</v>
      </c>
      <c r="D44" s="87">
        <v>0</v>
      </c>
      <c r="E44" s="87">
        <v>0</v>
      </c>
      <c r="F44" s="87">
        <v>0</v>
      </c>
      <c r="G44" s="87">
        <v>0</v>
      </c>
      <c r="H44" s="87">
        <v>0</v>
      </c>
      <c r="I44" s="87">
        <v>0</v>
      </c>
      <c r="J44" s="87">
        <v>0</v>
      </c>
      <c r="K44" s="87">
        <v>0</v>
      </c>
      <c r="L44" s="87">
        <v>0</v>
      </c>
      <c r="M44" s="87">
        <v>0</v>
      </c>
      <c r="N44" s="87">
        <v>0</v>
      </c>
      <c r="O44" s="87">
        <v>0</v>
      </c>
      <c r="P44" s="87">
        <v>0</v>
      </c>
      <c r="Q44" s="87">
        <v>0</v>
      </c>
      <c r="R44" s="87">
        <v>0</v>
      </c>
      <c r="S44" s="87">
        <v>0</v>
      </c>
      <c r="T44" s="87">
        <v>0</v>
      </c>
      <c r="U44" s="87">
        <v>0</v>
      </c>
      <c r="V44" s="87">
        <v>0</v>
      </c>
      <c r="W44" s="87">
        <v>0</v>
      </c>
      <c r="X44" s="87">
        <v>0</v>
      </c>
      <c r="Y44" s="87">
        <v>0</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7">
        <v>0</v>
      </c>
      <c r="AZ44" s="87">
        <v>0</v>
      </c>
      <c r="BA44" s="87">
        <v>0</v>
      </c>
      <c r="BB44" s="87">
        <v>0</v>
      </c>
      <c r="BC44" s="87">
        <v>0</v>
      </c>
      <c r="BD44" s="87">
        <v>0</v>
      </c>
      <c r="BE44" s="87">
        <v>0</v>
      </c>
      <c r="BF44" s="87">
        <v>0</v>
      </c>
      <c r="BG44" s="87">
        <v>0</v>
      </c>
      <c r="BH44" s="87">
        <v>0</v>
      </c>
      <c r="BI44" s="87">
        <v>0</v>
      </c>
      <c r="BJ44" s="87">
        <v>0</v>
      </c>
      <c r="BK44" s="87">
        <v>0</v>
      </c>
      <c r="BL44" s="87">
        <v>0</v>
      </c>
      <c r="BM44" s="87">
        <v>0</v>
      </c>
      <c r="BN44" s="87">
        <v>0</v>
      </c>
      <c r="BO44" s="87">
        <v>0</v>
      </c>
      <c r="BP44" s="87">
        <v>0</v>
      </c>
      <c r="BQ44" s="87">
        <v>0</v>
      </c>
      <c r="BR44" s="87">
        <v>0</v>
      </c>
      <c r="BS44" s="87">
        <v>0</v>
      </c>
      <c r="BT44" s="87">
        <v>0</v>
      </c>
      <c r="BU44" s="87">
        <v>0</v>
      </c>
      <c r="BV44" s="87">
        <v>0</v>
      </c>
      <c r="BW44" s="87">
        <v>0</v>
      </c>
      <c r="BX44" s="87">
        <v>0</v>
      </c>
      <c r="BY44" s="87">
        <v>0</v>
      </c>
      <c r="BZ44" s="87">
        <v>0</v>
      </c>
      <c r="CA44" s="87">
        <v>0</v>
      </c>
      <c r="CB44" s="87">
        <v>0</v>
      </c>
      <c r="CC44" s="87">
        <v>0</v>
      </c>
      <c r="CD44" s="87">
        <v>0</v>
      </c>
      <c r="CE44" s="87">
        <v>0</v>
      </c>
      <c r="CF44" s="87">
        <v>0</v>
      </c>
      <c r="CG44" s="87">
        <v>0</v>
      </c>
      <c r="CH44" s="87">
        <v>0</v>
      </c>
      <c r="CI44" s="87">
        <v>0</v>
      </c>
      <c r="CJ44" s="87">
        <v>0</v>
      </c>
      <c r="CK44" s="87">
        <v>0</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0</v>
      </c>
      <c r="DD44" s="87">
        <v>0</v>
      </c>
      <c r="DE44" s="87">
        <v>0</v>
      </c>
      <c r="DF44" s="87">
        <v>0</v>
      </c>
      <c r="DG44" s="87">
        <v>0</v>
      </c>
      <c r="DH44" s="87">
        <v>0</v>
      </c>
      <c r="DI44" s="87">
        <v>0</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0</v>
      </c>
      <c r="EH44" s="87">
        <v>0</v>
      </c>
      <c r="EI44" s="87">
        <v>0</v>
      </c>
      <c r="EJ44" s="87">
        <v>0</v>
      </c>
      <c r="EK44" s="87">
        <v>0</v>
      </c>
      <c r="EL44" s="87">
        <v>0</v>
      </c>
      <c r="EM44" s="87">
        <v>0</v>
      </c>
      <c r="EN44" s="87">
        <v>0</v>
      </c>
      <c r="EO44" s="87">
        <v>0</v>
      </c>
      <c r="EP44" s="87">
        <v>0</v>
      </c>
      <c r="EQ44" s="87">
        <v>0</v>
      </c>
      <c r="ER44" s="87">
        <v>0</v>
      </c>
      <c r="ES44" s="87">
        <v>0</v>
      </c>
      <c r="ET44" s="87">
        <v>0</v>
      </c>
      <c r="EU44" s="87">
        <v>0</v>
      </c>
      <c r="EV44" s="87">
        <v>0</v>
      </c>
      <c r="EW44" s="87">
        <v>0</v>
      </c>
      <c r="EX44" s="87">
        <v>0</v>
      </c>
      <c r="EY44" s="87">
        <v>0</v>
      </c>
      <c r="EZ44" s="87">
        <v>0</v>
      </c>
      <c r="FA44" s="87">
        <v>0</v>
      </c>
      <c r="FB44" s="87">
        <v>0</v>
      </c>
      <c r="FC44" s="87">
        <v>0</v>
      </c>
      <c r="FD44" s="87">
        <v>0</v>
      </c>
      <c r="FE44" s="87">
        <v>0</v>
      </c>
      <c r="FF44" s="87">
        <v>0</v>
      </c>
      <c r="FG44" s="87">
        <v>0</v>
      </c>
      <c r="FH44" s="87">
        <v>0</v>
      </c>
      <c r="FI44" s="87">
        <v>0</v>
      </c>
      <c r="FJ44" s="87">
        <v>0</v>
      </c>
      <c r="FK44" s="87">
        <v>0</v>
      </c>
      <c r="FL44" s="87">
        <v>0</v>
      </c>
      <c r="FM44" s="87">
        <v>0</v>
      </c>
      <c r="FN44" s="87">
        <v>0</v>
      </c>
      <c r="FO44" s="87">
        <v>0</v>
      </c>
      <c r="FP44" s="87">
        <v>0</v>
      </c>
      <c r="FQ44" s="87">
        <v>0</v>
      </c>
      <c r="FR44" s="87">
        <v>0</v>
      </c>
      <c r="FS44" s="87">
        <v>0</v>
      </c>
      <c r="FT44" s="87">
        <v>0</v>
      </c>
      <c r="FU44" s="87">
        <v>0</v>
      </c>
      <c r="FV44" s="87">
        <v>0</v>
      </c>
      <c r="FW44" s="87">
        <v>0</v>
      </c>
      <c r="FX44" s="87">
        <v>0</v>
      </c>
      <c r="FY44" s="87">
        <v>0</v>
      </c>
      <c r="FZ44" s="87">
        <v>0</v>
      </c>
      <c r="GA44" s="87">
        <v>0</v>
      </c>
      <c r="GB44" s="87">
        <v>0</v>
      </c>
      <c r="GC44" s="87">
        <v>0</v>
      </c>
      <c r="GD44" s="87">
        <v>0</v>
      </c>
      <c r="GE44" s="87">
        <v>0</v>
      </c>
      <c r="GF44" s="87">
        <v>0</v>
      </c>
      <c r="GG44" s="87">
        <v>0</v>
      </c>
      <c r="GH44" s="87">
        <v>0</v>
      </c>
      <c r="GI44" s="87">
        <v>0</v>
      </c>
      <c r="GJ44" s="87">
        <v>0</v>
      </c>
      <c r="GK44" s="87">
        <v>0</v>
      </c>
      <c r="GL44" s="87">
        <v>0</v>
      </c>
      <c r="GM44" s="87">
        <v>0</v>
      </c>
      <c r="GN44" s="87">
        <v>0</v>
      </c>
      <c r="GO44" s="87">
        <v>0</v>
      </c>
      <c r="GP44" s="87">
        <v>0</v>
      </c>
      <c r="GQ44" s="87">
        <v>0</v>
      </c>
      <c r="GR44" s="87">
        <v>0</v>
      </c>
      <c r="GS44" s="88">
        <v>0</v>
      </c>
      <c r="GT44" s="88">
        <v>0</v>
      </c>
      <c r="GU44" s="88">
        <v>0</v>
      </c>
      <c r="GV44" s="88">
        <v>0</v>
      </c>
      <c r="GW44" s="88">
        <v>0</v>
      </c>
      <c r="GX44" s="88">
        <v>0</v>
      </c>
      <c r="GY44" s="88">
        <v>0</v>
      </c>
    </row>
    <row r="45" spans="1:207" ht="14.5" x14ac:dyDescent="0.35">
      <c r="A45" s="36" t="s">
        <v>42</v>
      </c>
      <c r="B45" s="87">
        <v>0</v>
      </c>
      <c r="C45" s="87">
        <v>0</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E45" s="87">
        <v>0</v>
      </c>
      <c r="BF45" s="87">
        <v>0</v>
      </c>
      <c r="BG45" s="87">
        <v>0</v>
      </c>
      <c r="BH45" s="87">
        <v>0</v>
      </c>
      <c r="BI45" s="87">
        <v>0</v>
      </c>
      <c r="BJ45" s="87">
        <v>0</v>
      </c>
      <c r="BK45" s="87">
        <v>0</v>
      </c>
      <c r="BL45" s="87">
        <v>0</v>
      </c>
      <c r="BM45" s="87">
        <v>0</v>
      </c>
      <c r="BN45" s="87">
        <v>0</v>
      </c>
      <c r="BO45" s="87">
        <v>0</v>
      </c>
      <c r="BP45" s="87">
        <v>0</v>
      </c>
      <c r="BQ45" s="87">
        <v>0</v>
      </c>
      <c r="BR45" s="87">
        <v>0</v>
      </c>
      <c r="BS45" s="87">
        <v>0</v>
      </c>
      <c r="BT45" s="87">
        <v>0</v>
      </c>
      <c r="BU45" s="87">
        <v>0</v>
      </c>
      <c r="BV45" s="87">
        <v>0</v>
      </c>
      <c r="BW45" s="87">
        <v>0</v>
      </c>
      <c r="BX45" s="87">
        <v>0</v>
      </c>
      <c r="BY45" s="87">
        <v>0</v>
      </c>
      <c r="BZ45" s="87">
        <v>0</v>
      </c>
      <c r="CA45" s="87">
        <v>0</v>
      </c>
      <c r="CB45" s="87">
        <v>0</v>
      </c>
      <c r="CC45" s="87">
        <v>0</v>
      </c>
      <c r="CD45" s="87">
        <v>0</v>
      </c>
      <c r="CE45" s="87">
        <v>0</v>
      </c>
      <c r="CF45" s="87">
        <v>0</v>
      </c>
      <c r="CG45" s="87">
        <v>0</v>
      </c>
      <c r="CH45" s="87">
        <v>0</v>
      </c>
      <c r="CI45" s="87">
        <v>0</v>
      </c>
      <c r="CJ45" s="87">
        <v>0</v>
      </c>
      <c r="CK45" s="87">
        <v>4.0000000000000001E-3</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0</v>
      </c>
      <c r="DD45" s="87">
        <v>0</v>
      </c>
      <c r="DE45" s="87">
        <v>0</v>
      </c>
      <c r="DF45" s="87">
        <v>0</v>
      </c>
      <c r="DG45" s="87">
        <v>0</v>
      </c>
      <c r="DH45" s="87">
        <v>0</v>
      </c>
      <c r="DI45" s="87">
        <v>0</v>
      </c>
      <c r="DJ45" s="87">
        <v>0</v>
      </c>
      <c r="DK45" s="87">
        <v>0</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0</v>
      </c>
      <c r="EH45" s="87">
        <v>0</v>
      </c>
      <c r="EI45" s="87">
        <v>0</v>
      </c>
      <c r="EJ45" s="87">
        <v>0</v>
      </c>
      <c r="EK45" s="87">
        <v>0</v>
      </c>
      <c r="EL45" s="87">
        <v>0</v>
      </c>
      <c r="EM45" s="87">
        <v>0</v>
      </c>
      <c r="EN45" s="87">
        <v>0</v>
      </c>
      <c r="EO45" s="87">
        <v>0</v>
      </c>
      <c r="EP45" s="87">
        <v>0</v>
      </c>
      <c r="EQ45" s="87">
        <v>0</v>
      </c>
      <c r="ER45" s="87">
        <v>0</v>
      </c>
      <c r="ES45" s="87">
        <v>0</v>
      </c>
      <c r="ET45" s="87">
        <v>0</v>
      </c>
      <c r="EU45" s="87">
        <v>0</v>
      </c>
      <c r="EV45" s="87">
        <v>0</v>
      </c>
      <c r="EW45" s="87">
        <v>0</v>
      </c>
      <c r="EX45" s="87">
        <v>0</v>
      </c>
      <c r="EY45" s="87">
        <v>0</v>
      </c>
      <c r="EZ45" s="87">
        <v>0</v>
      </c>
      <c r="FA45" s="87">
        <v>0</v>
      </c>
      <c r="FB45" s="87">
        <v>0</v>
      </c>
      <c r="FC45" s="87">
        <v>0</v>
      </c>
      <c r="FD45" s="87">
        <v>0</v>
      </c>
      <c r="FE45" s="87">
        <v>0</v>
      </c>
      <c r="FF45" s="87">
        <v>0</v>
      </c>
      <c r="FG45" s="87">
        <v>0</v>
      </c>
      <c r="FH45" s="87">
        <v>0</v>
      </c>
      <c r="FI45" s="87">
        <v>0</v>
      </c>
      <c r="FJ45" s="87">
        <v>0</v>
      </c>
      <c r="FK45" s="87">
        <v>0</v>
      </c>
      <c r="FL45" s="87">
        <v>0</v>
      </c>
      <c r="FM45" s="87">
        <v>0</v>
      </c>
      <c r="FN45" s="87">
        <v>0</v>
      </c>
      <c r="FO45" s="87">
        <v>0</v>
      </c>
      <c r="FP45" s="87">
        <v>0</v>
      </c>
      <c r="FQ45" s="87">
        <v>0</v>
      </c>
      <c r="FR45" s="87">
        <v>0</v>
      </c>
      <c r="FS45" s="87">
        <v>0</v>
      </c>
      <c r="FT45" s="87">
        <v>0</v>
      </c>
      <c r="FU45" s="87">
        <v>0</v>
      </c>
      <c r="FV45" s="87">
        <v>0</v>
      </c>
      <c r="FW45" s="87">
        <v>0</v>
      </c>
      <c r="FX45" s="87">
        <v>0</v>
      </c>
      <c r="FY45" s="87">
        <v>0</v>
      </c>
      <c r="FZ45" s="87">
        <v>0</v>
      </c>
      <c r="GA45" s="87">
        <v>0</v>
      </c>
      <c r="GB45" s="87">
        <v>0</v>
      </c>
      <c r="GC45" s="87">
        <v>0</v>
      </c>
      <c r="GD45" s="87">
        <v>0</v>
      </c>
      <c r="GE45" s="87">
        <v>0</v>
      </c>
      <c r="GF45" s="87">
        <v>0</v>
      </c>
      <c r="GG45" s="87">
        <v>0</v>
      </c>
      <c r="GH45" s="87">
        <v>0</v>
      </c>
      <c r="GI45" s="87">
        <v>0</v>
      </c>
      <c r="GJ45" s="87">
        <v>0</v>
      </c>
      <c r="GK45" s="87">
        <v>0</v>
      </c>
      <c r="GL45" s="87">
        <v>0</v>
      </c>
      <c r="GM45" s="87">
        <v>0</v>
      </c>
      <c r="GN45" s="87">
        <v>0</v>
      </c>
      <c r="GO45" s="87">
        <v>0</v>
      </c>
      <c r="GP45" s="87">
        <v>0</v>
      </c>
      <c r="GQ45" s="87">
        <v>0</v>
      </c>
      <c r="GR45" s="87">
        <v>0</v>
      </c>
      <c r="GS45" s="88">
        <v>0</v>
      </c>
      <c r="GT45" s="88">
        <v>0</v>
      </c>
      <c r="GU45" s="88">
        <v>0</v>
      </c>
      <c r="GV45" s="88">
        <v>0</v>
      </c>
      <c r="GW45" s="88">
        <v>0</v>
      </c>
      <c r="GX45" s="88">
        <v>0</v>
      </c>
      <c r="GY45" s="88">
        <v>0</v>
      </c>
    </row>
    <row r="46" spans="1:207" ht="17.25" customHeight="1" x14ac:dyDescent="0.35">
      <c r="A46" s="35" t="s">
        <v>167</v>
      </c>
      <c r="B46" s="87">
        <v>0</v>
      </c>
      <c r="C46" s="87">
        <v>0</v>
      </c>
      <c r="D46" s="87">
        <v>0</v>
      </c>
      <c r="E46" s="87">
        <v>0</v>
      </c>
      <c r="F46" s="87">
        <v>0</v>
      </c>
      <c r="G46" s="87">
        <v>0</v>
      </c>
      <c r="H46" s="87">
        <v>0</v>
      </c>
      <c r="I46" s="87">
        <v>0</v>
      </c>
      <c r="J46" s="87">
        <v>0</v>
      </c>
      <c r="K46" s="87">
        <v>0</v>
      </c>
      <c r="L46" s="87">
        <v>0</v>
      </c>
      <c r="M46" s="87">
        <v>0</v>
      </c>
      <c r="N46" s="87">
        <v>0</v>
      </c>
      <c r="O46" s="87">
        <v>0</v>
      </c>
      <c r="P46" s="87">
        <v>0</v>
      </c>
      <c r="Q46" s="87">
        <v>0</v>
      </c>
      <c r="R46" s="87">
        <v>0</v>
      </c>
      <c r="S46" s="87">
        <v>0</v>
      </c>
      <c r="T46" s="87">
        <v>0</v>
      </c>
      <c r="U46" s="87">
        <v>0</v>
      </c>
      <c r="V46" s="87">
        <v>0</v>
      </c>
      <c r="W46" s="87">
        <v>0</v>
      </c>
      <c r="X46" s="87">
        <v>0</v>
      </c>
      <c r="Y46" s="87">
        <v>0</v>
      </c>
      <c r="Z46" s="87">
        <v>0</v>
      </c>
      <c r="AA46" s="87">
        <v>0</v>
      </c>
      <c r="AB46" s="87">
        <v>0</v>
      </c>
      <c r="AC46" s="87">
        <v>0</v>
      </c>
      <c r="AD46" s="87">
        <v>0</v>
      </c>
      <c r="AE46" s="87">
        <v>0</v>
      </c>
      <c r="AF46" s="87">
        <v>0</v>
      </c>
      <c r="AG46" s="87">
        <v>0</v>
      </c>
      <c r="AH46" s="87">
        <v>0</v>
      </c>
      <c r="AI46" s="87">
        <v>0</v>
      </c>
      <c r="AJ46" s="87">
        <v>0</v>
      </c>
      <c r="AK46" s="87">
        <v>0</v>
      </c>
      <c r="AL46" s="87">
        <v>0</v>
      </c>
      <c r="AM46" s="87">
        <v>0</v>
      </c>
      <c r="AN46" s="87">
        <v>0</v>
      </c>
      <c r="AO46" s="87">
        <v>0</v>
      </c>
      <c r="AP46" s="87">
        <v>0</v>
      </c>
      <c r="AQ46" s="87">
        <v>0</v>
      </c>
      <c r="AR46" s="87">
        <v>0</v>
      </c>
      <c r="AS46" s="87">
        <v>0</v>
      </c>
      <c r="AT46" s="87">
        <v>0</v>
      </c>
      <c r="AU46" s="87">
        <v>0</v>
      </c>
      <c r="AV46" s="87">
        <v>0</v>
      </c>
      <c r="AW46" s="87">
        <v>0</v>
      </c>
      <c r="AX46" s="87">
        <v>0</v>
      </c>
      <c r="AY46" s="87">
        <v>0</v>
      </c>
      <c r="AZ46" s="87">
        <v>0</v>
      </c>
      <c r="BA46" s="87">
        <v>0</v>
      </c>
      <c r="BB46" s="87">
        <v>0</v>
      </c>
      <c r="BC46" s="87">
        <v>0</v>
      </c>
      <c r="BD46" s="87">
        <v>0</v>
      </c>
      <c r="BE46" s="87">
        <v>0</v>
      </c>
      <c r="BF46" s="87">
        <v>0</v>
      </c>
      <c r="BG46" s="87">
        <v>0</v>
      </c>
      <c r="BH46" s="87">
        <v>0</v>
      </c>
      <c r="BI46" s="87">
        <v>0</v>
      </c>
      <c r="BJ46" s="87">
        <v>0</v>
      </c>
      <c r="BK46" s="87">
        <v>0</v>
      </c>
      <c r="BL46" s="87">
        <v>0</v>
      </c>
      <c r="BM46" s="87">
        <v>0</v>
      </c>
      <c r="BN46" s="87">
        <v>0</v>
      </c>
      <c r="BO46" s="87">
        <v>0</v>
      </c>
      <c r="BP46" s="87">
        <v>0</v>
      </c>
      <c r="BQ46" s="87">
        <v>0</v>
      </c>
      <c r="BR46" s="87">
        <v>0</v>
      </c>
      <c r="BS46" s="87">
        <v>0</v>
      </c>
      <c r="BT46" s="87">
        <v>0</v>
      </c>
      <c r="BU46" s="87">
        <v>0</v>
      </c>
      <c r="BV46" s="87">
        <v>0</v>
      </c>
      <c r="BW46" s="87">
        <v>0</v>
      </c>
      <c r="BX46" s="87">
        <v>0</v>
      </c>
      <c r="BY46" s="87">
        <v>0</v>
      </c>
      <c r="BZ46" s="87">
        <v>0.51200000000000001</v>
      </c>
      <c r="CA46" s="87">
        <v>0.46899999999999997</v>
      </c>
      <c r="CB46" s="87">
        <v>0.49199999999999999</v>
      </c>
      <c r="CC46" s="87">
        <v>0.72399999999999998</v>
      </c>
      <c r="CD46" s="87">
        <v>0.20499999999999999</v>
      </c>
      <c r="CE46" s="87">
        <v>0.108</v>
      </c>
      <c r="CF46" s="87">
        <v>0</v>
      </c>
      <c r="CG46" s="87">
        <v>0</v>
      </c>
      <c r="CH46" s="87">
        <v>0</v>
      </c>
      <c r="CI46" s="87">
        <v>1.0069999999999999</v>
      </c>
      <c r="CJ46" s="87">
        <v>0</v>
      </c>
      <c r="CK46" s="87">
        <v>0.66</v>
      </c>
      <c r="CL46" s="87">
        <v>0</v>
      </c>
      <c r="CM46" s="87">
        <v>1.04</v>
      </c>
      <c r="CN46" s="87">
        <v>1.2210000000000001</v>
      </c>
      <c r="CO46" s="87">
        <v>0.625</v>
      </c>
      <c r="CP46" s="87">
        <v>0.109</v>
      </c>
      <c r="CQ46" s="87">
        <v>1.5960000000000001</v>
      </c>
      <c r="CR46" s="87">
        <v>0.23599999999999999</v>
      </c>
      <c r="CS46" s="87">
        <v>1.413</v>
      </c>
      <c r="CT46" s="87">
        <v>0.36299999999999999</v>
      </c>
      <c r="CU46" s="87">
        <v>0.88500000000000001</v>
      </c>
      <c r="CV46" s="87">
        <v>0.35099999999999998</v>
      </c>
      <c r="CW46" s="87">
        <v>0</v>
      </c>
      <c r="CX46" s="87">
        <v>0</v>
      </c>
      <c r="CY46" s="87">
        <v>0</v>
      </c>
      <c r="CZ46" s="87">
        <v>0</v>
      </c>
      <c r="DA46" s="87">
        <v>0</v>
      </c>
      <c r="DB46" s="87">
        <v>0.112</v>
      </c>
      <c r="DC46" s="87">
        <v>0</v>
      </c>
      <c r="DD46" s="87">
        <v>0</v>
      </c>
      <c r="DE46" s="87">
        <v>0</v>
      </c>
      <c r="DF46" s="87">
        <v>0</v>
      </c>
      <c r="DG46" s="87">
        <v>0</v>
      </c>
      <c r="DH46" s="87">
        <v>0</v>
      </c>
      <c r="DI46" s="87">
        <v>0</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0</v>
      </c>
      <c r="EG46" s="87">
        <v>0</v>
      </c>
      <c r="EH46" s="87">
        <v>0</v>
      </c>
      <c r="EI46" s="87">
        <v>0</v>
      </c>
      <c r="EJ46" s="87">
        <v>0</v>
      </c>
      <c r="EK46" s="87">
        <v>0</v>
      </c>
      <c r="EL46" s="87">
        <v>0</v>
      </c>
      <c r="EM46" s="87">
        <v>0</v>
      </c>
      <c r="EN46" s="87">
        <v>0</v>
      </c>
      <c r="EO46" s="87">
        <v>0</v>
      </c>
      <c r="EP46" s="87">
        <v>0</v>
      </c>
      <c r="EQ46" s="87">
        <v>0</v>
      </c>
      <c r="ER46" s="87">
        <v>0</v>
      </c>
      <c r="ES46" s="87">
        <v>0</v>
      </c>
      <c r="ET46" s="87">
        <v>0</v>
      </c>
      <c r="EU46" s="87">
        <v>0</v>
      </c>
      <c r="EV46" s="87">
        <v>0</v>
      </c>
      <c r="EW46" s="87">
        <v>0</v>
      </c>
      <c r="EX46" s="87">
        <v>0</v>
      </c>
      <c r="EY46" s="87">
        <v>0</v>
      </c>
      <c r="EZ46" s="87">
        <v>0</v>
      </c>
      <c r="FA46" s="87">
        <v>0</v>
      </c>
      <c r="FB46" s="87">
        <v>0</v>
      </c>
      <c r="FC46" s="87">
        <v>0</v>
      </c>
      <c r="FD46" s="87">
        <v>0</v>
      </c>
      <c r="FE46" s="87">
        <v>0</v>
      </c>
      <c r="FF46" s="87">
        <v>0</v>
      </c>
      <c r="FG46" s="87">
        <v>0</v>
      </c>
      <c r="FH46" s="87">
        <v>0</v>
      </c>
      <c r="FI46" s="87">
        <v>0</v>
      </c>
      <c r="FJ46" s="87">
        <v>0</v>
      </c>
      <c r="FK46" s="87">
        <v>0</v>
      </c>
      <c r="FL46" s="87">
        <v>0</v>
      </c>
      <c r="FM46" s="87">
        <v>0</v>
      </c>
      <c r="FN46" s="87">
        <v>0</v>
      </c>
      <c r="FO46" s="87">
        <v>18.256</v>
      </c>
      <c r="FP46" s="87">
        <v>0</v>
      </c>
      <c r="FQ46" s="87">
        <v>0</v>
      </c>
      <c r="FR46" s="87">
        <v>9.6280000000000001</v>
      </c>
      <c r="FS46" s="87">
        <v>0</v>
      </c>
      <c r="FT46" s="87">
        <v>0</v>
      </c>
      <c r="FU46" s="87">
        <v>0</v>
      </c>
      <c r="FV46" s="87">
        <v>0</v>
      </c>
      <c r="FW46" s="87">
        <v>0</v>
      </c>
      <c r="FX46" s="87">
        <v>0</v>
      </c>
      <c r="FY46" s="87">
        <v>0</v>
      </c>
      <c r="FZ46" s="87">
        <v>0</v>
      </c>
      <c r="GA46" s="87">
        <v>0</v>
      </c>
      <c r="GB46" s="87">
        <v>0</v>
      </c>
      <c r="GC46" s="87">
        <v>0</v>
      </c>
      <c r="GD46" s="87">
        <v>0</v>
      </c>
      <c r="GE46" s="87">
        <v>0</v>
      </c>
      <c r="GF46" s="87">
        <v>0</v>
      </c>
      <c r="GG46" s="87">
        <v>0</v>
      </c>
      <c r="GH46" s="87">
        <v>0</v>
      </c>
      <c r="GI46" s="87">
        <v>0</v>
      </c>
      <c r="GJ46" s="87">
        <v>0</v>
      </c>
      <c r="GK46" s="87">
        <v>0</v>
      </c>
      <c r="GL46" s="87">
        <v>0</v>
      </c>
      <c r="GM46" s="87">
        <v>12.753804000000001</v>
      </c>
      <c r="GN46" s="87">
        <v>0</v>
      </c>
      <c r="GO46" s="87">
        <v>0</v>
      </c>
      <c r="GP46" s="87">
        <v>0</v>
      </c>
      <c r="GQ46" s="87">
        <v>0</v>
      </c>
      <c r="GR46" s="87">
        <v>0</v>
      </c>
      <c r="GS46" s="88">
        <v>0</v>
      </c>
      <c r="GT46" s="88">
        <v>0</v>
      </c>
      <c r="GU46" s="88">
        <v>0</v>
      </c>
      <c r="GV46" s="88">
        <v>0</v>
      </c>
      <c r="GW46" s="88">
        <v>0</v>
      </c>
      <c r="GX46" s="88">
        <v>0</v>
      </c>
      <c r="GY46" s="88">
        <v>0</v>
      </c>
    </row>
    <row r="47" spans="1:207" ht="14.5" x14ac:dyDescent="0.35">
      <c r="A47" s="34" t="s">
        <v>29</v>
      </c>
      <c r="B47" s="84">
        <f t="shared" ref="B47:BM47" si="36">SUM(B48:B51, B55:B57, B61)</f>
        <v>86.535035156250004</v>
      </c>
      <c r="C47" s="84">
        <f t="shared" si="36"/>
        <v>130.24854687499999</v>
      </c>
      <c r="D47" s="84">
        <f t="shared" si="36"/>
        <v>-172.15989453124999</v>
      </c>
      <c r="E47" s="84">
        <f t="shared" si="36"/>
        <v>7.9476533203124893</v>
      </c>
      <c r="F47" s="84">
        <f t="shared" si="36"/>
        <v>-69.313198974608994</v>
      </c>
      <c r="G47" s="84">
        <f t="shared" si="36"/>
        <v>56.085556640625001</v>
      </c>
      <c r="H47" s="84">
        <f t="shared" si="36"/>
        <v>-74.243204589843785</v>
      </c>
      <c r="I47" s="84">
        <f t="shared" si="36"/>
        <v>148.820720458984</v>
      </c>
      <c r="J47" s="84">
        <f t="shared" si="36"/>
        <v>-60.127667968749989</v>
      </c>
      <c r="K47" s="84">
        <f t="shared" si="36"/>
        <v>-123.04184570312501</v>
      </c>
      <c r="L47" s="84">
        <f t="shared" si="36"/>
        <v>4.4622451171875133</v>
      </c>
      <c r="M47" s="84">
        <f t="shared" si="36"/>
        <v>75.415934570312501</v>
      </c>
      <c r="N47" s="84">
        <f t="shared" si="36"/>
        <v>-43.622031249999985</v>
      </c>
      <c r="O47" s="84">
        <f t="shared" si="36"/>
        <v>246.32040234374995</v>
      </c>
      <c r="P47" s="84">
        <f t="shared" si="36"/>
        <v>-116.04055078125</v>
      </c>
      <c r="Q47" s="84">
        <f t="shared" si="36"/>
        <v>69.505789062499986</v>
      </c>
      <c r="R47" s="84">
        <f t="shared" si="36"/>
        <v>-26.6903500976562</v>
      </c>
      <c r="S47" s="84">
        <f t="shared" si="36"/>
        <v>23.223110107421896</v>
      </c>
      <c r="T47" s="84">
        <f t="shared" si="36"/>
        <v>-11.713938476562486</v>
      </c>
      <c r="U47" s="84">
        <f t="shared" si="36"/>
        <v>-103.96715039062501</v>
      </c>
      <c r="V47" s="84">
        <f t="shared" si="36"/>
        <v>-21.735273437499998</v>
      </c>
      <c r="W47" s="84">
        <f t="shared" si="36"/>
        <v>-14.553405761718704</v>
      </c>
      <c r="X47" s="84">
        <f t="shared" si="36"/>
        <v>114.08862207031248</v>
      </c>
      <c r="Y47" s="84">
        <f t="shared" si="36"/>
        <v>-13.923889160156193</v>
      </c>
      <c r="Z47" s="84">
        <f t="shared" si="36"/>
        <v>216.42829052734371</v>
      </c>
      <c r="AA47" s="84">
        <f t="shared" si="36"/>
        <v>-226.54231873273852</v>
      </c>
      <c r="AB47" s="84">
        <f t="shared" si="36"/>
        <v>160.71917973661425</v>
      </c>
      <c r="AC47" s="84">
        <f t="shared" si="36"/>
        <v>-17.490197664260862</v>
      </c>
      <c r="AD47" s="84">
        <f t="shared" si="36"/>
        <v>-3.8325329651832356</v>
      </c>
      <c r="AE47" s="84">
        <f t="shared" si="36"/>
        <v>-7.2860310130119599</v>
      </c>
      <c r="AF47" s="84">
        <f t="shared" si="36"/>
        <v>-66.304000068664593</v>
      </c>
      <c r="AG47" s="84">
        <f t="shared" si="36"/>
        <v>-108.39273849296598</v>
      </c>
      <c r="AH47" s="84">
        <f t="shared" si="36"/>
        <v>55.810708452224709</v>
      </c>
      <c r="AI47" s="84">
        <f t="shared" si="36"/>
        <v>8.8955401191711783</v>
      </c>
      <c r="AJ47" s="84">
        <f t="shared" si="36"/>
        <v>-47.965351991653435</v>
      </c>
      <c r="AK47" s="84">
        <f t="shared" si="36"/>
        <v>-157.85331801033018</v>
      </c>
      <c r="AL47" s="84">
        <f t="shared" si="36"/>
        <v>170.22961716430675</v>
      </c>
      <c r="AM47" s="84">
        <f t="shared" si="36"/>
        <v>-90.401023876495344</v>
      </c>
      <c r="AN47" s="84">
        <f t="shared" si="36"/>
        <v>-56.438971401442991</v>
      </c>
      <c r="AO47" s="84">
        <f t="shared" si="36"/>
        <v>-18.669823258743357</v>
      </c>
      <c r="AP47" s="84">
        <f t="shared" si="36"/>
        <v>-29.555387804794272</v>
      </c>
      <c r="AQ47" s="84">
        <f t="shared" si="36"/>
        <v>30.736013502349817</v>
      </c>
      <c r="AR47" s="84">
        <f t="shared" si="36"/>
        <v>159.40851082557674</v>
      </c>
      <c r="AS47" s="84">
        <f t="shared" si="36"/>
        <v>-48.931263291015625</v>
      </c>
      <c r="AT47" s="84">
        <f t="shared" si="36"/>
        <v>-95.15429317375181</v>
      </c>
      <c r="AU47" s="84">
        <f t="shared" si="36"/>
        <v>98.986347449340826</v>
      </c>
      <c r="AV47" s="84">
        <f t="shared" si="36"/>
        <v>-67.6193176575851</v>
      </c>
      <c r="AW47" s="84">
        <f t="shared" si="36"/>
        <v>67.702335694160027</v>
      </c>
      <c r="AX47" s="84">
        <f t="shared" si="36"/>
        <v>26.86759273666382</v>
      </c>
      <c r="AY47" s="84">
        <f t="shared" si="36"/>
        <v>13.066133165664668</v>
      </c>
      <c r="AZ47" s="84">
        <f t="shared" si="36"/>
        <v>-21.898245475082419</v>
      </c>
      <c r="BA47" s="84">
        <f t="shared" si="36"/>
        <v>5.2849794641876651</v>
      </c>
      <c r="BB47" s="84">
        <f t="shared" si="36"/>
        <v>268.404353004646</v>
      </c>
      <c r="BC47" s="84">
        <f t="shared" si="36"/>
        <v>41.529585523490923</v>
      </c>
      <c r="BD47" s="84">
        <f t="shared" si="36"/>
        <v>-4.6233140637388441</v>
      </c>
      <c r="BE47" s="84">
        <f t="shared" si="36"/>
        <v>131.7364952319341</v>
      </c>
      <c r="BF47" s="84">
        <f t="shared" si="36"/>
        <v>-85.066004215631068</v>
      </c>
      <c r="BG47" s="84">
        <f t="shared" si="36"/>
        <v>1.8890145765289446</v>
      </c>
      <c r="BH47" s="84">
        <f t="shared" si="36"/>
        <v>281.13599708146995</v>
      </c>
      <c r="BI47" s="84">
        <f t="shared" si="36"/>
        <v>-89.569906223791534</v>
      </c>
      <c r="BJ47" s="84">
        <f t="shared" si="36"/>
        <v>35.212636514898648</v>
      </c>
      <c r="BK47" s="84">
        <f t="shared" si="36"/>
        <v>83.407007441134922</v>
      </c>
      <c r="BL47" s="84">
        <f t="shared" si="36"/>
        <v>232.527781997522</v>
      </c>
      <c r="BM47" s="84">
        <f t="shared" si="36"/>
        <v>-137.99573773804372</v>
      </c>
      <c r="BN47" s="84">
        <f t="shared" ref="BN47:DY47" si="37">SUM(BN48:BN51, BN55:BN57, BN61)</f>
        <v>19.705890157736228</v>
      </c>
      <c r="BO47" s="84">
        <f t="shared" si="37"/>
        <v>162.62248511550598</v>
      </c>
      <c r="BP47" s="84">
        <f t="shared" si="37"/>
        <v>79.748124395104952</v>
      </c>
      <c r="BQ47" s="84">
        <f t="shared" si="37"/>
        <v>-148.10669989768371</v>
      </c>
      <c r="BR47" s="84">
        <f t="shared" si="37"/>
        <v>-24.871785708520534</v>
      </c>
      <c r="BS47" s="84">
        <f t="shared" si="37"/>
        <v>137.23323392545782</v>
      </c>
      <c r="BT47" s="84">
        <f t="shared" si="37"/>
        <v>129.59827610804743</v>
      </c>
      <c r="BU47" s="84">
        <f t="shared" si="37"/>
        <v>-66.570453690481585</v>
      </c>
      <c r="BV47" s="84">
        <f t="shared" si="37"/>
        <v>-108.23960580058902</v>
      </c>
      <c r="BW47" s="84">
        <f t="shared" si="37"/>
        <v>74.981449969677783</v>
      </c>
      <c r="BX47" s="84">
        <f t="shared" si="37"/>
        <v>71.776029118630987</v>
      </c>
      <c r="BY47" s="84">
        <f t="shared" si="37"/>
        <v>-36.163360821398939</v>
      </c>
      <c r="BZ47" s="84">
        <f t="shared" si="37"/>
        <v>1.2615457455810208</v>
      </c>
      <c r="CA47" s="84">
        <f t="shared" si="37"/>
        <v>34.67215128994134</v>
      </c>
      <c r="CB47" s="84">
        <f t="shared" si="37"/>
        <v>119.8998347109619</v>
      </c>
      <c r="CC47" s="84">
        <f t="shared" si="37"/>
        <v>-30.859484960607919</v>
      </c>
      <c r="CD47" s="84">
        <f t="shared" si="37"/>
        <v>-66.581428688871966</v>
      </c>
      <c r="CE47" s="84">
        <f t="shared" si="37"/>
        <v>186.22271411351164</v>
      </c>
      <c r="CF47" s="84">
        <f t="shared" si="37"/>
        <v>-37.947163888738991</v>
      </c>
      <c r="CG47" s="84">
        <f t="shared" si="37"/>
        <v>-78.250654921231089</v>
      </c>
      <c r="CH47" s="84">
        <f t="shared" si="37"/>
        <v>-36.645415426385505</v>
      </c>
      <c r="CI47" s="84">
        <f t="shared" si="37"/>
        <v>81.766116055645739</v>
      </c>
      <c r="CJ47" s="84">
        <f t="shared" si="37"/>
        <v>28.069024890191649</v>
      </c>
      <c r="CK47" s="84">
        <f t="shared" si="37"/>
        <v>-163.84259162864956</v>
      </c>
      <c r="CL47" s="84">
        <f t="shared" si="37"/>
        <v>93.447509624725811</v>
      </c>
      <c r="CM47" s="84">
        <f t="shared" si="37"/>
        <v>86.363839344673167</v>
      </c>
      <c r="CN47" s="84">
        <f t="shared" si="37"/>
        <v>182.3198966319774</v>
      </c>
      <c r="CO47" s="84">
        <f t="shared" si="37"/>
        <v>-252.6082940749391</v>
      </c>
      <c r="CP47" s="84">
        <f t="shared" si="37"/>
        <v>103.99936138978576</v>
      </c>
      <c r="CQ47" s="84">
        <f t="shared" si="37"/>
        <v>197.58768544079894</v>
      </c>
      <c r="CR47" s="84">
        <f t="shared" si="37"/>
        <v>-193.50593608454886</v>
      </c>
      <c r="CS47" s="84">
        <f t="shared" si="37"/>
        <v>-3.3182459364623824</v>
      </c>
      <c r="CT47" s="84">
        <f t="shared" si="37"/>
        <v>164.11220745198369</v>
      </c>
      <c r="CU47" s="84">
        <f t="shared" si="37"/>
        <v>-123.11500631837112</v>
      </c>
      <c r="CV47" s="84">
        <f t="shared" si="37"/>
        <v>92.541555307568359</v>
      </c>
      <c r="CW47" s="84">
        <f t="shared" si="37"/>
        <v>-91.434062991751802</v>
      </c>
      <c r="CX47" s="84">
        <f t="shared" si="37"/>
        <v>34.880891045960468</v>
      </c>
      <c r="CY47" s="84">
        <f t="shared" si="37"/>
        <v>49.319631020813389</v>
      </c>
      <c r="CZ47" s="84">
        <f t="shared" si="37"/>
        <v>216.10943437996559</v>
      </c>
      <c r="DA47" s="84">
        <f t="shared" si="37"/>
        <v>8.7074437386949697</v>
      </c>
      <c r="DB47" s="84">
        <f t="shared" si="37"/>
        <v>-127.94836498524526</v>
      </c>
      <c r="DC47" s="84">
        <f t="shared" si="37"/>
        <v>16.354303303599885</v>
      </c>
      <c r="DD47" s="84">
        <f t="shared" si="37"/>
        <v>144.44256156500762</v>
      </c>
      <c r="DE47" s="84">
        <f t="shared" si="37"/>
        <v>-109.30394222109761</v>
      </c>
      <c r="DF47" s="84">
        <f t="shared" si="37"/>
        <v>44.924950664389854</v>
      </c>
      <c r="DG47" s="84">
        <f t="shared" si="37"/>
        <v>79.23311393663252</v>
      </c>
      <c r="DH47" s="84">
        <f t="shared" si="37"/>
        <v>87.271713406786787</v>
      </c>
      <c r="DI47" s="84">
        <f t="shared" si="37"/>
        <v>-255.9438711044412</v>
      </c>
      <c r="DJ47" s="84">
        <f t="shared" si="37"/>
        <v>-87.300649639934264</v>
      </c>
      <c r="DK47" s="84">
        <f t="shared" si="37"/>
        <v>277.55036237415561</v>
      </c>
      <c r="DL47" s="84">
        <f t="shared" si="37"/>
        <v>-92.286811388051419</v>
      </c>
      <c r="DM47" s="84">
        <f t="shared" si="37"/>
        <v>-88.082630292046403</v>
      </c>
      <c r="DN47" s="84">
        <f t="shared" si="37"/>
        <v>51.454639714067184</v>
      </c>
      <c r="DO47" s="84">
        <f t="shared" si="37"/>
        <v>17.591936137583197</v>
      </c>
      <c r="DP47" s="84">
        <f t="shared" si="37"/>
        <v>14.605662674041099</v>
      </c>
      <c r="DQ47" s="84">
        <f t="shared" si="37"/>
        <v>-115.84462643094399</v>
      </c>
      <c r="DR47" s="84">
        <f t="shared" si="37"/>
        <v>-76.844787419849453</v>
      </c>
      <c r="DS47" s="84">
        <f t="shared" si="37"/>
        <v>156.14579698169948</v>
      </c>
      <c r="DT47" s="84">
        <f t="shared" si="37"/>
        <v>-103.25809549509229</v>
      </c>
      <c r="DU47" s="84">
        <f t="shared" si="37"/>
        <v>159.58240176927592</v>
      </c>
      <c r="DV47" s="84">
        <f t="shared" si="37"/>
        <v>-0.37493937342121342</v>
      </c>
      <c r="DW47" s="84">
        <f t="shared" si="37"/>
        <v>158.16163565439456</v>
      </c>
      <c r="DX47" s="84">
        <f t="shared" si="37"/>
        <v>-155.40825995220874</v>
      </c>
      <c r="DY47" s="84">
        <f t="shared" si="37"/>
        <v>-131.92561397197517</v>
      </c>
      <c r="DZ47" s="84">
        <f t="shared" ref="DZ47:GK47" si="38">SUM(DZ48:DZ51, DZ55:DZ57, DZ61)</f>
        <v>40.748518592233445</v>
      </c>
      <c r="EA47" s="84">
        <f t="shared" si="38"/>
        <v>-57.627745114758156</v>
      </c>
      <c r="EB47" s="84">
        <f t="shared" si="38"/>
        <v>29.631912413962937</v>
      </c>
      <c r="EC47" s="84">
        <f t="shared" si="38"/>
        <v>-4.1434573336687484</v>
      </c>
      <c r="ED47" s="84">
        <f t="shared" si="38"/>
        <v>-17.658143325803117</v>
      </c>
      <c r="EE47" s="84">
        <f t="shared" si="38"/>
        <v>85.147112835854557</v>
      </c>
      <c r="EF47" s="84">
        <f t="shared" si="38"/>
        <v>94.792498796796707</v>
      </c>
      <c r="EG47" s="84">
        <f t="shared" si="38"/>
        <v>-18.242860765575539</v>
      </c>
      <c r="EH47" s="84">
        <f t="shared" si="38"/>
        <v>1.1122868989502068</v>
      </c>
      <c r="EI47" s="84">
        <f t="shared" si="38"/>
        <v>13.485398687296044</v>
      </c>
      <c r="EJ47" s="84">
        <f t="shared" si="38"/>
        <v>-119.97582052452195</v>
      </c>
      <c r="EK47" s="84">
        <f t="shared" si="38"/>
        <v>89.495654532357449</v>
      </c>
      <c r="EL47" s="84">
        <f t="shared" si="38"/>
        <v>199.39997928814802</v>
      </c>
      <c r="EM47" s="84">
        <f t="shared" si="38"/>
        <v>-357.23364074164823</v>
      </c>
      <c r="EN47" s="84">
        <f t="shared" si="38"/>
        <v>73.119182467666562</v>
      </c>
      <c r="EO47" s="84">
        <f t="shared" si="38"/>
        <v>109.99957436891367</v>
      </c>
      <c r="EP47" s="84">
        <f t="shared" si="38"/>
        <v>-93.965956381385041</v>
      </c>
      <c r="EQ47" s="84">
        <f t="shared" si="38"/>
        <v>237.00827591587702</v>
      </c>
      <c r="ER47" s="84">
        <f t="shared" si="38"/>
        <v>-212.30162914025107</v>
      </c>
      <c r="ES47" s="84">
        <f t="shared" si="38"/>
        <v>135.25339780043268</v>
      </c>
      <c r="ET47" s="84">
        <f t="shared" si="38"/>
        <v>-112.83004113334037</v>
      </c>
      <c r="EU47" s="84">
        <f t="shared" si="38"/>
        <v>111.55413626973555</v>
      </c>
      <c r="EV47" s="84">
        <f t="shared" si="38"/>
        <v>-4.1832162267332968</v>
      </c>
      <c r="EW47" s="84">
        <f t="shared" si="38"/>
        <v>-120.25743923439623</v>
      </c>
      <c r="EX47" s="84">
        <f t="shared" si="38"/>
        <v>117.85531831410518</v>
      </c>
      <c r="EY47" s="84">
        <f t="shared" si="38"/>
        <v>-119.03492399974643</v>
      </c>
      <c r="EZ47" s="84">
        <f t="shared" si="38"/>
        <v>59.821470212907279</v>
      </c>
      <c r="FA47" s="84">
        <f t="shared" si="38"/>
        <v>-98.406158772300316</v>
      </c>
      <c r="FB47" s="84">
        <f t="shared" si="38"/>
        <v>205.75474901129962</v>
      </c>
      <c r="FC47" s="84">
        <f t="shared" si="38"/>
        <v>-39.967890460304496</v>
      </c>
      <c r="FD47" s="84">
        <f t="shared" si="38"/>
        <v>-59.544255876127615</v>
      </c>
      <c r="FE47" s="84">
        <f t="shared" si="38"/>
        <v>107.83606786053446</v>
      </c>
      <c r="FF47" s="84">
        <f t="shared" si="38"/>
        <v>-138.90534727020577</v>
      </c>
      <c r="FG47" s="84">
        <f t="shared" si="38"/>
        <v>248.29621281146169</v>
      </c>
      <c r="FH47" s="84">
        <f t="shared" si="38"/>
        <v>-6.5705547931166528</v>
      </c>
      <c r="FI47" s="84">
        <f t="shared" si="38"/>
        <v>-98.268464966349384</v>
      </c>
      <c r="FJ47" s="84">
        <f t="shared" si="38"/>
        <v>33.320482212220774</v>
      </c>
      <c r="FK47" s="84">
        <f t="shared" si="38"/>
        <v>42.029752644438368</v>
      </c>
      <c r="FL47" s="84">
        <f t="shared" si="38"/>
        <v>-32.115867716937288</v>
      </c>
      <c r="FM47" s="84">
        <f t="shared" si="38"/>
        <v>-203.15660660704023</v>
      </c>
      <c r="FN47" s="84">
        <f t="shared" si="38"/>
        <v>138.07952158635646</v>
      </c>
      <c r="FO47" s="84">
        <f t="shared" si="38"/>
        <v>95.489234548701802</v>
      </c>
      <c r="FP47" s="84">
        <f t="shared" si="38"/>
        <v>-102.59975211085541</v>
      </c>
      <c r="FQ47" s="84">
        <f t="shared" si="38"/>
        <v>64.213011512654788</v>
      </c>
      <c r="FR47" s="84">
        <f t="shared" si="38"/>
        <v>-160.84257880112432</v>
      </c>
      <c r="FS47" s="84">
        <f t="shared" si="38"/>
        <v>224.86980624983008</v>
      </c>
      <c r="FT47" s="84">
        <f t="shared" si="38"/>
        <v>-189.07127710702142</v>
      </c>
      <c r="FU47" s="84">
        <f t="shared" si="38"/>
        <v>181.45926664948325</v>
      </c>
      <c r="FV47" s="84">
        <f t="shared" si="38"/>
        <v>-86.485626006756846</v>
      </c>
      <c r="FW47" s="84">
        <f t="shared" si="38"/>
        <v>44.444140490188133</v>
      </c>
      <c r="FX47" s="84">
        <f t="shared" si="38"/>
        <v>-20.02267438349346</v>
      </c>
      <c r="FY47" s="84">
        <f t="shared" si="38"/>
        <v>48.067700027005174</v>
      </c>
      <c r="FZ47" s="84">
        <f t="shared" si="38"/>
        <v>-52.566661475332715</v>
      </c>
      <c r="GA47" s="84">
        <f t="shared" si="38"/>
        <v>82.128020452170432</v>
      </c>
      <c r="GB47" s="84">
        <f t="shared" si="38"/>
        <v>-94.350450627929305</v>
      </c>
      <c r="GC47" s="84">
        <f t="shared" si="38"/>
        <v>-79.438545650786352</v>
      </c>
      <c r="GD47" s="84">
        <f t="shared" si="38"/>
        <v>106.95735854578112</v>
      </c>
      <c r="GE47" s="84">
        <f t="shared" si="38"/>
        <v>-45.070684527996995</v>
      </c>
      <c r="GF47" s="84">
        <f t="shared" si="38"/>
        <v>78.561162644600103</v>
      </c>
      <c r="GG47" s="84">
        <f t="shared" si="38"/>
        <v>65.226736146221711</v>
      </c>
      <c r="GH47" s="84">
        <f t="shared" si="38"/>
        <v>-91.141273843506909</v>
      </c>
      <c r="GI47" s="84">
        <f t="shared" si="38"/>
        <v>-116.21906307618593</v>
      </c>
      <c r="GJ47" s="84">
        <f t="shared" si="38"/>
        <v>129.66283502196097</v>
      </c>
      <c r="GK47" s="84">
        <f t="shared" si="38"/>
        <v>-201.25500587997027</v>
      </c>
      <c r="GL47" s="84">
        <f t="shared" ref="GL47:IW47" si="39">SUM(GL48:GL51, GL55:GL57, GL61)</f>
        <v>-76.786548184025619</v>
      </c>
      <c r="GM47" s="84">
        <f t="shared" si="39"/>
        <v>-59.484967267258611</v>
      </c>
      <c r="GN47" s="84">
        <f t="shared" si="39"/>
        <v>26.575979949822884</v>
      </c>
      <c r="GO47" s="84">
        <f t="shared" si="39"/>
        <v>-48.250434355798816</v>
      </c>
      <c r="GP47" s="84">
        <f t="shared" si="39"/>
        <v>14.573920132009103</v>
      </c>
      <c r="GQ47" s="84">
        <f t="shared" si="39"/>
        <v>-89.942506209499982</v>
      </c>
      <c r="GR47" s="84">
        <f t="shared" si="39"/>
        <v>15.40506272794071</v>
      </c>
      <c r="GS47" s="85">
        <f t="shared" si="39"/>
        <v>61.540861216271665</v>
      </c>
      <c r="GT47" s="85">
        <f t="shared" si="39"/>
        <v>-5.5373142265314499</v>
      </c>
      <c r="GU47" s="85">
        <f t="shared" si="39"/>
        <v>-58.884073522881238</v>
      </c>
      <c r="GV47" s="85">
        <f t="shared" si="39"/>
        <v>9.553737119515338</v>
      </c>
      <c r="GW47" s="85">
        <f t="shared" si="39"/>
        <v>44.121405454927995</v>
      </c>
      <c r="GX47" s="85">
        <f t="shared" si="39"/>
        <v>72.227449202583671</v>
      </c>
      <c r="GY47" s="85">
        <f t="shared" si="39"/>
        <v>-46.780172295776325</v>
      </c>
    </row>
    <row r="48" spans="1:207" ht="14.5" x14ac:dyDescent="0.35">
      <c r="A48" s="35" t="s">
        <v>21</v>
      </c>
      <c r="B48" s="87">
        <v>46.947035156250003</v>
      </c>
      <c r="C48" s="87">
        <v>52.092546874999996</v>
      </c>
      <c r="D48" s="87">
        <v>-69.903894531250003</v>
      </c>
      <c r="E48" s="87">
        <v>4.3506533203124897</v>
      </c>
      <c r="F48" s="87">
        <v>-110.288198974609</v>
      </c>
      <c r="G48" s="87">
        <v>47.298556640625002</v>
      </c>
      <c r="H48" s="87">
        <v>12.7967954101562</v>
      </c>
      <c r="I48" s="87">
        <v>136.76972045898401</v>
      </c>
      <c r="J48" s="87">
        <v>-143.27166796874999</v>
      </c>
      <c r="K48" s="87">
        <v>-40.135845703125</v>
      </c>
      <c r="L48" s="87">
        <v>59.369245117187504</v>
      </c>
      <c r="M48" s="87">
        <v>-43.881065429687503</v>
      </c>
      <c r="N48" s="87">
        <v>-9.8060312499999895</v>
      </c>
      <c r="O48" s="87">
        <v>166.07340234374999</v>
      </c>
      <c r="P48" s="87">
        <v>-108.68055078125001</v>
      </c>
      <c r="Q48" s="87">
        <v>48.773789062500001</v>
      </c>
      <c r="R48" s="87">
        <v>-38.800350097656199</v>
      </c>
      <c r="S48" s="87">
        <v>74.022110107421895</v>
      </c>
      <c r="T48" s="87">
        <v>2.6450615234375099</v>
      </c>
      <c r="U48" s="87">
        <v>-115.632150390625</v>
      </c>
      <c r="V48" s="87">
        <v>69.624726562500001</v>
      </c>
      <c r="W48" s="87">
        <v>-65.144405761718701</v>
      </c>
      <c r="X48" s="87">
        <v>95.538622070312499</v>
      </c>
      <c r="Y48" s="87">
        <v>-86.648889160156202</v>
      </c>
      <c r="Z48" s="87">
        <v>73.199290527343706</v>
      </c>
      <c r="AA48" s="87">
        <v>-18.840361328124999</v>
      </c>
      <c r="AB48" s="87">
        <v>-30.600203613281199</v>
      </c>
      <c r="AC48" s="87">
        <v>-3.3027919921875002</v>
      </c>
      <c r="AD48" s="87">
        <v>101.8980078125</v>
      </c>
      <c r="AE48" s="87">
        <v>-75.872811523437505</v>
      </c>
      <c r="AF48" s="87">
        <v>71.428452636718703</v>
      </c>
      <c r="AG48" s="87">
        <v>-123.57839404296899</v>
      </c>
      <c r="AH48" s="87">
        <v>73.671102783203096</v>
      </c>
      <c r="AI48" s="87">
        <v>32.116154296875003</v>
      </c>
      <c r="AJ48" s="87">
        <v>-62.9063037109375</v>
      </c>
      <c r="AK48" s="87">
        <v>64.699802490234404</v>
      </c>
      <c r="AL48" s="87">
        <v>-21.308977050781198</v>
      </c>
      <c r="AM48" s="87">
        <v>-93.116410156249998</v>
      </c>
      <c r="AN48" s="87">
        <v>124.679014648438</v>
      </c>
      <c r="AO48" s="87">
        <v>-66.345734863281294</v>
      </c>
      <c r="AP48" s="87">
        <v>-61.575473632812503</v>
      </c>
      <c r="AQ48" s="87">
        <v>191.97942968749999</v>
      </c>
      <c r="AR48" s="87">
        <v>-106.662791015625</v>
      </c>
      <c r="AS48" s="87">
        <v>42.140093749999998</v>
      </c>
      <c r="AT48" s="87">
        <v>-2.4169501953124901</v>
      </c>
      <c r="AU48" s="87">
        <v>-94.776586914062506</v>
      </c>
      <c r="AV48" s="87">
        <v>-30.48709765625</v>
      </c>
      <c r="AW48" s="87">
        <v>167.57896386718701</v>
      </c>
      <c r="AX48" s="87">
        <v>18.791684570312501</v>
      </c>
      <c r="AY48" s="87">
        <v>25.8009580078125</v>
      </c>
      <c r="AZ48" s="87">
        <v>-111.360853515625</v>
      </c>
      <c r="BA48" s="87">
        <v>30.050362792968802</v>
      </c>
      <c r="BB48" s="87">
        <v>155.43302905273401</v>
      </c>
      <c r="BC48" s="87">
        <v>-55.092844970703098</v>
      </c>
      <c r="BD48" s="87">
        <v>-115.213073120117</v>
      </c>
      <c r="BE48" s="87">
        <v>136.73908496093799</v>
      </c>
      <c r="BF48" s="87">
        <v>-108.623431640625</v>
      </c>
      <c r="BG48" s="87">
        <v>-30.0977191162109</v>
      </c>
      <c r="BH48" s="87">
        <v>126.050671966553</v>
      </c>
      <c r="BI48" s="87">
        <v>-21.851201873779299</v>
      </c>
      <c r="BJ48" s="87">
        <v>-95.018962341308594</v>
      </c>
      <c r="BK48" s="87">
        <v>121.396173339844</v>
      </c>
      <c r="BL48" s="87">
        <v>87.443682617187505</v>
      </c>
      <c r="BM48" s="87">
        <v>-103.93830566406299</v>
      </c>
      <c r="BN48" s="87">
        <v>-30.998088134765599</v>
      </c>
      <c r="BO48" s="87">
        <v>-9.5329771881103404</v>
      </c>
      <c r="BP48" s="87">
        <v>59.216613098144499</v>
      </c>
      <c r="BQ48" s="87">
        <v>-93.616409965515103</v>
      </c>
      <c r="BR48" s="87">
        <v>-27.9400022468567</v>
      </c>
      <c r="BS48" s="87">
        <v>109.246770401001</v>
      </c>
      <c r="BT48" s="87">
        <v>15.366422641754101</v>
      </c>
      <c r="BU48" s="87">
        <v>-49.928931907653798</v>
      </c>
      <c r="BV48" s="87">
        <v>1.54656692886353</v>
      </c>
      <c r="BW48" s="87">
        <v>52.996224439621002</v>
      </c>
      <c r="BX48" s="87">
        <v>-28.5549661312103</v>
      </c>
      <c r="BY48" s="87">
        <v>-17.013927215576199</v>
      </c>
      <c r="BZ48" s="87">
        <v>8.0177572402954098</v>
      </c>
      <c r="CA48" s="87">
        <v>-20.686409812927302</v>
      </c>
      <c r="CB48" s="87">
        <v>-52.5333558883667</v>
      </c>
      <c r="CC48" s="87">
        <v>72.951777050018293</v>
      </c>
      <c r="CD48" s="87">
        <v>-41.282458687901503</v>
      </c>
      <c r="CE48" s="87">
        <v>141.53465628540499</v>
      </c>
      <c r="CF48" s="87">
        <v>-12.534685474395699</v>
      </c>
      <c r="CG48" s="87">
        <v>-93.212851816177405</v>
      </c>
      <c r="CH48" s="87">
        <v>-12.4423831710815</v>
      </c>
      <c r="CI48" s="87">
        <v>11.468817661285399</v>
      </c>
      <c r="CJ48" s="87">
        <v>51.4151287460327</v>
      </c>
      <c r="CK48" s="87">
        <v>-127.333590671539</v>
      </c>
      <c r="CL48" s="87">
        <v>143.89921794891401</v>
      </c>
      <c r="CM48" s="87">
        <v>15.7735841884613</v>
      </c>
      <c r="CN48" s="87">
        <v>134.26745110320999</v>
      </c>
      <c r="CO48" s="87">
        <v>-204.45355292510999</v>
      </c>
      <c r="CP48" s="87">
        <v>-12.3180816497803</v>
      </c>
      <c r="CQ48" s="87">
        <v>56.468254051208497</v>
      </c>
      <c r="CR48" s="87">
        <v>31.981244836807299</v>
      </c>
      <c r="CS48" s="87">
        <v>-93.100715568542498</v>
      </c>
      <c r="CT48" s="87">
        <v>166.02558422470099</v>
      </c>
      <c r="CU48" s="87">
        <v>-108.16356754684401</v>
      </c>
      <c r="CV48" s="87">
        <v>80.985309917449996</v>
      </c>
      <c r="CW48" s="87">
        <v>2.8661999549865902</v>
      </c>
      <c r="CX48" s="87">
        <v>-204.98427391815201</v>
      </c>
      <c r="CY48" s="87">
        <v>163.62933390808101</v>
      </c>
      <c r="CZ48" s="87">
        <v>68.157882545471196</v>
      </c>
      <c r="DA48" s="87">
        <v>28.8686365318298</v>
      </c>
      <c r="DB48" s="87">
        <v>-183.90409619140601</v>
      </c>
      <c r="DC48" s="87">
        <v>26.253272022247302</v>
      </c>
      <c r="DD48" s="87">
        <v>62.564293178558401</v>
      </c>
      <c r="DE48" s="87">
        <v>85.302659740447993</v>
      </c>
      <c r="DF48" s="87">
        <v>-70.544982620239296</v>
      </c>
      <c r="DG48" s="87">
        <v>42.559575404167198</v>
      </c>
      <c r="DH48" s="87">
        <v>35.620334364891001</v>
      </c>
      <c r="DI48" s="87">
        <v>-114.397445129395</v>
      </c>
      <c r="DJ48" s="87">
        <v>-32.0383308734894</v>
      </c>
      <c r="DK48" s="87">
        <v>87.932794761657703</v>
      </c>
      <c r="DL48" s="87">
        <v>-22.9427782020569</v>
      </c>
      <c r="DM48" s="87">
        <v>-105.46215256118801</v>
      </c>
      <c r="DN48" s="87">
        <v>101.28792460250899</v>
      </c>
      <c r="DO48" s="87">
        <v>12.9508666934967</v>
      </c>
      <c r="DP48" s="87">
        <v>107.471273914337</v>
      </c>
      <c r="DQ48" s="87">
        <v>-89.039310222625701</v>
      </c>
      <c r="DR48" s="87">
        <v>-125.99834095001199</v>
      </c>
      <c r="DS48" s="87">
        <v>104.72832181930499</v>
      </c>
      <c r="DT48" s="87">
        <v>-79.932007759094205</v>
      </c>
      <c r="DU48" s="87">
        <v>56.1882981033325</v>
      </c>
      <c r="DV48" s="87">
        <v>-27.381385627746599</v>
      </c>
      <c r="DW48" s="87">
        <v>89.990091777801496</v>
      </c>
      <c r="DX48" s="87">
        <v>16.2175173931122</v>
      </c>
      <c r="DY48" s="87">
        <v>-111.397366596222</v>
      </c>
      <c r="DZ48" s="87">
        <v>36.022159029960598</v>
      </c>
      <c r="EA48" s="87">
        <v>-125.388077821732</v>
      </c>
      <c r="EB48" s="87">
        <v>77.767782726287805</v>
      </c>
      <c r="EC48" s="87">
        <v>18.043793107986499</v>
      </c>
      <c r="ED48" s="87">
        <v>-21.386700174570102</v>
      </c>
      <c r="EE48" s="87">
        <v>11.627591048479101</v>
      </c>
      <c r="EF48" s="87">
        <v>151.82712165260301</v>
      </c>
      <c r="EG48" s="87">
        <v>-42.702059082031298</v>
      </c>
      <c r="EH48" s="87">
        <v>104.866156764984</v>
      </c>
      <c r="EI48" s="87">
        <v>-195.07802975201599</v>
      </c>
      <c r="EJ48" s="87">
        <v>-73.969285091400096</v>
      </c>
      <c r="EK48" s="87">
        <v>119.203620782852</v>
      </c>
      <c r="EL48" s="87">
        <v>187.747861378908</v>
      </c>
      <c r="EM48" s="87">
        <v>-350.24796174406998</v>
      </c>
      <c r="EN48" s="87">
        <v>137.40120613002799</v>
      </c>
      <c r="EO48" s="87">
        <v>79.851387452602395</v>
      </c>
      <c r="EP48" s="87">
        <v>-98.129359108448</v>
      </c>
      <c r="EQ48" s="87">
        <v>6.7633380413055297</v>
      </c>
      <c r="ER48" s="87">
        <v>-94.959443161790404</v>
      </c>
      <c r="ES48" s="87">
        <v>231.48901956557</v>
      </c>
      <c r="ET48" s="87">
        <v>-88.815589649677307</v>
      </c>
      <c r="EU48" s="87">
        <v>-18.785862995357501</v>
      </c>
      <c r="EV48" s="87">
        <v>33.567727163391098</v>
      </c>
      <c r="EW48" s="87">
        <v>-80.495017982115698</v>
      </c>
      <c r="EX48" s="87">
        <v>112.536857101194</v>
      </c>
      <c r="EY48" s="87">
        <v>-117.39399301841701</v>
      </c>
      <c r="EZ48" s="87">
        <v>-11.376340158004799</v>
      </c>
      <c r="FA48" s="87">
        <v>-32.121008344268802</v>
      </c>
      <c r="FB48" s="87">
        <v>103.34200619982199</v>
      </c>
      <c r="FC48" s="87">
        <v>-108.361228209342</v>
      </c>
      <c r="FD48" s="87">
        <v>-37.663084911781098</v>
      </c>
      <c r="FE48" s="87">
        <v>134.06017672200099</v>
      </c>
      <c r="FF48" s="87">
        <v>-122.088676912181</v>
      </c>
      <c r="FG48" s="87">
        <v>71.955757928701004</v>
      </c>
      <c r="FH48" s="87">
        <v>137.86424145275399</v>
      </c>
      <c r="FI48" s="87">
        <v>-29.0531883566631</v>
      </c>
      <c r="FJ48" s="87">
        <v>39.755538363992798</v>
      </c>
      <c r="FK48" s="87">
        <v>-35.632819060527702</v>
      </c>
      <c r="FL48" s="87">
        <v>-20.849096273628</v>
      </c>
      <c r="FM48" s="87">
        <v>-123.932320044257</v>
      </c>
      <c r="FN48" s="87">
        <v>161.92812644776399</v>
      </c>
      <c r="FO48" s="87">
        <v>1.6491143417402601</v>
      </c>
      <c r="FP48" s="87">
        <v>-48.487249316671303</v>
      </c>
      <c r="FQ48" s="87">
        <v>-67.087435473298797</v>
      </c>
      <c r="FR48" s="87">
        <v>30.3141181475949</v>
      </c>
      <c r="FS48" s="87">
        <v>47.589709336812099</v>
      </c>
      <c r="FT48" s="87">
        <v>5.3004110522150301</v>
      </c>
      <c r="FU48" s="87">
        <v>92.305662896007405</v>
      </c>
      <c r="FV48" s="87">
        <v>-71.8942660722266</v>
      </c>
      <c r="FW48" s="87">
        <v>35.604415897017297</v>
      </c>
      <c r="FX48" s="87">
        <v>-100.006563906235</v>
      </c>
      <c r="FY48" s="87">
        <v>95.204355756232303</v>
      </c>
      <c r="FZ48" s="87">
        <v>-33.812362368294401</v>
      </c>
      <c r="GA48" s="87">
        <v>-5.8206010767638201</v>
      </c>
      <c r="GB48" s="87">
        <v>-112.046744581396</v>
      </c>
      <c r="GC48" s="87">
        <v>-17.989316366929501</v>
      </c>
      <c r="GD48" s="87">
        <v>113.481601882764</v>
      </c>
      <c r="GE48" s="87">
        <v>-97.546236358989503</v>
      </c>
      <c r="GF48" s="87">
        <v>39.877364950423598</v>
      </c>
      <c r="GG48" s="87">
        <v>33.516229818884199</v>
      </c>
      <c r="GH48" s="87">
        <v>-62.022483130552303</v>
      </c>
      <c r="GI48" s="87">
        <v>-48.769351514402203</v>
      </c>
      <c r="GJ48" s="87">
        <v>-1.18593792196184</v>
      </c>
      <c r="GK48" s="87">
        <v>9.8320276364684105</v>
      </c>
      <c r="GL48" s="87">
        <v>-102.96402935176199</v>
      </c>
      <c r="GM48" s="87">
        <v>-43.309893366895899</v>
      </c>
      <c r="GN48" s="87">
        <v>-23.2808397334645</v>
      </c>
      <c r="GO48" s="87">
        <v>51.7603525375009</v>
      </c>
      <c r="GP48" s="87">
        <v>-23.616714730225599</v>
      </c>
      <c r="GQ48" s="87">
        <v>-37.089189228951298</v>
      </c>
      <c r="GR48" s="87">
        <v>35.571948828259899</v>
      </c>
      <c r="GS48" s="88">
        <v>-18.0461992441425</v>
      </c>
      <c r="GT48" s="88">
        <v>-30.322168556528801</v>
      </c>
      <c r="GU48" s="88">
        <v>80.221618759653893</v>
      </c>
      <c r="GV48" s="88">
        <v>-2.9225588273770802</v>
      </c>
      <c r="GW48" s="88">
        <v>-37.732085594447497</v>
      </c>
      <c r="GX48" s="88">
        <v>8.3142285499988606</v>
      </c>
      <c r="GY48" s="88">
        <v>-25.049485321329101</v>
      </c>
    </row>
    <row r="49" spans="1:207" ht="14.5" x14ac:dyDescent="0.35">
      <c r="A49" s="35" t="s">
        <v>22</v>
      </c>
      <c r="B49" s="87">
        <v>-24.161999999999999</v>
      </c>
      <c r="C49" s="87">
        <v>18.241</v>
      </c>
      <c r="D49" s="87">
        <v>-29.027000000000001</v>
      </c>
      <c r="E49" s="87">
        <v>4.165</v>
      </c>
      <c r="F49" s="87">
        <v>30.826000000000001</v>
      </c>
      <c r="G49" s="87">
        <v>13.617000000000001</v>
      </c>
      <c r="H49" s="87">
        <v>-38.826999999999998</v>
      </c>
      <c r="I49" s="87">
        <v>-4.2640000000000002</v>
      </c>
      <c r="J49" s="87">
        <v>54.847999999999999</v>
      </c>
      <c r="K49" s="87">
        <v>-49.823</v>
      </c>
      <c r="L49" s="87">
        <v>5.5129999999999999</v>
      </c>
      <c r="M49" s="87">
        <v>52.643000000000001</v>
      </c>
      <c r="N49" s="87">
        <v>-13.413</v>
      </c>
      <c r="O49" s="87">
        <v>48.167000000000002</v>
      </c>
      <c r="P49" s="87">
        <v>-52.780999999999999</v>
      </c>
      <c r="Q49" s="87">
        <v>7.6589999999999998</v>
      </c>
      <c r="R49" s="87">
        <v>11.71</v>
      </c>
      <c r="S49" s="87">
        <v>2.1230000000000002</v>
      </c>
      <c r="T49" s="87">
        <v>-51.465000000000003</v>
      </c>
      <c r="U49" s="87">
        <v>38.978000000000002</v>
      </c>
      <c r="V49" s="87">
        <v>-7.6509999999999998</v>
      </c>
      <c r="W49" s="87">
        <v>2.9710000000000001</v>
      </c>
      <c r="X49" s="87">
        <v>-12.709</v>
      </c>
      <c r="Y49" s="87">
        <v>-23.673999999999999</v>
      </c>
      <c r="Z49" s="87">
        <v>7.7480000000000002</v>
      </c>
      <c r="AA49" s="87">
        <v>4.7389999999999999</v>
      </c>
      <c r="AB49" s="87">
        <v>7.8319999999999999</v>
      </c>
      <c r="AC49" s="87">
        <v>-2.6139999999999999</v>
      </c>
      <c r="AD49" s="87">
        <v>-11.025200016021699</v>
      </c>
      <c r="AE49" s="87">
        <v>43.200600002288802</v>
      </c>
      <c r="AF49" s="87">
        <v>-0.706399986267089</v>
      </c>
      <c r="AG49" s="87">
        <v>-36.6616000080109</v>
      </c>
      <c r="AH49" s="87">
        <v>-18.330800012588501</v>
      </c>
      <c r="AI49" s="87">
        <v>10.525400020599401</v>
      </c>
      <c r="AJ49" s="87">
        <v>0.13239999198913599</v>
      </c>
      <c r="AK49" s="87">
        <v>-3.1688000125885001</v>
      </c>
      <c r="AL49" s="87">
        <v>13.506400020599401</v>
      </c>
      <c r="AM49" s="87">
        <v>-18.441600013732899</v>
      </c>
      <c r="AN49" s="87">
        <v>6.6073999996185302</v>
      </c>
      <c r="AO49" s="87">
        <v>-19.352200006484999</v>
      </c>
      <c r="AP49" s="87">
        <v>-25.679599979400599</v>
      </c>
      <c r="AQ49" s="87">
        <v>16.32</v>
      </c>
      <c r="AR49" s="87">
        <v>20.168799985885599</v>
      </c>
      <c r="AS49" s="87">
        <v>-1.41800000190735</v>
      </c>
      <c r="AT49" s="87">
        <v>-25.308600017547601</v>
      </c>
      <c r="AU49" s="87">
        <v>6.7858000335693403</v>
      </c>
      <c r="AV49" s="87">
        <v>-20.3226000013351</v>
      </c>
      <c r="AW49" s="87">
        <v>32.206399987220799</v>
      </c>
      <c r="AX49" s="87">
        <v>1.39260000610352</v>
      </c>
      <c r="AY49" s="87">
        <v>-2.9768000125884999</v>
      </c>
      <c r="AZ49" s="87">
        <v>42.467600017547603</v>
      </c>
      <c r="BA49" s="87">
        <v>43.505999988555899</v>
      </c>
      <c r="BB49" s="87">
        <v>-54.345799986839303</v>
      </c>
      <c r="BC49" s="87">
        <v>3.3737999925613402</v>
      </c>
      <c r="BD49" s="87">
        <v>32.889800008773797</v>
      </c>
      <c r="BE49" s="87">
        <v>-30.731000000000002</v>
      </c>
      <c r="BF49" s="87">
        <v>74.620799983978301</v>
      </c>
      <c r="BG49" s="87">
        <v>-82.837799991607696</v>
      </c>
      <c r="BH49" s="87">
        <v>60.912199985504103</v>
      </c>
      <c r="BI49" s="87">
        <v>-44.831400020599403</v>
      </c>
      <c r="BJ49" s="87">
        <v>12.764200004577599</v>
      </c>
      <c r="BK49" s="87">
        <v>-29.876200016021699</v>
      </c>
      <c r="BL49" s="87">
        <v>66.0573999862671</v>
      </c>
      <c r="BM49" s="87">
        <v>-54.817999988555897</v>
      </c>
      <c r="BN49" s="87">
        <v>33.757800001144403</v>
      </c>
      <c r="BO49" s="87">
        <v>62.349080003738401</v>
      </c>
      <c r="BP49" s="87">
        <v>-47.529679969787601</v>
      </c>
      <c r="BQ49" s="87">
        <v>-19.243760015487702</v>
      </c>
      <c r="BR49" s="87">
        <v>38.664097990035998</v>
      </c>
      <c r="BS49" s="87">
        <v>55.419222000122097</v>
      </c>
      <c r="BT49" s="87">
        <v>-10.901979990005501</v>
      </c>
      <c r="BU49" s="87">
        <v>-57.996579998016401</v>
      </c>
      <c r="BV49" s="87">
        <v>-42.029400012970001</v>
      </c>
      <c r="BW49" s="87">
        <v>87.819000000000003</v>
      </c>
      <c r="BX49" s="87">
        <v>-54.460799995422398</v>
      </c>
      <c r="BY49" s="87">
        <v>-12.8376000099182</v>
      </c>
      <c r="BZ49" s="87">
        <v>-30.487799995422399</v>
      </c>
      <c r="CA49" s="87">
        <v>9.3145999946594191</v>
      </c>
      <c r="CB49" s="87">
        <v>49.422600002288803</v>
      </c>
      <c r="CC49" s="87">
        <v>36.516000003814703</v>
      </c>
      <c r="CD49" s="87">
        <v>-7.2044799919128399</v>
      </c>
      <c r="CE49" s="87">
        <v>-35.614519981384298</v>
      </c>
      <c r="CF49" s="87">
        <v>-19.791960014343299</v>
      </c>
      <c r="CG49" s="87">
        <v>-31.710039985656699</v>
      </c>
      <c r="CH49" s="87">
        <v>88.150039985656704</v>
      </c>
      <c r="CI49" s="87">
        <v>-23.853999999999999</v>
      </c>
      <c r="CJ49" s="87">
        <v>-46.165439994811997</v>
      </c>
      <c r="CK49" s="87">
        <v>-13.524599990844701</v>
      </c>
      <c r="CL49" s="87">
        <v>120.33199999999999</v>
      </c>
      <c r="CM49" s="87">
        <v>-103.655</v>
      </c>
      <c r="CN49" s="87">
        <v>1.236</v>
      </c>
      <c r="CO49" s="87">
        <v>36.616</v>
      </c>
      <c r="CP49" s="87">
        <v>72.456000000000003</v>
      </c>
      <c r="CQ49" s="87">
        <v>-39.978180004119899</v>
      </c>
      <c r="CR49" s="87">
        <v>-82.318920001983599</v>
      </c>
      <c r="CS49" s="87">
        <v>47.633900009155298</v>
      </c>
      <c r="CT49" s="87">
        <v>25.123940002441401</v>
      </c>
      <c r="CU49" s="87">
        <v>-29.514960002899201</v>
      </c>
      <c r="CV49" s="87">
        <v>-15.787859996795699</v>
      </c>
      <c r="CW49" s="87">
        <v>-17.213460000991802</v>
      </c>
      <c r="CX49" s="87">
        <v>151.801480003357</v>
      </c>
      <c r="CY49" s="87">
        <v>-96.259978015899705</v>
      </c>
      <c r="CZ49" s="87">
        <v>-25.090475996017499</v>
      </c>
      <c r="DA49" s="87">
        <v>-14.9068000049591</v>
      </c>
      <c r="DB49" s="87">
        <v>8.1492600059509304</v>
      </c>
      <c r="DC49" s="87">
        <v>5.9703199920654297</v>
      </c>
      <c r="DD49" s="87">
        <v>20.9189800033569</v>
      </c>
      <c r="DE49" s="87">
        <v>-28.624580009460399</v>
      </c>
      <c r="DF49" s="87">
        <v>2.5673480110168501</v>
      </c>
      <c r="DG49" s="87">
        <v>67.505832002639806</v>
      </c>
      <c r="DH49" s="87">
        <v>-55.179719999313399</v>
      </c>
      <c r="DI49" s="87">
        <v>12.343760000228899</v>
      </c>
      <c r="DJ49" s="87">
        <v>-56.068080003738402</v>
      </c>
      <c r="DK49" s="87">
        <v>42.930020000457802</v>
      </c>
      <c r="DL49" s="87">
        <v>-17.214199996948199</v>
      </c>
      <c r="DM49" s="87">
        <v>24.3890599994659</v>
      </c>
      <c r="DN49" s="87">
        <v>-53.5962399997711</v>
      </c>
      <c r="DO49" s="87">
        <v>-1.1361800079345701</v>
      </c>
      <c r="DP49" s="87">
        <v>12.3774600067139</v>
      </c>
      <c r="DQ49" s="87">
        <v>-2.9586639976501501</v>
      </c>
      <c r="DR49" s="87">
        <v>-24.5085420036316</v>
      </c>
      <c r="DS49" s="87">
        <v>72.812666000366207</v>
      </c>
      <c r="DT49" s="87">
        <v>-58.997500000000002</v>
      </c>
      <c r="DU49" s="87">
        <v>58.295539991378803</v>
      </c>
      <c r="DV49" s="87">
        <v>-23.463679996490502</v>
      </c>
      <c r="DW49" s="87">
        <v>15.8569686584473</v>
      </c>
      <c r="DX49" s="87">
        <v>-8.2282913131713897</v>
      </c>
      <c r="DY49" s="87">
        <v>-34.999091999054002</v>
      </c>
      <c r="DZ49" s="87">
        <v>15.132830001831101</v>
      </c>
      <c r="EA49" s="87">
        <v>20.862719997406</v>
      </c>
      <c r="EB49" s="87">
        <v>5.3087819976806596</v>
      </c>
      <c r="EC49" s="87">
        <v>-22.135670013427699</v>
      </c>
      <c r="ED49" s="87">
        <v>23.696387989044201</v>
      </c>
      <c r="EE49" s="87">
        <v>8.2747575817108192</v>
      </c>
      <c r="EF49" s="87">
        <v>-58.123278001785302</v>
      </c>
      <c r="EG49" s="87">
        <v>18.834450572967501</v>
      </c>
      <c r="EH49" s="87">
        <v>-35.766011997222897</v>
      </c>
      <c r="EI49" s="87">
        <v>51.456045999050097</v>
      </c>
      <c r="EJ49" s="87">
        <v>20.4334000015259</v>
      </c>
      <c r="EK49" s="87">
        <v>-20.889619998931899</v>
      </c>
      <c r="EL49" s="87">
        <v>5.3500000009536697</v>
      </c>
      <c r="EM49" s="87">
        <v>9.2091900014877304</v>
      </c>
      <c r="EN49" s="87">
        <v>-14.951482006073</v>
      </c>
      <c r="EO49" s="87">
        <v>0.76773000144958603</v>
      </c>
      <c r="EP49" s="87">
        <v>34.814905992507903</v>
      </c>
      <c r="EQ49" s="87">
        <v>96.253220016479503</v>
      </c>
      <c r="ER49" s="87">
        <v>-72.671161869049101</v>
      </c>
      <c r="ES49" s="87">
        <v>-83.094040950775195</v>
      </c>
      <c r="ET49" s="87">
        <v>58.1828171272278</v>
      </c>
      <c r="EU49" s="87">
        <v>24.396085994720501</v>
      </c>
      <c r="EV49" s="87">
        <v>8.7193576774597208</v>
      </c>
      <c r="EW49" s="87">
        <v>-61.925298980712903</v>
      </c>
      <c r="EX49" s="87">
        <v>52.048786590576199</v>
      </c>
      <c r="EY49" s="87">
        <v>-42.958548000335703</v>
      </c>
      <c r="EZ49" s="87">
        <v>35.522075300216699</v>
      </c>
      <c r="FA49" s="87">
        <v>-75.6671456108093</v>
      </c>
      <c r="FB49" s="87">
        <v>73.711800022125203</v>
      </c>
      <c r="FC49" s="87">
        <v>29.143000000000001</v>
      </c>
      <c r="FD49" s="87">
        <v>-6.9770000000000003</v>
      </c>
      <c r="FE49" s="87">
        <v>-26.231000000000002</v>
      </c>
      <c r="FF49" s="87">
        <v>48.505000000000003</v>
      </c>
      <c r="FG49" s="87">
        <v>86.95</v>
      </c>
      <c r="FH49" s="87">
        <v>-114.46</v>
      </c>
      <c r="FI49" s="87">
        <v>-30.161999999999999</v>
      </c>
      <c r="FJ49" s="87">
        <v>25.443999999999999</v>
      </c>
      <c r="FK49" s="87">
        <v>-5.093</v>
      </c>
      <c r="FL49" s="87">
        <v>0.91600000000000104</v>
      </c>
      <c r="FM49" s="87">
        <v>-25.492999999999999</v>
      </c>
      <c r="FN49" s="87">
        <v>2.786</v>
      </c>
      <c r="FO49" s="87">
        <v>-13.571</v>
      </c>
      <c r="FP49" s="87">
        <v>-4.02370666503906</v>
      </c>
      <c r="FQ49" s="87">
        <v>18.538526999999998</v>
      </c>
      <c r="FR49" s="87">
        <v>-37.755341970000003</v>
      </c>
      <c r="FS49" s="87">
        <v>29.215713999999998</v>
      </c>
      <c r="FT49" s="87">
        <v>-53.951483682999999</v>
      </c>
      <c r="FU49" s="87">
        <v>17.725410371999999</v>
      </c>
      <c r="FV49" s="87">
        <v>37.614066999999999</v>
      </c>
      <c r="FW49" s="87">
        <v>32.177714999999999</v>
      </c>
      <c r="FX49" s="87">
        <v>-31.015625</v>
      </c>
      <c r="FY49" s="87">
        <v>3.5386959999999901</v>
      </c>
      <c r="FZ49" s="87">
        <v>-2.908706</v>
      </c>
      <c r="GA49" s="87">
        <v>-25.579995</v>
      </c>
      <c r="GB49" s="87">
        <v>4.2204030000000001</v>
      </c>
      <c r="GC49" s="87">
        <v>-57.308385000000001</v>
      </c>
      <c r="GD49" s="87">
        <v>85.019368490999994</v>
      </c>
      <c r="GE49" s="87">
        <v>-9.6541742310000007</v>
      </c>
      <c r="GF49" s="87">
        <v>7.9115184080000098</v>
      </c>
      <c r="GG49" s="87">
        <v>24.252908442999999</v>
      </c>
      <c r="GH49" s="87">
        <v>-5.0298391430000002</v>
      </c>
      <c r="GI49" s="87">
        <v>-48.750640695000001</v>
      </c>
      <c r="GJ49" s="87">
        <v>-22.016572624999998</v>
      </c>
      <c r="GK49" s="87">
        <v>-19.312447110000001</v>
      </c>
      <c r="GL49" s="87">
        <v>-57.573315891999997</v>
      </c>
      <c r="GM49" s="87">
        <v>-31.703023965</v>
      </c>
      <c r="GN49" s="87">
        <v>0.58746264305304596</v>
      </c>
      <c r="GO49" s="87">
        <v>-1.11820673805305</v>
      </c>
      <c r="GP49" s="87">
        <v>1.8405819029999999</v>
      </c>
      <c r="GQ49" s="87">
        <v>2.6494999240000001</v>
      </c>
      <c r="GR49" s="87">
        <v>0.160707239000001</v>
      </c>
      <c r="GS49" s="88">
        <v>0.52441527311279501</v>
      </c>
      <c r="GT49" s="88">
        <v>-12.533551185486999</v>
      </c>
      <c r="GU49" s="88">
        <v>-19.133784561051801</v>
      </c>
      <c r="GV49" s="88">
        <v>-0.131665953</v>
      </c>
      <c r="GW49" s="88">
        <v>-3.9985730999999997E-2</v>
      </c>
      <c r="GX49" s="88">
        <v>-1.0223072999999999E-2</v>
      </c>
      <c r="GY49" s="88">
        <v>-8.1701738999999995E-2</v>
      </c>
    </row>
    <row r="50" spans="1:207" ht="14.5" x14ac:dyDescent="0.35">
      <c r="A50" s="35" t="s">
        <v>23</v>
      </c>
      <c r="B50" s="87">
        <v>0</v>
      </c>
      <c r="C50" s="87">
        <v>0</v>
      </c>
      <c r="D50" s="87">
        <v>0</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3.0425953865051299E-3</v>
      </c>
      <c r="AB50" s="87">
        <v>2.7383349895477301E-2</v>
      </c>
      <c r="AC50" s="87">
        <v>-4.0567207336425699E-4</v>
      </c>
      <c r="AD50" s="87">
        <v>-2.43407616615295E-2</v>
      </c>
      <c r="AE50" s="87">
        <v>2.7180508136749298E-2</v>
      </c>
      <c r="AF50" s="87">
        <v>-1.80527191162109E-2</v>
      </c>
      <c r="AG50" s="87">
        <v>1.8255558013915998E-2</v>
      </c>
      <c r="AH50" s="87">
        <v>4.0568161010742202E-4</v>
      </c>
      <c r="AI50" s="87">
        <v>-1.0141983032226601E-3</v>
      </c>
      <c r="AJ50" s="87">
        <v>-3.4482727050781201E-3</v>
      </c>
      <c r="AK50" s="87">
        <v>5.67951202392578E-3</v>
      </c>
      <c r="AL50" s="87">
        <v>-8.2805805511474595E-2</v>
      </c>
      <c r="AM50" s="87">
        <v>5.7986293487548898E-2</v>
      </c>
      <c r="AN50" s="87">
        <v>-7.13860494995118E-2</v>
      </c>
      <c r="AO50" s="87">
        <v>8.31116110229492E-2</v>
      </c>
      <c r="AP50" s="87">
        <v>-7.0314192581176702E-2</v>
      </c>
      <c r="AQ50" s="87">
        <v>-1.8416185150146501E-2</v>
      </c>
      <c r="AR50" s="87">
        <v>5.0501855316162102E-2</v>
      </c>
      <c r="AS50" s="87">
        <v>1.26429608917237E-2</v>
      </c>
      <c r="AT50" s="87">
        <v>-2.7429608917236398E-3</v>
      </c>
      <c r="AU50" s="87">
        <v>-0.119865670166016</v>
      </c>
      <c r="AV50" s="87">
        <v>-7.0620000000000002E-2</v>
      </c>
      <c r="AW50" s="87">
        <v>-2.20281602478027E-2</v>
      </c>
      <c r="AX50" s="87">
        <v>6.0308160247802799E-2</v>
      </c>
      <c r="AY50" s="87">
        <v>-0.14102482955932599</v>
      </c>
      <c r="AZ50" s="87">
        <v>-3.1991977005004897E-2</v>
      </c>
      <c r="BA50" s="87">
        <v>5.7616682662963901E-2</v>
      </c>
      <c r="BB50" s="87">
        <v>-8.1876061248779303E-2</v>
      </c>
      <c r="BC50" s="87">
        <v>5.5630501632690399E-2</v>
      </c>
      <c r="BD50" s="87">
        <v>1.39590476043701E-2</v>
      </c>
      <c r="BE50" s="87">
        <v>-0.17158972900390601</v>
      </c>
      <c r="BF50" s="87">
        <v>3.9627441015625001E-2</v>
      </c>
      <c r="BG50" s="87">
        <v>7.1533684347534196E-2</v>
      </c>
      <c r="BH50" s="87">
        <v>-7.0874870587158204E-2</v>
      </c>
      <c r="BI50" s="87">
        <v>2.5695670587158201E-2</v>
      </c>
      <c r="BJ50" s="87">
        <v>1.2398851629638699E-2</v>
      </c>
      <c r="BK50" s="87">
        <v>-6.9658826873778903E-3</v>
      </c>
      <c r="BL50" s="87">
        <v>0.13769939406738299</v>
      </c>
      <c r="BM50" s="87">
        <v>-0.196432085424805</v>
      </c>
      <c r="BN50" s="87">
        <v>-6.2821708642578106E-2</v>
      </c>
      <c r="BO50" s="87">
        <v>9.7382299877929707E-2</v>
      </c>
      <c r="BP50" s="87">
        <v>-4.2808733251953099E-2</v>
      </c>
      <c r="BQ50" s="87">
        <v>-0.31952991668090802</v>
      </c>
      <c r="BR50" s="87">
        <v>6.1118548300170897E-2</v>
      </c>
      <c r="BS50" s="87">
        <v>1.23624152433472</v>
      </c>
      <c r="BT50" s="87">
        <v>-0.33016654370117199</v>
      </c>
      <c r="BU50" s="87">
        <v>-0.14494178481140099</v>
      </c>
      <c r="BV50" s="87">
        <v>0.14322728351745601</v>
      </c>
      <c r="BW50" s="87">
        <v>-0.107774469943237</v>
      </c>
      <c r="BX50" s="87">
        <v>9.9795245263671895E-2</v>
      </c>
      <c r="BY50" s="87">
        <v>-0.66783359590454106</v>
      </c>
      <c r="BZ50" s="87">
        <v>0.45158850070800799</v>
      </c>
      <c r="CA50" s="87">
        <v>-0.326038891790771</v>
      </c>
      <c r="CB50" s="87">
        <v>3.6590597039794899E-2</v>
      </c>
      <c r="CC50" s="87">
        <v>-5.6262014440918003E-2</v>
      </c>
      <c r="CD50" s="87">
        <v>-0.269490009057617</v>
      </c>
      <c r="CE50" s="87">
        <v>-0.35242219050903301</v>
      </c>
      <c r="CF50" s="87">
        <v>0.14948159999999999</v>
      </c>
      <c r="CG50" s="87">
        <v>-3.7763119396972501E-2</v>
      </c>
      <c r="CH50" s="87">
        <v>-7.0072240960693394E-2</v>
      </c>
      <c r="CI50" s="87">
        <v>0.16929839436035199</v>
      </c>
      <c r="CJ50" s="87">
        <v>6.3361389709472504E-3</v>
      </c>
      <c r="CK50" s="87">
        <v>0.100599033734131</v>
      </c>
      <c r="CL50" s="87">
        <v>2.1291675811767601E-2</v>
      </c>
      <c r="CM50" s="87">
        <v>-8.1744843788147004E-2</v>
      </c>
      <c r="CN50" s="87">
        <v>0.39144552876739502</v>
      </c>
      <c r="CO50" s="87">
        <v>-0.51574114982910202</v>
      </c>
      <c r="CP50" s="87">
        <v>0.66344303956604</v>
      </c>
      <c r="CQ50" s="87">
        <v>-0.21638860628967299</v>
      </c>
      <c r="CR50" s="87">
        <v>-3.4260919372558603E-2</v>
      </c>
      <c r="CS50" s="87">
        <v>0.122569622924805</v>
      </c>
      <c r="CT50" s="87">
        <v>-6.03167751586915E-2</v>
      </c>
      <c r="CU50" s="87">
        <v>-5.9478768627929599E-2</v>
      </c>
      <c r="CV50" s="87">
        <v>0.248105386914063</v>
      </c>
      <c r="CW50" s="87">
        <v>0.31119705425341798</v>
      </c>
      <c r="CX50" s="87">
        <v>-0.41431503924452001</v>
      </c>
      <c r="CY50" s="87">
        <v>0.128275128632104</v>
      </c>
      <c r="CZ50" s="87">
        <v>0.118027830511914</v>
      </c>
      <c r="DA50" s="87">
        <v>9.8607211824267502E-2</v>
      </c>
      <c r="DB50" s="87">
        <v>-0.42752879979018499</v>
      </c>
      <c r="DC50" s="87">
        <v>0.48371128928715801</v>
      </c>
      <c r="DD50" s="87">
        <v>0.59228838309230902</v>
      </c>
      <c r="DE50" s="87">
        <v>-0.32702195208520501</v>
      </c>
      <c r="DF50" s="87">
        <v>1.1075852736123</v>
      </c>
      <c r="DG50" s="87">
        <v>-1.01329347017446</v>
      </c>
      <c r="DH50" s="87">
        <v>0.93109904120917997</v>
      </c>
      <c r="DI50" s="87">
        <v>-1.0261859752751199</v>
      </c>
      <c r="DJ50" s="87">
        <v>-0.14423876270645</v>
      </c>
      <c r="DK50" s="87">
        <v>5.5547612040127002E-2</v>
      </c>
      <c r="DL50" s="87">
        <v>-0.50783318904632502</v>
      </c>
      <c r="DM50" s="87">
        <v>0.17346226967568901</v>
      </c>
      <c r="DN50" s="87">
        <v>-1.8044888670707099E-2</v>
      </c>
      <c r="DO50" s="87">
        <v>-0.64775054797892995</v>
      </c>
      <c r="DP50" s="87">
        <v>0.27492875299018699</v>
      </c>
      <c r="DQ50" s="87">
        <v>-0.984652210668164</v>
      </c>
      <c r="DR50" s="87">
        <v>1.3820955337941401</v>
      </c>
      <c r="DS50" s="87">
        <v>-0.82619083797174397</v>
      </c>
      <c r="DT50" s="87">
        <v>0.99441226400192395</v>
      </c>
      <c r="DU50" s="87">
        <v>-0.99133647191977503</v>
      </c>
      <c r="DV50" s="87">
        <v>1.0141262508158899</v>
      </c>
      <c r="DW50" s="87">
        <v>-1.23742502599485</v>
      </c>
      <c r="DX50" s="87">
        <v>0.67751396785044404</v>
      </c>
      <c r="DY50" s="87">
        <v>0.48784462330080702</v>
      </c>
      <c r="DZ50" s="87">
        <v>-0.73247043955826197</v>
      </c>
      <c r="EA50" s="87">
        <v>-0.79638729043216205</v>
      </c>
      <c r="EB50" s="87">
        <v>1.39634768999447</v>
      </c>
      <c r="EC50" s="87">
        <v>-0.69058042822755195</v>
      </c>
      <c r="ED50" s="87">
        <v>0.52016885972279103</v>
      </c>
      <c r="EE50" s="87">
        <v>-2.0352357943353798</v>
      </c>
      <c r="EF50" s="87">
        <v>0.35065514597901098</v>
      </c>
      <c r="EG50" s="87">
        <v>-0.77118099851174204</v>
      </c>
      <c r="EH50" s="87">
        <v>1.7948177295449499</v>
      </c>
      <c r="EI50" s="87">
        <v>7.6216417388392204</v>
      </c>
      <c r="EJ50" s="87">
        <v>-2.7999970075966201</v>
      </c>
      <c r="EK50" s="87">
        <v>-2.1232150109674999</v>
      </c>
      <c r="EL50" s="87">
        <v>-0.49591635833522701</v>
      </c>
      <c r="EM50" s="87">
        <v>2.62496600260733</v>
      </c>
      <c r="EN50" s="87">
        <v>-1.4622222914941301</v>
      </c>
      <c r="EO50" s="87">
        <v>-2.7852357170598898</v>
      </c>
      <c r="EP50" s="87">
        <v>1.2508362313044601</v>
      </c>
      <c r="EQ50" s="87">
        <v>-0.54796279115329605</v>
      </c>
      <c r="ER50" s="87">
        <v>-0.530038191815704</v>
      </c>
      <c r="ES50" s="87">
        <v>0.79251200462447902</v>
      </c>
      <c r="ET50" s="87">
        <v>-0.87182734897605396</v>
      </c>
      <c r="EU50" s="87">
        <v>1.3182391566709899</v>
      </c>
      <c r="EV50" s="87">
        <v>0.195672554364206</v>
      </c>
      <c r="EW50" s="87">
        <v>-0.45590932025790298</v>
      </c>
      <c r="EX50" s="87">
        <v>0.94693312822133402</v>
      </c>
      <c r="EY50" s="87">
        <v>-1.6605368596746499</v>
      </c>
      <c r="EZ50" s="87">
        <v>1.5380845847317799</v>
      </c>
      <c r="FA50" s="87">
        <v>3.1790817280216799</v>
      </c>
      <c r="FB50" s="87">
        <v>-1.80852878263061</v>
      </c>
      <c r="FC50" s="87">
        <v>-0.21065022729409399</v>
      </c>
      <c r="FD50" s="87">
        <v>-1.5134509964348799</v>
      </c>
      <c r="FE50" s="87">
        <v>0.97059592362574798</v>
      </c>
      <c r="FF50" s="87">
        <v>-0.28491304226757003</v>
      </c>
      <c r="FG50" s="87">
        <v>-0.69504909952914895</v>
      </c>
      <c r="FH50" s="87">
        <v>2.3282664027013902</v>
      </c>
      <c r="FI50" s="87">
        <v>-2.1190968677930302</v>
      </c>
      <c r="FJ50" s="87">
        <v>-0.898842084189586</v>
      </c>
      <c r="FK50" s="87">
        <v>-1.2318761947349399</v>
      </c>
      <c r="FL50" s="87">
        <v>1.0819064736656201</v>
      </c>
      <c r="FM50" s="87">
        <v>0.451287444086656</v>
      </c>
      <c r="FN50" s="87">
        <v>0.547566146540723</v>
      </c>
      <c r="FO50" s="87">
        <v>-0.371578162886117</v>
      </c>
      <c r="FP50" s="87">
        <v>0.51791462627370599</v>
      </c>
      <c r="FQ50" s="87">
        <v>-0.34316549012312197</v>
      </c>
      <c r="FR50" s="87">
        <v>-0.48443300799023797</v>
      </c>
      <c r="FS50" s="87">
        <v>1.5167887777976701</v>
      </c>
      <c r="FT50" s="87">
        <v>-0.84533136591913405</v>
      </c>
      <c r="FU50" s="87">
        <v>-6.0352253376245002E-2</v>
      </c>
      <c r="FV50" s="87">
        <v>-8.5205735541095298E-2</v>
      </c>
      <c r="FW50" s="87">
        <v>1.04602762931293</v>
      </c>
      <c r="FX50" s="87">
        <v>-0.30870791291250199</v>
      </c>
      <c r="FY50" s="87">
        <v>-0.63748331455312002</v>
      </c>
      <c r="FZ50" s="87">
        <v>0.67231072754282695</v>
      </c>
      <c r="GA50" s="87">
        <v>4.0003151337444899E-2</v>
      </c>
      <c r="GB50" s="87">
        <v>-1.90227303672531</v>
      </c>
      <c r="GC50" s="87">
        <v>1.47333996155703</v>
      </c>
      <c r="GD50" s="87">
        <v>-0.538748821370722</v>
      </c>
      <c r="GE50" s="87">
        <v>-0.81599004510555795</v>
      </c>
      <c r="GF50" s="87">
        <v>-4.1684533774692598E-2</v>
      </c>
      <c r="GG50" s="87">
        <v>0.436096291245197</v>
      </c>
      <c r="GH50" s="87">
        <v>-0.66021878294953995</v>
      </c>
      <c r="GI50" s="87">
        <v>1.15397235989421</v>
      </c>
      <c r="GJ50" s="87">
        <v>-0.77709641215120995</v>
      </c>
      <c r="GK50" s="87">
        <v>0.73749700492513104</v>
      </c>
      <c r="GL50" s="87">
        <v>-0.63543518395036802</v>
      </c>
      <c r="GM50" s="87">
        <v>0.23199788650824901</v>
      </c>
      <c r="GN50" s="87">
        <v>-0.28037487398085598</v>
      </c>
      <c r="GO50" s="87">
        <v>0.42676567656928799</v>
      </c>
      <c r="GP50" s="87">
        <v>0.70935715531057697</v>
      </c>
      <c r="GQ50" s="87">
        <v>-1.20383560749346</v>
      </c>
      <c r="GR50" s="87">
        <v>1.3145406881295101</v>
      </c>
      <c r="GS50" s="88">
        <v>-0.83147210547101202</v>
      </c>
      <c r="GT50" s="88">
        <v>-0.582903012765847</v>
      </c>
      <c r="GU50" s="88">
        <v>0.83306867026696996</v>
      </c>
      <c r="GV50" s="88">
        <v>-0.17703881953761799</v>
      </c>
      <c r="GW50" s="88">
        <v>-1.0632902681362</v>
      </c>
      <c r="GX50" s="88">
        <v>0.86294208303314901</v>
      </c>
      <c r="GY50" s="88">
        <v>1.0061413413316</v>
      </c>
    </row>
    <row r="51" spans="1:207" ht="14.5" x14ac:dyDescent="0.35">
      <c r="A51" s="35" t="s">
        <v>24</v>
      </c>
      <c r="B51" s="87">
        <f t="shared" ref="B51:BM51" si="40">SUM(B52:B54)</f>
        <v>73.53</v>
      </c>
      <c r="C51" s="87">
        <f t="shared" si="40"/>
        <v>9.8260000000000005</v>
      </c>
      <c r="D51" s="87">
        <f t="shared" si="40"/>
        <v>-27.524000000000001</v>
      </c>
      <c r="E51" s="87">
        <f t="shared" si="40"/>
        <v>-72.662000000000006</v>
      </c>
      <c r="F51" s="87">
        <f t="shared" si="40"/>
        <v>-27.948999999999998</v>
      </c>
      <c r="G51" s="87">
        <f t="shared" si="40"/>
        <v>-16.027999999999999</v>
      </c>
      <c r="H51" s="87">
        <f t="shared" si="40"/>
        <v>-12.587</v>
      </c>
      <c r="I51" s="87">
        <f t="shared" si="40"/>
        <v>-6.8120000000000003</v>
      </c>
      <c r="J51" s="87">
        <f t="shared" si="40"/>
        <v>25.602</v>
      </c>
      <c r="K51" s="87">
        <f t="shared" si="40"/>
        <v>10.465</v>
      </c>
      <c r="L51" s="87">
        <f t="shared" si="40"/>
        <v>-46.730999999999995</v>
      </c>
      <c r="M51" s="87">
        <f t="shared" si="40"/>
        <v>35.314</v>
      </c>
      <c r="N51" s="87">
        <f t="shared" si="40"/>
        <v>-45.323999999999998</v>
      </c>
      <c r="O51" s="87">
        <f t="shared" si="40"/>
        <v>73.525999999999996</v>
      </c>
      <c r="P51" s="87">
        <f t="shared" si="40"/>
        <v>13.594999999999999</v>
      </c>
      <c r="Q51" s="87">
        <f t="shared" si="40"/>
        <v>-33.353999999999999</v>
      </c>
      <c r="R51" s="87">
        <f t="shared" si="40"/>
        <v>1.3900000000000006</v>
      </c>
      <c r="S51" s="87">
        <f t="shared" si="40"/>
        <v>-35.258000000000003</v>
      </c>
      <c r="T51" s="87">
        <f t="shared" si="40"/>
        <v>37.296000000000006</v>
      </c>
      <c r="U51" s="87">
        <f t="shared" si="40"/>
        <v>-18.401</v>
      </c>
      <c r="V51" s="87">
        <f t="shared" si="40"/>
        <v>-15.646000000000001</v>
      </c>
      <c r="W51" s="87">
        <f t="shared" si="40"/>
        <v>15.016</v>
      </c>
      <c r="X51" s="87">
        <f t="shared" si="40"/>
        <v>28.315999999999999</v>
      </c>
      <c r="Y51" s="87">
        <f t="shared" si="40"/>
        <v>-2.6179999999999999</v>
      </c>
      <c r="Z51" s="87">
        <f t="shared" si="40"/>
        <v>63.471000000000004</v>
      </c>
      <c r="AA51" s="87">
        <f t="shared" si="40"/>
        <v>-106.00200000000001</v>
      </c>
      <c r="AB51" s="87">
        <f t="shared" si="40"/>
        <v>68.956000000000003</v>
      </c>
      <c r="AC51" s="87">
        <f t="shared" si="40"/>
        <v>-26.448</v>
      </c>
      <c r="AD51" s="87">
        <f t="shared" si="40"/>
        <v>-24.135999999999999</v>
      </c>
      <c r="AE51" s="87">
        <f t="shared" si="40"/>
        <v>0.7</v>
      </c>
      <c r="AF51" s="87">
        <f t="shared" si="40"/>
        <v>-13.667000000000002</v>
      </c>
      <c r="AG51" s="87">
        <f t="shared" si="40"/>
        <v>19.830000000000002</v>
      </c>
      <c r="AH51" s="87">
        <f t="shared" si="40"/>
        <v>-20.21</v>
      </c>
      <c r="AI51" s="87">
        <f t="shared" si="40"/>
        <v>28.446999999999999</v>
      </c>
      <c r="AJ51" s="87">
        <f t="shared" si="40"/>
        <v>46.920999999999999</v>
      </c>
      <c r="AK51" s="87">
        <f t="shared" si="40"/>
        <v>-182.339</v>
      </c>
      <c r="AL51" s="87">
        <f t="shared" si="40"/>
        <v>134.53800000000001</v>
      </c>
      <c r="AM51" s="87">
        <f t="shared" si="40"/>
        <v>16.600999999999999</v>
      </c>
      <c r="AN51" s="87">
        <f t="shared" si="40"/>
        <v>-101.75</v>
      </c>
      <c r="AO51" s="87">
        <f t="shared" si="40"/>
        <v>56.911000000000001</v>
      </c>
      <c r="AP51" s="87">
        <f t="shared" si="40"/>
        <v>31.869999999999997</v>
      </c>
      <c r="AQ51" s="87">
        <f t="shared" si="40"/>
        <v>-115.634</v>
      </c>
      <c r="AR51" s="87">
        <f t="shared" si="40"/>
        <v>136.273</v>
      </c>
      <c r="AS51" s="87">
        <f t="shared" si="40"/>
        <v>-21.32</v>
      </c>
      <c r="AT51" s="87">
        <f t="shared" si="40"/>
        <v>-60.5</v>
      </c>
      <c r="AU51" s="87">
        <f t="shared" si="40"/>
        <v>78.043999999999997</v>
      </c>
      <c r="AV51" s="87">
        <f t="shared" si="40"/>
        <v>-18.876999999999999</v>
      </c>
      <c r="AW51" s="87">
        <f t="shared" si="40"/>
        <v>-55.66</v>
      </c>
      <c r="AX51" s="87">
        <f t="shared" si="40"/>
        <v>-2.5670000000000002</v>
      </c>
      <c r="AY51" s="87">
        <f t="shared" si="40"/>
        <v>-9.7989999999999995</v>
      </c>
      <c r="AZ51" s="87">
        <f t="shared" si="40"/>
        <v>16.742999999999999</v>
      </c>
      <c r="BA51" s="87">
        <f t="shared" si="40"/>
        <v>7.1049999999999969</v>
      </c>
      <c r="BB51" s="87">
        <f t="shared" si="40"/>
        <v>124.48400000000001</v>
      </c>
      <c r="BC51" s="87">
        <f t="shared" si="40"/>
        <v>80.745999999999995</v>
      </c>
      <c r="BD51" s="87">
        <f t="shared" si="40"/>
        <v>24.760999999999999</v>
      </c>
      <c r="BE51" s="87">
        <f t="shared" si="40"/>
        <v>56.304000000000002</v>
      </c>
      <c r="BF51" s="87">
        <f t="shared" si="40"/>
        <v>7.9309999999999974</v>
      </c>
      <c r="BG51" s="87">
        <f t="shared" si="40"/>
        <v>72.555000000000007</v>
      </c>
      <c r="BH51" s="87">
        <f t="shared" si="40"/>
        <v>57.983000000000004</v>
      </c>
      <c r="BI51" s="87">
        <f t="shared" si="40"/>
        <v>30.454000000000008</v>
      </c>
      <c r="BJ51" s="87">
        <f t="shared" si="40"/>
        <v>88.731999999999999</v>
      </c>
      <c r="BK51" s="87">
        <f t="shared" si="40"/>
        <v>14.870000000000005</v>
      </c>
      <c r="BL51" s="87">
        <f t="shared" si="40"/>
        <v>33.548000000000002</v>
      </c>
      <c r="BM51" s="87">
        <f t="shared" si="40"/>
        <v>75.085999999999999</v>
      </c>
      <c r="BN51" s="87">
        <f t="shared" ref="BN51:DY51" si="41">SUM(BN52:BN54)</f>
        <v>5.9390000000000001</v>
      </c>
      <c r="BO51" s="87">
        <f t="shared" si="41"/>
        <v>93.700999999999993</v>
      </c>
      <c r="BP51" s="87">
        <f t="shared" si="41"/>
        <v>-4.0930000000000035</v>
      </c>
      <c r="BQ51" s="87">
        <f t="shared" si="41"/>
        <v>40.244</v>
      </c>
      <c r="BR51" s="87">
        <f t="shared" si="41"/>
        <v>-22.727</v>
      </c>
      <c r="BS51" s="87">
        <f t="shared" si="41"/>
        <v>4.8369999999999997</v>
      </c>
      <c r="BT51" s="87">
        <f t="shared" si="41"/>
        <v>64.028999999999996</v>
      </c>
      <c r="BU51" s="87">
        <f t="shared" si="41"/>
        <v>5.9239999999999995</v>
      </c>
      <c r="BV51" s="87">
        <f t="shared" si="41"/>
        <v>-0.3019999999999996</v>
      </c>
      <c r="BW51" s="87">
        <f t="shared" si="41"/>
        <v>-31.489000000000001</v>
      </c>
      <c r="BX51" s="87">
        <f t="shared" si="41"/>
        <v>74.474000000000004</v>
      </c>
      <c r="BY51" s="87">
        <f t="shared" si="41"/>
        <v>-20.732999999999997</v>
      </c>
      <c r="BZ51" s="87">
        <f t="shared" si="41"/>
        <v>1.2490000000000023</v>
      </c>
      <c r="CA51" s="87">
        <f t="shared" si="41"/>
        <v>47.127000000000002</v>
      </c>
      <c r="CB51" s="87">
        <f t="shared" si="41"/>
        <v>62.195</v>
      </c>
      <c r="CC51" s="87">
        <f t="shared" si="41"/>
        <v>-49.945999999999998</v>
      </c>
      <c r="CD51" s="87">
        <f t="shared" si="41"/>
        <v>-0.6120000000000001</v>
      </c>
      <c r="CE51" s="87">
        <f t="shared" si="41"/>
        <v>80.168999999999997</v>
      </c>
      <c r="CF51" s="87">
        <f t="shared" si="41"/>
        <v>-28.386000000000003</v>
      </c>
      <c r="CG51" s="87">
        <f t="shared" si="41"/>
        <v>-17.812000000000001</v>
      </c>
      <c r="CH51" s="87">
        <f t="shared" si="41"/>
        <v>20.928000000000001</v>
      </c>
      <c r="CI51" s="87">
        <f t="shared" si="41"/>
        <v>13.256</v>
      </c>
      <c r="CJ51" s="87">
        <f t="shared" si="41"/>
        <v>12.125000000000004</v>
      </c>
      <c r="CK51" s="87">
        <f t="shared" si="41"/>
        <v>-8.847999999999999</v>
      </c>
      <c r="CL51" s="87">
        <f t="shared" si="41"/>
        <v>-64.228999999999999</v>
      </c>
      <c r="CM51" s="87">
        <f t="shared" si="41"/>
        <v>65.156000000000006</v>
      </c>
      <c r="CN51" s="87">
        <f t="shared" si="41"/>
        <v>28.363</v>
      </c>
      <c r="CO51" s="87">
        <f t="shared" si="41"/>
        <v>-26.364000000000001</v>
      </c>
      <c r="CP51" s="87">
        <f t="shared" si="41"/>
        <v>13.548000000000002</v>
      </c>
      <c r="CQ51" s="87">
        <f t="shared" si="41"/>
        <v>54.591999999999999</v>
      </c>
      <c r="CR51" s="87">
        <f t="shared" si="41"/>
        <v>-64.437000000000012</v>
      </c>
      <c r="CS51" s="87">
        <f t="shared" si="41"/>
        <v>-0.55699999999999861</v>
      </c>
      <c r="CT51" s="87">
        <f t="shared" si="41"/>
        <v>3.7519999999999989</v>
      </c>
      <c r="CU51" s="87">
        <f t="shared" si="41"/>
        <v>11.545999999999999</v>
      </c>
      <c r="CV51" s="87">
        <f t="shared" si="41"/>
        <v>-30.143999999999998</v>
      </c>
      <c r="CW51" s="87">
        <f t="shared" si="41"/>
        <v>0.24600000000000044</v>
      </c>
      <c r="CX51" s="87">
        <f t="shared" si="41"/>
        <v>52.885000000000005</v>
      </c>
      <c r="CY51" s="87">
        <f t="shared" si="41"/>
        <v>44.808999999999997</v>
      </c>
      <c r="CZ51" s="87">
        <f t="shared" si="41"/>
        <v>31.674999999999997</v>
      </c>
      <c r="DA51" s="87">
        <f t="shared" si="41"/>
        <v>-21.355999999999998</v>
      </c>
      <c r="DB51" s="87">
        <f t="shared" si="41"/>
        <v>40.274000000000001</v>
      </c>
      <c r="DC51" s="87">
        <f t="shared" si="41"/>
        <v>-16.536000000000001</v>
      </c>
      <c r="DD51" s="87">
        <f t="shared" si="41"/>
        <v>19.667999999999999</v>
      </c>
      <c r="DE51" s="87">
        <f t="shared" si="41"/>
        <v>-78.605000000000004</v>
      </c>
      <c r="DF51" s="87">
        <f t="shared" si="41"/>
        <v>48.152000000000001</v>
      </c>
      <c r="DG51" s="87">
        <f t="shared" si="41"/>
        <v>35.198999999999998</v>
      </c>
      <c r="DH51" s="87">
        <f t="shared" si="41"/>
        <v>-1.6389999999999993</v>
      </c>
      <c r="DI51" s="87">
        <f t="shared" si="41"/>
        <v>-49.957999999999998</v>
      </c>
      <c r="DJ51" s="87">
        <f t="shared" si="41"/>
        <v>-13.202999999999999</v>
      </c>
      <c r="DK51" s="87">
        <f t="shared" si="41"/>
        <v>47.393999999999998</v>
      </c>
      <c r="DL51" s="87">
        <f t="shared" si="41"/>
        <v>-26.600999999999999</v>
      </c>
      <c r="DM51" s="87">
        <f t="shared" si="41"/>
        <v>20.225000000000001</v>
      </c>
      <c r="DN51" s="87">
        <f t="shared" si="41"/>
        <v>20.791</v>
      </c>
      <c r="DO51" s="87">
        <f t="shared" si="41"/>
        <v>7.1019999999999994</v>
      </c>
      <c r="DP51" s="87">
        <f t="shared" si="41"/>
        <v>-34.076999999999998</v>
      </c>
      <c r="DQ51" s="87">
        <f t="shared" si="41"/>
        <v>-69.867000000000004</v>
      </c>
      <c r="DR51" s="87">
        <f t="shared" si="41"/>
        <v>44.188000000000002</v>
      </c>
      <c r="DS51" s="87">
        <f t="shared" si="41"/>
        <v>45.388999999999996</v>
      </c>
      <c r="DT51" s="87">
        <f t="shared" si="41"/>
        <v>5.6239999999999997</v>
      </c>
      <c r="DU51" s="87">
        <f t="shared" si="41"/>
        <v>-13.015169921875</v>
      </c>
      <c r="DV51" s="87">
        <f t="shared" si="41"/>
        <v>57.48</v>
      </c>
      <c r="DW51" s="87">
        <f t="shared" si="41"/>
        <v>-15.336999999999996</v>
      </c>
      <c r="DX51" s="87">
        <f t="shared" si="41"/>
        <v>-70.887</v>
      </c>
      <c r="DY51" s="87">
        <f t="shared" si="41"/>
        <v>21.54</v>
      </c>
      <c r="DZ51" s="87">
        <f t="shared" ref="DZ51:GK51" si="42">SUM(DZ52:DZ54)</f>
        <v>-25.494</v>
      </c>
      <c r="EA51" s="87">
        <f t="shared" si="42"/>
        <v>-1.9819999999999993</v>
      </c>
      <c r="EB51" s="87">
        <f t="shared" si="42"/>
        <v>22.962</v>
      </c>
      <c r="EC51" s="87">
        <f t="shared" si="42"/>
        <v>-27.227</v>
      </c>
      <c r="ED51" s="87">
        <f t="shared" si="42"/>
        <v>7.7560000000000002</v>
      </c>
      <c r="EE51" s="87">
        <f t="shared" si="42"/>
        <v>47.536000000000001</v>
      </c>
      <c r="EF51" s="87">
        <f t="shared" si="42"/>
        <v>-33.468000000000004</v>
      </c>
      <c r="EG51" s="87">
        <f t="shared" si="42"/>
        <v>9.3919999999999995</v>
      </c>
      <c r="EH51" s="87">
        <f t="shared" si="42"/>
        <v>-14.223000000000001</v>
      </c>
      <c r="EI51" s="87">
        <f t="shared" si="42"/>
        <v>48.534999999999997</v>
      </c>
      <c r="EJ51" s="87">
        <f t="shared" si="42"/>
        <v>-1.1260000000000012</v>
      </c>
      <c r="EK51" s="87">
        <f t="shared" si="42"/>
        <v>-28.903000000000002</v>
      </c>
      <c r="EL51" s="87">
        <f t="shared" si="42"/>
        <v>12.669999999999998</v>
      </c>
      <c r="EM51" s="87">
        <f t="shared" si="42"/>
        <v>-20.262</v>
      </c>
      <c r="EN51" s="87">
        <f t="shared" si="42"/>
        <v>-9.9171875000000007</v>
      </c>
      <c r="EO51" s="87">
        <f t="shared" si="42"/>
        <v>20.335000000000001</v>
      </c>
      <c r="EP51" s="87">
        <f t="shared" si="42"/>
        <v>3.7959999999999994</v>
      </c>
      <c r="EQ51" s="87">
        <f t="shared" si="42"/>
        <v>31.879460205078129</v>
      </c>
      <c r="ER51" s="87">
        <f t="shared" si="42"/>
        <v>-47.70050537109379</v>
      </c>
      <c r="ES51" s="87">
        <f t="shared" si="42"/>
        <v>22.128212524414103</v>
      </c>
      <c r="ET51" s="87">
        <f t="shared" si="42"/>
        <v>-32.120280368095806</v>
      </c>
      <c r="EU51" s="87">
        <f t="shared" si="42"/>
        <v>1.1143326946139993</v>
      </c>
      <c r="EV51" s="87">
        <f t="shared" si="42"/>
        <v>-18.988993702250525</v>
      </c>
      <c r="EW51" s="87">
        <f t="shared" si="42"/>
        <v>11.332219970703131</v>
      </c>
      <c r="EX51" s="87">
        <f t="shared" si="42"/>
        <v>25.835929931640671</v>
      </c>
      <c r="EY51" s="87">
        <f t="shared" si="42"/>
        <v>6.4560000000000004</v>
      </c>
      <c r="EZ51" s="87">
        <f t="shared" si="42"/>
        <v>15.451000000000001</v>
      </c>
      <c r="FA51" s="87">
        <f t="shared" si="42"/>
        <v>-8.4179999999999993</v>
      </c>
      <c r="FB51" s="87">
        <f t="shared" si="42"/>
        <v>4.9670000000000014</v>
      </c>
      <c r="FC51" s="87">
        <f t="shared" si="42"/>
        <v>39.149790252685506</v>
      </c>
      <c r="FD51" s="87">
        <f t="shared" si="42"/>
        <v>-45.777215343417495</v>
      </c>
      <c r="FE51" s="87">
        <f t="shared" si="42"/>
        <v>-0.46478096395556001</v>
      </c>
      <c r="FF51" s="87">
        <f t="shared" si="42"/>
        <v>8.3631552924499992</v>
      </c>
      <c r="FG51" s="87">
        <f t="shared" si="42"/>
        <v>39.128131228713599</v>
      </c>
      <c r="FH51" s="87">
        <f t="shared" si="42"/>
        <v>-2.3000812867636404</v>
      </c>
      <c r="FI51" s="87">
        <f t="shared" si="42"/>
        <v>-35.1699951955462</v>
      </c>
      <c r="FJ51" s="87">
        <f t="shared" si="42"/>
        <v>-11.87921003885385</v>
      </c>
      <c r="FK51" s="87">
        <f t="shared" si="42"/>
        <v>47.755759172827304</v>
      </c>
      <c r="FL51" s="87">
        <f t="shared" si="42"/>
        <v>-29.9155156228273</v>
      </c>
      <c r="FM51" s="87">
        <f t="shared" si="42"/>
        <v>-21.952214244444402</v>
      </c>
      <c r="FN51" s="87">
        <f t="shared" si="42"/>
        <v>-13.16802930555556</v>
      </c>
      <c r="FO51" s="87">
        <f t="shared" si="42"/>
        <v>39.771052224000002</v>
      </c>
      <c r="FP51" s="87">
        <f t="shared" si="42"/>
        <v>6.9779381324453098</v>
      </c>
      <c r="FQ51" s="87">
        <f t="shared" si="42"/>
        <v>27.673828</v>
      </c>
      <c r="FR51" s="87">
        <f t="shared" si="42"/>
        <v>-74.026251859509998</v>
      </c>
      <c r="FS51" s="87">
        <f t="shared" si="42"/>
        <v>68.000861432001997</v>
      </c>
      <c r="FT51" s="87">
        <f t="shared" si="42"/>
        <v>-40.315743688278005</v>
      </c>
      <c r="FU51" s="87">
        <f t="shared" si="42"/>
        <v>-7.2995384184200001</v>
      </c>
      <c r="FV51" s="87">
        <f t="shared" si="42"/>
        <v>22.194333464430002</v>
      </c>
      <c r="FW51" s="87">
        <f t="shared" si="42"/>
        <v>-5.9773478606249988</v>
      </c>
      <c r="FX51" s="87">
        <f t="shared" si="42"/>
        <v>15.930865388455</v>
      </c>
      <c r="FY51" s="87">
        <f t="shared" si="42"/>
        <v>-26.100737305065</v>
      </c>
      <c r="FZ51" s="87">
        <f t="shared" si="42"/>
        <v>11.463018424696241</v>
      </c>
      <c r="GA51" s="87">
        <f t="shared" si="42"/>
        <v>25.262530878311662</v>
      </c>
      <c r="GB51" s="87">
        <f t="shared" si="42"/>
        <v>13.771929355291261</v>
      </c>
      <c r="GC51" s="87">
        <f t="shared" si="42"/>
        <v>-23.249249900000901</v>
      </c>
      <c r="GD51" s="87">
        <f t="shared" si="42"/>
        <v>5.5734335939300506</v>
      </c>
      <c r="GE51" s="87">
        <f t="shared" si="42"/>
        <v>7.1775518343792006</v>
      </c>
      <c r="GF51" s="87">
        <f t="shared" si="42"/>
        <v>76.142390691636393</v>
      </c>
      <c r="GG51" s="87">
        <f t="shared" si="42"/>
        <v>-70.180203532119407</v>
      </c>
      <c r="GH51" s="87">
        <f t="shared" si="42"/>
        <v>71.828387078458093</v>
      </c>
      <c r="GI51" s="87">
        <f t="shared" si="42"/>
        <v>-27.461776317948868</v>
      </c>
      <c r="GJ51" s="87">
        <f t="shared" si="42"/>
        <v>48.556467763334133</v>
      </c>
      <c r="GK51" s="87">
        <f t="shared" si="42"/>
        <v>-45.8184671282579</v>
      </c>
      <c r="GL51" s="87">
        <f t="shared" ref="GL51:IW51" si="43">SUM(GL52:GL54)</f>
        <v>2.7135365615696596</v>
      </c>
      <c r="GM51" s="87">
        <f t="shared" si="43"/>
        <v>24.052399149962721</v>
      </c>
      <c r="GN51" s="87">
        <f t="shared" si="43"/>
        <v>-42.839355291895203</v>
      </c>
      <c r="GO51" s="87">
        <f t="shared" si="43"/>
        <v>-26.4988878690862</v>
      </c>
      <c r="GP51" s="87">
        <f t="shared" si="43"/>
        <v>24.454924074845081</v>
      </c>
      <c r="GQ51" s="87">
        <f t="shared" si="43"/>
        <v>-7.4043473955268624</v>
      </c>
      <c r="GR51" s="87">
        <f t="shared" si="43"/>
        <v>-64.518817458258226</v>
      </c>
      <c r="GS51" s="88">
        <f t="shared" si="43"/>
        <v>30.755727245070258</v>
      </c>
      <c r="GT51" s="88">
        <f t="shared" si="43"/>
        <v>8.9125854475562321</v>
      </c>
      <c r="GU51" s="88">
        <f t="shared" si="43"/>
        <v>-9.0483777309246296</v>
      </c>
      <c r="GV51" s="88">
        <f t="shared" si="43"/>
        <v>-25.456063463447698</v>
      </c>
      <c r="GW51" s="88">
        <f t="shared" si="43"/>
        <v>11.22833061699404</v>
      </c>
      <c r="GX51" s="88">
        <f t="shared" si="43"/>
        <v>52.759518404414905</v>
      </c>
      <c r="GY51" s="88">
        <f t="shared" si="43"/>
        <v>-6.4262429058188992</v>
      </c>
    </row>
    <row r="52" spans="1:207" ht="17.25" customHeight="1" x14ac:dyDescent="0.35">
      <c r="A52" s="36" t="s">
        <v>165</v>
      </c>
      <c r="B52" s="87">
        <v>13.772</v>
      </c>
      <c r="C52" s="87">
        <v>0.156</v>
      </c>
      <c r="D52" s="87">
        <v>5.3330000000000002</v>
      </c>
      <c r="E52" s="87">
        <v>-4.6139999999999999</v>
      </c>
      <c r="F52" s="87">
        <v>-2.2629999999999999</v>
      </c>
      <c r="G52" s="87">
        <v>-8.3819999999999997</v>
      </c>
      <c r="H52" s="87">
        <v>-3.43</v>
      </c>
      <c r="I52" s="87">
        <v>-12.952</v>
      </c>
      <c r="J52" s="87">
        <v>2.3460000000000001</v>
      </c>
      <c r="K52" s="87">
        <v>2.827</v>
      </c>
      <c r="L52" s="87">
        <v>-5.3789999999999996</v>
      </c>
      <c r="M52" s="87">
        <v>0.47199999999999998</v>
      </c>
      <c r="N52" s="87">
        <v>-4.3419999999999996</v>
      </c>
      <c r="O52" s="87">
        <v>10.571999999999999</v>
      </c>
      <c r="P52" s="87">
        <v>1.5620000000000001</v>
      </c>
      <c r="Q52" s="87">
        <v>-2.008</v>
      </c>
      <c r="R52" s="87">
        <v>-4.9809999999999999</v>
      </c>
      <c r="S52" s="87">
        <v>-6.3570000000000002</v>
      </c>
      <c r="T52" s="87">
        <v>4.8310000000000004</v>
      </c>
      <c r="U52" s="87">
        <v>2.302</v>
      </c>
      <c r="V52" s="87">
        <v>-8.7010000000000005</v>
      </c>
      <c r="W52" s="87">
        <v>2.7080000000000002</v>
      </c>
      <c r="X52" s="87">
        <v>-1.6719999999999999</v>
      </c>
      <c r="Y52" s="87">
        <v>2.8450000000000002</v>
      </c>
      <c r="Z52" s="87">
        <v>4.2679999999999998</v>
      </c>
      <c r="AA52" s="87">
        <v>-5.2089999999999996</v>
      </c>
      <c r="AB52" s="87">
        <v>1.1140000000000001</v>
      </c>
      <c r="AC52" s="87">
        <v>0.99</v>
      </c>
      <c r="AD52" s="87">
        <v>-5.9279999999999999</v>
      </c>
      <c r="AE52" s="87">
        <v>-1.5189999999999999</v>
      </c>
      <c r="AF52" s="87">
        <v>-0.56599999999999995</v>
      </c>
      <c r="AG52" s="87">
        <v>5.62</v>
      </c>
      <c r="AH52" s="87">
        <v>-3.75</v>
      </c>
      <c r="AI52" s="87">
        <v>0.108</v>
      </c>
      <c r="AJ52" s="87">
        <v>0.19900000000000001</v>
      </c>
      <c r="AK52" s="87">
        <v>-8.1229999999999993</v>
      </c>
      <c r="AL52" s="87">
        <v>4.5960000000000001</v>
      </c>
      <c r="AM52" s="87">
        <v>3.9119999999999999</v>
      </c>
      <c r="AN52" s="87">
        <v>6.3550000000000004</v>
      </c>
      <c r="AO52" s="87">
        <v>2.895</v>
      </c>
      <c r="AP52" s="87">
        <v>5.5069999999999997</v>
      </c>
      <c r="AQ52" s="87">
        <v>-23.125</v>
      </c>
      <c r="AR52" s="87">
        <v>20.204000000000001</v>
      </c>
      <c r="AS52" s="87">
        <v>2.589</v>
      </c>
      <c r="AT52" s="87">
        <v>-9.4990000000000006</v>
      </c>
      <c r="AU52" s="87">
        <v>12.717000000000001</v>
      </c>
      <c r="AV52" s="87">
        <v>8.8659999999999997</v>
      </c>
      <c r="AW52" s="87">
        <v>-21.529</v>
      </c>
      <c r="AX52" s="87">
        <v>-0.5</v>
      </c>
      <c r="AY52" s="87">
        <v>-4.9420000000000002</v>
      </c>
      <c r="AZ52" s="87">
        <v>-0.16700000000000101</v>
      </c>
      <c r="BA52" s="87">
        <v>-5.319</v>
      </c>
      <c r="BB52" s="87">
        <v>8.6820000000000004</v>
      </c>
      <c r="BC52" s="87">
        <v>1.9830000000000001</v>
      </c>
      <c r="BD52" s="87">
        <v>-3.1840000000000002</v>
      </c>
      <c r="BE52" s="87">
        <v>-5.3280000000000003</v>
      </c>
      <c r="BF52" s="87">
        <v>0.11600000000000001</v>
      </c>
      <c r="BG52" s="87">
        <v>4.51</v>
      </c>
      <c r="BH52" s="87">
        <v>-0.93100000000000005</v>
      </c>
      <c r="BI52" s="87">
        <v>-4.3360000000000003</v>
      </c>
      <c r="BJ52" s="87">
        <v>10.163</v>
      </c>
      <c r="BK52" s="87">
        <v>-4.915</v>
      </c>
      <c r="BL52" s="87">
        <v>11.103</v>
      </c>
      <c r="BM52" s="87">
        <v>-7.6870000000000003</v>
      </c>
      <c r="BN52" s="87">
        <v>0.79600000000000004</v>
      </c>
      <c r="BO52" s="87">
        <v>15.391999999999999</v>
      </c>
      <c r="BP52" s="87">
        <v>13.625999999999999</v>
      </c>
      <c r="BQ52" s="87">
        <v>-6.1980000000000004</v>
      </c>
      <c r="BR52" s="87">
        <v>-10.547000000000001</v>
      </c>
      <c r="BS52" s="87">
        <v>13.778</v>
      </c>
      <c r="BT52" s="87">
        <v>-4.2409999999999997</v>
      </c>
      <c r="BU52" s="87">
        <v>13.164999999999999</v>
      </c>
      <c r="BV52" s="87">
        <v>8.3290000000000006</v>
      </c>
      <c r="BW52" s="87">
        <v>-14.988</v>
      </c>
      <c r="BX52" s="87">
        <v>36.965000000000003</v>
      </c>
      <c r="BY52" s="87">
        <v>-8.4030000000000005</v>
      </c>
      <c r="BZ52" s="87">
        <v>-35.143999999999998</v>
      </c>
      <c r="CA52" s="87">
        <v>21.632999999999999</v>
      </c>
      <c r="CB52" s="87">
        <v>-6.2069999999999999</v>
      </c>
      <c r="CC52" s="87">
        <v>-12.901999999999999</v>
      </c>
      <c r="CD52" s="87">
        <v>5.9729999999999999</v>
      </c>
      <c r="CE52" s="87">
        <v>31.614000000000001</v>
      </c>
      <c r="CF52" s="87">
        <v>-35.529000000000003</v>
      </c>
      <c r="CG52" s="87">
        <v>2.3250000000000002</v>
      </c>
      <c r="CH52" s="87">
        <v>7.9160000000000004</v>
      </c>
      <c r="CI52" s="87">
        <v>31.972000000000001</v>
      </c>
      <c r="CJ52" s="87">
        <v>-28.74</v>
      </c>
      <c r="CK52" s="87">
        <v>3.496</v>
      </c>
      <c r="CL52" s="87">
        <v>-34.520000000000003</v>
      </c>
      <c r="CM52" s="87">
        <v>56.393000000000001</v>
      </c>
      <c r="CN52" s="87">
        <v>12.853</v>
      </c>
      <c r="CO52" s="87">
        <v>-19.981000000000002</v>
      </c>
      <c r="CP52" s="87">
        <v>37.819000000000003</v>
      </c>
      <c r="CQ52" s="87">
        <v>17.521000000000001</v>
      </c>
      <c r="CR52" s="87">
        <v>-21.356000000000002</v>
      </c>
      <c r="CS52" s="87">
        <v>24.51</v>
      </c>
      <c r="CT52" s="87">
        <v>-23.103000000000002</v>
      </c>
      <c r="CU52" s="87">
        <v>21.677</v>
      </c>
      <c r="CV52" s="87">
        <v>-10.613</v>
      </c>
      <c r="CW52" s="87">
        <v>15.225</v>
      </c>
      <c r="CX52" s="87">
        <v>9.0259999999999998</v>
      </c>
      <c r="CY52" s="87">
        <v>2.6309999999999998</v>
      </c>
      <c r="CZ52" s="87">
        <v>58.031999999999996</v>
      </c>
      <c r="DA52" s="87">
        <v>6.5270000000000001</v>
      </c>
      <c r="DB52" s="87">
        <v>24.690999999999999</v>
      </c>
      <c r="DC52" s="87">
        <v>-5.0620000000000003</v>
      </c>
      <c r="DD52" s="87">
        <v>1.034</v>
      </c>
      <c r="DE52" s="87">
        <v>-51.155000000000001</v>
      </c>
      <c r="DF52" s="87">
        <v>43.985999999999997</v>
      </c>
      <c r="DG52" s="87">
        <v>-21.731999999999999</v>
      </c>
      <c r="DH52" s="87">
        <v>28.696000000000002</v>
      </c>
      <c r="DI52" s="87">
        <v>-32.756</v>
      </c>
      <c r="DJ52" s="87">
        <v>-7.5279999999999996</v>
      </c>
      <c r="DK52" s="87">
        <v>30.417999999999999</v>
      </c>
      <c r="DL52" s="87">
        <v>-18.024999999999999</v>
      </c>
      <c r="DM52" s="87">
        <v>5.585</v>
      </c>
      <c r="DN52" s="87">
        <v>15.18</v>
      </c>
      <c r="DO52" s="87">
        <v>13.696999999999999</v>
      </c>
      <c r="DP52" s="87">
        <v>-19.742000000000001</v>
      </c>
      <c r="DQ52" s="87">
        <v>-47.603999999999999</v>
      </c>
      <c r="DR52" s="87">
        <v>37.798999999999999</v>
      </c>
      <c r="DS52" s="87">
        <v>16.036999999999999</v>
      </c>
      <c r="DT52" s="87">
        <v>-3.2679999999999998</v>
      </c>
      <c r="DU52" s="87">
        <v>-4.3197490234374998</v>
      </c>
      <c r="DV52" s="87">
        <v>28.114999999999998</v>
      </c>
      <c r="DW52" s="87">
        <v>-0.13999999999999699</v>
      </c>
      <c r="DX52" s="87">
        <v>-54.198999999999998</v>
      </c>
      <c r="DY52" s="87">
        <v>29.794</v>
      </c>
      <c r="DZ52" s="87">
        <v>-15.294</v>
      </c>
      <c r="EA52" s="87">
        <v>-12.619</v>
      </c>
      <c r="EB52" s="87">
        <v>22.297999999999998</v>
      </c>
      <c r="EC52" s="87">
        <v>-26.04</v>
      </c>
      <c r="ED52" s="87">
        <v>29.82</v>
      </c>
      <c r="EE52" s="87">
        <v>32.244999999999997</v>
      </c>
      <c r="EF52" s="87">
        <v>-32.813000000000002</v>
      </c>
      <c r="EG52" s="87">
        <v>11.842000000000001</v>
      </c>
      <c r="EH52" s="87">
        <v>-1.756</v>
      </c>
      <c r="EI52" s="87">
        <v>22.803000000000001</v>
      </c>
      <c r="EJ52" s="87">
        <v>-10.092000000000001</v>
      </c>
      <c r="EK52" s="87">
        <v>0.440999999999998</v>
      </c>
      <c r="EL52" s="87">
        <v>-4.6719999999999997</v>
      </c>
      <c r="EM52" s="87">
        <v>-5.6120000000000001</v>
      </c>
      <c r="EN52" s="87">
        <v>-6.8140000000000001</v>
      </c>
      <c r="EO52" s="87">
        <v>13.170999999999999</v>
      </c>
      <c r="EP52" s="87">
        <v>3.9540000000000002</v>
      </c>
      <c r="EQ52" s="87">
        <v>27.164999999999999</v>
      </c>
      <c r="ER52" s="87">
        <v>-44.487600219726602</v>
      </c>
      <c r="ES52" s="87">
        <v>18.878937133789101</v>
      </c>
      <c r="ET52" s="87">
        <v>-13.971346107028101</v>
      </c>
      <c r="EU52" s="87">
        <v>-12.9640210000475</v>
      </c>
      <c r="EV52" s="87">
        <v>-0.72577373154742397</v>
      </c>
      <c r="EW52" s="87">
        <v>7.944</v>
      </c>
      <c r="EX52" s="87">
        <v>1.2975319824218701</v>
      </c>
      <c r="EY52" s="87">
        <v>1.107</v>
      </c>
      <c r="EZ52" s="87">
        <v>17.683</v>
      </c>
      <c r="FA52" s="87">
        <v>-3.056</v>
      </c>
      <c r="FB52" s="87">
        <v>4.3620000000000001</v>
      </c>
      <c r="FC52" s="87">
        <v>28.184996307373002</v>
      </c>
      <c r="FD52" s="87">
        <v>-47.113586643417499</v>
      </c>
      <c r="FE52" s="87">
        <v>6.0635903360444399</v>
      </c>
      <c r="FF52" s="87">
        <v>4.0371552924499996</v>
      </c>
      <c r="FG52" s="87">
        <v>28.7101312287136</v>
      </c>
      <c r="FH52" s="87">
        <v>3.6289187132363598</v>
      </c>
      <c r="FI52" s="87">
        <v>-22.609995195546201</v>
      </c>
      <c r="FJ52" s="87">
        <v>-2.5262100388538502</v>
      </c>
      <c r="FK52" s="87">
        <v>37.606759172827303</v>
      </c>
      <c r="FL52" s="87">
        <v>-20.837515622827301</v>
      </c>
      <c r="FM52" s="87">
        <v>-18.649214244444401</v>
      </c>
      <c r="FN52" s="87">
        <v>-5.8950293055555596</v>
      </c>
      <c r="FO52" s="87">
        <v>19.851052224</v>
      </c>
      <c r="FP52" s="87">
        <v>10.2147680885</v>
      </c>
      <c r="FQ52" s="87">
        <v>16.991313000000002</v>
      </c>
      <c r="FR52" s="87">
        <v>-69.542961291789993</v>
      </c>
      <c r="FS52" s="87">
        <v>61.624557828089998</v>
      </c>
      <c r="FT52" s="87">
        <v>-29.908300445230001</v>
      </c>
      <c r="FU52" s="87">
        <v>-7.0585450713400002</v>
      </c>
      <c r="FV52" s="87">
        <v>20.064772385345002</v>
      </c>
      <c r="FW52" s="87">
        <v>-15.089119941454999</v>
      </c>
      <c r="FX52" s="87">
        <v>11.61393903596</v>
      </c>
      <c r="FY52" s="87">
        <v>-15.863086418235</v>
      </c>
      <c r="FZ52" s="87">
        <v>7.8602334836156302</v>
      </c>
      <c r="GA52" s="87">
        <v>23.764473235104902</v>
      </c>
      <c r="GB52" s="87">
        <v>11.516045709074101</v>
      </c>
      <c r="GC52" s="87">
        <v>-16.157986640355201</v>
      </c>
      <c r="GD52" s="87">
        <v>-2.57315260610783</v>
      </c>
      <c r="GE52" s="87">
        <v>12.5775847582522</v>
      </c>
      <c r="GF52" s="87">
        <v>41.774835946396898</v>
      </c>
      <c r="GG52" s="87">
        <v>-48.4812118568939</v>
      </c>
      <c r="GH52" s="87">
        <v>59.115388724331098</v>
      </c>
      <c r="GI52" s="87">
        <v>-36.090999959582398</v>
      </c>
      <c r="GJ52" s="87">
        <v>56.333611054725402</v>
      </c>
      <c r="GK52" s="87">
        <v>-59.1395437531448</v>
      </c>
      <c r="GL52" s="87">
        <v>-1.6025086450753701</v>
      </c>
      <c r="GM52" s="87">
        <v>8.1972969877469204</v>
      </c>
      <c r="GN52" s="87">
        <v>-22.4396118520106</v>
      </c>
      <c r="GO52" s="87">
        <v>2.6498510910686002</v>
      </c>
      <c r="GP52" s="87">
        <v>28.073061370636999</v>
      </c>
      <c r="GQ52" s="87">
        <v>-6.7469142441746204</v>
      </c>
      <c r="GR52" s="87">
        <v>-55.949935317458497</v>
      </c>
      <c r="GS52" s="88">
        <v>28.525424388536699</v>
      </c>
      <c r="GT52" s="88">
        <v>9.3231553166932404</v>
      </c>
      <c r="GU52" s="88">
        <v>-10.6942530137005</v>
      </c>
      <c r="GV52" s="88">
        <v>-14.2768130165713</v>
      </c>
      <c r="GW52" s="88">
        <v>6.5868283038792699</v>
      </c>
      <c r="GX52" s="88">
        <v>44.134445894979997</v>
      </c>
      <c r="GY52" s="88">
        <v>-8.9338088278567191</v>
      </c>
    </row>
    <row r="53" spans="1:207" ht="17.25" customHeight="1" x14ac:dyDescent="0.35">
      <c r="A53" s="36" t="s">
        <v>166</v>
      </c>
      <c r="B53" s="87">
        <v>59.758000000000003</v>
      </c>
      <c r="C53" s="87">
        <v>9.67</v>
      </c>
      <c r="D53" s="87">
        <v>-32.856999999999999</v>
      </c>
      <c r="E53" s="87">
        <v>-68.048000000000002</v>
      </c>
      <c r="F53" s="87">
        <v>-25.686</v>
      </c>
      <c r="G53" s="87">
        <v>-7.6459999999999999</v>
      </c>
      <c r="H53" s="87">
        <v>-9.157</v>
      </c>
      <c r="I53" s="87">
        <v>6.14</v>
      </c>
      <c r="J53" s="87">
        <v>23.256</v>
      </c>
      <c r="K53" s="87">
        <v>7.6379999999999999</v>
      </c>
      <c r="L53" s="87">
        <v>-41.351999999999997</v>
      </c>
      <c r="M53" s="87">
        <v>34.841999999999999</v>
      </c>
      <c r="N53" s="87">
        <v>-40.981999999999999</v>
      </c>
      <c r="O53" s="87">
        <v>62.954000000000001</v>
      </c>
      <c r="P53" s="87">
        <v>12.032999999999999</v>
      </c>
      <c r="Q53" s="87">
        <v>-31.346</v>
      </c>
      <c r="R53" s="87">
        <v>6.3710000000000004</v>
      </c>
      <c r="S53" s="87">
        <v>-28.901</v>
      </c>
      <c r="T53" s="87">
        <v>32.465000000000003</v>
      </c>
      <c r="U53" s="87">
        <v>-20.702999999999999</v>
      </c>
      <c r="V53" s="87">
        <v>-6.9450000000000003</v>
      </c>
      <c r="W53" s="87">
        <v>12.308</v>
      </c>
      <c r="X53" s="87">
        <v>29.988</v>
      </c>
      <c r="Y53" s="87">
        <v>-5.4630000000000001</v>
      </c>
      <c r="Z53" s="87">
        <v>59.203000000000003</v>
      </c>
      <c r="AA53" s="87">
        <v>-100.79300000000001</v>
      </c>
      <c r="AB53" s="87">
        <v>67.841999999999999</v>
      </c>
      <c r="AC53" s="87">
        <v>-27.437999999999999</v>
      </c>
      <c r="AD53" s="87">
        <v>-18.207999999999998</v>
      </c>
      <c r="AE53" s="87">
        <v>2.2189999999999999</v>
      </c>
      <c r="AF53" s="87">
        <v>-13.101000000000001</v>
      </c>
      <c r="AG53" s="87">
        <v>14.21</v>
      </c>
      <c r="AH53" s="87">
        <v>-16.46</v>
      </c>
      <c r="AI53" s="87">
        <v>28.338999999999999</v>
      </c>
      <c r="AJ53" s="87">
        <v>46.722000000000001</v>
      </c>
      <c r="AK53" s="87">
        <v>-174.21600000000001</v>
      </c>
      <c r="AL53" s="87">
        <v>129.94200000000001</v>
      </c>
      <c r="AM53" s="87">
        <v>12.689</v>
      </c>
      <c r="AN53" s="87">
        <v>-108.105</v>
      </c>
      <c r="AO53" s="87">
        <v>54.015999999999998</v>
      </c>
      <c r="AP53" s="87">
        <v>26.363</v>
      </c>
      <c r="AQ53" s="87">
        <v>-92.509</v>
      </c>
      <c r="AR53" s="87">
        <v>116.069</v>
      </c>
      <c r="AS53" s="87">
        <v>-23.908999999999999</v>
      </c>
      <c r="AT53" s="87">
        <v>-51.000999999999998</v>
      </c>
      <c r="AU53" s="87">
        <v>65.326999999999998</v>
      </c>
      <c r="AV53" s="87">
        <v>-27.742999999999999</v>
      </c>
      <c r="AW53" s="87">
        <v>-34.131</v>
      </c>
      <c r="AX53" s="87">
        <v>-2.0670000000000002</v>
      </c>
      <c r="AY53" s="87">
        <v>-4.8570000000000002</v>
      </c>
      <c r="AZ53" s="87">
        <v>-2.6480000000000001</v>
      </c>
      <c r="BA53" s="87">
        <v>-43.454000000000001</v>
      </c>
      <c r="BB53" s="87">
        <v>76.055999999999997</v>
      </c>
      <c r="BC53" s="87">
        <v>-45.71</v>
      </c>
      <c r="BD53" s="87">
        <v>-14.643000000000001</v>
      </c>
      <c r="BE53" s="87">
        <v>17.065999999999999</v>
      </c>
      <c r="BF53" s="87">
        <v>-26.655999999999999</v>
      </c>
      <c r="BG53" s="87">
        <v>48.832000000000001</v>
      </c>
      <c r="BH53" s="87">
        <v>12.301</v>
      </c>
      <c r="BI53" s="87">
        <v>-65.933999999999997</v>
      </c>
      <c r="BJ53" s="87">
        <v>16.738</v>
      </c>
      <c r="BK53" s="87">
        <v>-43.527999999999999</v>
      </c>
      <c r="BL53" s="87">
        <v>22.445</v>
      </c>
      <c r="BM53" s="87">
        <v>5.99</v>
      </c>
      <c r="BN53" s="87">
        <v>5.1429999999999998</v>
      </c>
      <c r="BO53" s="87">
        <v>45.31</v>
      </c>
      <c r="BP53" s="87">
        <v>-42.966000000000001</v>
      </c>
      <c r="BQ53" s="87">
        <v>25.454999999999998</v>
      </c>
      <c r="BR53" s="87">
        <v>-12.18</v>
      </c>
      <c r="BS53" s="87">
        <v>-8.9410000000000007</v>
      </c>
      <c r="BT53" s="87">
        <v>68.27</v>
      </c>
      <c r="BU53" s="87">
        <v>-45.271999999999998</v>
      </c>
      <c r="BV53" s="87">
        <v>-8.6310000000000002</v>
      </c>
      <c r="BW53" s="87">
        <v>-16.501000000000001</v>
      </c>
      <c r="BX53" s="87">
        <v>4.8810000000000002</v>
      </c>
      <c r="BY53" s="87">
        <v>-37.326999999999998</v>
      </c>
      <c r="BZ53" s="87">
        <v>7.774</v>
      </c>
      <c r="CA53" s="87">
        <v>15.686</v>
      </c>
      <c r="CB53" s="87">
        <v>22.46</v>
      </c>
      <c r="CC53" s="87">
        <v>-46.945</v>
      </c>
      <c r="CD53" s="87">
        <v>-6.585</v>
      </c>
      <c r="CE53" s="87">
        <v>48.555</v>
      </c>
      <c r="CF53" s="87">
        <v>7.1429999999999998</v>
      </c>
      <c r="CG53" s="87">
        <v>-20.137</v>
      </c>
      <c r="CH53" s="87">
        <v>13.012</v>
      </c>
      <c r="CI53" s="87">
        <v>-18.716000000000001</v>
      </c>
      <c r="CJ53" s="87">
        <v>40.865000000000002</v>
      </c>
      <c r="CK53" s="87">
        <v>-12.343999999999999</v>
      </c>
      <c r="CL53" s="87">
        <v>-29.709</v>
      </c>
      <c r="CM53" s="87">
        <v>8.7629999999999999</v>
      </c>
      <c r="CN53" s="87">
        <v>15.51</v>
      </c>
      <c r="CO53" s="87">
        <v>-6.383</v>
      </c>
      <c r="CP53" s="87">
        <v>-24.271000000000001</v>
      </c>
      <c r="CQ53" s="87">
        <v>37.070999999999998</v>
      </c>
      <c r="CR53" s="87">
        <v>-43.081000000000003</v>
      </c>
      <c r="CS53" s="87">
        <v>-25.067</v>
      </c>
      <c r="CT53" s="87">
        <v>26.855</v>
      </c>
      <c r="CU53" s="87">
        <v>-10.131</v>
      </c>
      <c r="CV53" s="87">
        <v>-19.530999999999999</v>
      </c>
      <c r="CW53" s="87">
        <v>-14.978999999999999</v>
      </c>
      <c r="CX53" s="87">
        <v>43.859000000000002</v>
      </c>
      <c r="CY53" s="87">
        <v>42.177999999999997</v>
      </c>
      <c r="CZ53" s="87">
        <v>-26.356999999999999</v>
      </c>
      <c r="DA53" s="87">
        <v>-27.882999999999999</v>
      </c>
      <c r="DB53" s="87">
        <v>15.583</v>
      </c>
      <c r="DC53" s="87">
        <v>-11.474</v>
      </c>
      <c r="DD53" s="87">
        <v>18.634</v>
      </c>
      <c r="DE53" s="87">
        <v>-27.45</v>
      </c>
      <c r="DF53" s="87">
        <v>4.1660000000000004</v>
      </c>
      <c r="DG53" s="87">
        <v>56.930999999999997</v>
      </c>
      <c r="DH53" s="87">
        <v>-30.335000000000001</v>
      </c>
      <c r="DI53" s="87">
        <v>-17.202000000000002</v>
      </c>
      <c r="DJ53" s="87">
        <v>-5.6749999999999998</v>
      </c>
      <c r="DK53" s="87">
        <v>16.975999999999999</v>
      </c>
      <c r="DL53" s="87">
        <v>-8.5760000000000005</v>
      </c>
      <c r="DM53" s="87">
        <v>14.64</v>
      </c>
      <c r="DN53" s="87">
        <v>5.6109999999999998</v>
      </c>
      <c r="DO53" s="87">
        <v>-6.5949999999999998</v>
      </c>
      <c r="DP53" s="87">
        <v>-14.335000000000001</v>
      </c>
      <c r="DQ53" s="87">
        <v>-22.263000000000002</v>
      </c>
      <c r="DR53" s="87">
        <v>6.3890000000000002</v>
      </c>
      <c r="DS53" s="87">
        <v>29.352</v>
      </c>
      <c r="DT53" s="87">
        <v>8.8919999999999995</v>
      </c>
      <c r="DU53" s="87">
        <v>-8.6954208984375008</v>
      </c>
      <c r="DV53" s="87">
        <v>29.364999999999998</v>
      </c>
      <c r="DW53" s="87">
        <v>-15.196999999999999</v>
      </c>
      <c r="DX53" s="87">
        <v>-16.687999999999999</v>
      </c>
      <c r="DY53" s="87">
        <v>-8.2539999999999996</v>
      </c>
      <c r="DZ53" s="87">
        <v>-10.199999999999999</v>
      </c>
      <c r="EA53" s="87">
        <v>10.637</v>
      </c>
      <c r="EB53" s="87">
        <v>0.66400000000000103</v>
      </c>
      <c r="EC53" s="87">
        <v>-1.1870000000000001</v>
      </c>
      <c r="ED53" s="87">
        <v>-22.064</v>
      </c>
      <c r="EE53" s="87">
        <v>15.291</v>
      </c>
      <c r="EF53" s="87">
        <v>-0.65500000000000103</v>
      </c>
      <c r="EG53" s="87">
        <v>-2.4500000000000002</v>
      </c>
      <c r="EH53" s="87">
        <v>-12.467000000000001</v>
      </c>
      <c r="EI53" s="87">
        <v>25.731999999999999</v>
      </c>
      <c r="EJ53" s="87">
        <v>8.9659999999999993</v>
      </c>
      <c r="EK53" s="87">
        <v>-29.344000000000001</v>
      </c>
      <c r="EL53" s="87">
        <v>17.341999999999999</v>
      </c>
      <c r="EM53" s="87">
        <v>-14.65</v>
      </c>
      <c r="EN53" s="87">
        <v>-3.1031875000000002</v>
      </c>
      <c r="EO53" s="87">
        <v>7.1639999999999997</v>
      </c>
      <c r="EP53" s="87">
        <v>-0.158000000000001</v>
      </c>
      <c r="EQ53" s="87">
        <v>4.7144602050781304</v>
      </c>
      <c r="ER53" s="87">
        <v>-3.21290515136719</v>
      </c>
      <c r="ES53" s="87">
        <v>3.2492753906249998</v>
      </c>
      <c r="ET53" s="87">
        <v>-18.148934261067701</v>
      </c>
      <c r="EU53" s="87">
        <v>14.0783536946615</v>
      </c>
      <c r="EV53" s="87">
        <v>-18.263219970703101</v>
      </c>
      <c r="EW53" s="87">
        <v>3.3882199707031302</v>
      </c>
      <c r="EX53" s="87">
        <v>24.538397949218801</v>
      </c>
      <c r="EY53" s="87">
        <v>5.3490000000000002</v>
      </c>
      <c r="EZ53" s="87">
        <v>-2.2320000000000002</v>
      </c>
      <c r="FA53" s="87">
        <v>-5.3620000000000001</v>
      </c>
      <c r="FB53" s="87">
        <v>0.60500000000000098</v>
      </c>
      <c r="FC53" s="87">
        <v>10.964793945312501</v>
      </c>
      <c r="FD53" s="87">
        <v>1.3363712999999999</v>
      </c>
      <c r="FE53" s="87">
        <v>-6.5283712999999999</v>
      </c>
      <c r="FF53" s="87">
        <v>4.3259999999999996</v>
      </c>
      <c r="FG53" s="87">
        <v>10.417999999999999</v>
      </c>
      <c r="FH53" s="87">
        <v>-5.9290000000000003</v>
      </c>
      <c r="FI53" s="87">
        <v>-12.56</v>
      </c>
      <c r="FJ53" s="87">
        <v>-9.3529999999999998</v>
      </c>
      <c r="FK53" s="87">
        <v>10.148999999999999</v>
      </c>
      <c r="FL53" s="87">
        <v>-9.0779999999999994</v>
      </c>
      <c r="FM53" s="87">
        <v>-3.3029999999999999</v>
      </c>
      <c r="FN53" s="87">
        <v>-7.2729999999999997</v>
      </c>
      <c r="FO53" s="87">
        <v>19.920000000000002</v>
      </c>
      <c r="FP53" s="87">
        <v>-3.2368299560546898</v>
      </c>
      <c r="FQ53" s="87">
        <v>10.682515</v>
      </c>
      <c r="FR53" s="87">
        <v>-4.4832905677200001</v>
      </c>
      <c r="FS53" s="87">
        <v>6.3763036039119996</v>
      </c>
      <c r="FT53" s="87">
        <v>-10.407443243048</v>
      </c>
      <c r="FU53" s="87">
        <v>-0.24099334708</v>
      </c>
      <c r="FV53" s="87">
        <v>2.1295610790850001</v>
      </c>
      <c r="FW53" s="87">
        <v>9.1117720808300007</v>
      </c>
      <c r="FX53" s="87">
        <v>4.3169263524949999</v>
      </c>
      <c r="FY53" s="87">
        <v>-10.23765088683</v>
      </c>
      <c r="FZ53" s="87">
        <v>3.6027849410806101</v>
      </c>
      <c r="GA53" s="87">
        <v>1.49805764320676</v>
      </c>
      <c r="GB53" s="87">
        <v>2.2558836462171601</v>
      </c>
      <c r="GC53" s="87">
        <v>-7.0912632596457001</v>
      </c>
      <c r="GD53" s="87">
        <v>8.1465862000378806</v>
      </c>
      <c r="GE53" s="87">
        <v>-5.4000329238729998</v>
      </c>
      <c r="GF53" s="87">
        <v>34.367554745239502</v>
      </c>
      <c r="GG53" s="87">
        <v>-21.6989916752255</v>
      </c>
      <c r="GH53" s="87">
        <v>12.712998354127</v>
      </c>
      <c r="GI53" s="87">
        <v>8.62922364163353</v>
      </c>
      <c r="GJ53" s="87">
        <v>-7.7771432913912699</v>
      </c>
      <c r="GK53" s="87">
        <v>13.321076624886899</v>
      </c>
      <c r="GL53" s="87">
        <v>4.3160452066450299</v>
      </c>
      <c r="GM53" s="87">
        <v>15.8551021622158</v>
      </c>
      <c r="GN53" s="87">
        <v>-20.399743439884599</v>
      </c>
      <c r="GO53" s="87">
        <v>-29.148738960154802</v>
      </c>
      <c r="GP53" s="87">
        <v>-3.6181372957919198</v>
      </c>
      <c r="GQ53" s="87">
        <v>-0.65743315135224201</v>
      </c>
      <c r="GR53" s="87">
        <v>-8.5688821407997295</v>
      </c>
      <c r="GS53" s="88">
        <v>2.2303028565335601</v>
      </c>
      <c r="GT53" s="88">
        <v>-0.41056986913700799</v>
      </c>
      <c r="GU53" s="88">
        <v>1.64587528277587</v>
      </c>
      <c r="GV53" s="88">
        <v>-11.1792504468764</v>
      </c>
      <c r="GW53" s="88">
        <v>4.6415023131147697</v>
      </c>
      <c r="GX53" s="88">
        <v>8.6250725094349097</v>
      </c>
      <c r="GY53" s="88">
        <v>2.5075659220378199</v>
      </c>
    </row>
    <row r="54" spans="1:207" ht="17.25" customHeight="1" x14ac:dyDescent="0.35">
      <c r="A54" s="36" t="s">
        <v>60</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19.558</v>
      </c>
      <c r="BA54" s="87">
        <v>55.878</v>
      </c>
      <c r="BB54" s="87">
        <v>39.746000000000002</v>
      </c>
      <c r="BC54" s="87">
        <v>124.473</v>
      </c>
      <c r="BD54" s="87">
        <v>42.588000000000001</v>
      </c>
      <c r="BE54" s="87">
        <v>44.566000000000003</v>
      </c>
      <c r="BF54" s="87">
        <v>34.470999999999997</v>
      </c>
      <c r="BG54" s="87">
        <v>19.213000000000001</v>
      </c>
      <c r="BH54" s="87">
        <v>46.613</v>
      </c>
      <c r="BI54" s="87">
        <v>100.724</v>
      </c>
      <c r="BJ54" s="87">
        <v>61.831000000000003</v>
      </c>
      <c r="BK54" s="87">
        <v>63.313000000000002</v>
      </c>
      <c r="BL54" s="87">
        <v>0</v>
      </c>
      <c r="BM54" s="87">
        <v>76.783000000000001</v>
      </c>
      <c r="BN54" s="87">
        <v>0</v>
      </c>
      <c r="BO54" s="87">
        <v>32.999000000000002</v>
      </c>
      <c r="BP54" s="87">
        <v>25.247</v>
      </c>
      <c r="BQ54" s="87">
        <v>20.986999999999998</v>
      </c>
      <c r="BR54" s="87">
        <v>0</v>
      </c>
      <c r="BS54" s="87">
        <v>0</v>
      </c>
      <c r="BT54" s="87">
        <v>0</v>
      </c>
      <c r="BU54" s="87">
        <v>38.030999999999999</v>
      </c>
      <c r="BV54" s="87">
        <v>0</v>
      </c>
      <c r="BW54" s="87">
        <v>0</v>
      </c>
      <c r="BX54" s="87">
        <v>32.628</v>
      </c>
      <c r="BY54" s="87">
        <v>24.997</v>
      </c>
      <c r="BZ54" s="87">
        <v>28.619</v>
      </c>
      <c r="CA54" s="87">
        <v>9.8079999999999998</v>
      </c>
      <c r="CB54" s="87">
        <v>45.942</v>
      </c>
      <c r="CC54" s="87">
        <v>9.9009999999999998</v>
      </c>
      <c r="CD54" s="87">
        <v>0</v>
      </c>
      <c r="CE54" s="87">
        <v>0</v>
      </c>
      <c r="CF54" s="87">
        <v>0</v>
      </c>
      <c r="CG54" s="87">
        <v>0</v>
      </c>
      <c r="CH54" s="87">
        <v>0</v>
      </c>
      <c r="CI54" s="87">
        <v>0</v>
      </c>
      <c r="CJ54" s="87">
        <v>0</v>
      </c>
      <c r="CK54" s="87">
        <v>0</v>
      </c>
      <c r="CL54" s="87">
        <v>0</v>
      </c>
      <c r="CM54" s="87">
        <v>0</v>
      </c>
      <c r="CN54" s="87">
        <v>0</v>
      </c>
      <c r="CO54" s="87">
        <v>0</v>
      </c>
      <c r="CP54" s="87">
        <v>0</v>
      </c>
      <c r="CQ54" s="87">
        <v>0</v>
      </c>
      <c r="CR54" s="87">
        <v>0</v>
      </c>
      <c r="CS54" s="87">
        <v>0</v>
      </c>
      <c r="CT54" s="87">
        <v>0</v>
      </c>
      <c r="CU54" s="87">
        <v>0</v>
      </c>
      <c r="CV54" s="87">
        <v>0</v>
      </c>
      <c r="CW54" s="87">
        <v>0</v>
      </c>
      <c r="CX54" s="87">
        <v>0</v>
      </c>
      <c r="CY54" s="87">
        <v>0</v>
      </c>
      <c r="CZ54" s="87">
        <v>0</v>
      </c>
      <c r="DA54" s="87">
        <v>0</v>
      </c>
      <c r="DB54" s="87">
        <v>0</v>
      </c>
      <c r="DC54" s="87">
        <v>0</v>
      </c>
      <c r="DD54" s="87">
        <v>0</v>
      </c>
      <c r="DE54" s="87">
        <v>0</v>
      </c>
      <c r="DF54" s="87">
        <v>0</v>
      </c>
      <c r="DG54" s="87">
        <v>0</v>
      </c>
      <c r="DH54" s="87">
        <v>0</v>
      </c>
      <c r="DI54" s="87">
        <v>0</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0</v>
      </c>
      <c r="EB54" s="87">
        <v>0</v>
      </c>
      <c r="EC54" s="87">
        <v>0</v>
      </c>
      <c r="ED54" s="87">
        <v>0</v>
      </c>
      <c r="EE54" s="87">
        <v>0</v>
      </c>
      <c r="EF54" s="87">
        <v>0</v>
      </c>
      <c r="EG54" s="87">
        <v>0</v>
      </c>
      <c r="EH54" s="87">
        <v>0</v>
      </c>
      <c r="EI54" s="87">
        <v>0</v>
      </c>
      <c r="EJ54" s="87">
        <v>0</v>
      </c>
      <c r="EK54" s="87">
        <v>0</v>
      </c>
      <c r="EL54" s="87">
        <v>0</v>
      </c>
      <c r="EM54" s="87">
        <v>0</v>
      </c>
      <c r="EN54" s="87">
        <v>0</v>
      </c>
      <c r="EO54" s="87">
        <v>0</v>
      </c>
      <c r="EP54" s="87">
        <v>0</v>
      </c>
      <c r="EQ54" s="87">
        <v>0</v>
      </c>
      <c r="ER54" s="87">
        <v>0</v>
      </c>
      <c r="ES54" s="87">
        <v>0</v>
      </c>
      <c r="ET54" s="87">
        <v>0</v>
      </c>
      <c r="EU54" s="87">
        <v>0</v>
      </c>
      <c r="EV54" s="87">
        <v>0</v>
      </c>
      <c r="EW54" s="87">
        <v>0</v>
      </c>
      <c r="EX54" s="87">
        <v>0</v>
      </c>
      <c r="EY54" s="87">
        <v>0</v>
      </c>
      <c r="EZ54" s="87">
        <v>0</v>
      </c>
      <c r="FA54" s="87">
        <v>0</v>
      </c>
      <c r="FB54" s="87">
        <v>0</v>
      </c>
      <c r="FC54" s="87">
        <v>0</v>
      </c>
      <c r="FD54" s="87">
        <v>0</v>
      </c>
      <c r="FE54" s="87">
        <v>0</v>
      </c>
      <c r="FF54" s="87">
        <v>0</v>
      </c>
      <c r="FG54" s="87">
        <v>0</v>
      </c>
      <c r="FH54" s="87">
        <v>0</v>
      </c>
      <c r="FI54" s="87">
        <v>0</v>
      </c>
      <c r="FJ54" s="87">
        <v>0</v>
      </c>
      <c r="FK54" s="87">
        <v>0</v>
      </c>
      <c r="FL54" s="87">
        <v>0</v>
      </c>
      <c r="FM54" s="87">
        <v>0</v>
      </c>
      <c r="FN54" s="87">
        <v>0</v>
      </c>
      <c r="FO54" s="87">
        <v>0</v>
      </c>
      <c r="FP54" s="87">
        <v>0</v>
      </c>
      <c r="FQ54" s="87">
        <v>0</v>
      </c>
      <c r="FR54" s="87">
        <v>0</v>
      </c>
      <c r="FS54" s="87">
        <v>0</v>
      </c>
      <c r="FT54" s="87">
        <v>0</v>
      </c>
      <c r="FU54" s="87">
        <v>0</v>
      </c>
      <c r="FV54" s="87">
        <v>0</v>
      </c>
      <c r="FW54" s="87">
        <v>0</v>
      </c>
      <c r="FX54" s="87">
        <v>0</v>
      </c>
      <c r="FY54" s="87">
        <v>0</v>
      </c>
      <c r="FZ54" s="87">
        <v>0</v>
      </c>
      <c r="GA54" s="87">
        <v>0</v>
      </c>
      <c r="GB54" s="87">
        <v>0</v>
      </c>
      <c r="GC54" s="87">
        <v>0</v>
      </c>
      <c r="GD54" s="87">
        <v>0</v>
      </c>
      <c r="GE54" s="87">
        <v>0</v>
      </c>
      <c r="GF54" s="87">
        <v>0</v>
      </c>
      <c r="GG54" s="87">
        <v>0</v>
      </c>
      <c r="GH54" s="87">
        <v>0</v>
      </c>
      <c r="GI54" s="87">
        <v>0</v>
      </c>
      <c r="GJ54" s="87">
        <v>0</v>
      </c>
      <c r="GK54" s="87">
        <v>0</v>
      </c>
      <c r="GL54" s="87">
        <v>0</v>
      </c>
      <c r="GM54" s="87">
        <v>0</v>
      </c>
      <c r="GN54" s="87">
        <v>0</v>
      </c>
      <c r="GO54" s="87">
        <v>0</v>
      </c>
      <c r="GP54" s="87">
        <v>0</v>
      </c>
      <c r="GQ54" s="87">
        <v>0</v>
      </c>
      <c r="GR54" s="87">
        <v>0</v>
      </c>
      <c r="GS54" s="88">
        <v>0</v>
      </c>
      <c r="GT54" s="88">
        <v>0</v>
      </c>
      <c r="GU54" s="88">
        <v>0</v>
      </c>
      <c r="GV54" s="88">
        <v>0</v>
      </c>
      <c r="GW54" s="88">
        <v>0</v>
      </c>
      <c r="GX54" s="88">
        <v>0</v>
      </c>
      <c r="GY54" s="88">
        <v>0</v>
      </c>
    </row>
    <row r="55" spans="1:207" ht="14.5" x14ac:dyDescent="0.35">
      <c r="A55" s="35" t="s">
        <v>25</v>
      </c>
      <c r="B55" s="87">
        <v>22.498999999999999</v>
      </c>
      <c r="C55" s="87">
        <v>18.446000000000002</v>
      </c>
      <c r="D55" s="87">
        <v>-48.177999999999997</v>
      </c>
      <c r="E55" s="87">
        <v>25.466999999999999</v>
      </c>
      <c r="F55" s="87">
        <v>75.622</v>
      </c>
      <c r="G55" s="87">
        <v>-17.062000000000001</v>
      </c>
      <c r="H55" s="87">
        <v>-35.999000000000002</v>
      </c>
      <c r="I55" s="87">
        <v>-1.8859999999999999</v>
      </c>
      <c r="J55" s="87">
        <v>15.242000000000001</v>
      </c>
      <c r="K55" s="87">
        <v>-13.613</v>
      </c>
      <c r="L55" s="87">
        <v>-31.411999999999999</v>
      </c>
      <c r="M55" s="87">
        <v>19.885999999999999</v>
      </c>
      <c r="N55" s="87">
        <v>16.704999999999998</v>
      </c>
      <c r="O55" s="87">
        <v>-11.069000000000001</v>
      </c>
      <c r="P55" s="87">
        <v>-11.637</v>
      </c>
      <c r="Q55" s="87">
        <v>32.353999999999999</v>
      </c>
      <c r="R55" s="87">
        <v>-4.7560000000000002</v>
      </c>
      <c r="S55" s="87">
        <v>-11.241</v>
      </c>
      <c r="T55" s="87">
        <v>-20.856999999999999</v>
      </c>
      <c r="U55" s="87">
        <v>1.7190000000000001</v>
      </c>
      <c r="V55" s="87">
        <v>-37.423000000000002</v>
      </c>
      <c r="W55" s="87">
        <v>8.8490000000000002</v>
      </c>
      <c r="X55" s="87">
        <v>28.105</v>
      </c>
      <c r="Y55" s="87">
        <v>56.448999999999998</v>
      </c>
      <c r="Z55" s="87">
        <v>16.2</v>
      </c>
      <c r="AA55" s="87">
        <v>-77.158000000000001</v>
      </c>
      <c r="AB55" s="87">
        <v>79.814999999999998</v>
      </c>
      <c r="AC55" s="87">
        <v>-0.96899999999999997</v>
      </c>
      <c r="AD55" s="87">
        <v>-22.067</v>
      </c>
      <c r="AE55" s="87">
        <v>-2.0339999999999998</v>
      </c>
      <c r="AF55" s="87">
        <v>-64.721000000000004</v>
      </c>
      <c r="AG55" s="87">
        <v>14.493</v>
      </c>
      <c r="AH55" s="87">
        <v>3.2709999999999999</v>
      </c>
      <c r="AI55" s="87">
        <v>-27.986000000000001</v>
      </c>
      <c r="AJ55" s="87">
        <v>-12.474</v>
      </c>
      <c r="AK55" s="87">
        <v>-6.4109999999999996</v>
      </c>
      <c r="AL55" s="87">
        <v>38.049999999999997</v>
      </c>
      <c r="AM55" s="87">
        <v>-8.0850000000000009</v>
      </c>
      <c r="AN55" s="87">
        <v>-35.935000000000002</v>
      </c>
      <c r="AO55" s="87">
        <v>22.925000000000001</v>
      </c>
      <c r="AP55" s="87">
        <v>23.254999999999999</v>
      </c>
      <c r="AQ55" s="87">
        <v>-66.891000000000005</v>
      </c>
      <c r="AR55" s="87">
        <v>84.787999999999997</v>
      </c>
      <c r="AS55" s="87">
        <v>-21.984999999999999</v>
      </c>
      <c r="AT55" s="87">
        <v>-32.857999999999997</v>
      </c>
      <c r="AU55" s="87">
        <v>47.837000000000003</v>
      </c>
      <c r="AV55" s="87">
        <v>15.798999999999999</v>
      </c>
      <c r="AW55" s="87">
        <v>-50.116999999999997</v>
      </c>
      <c r="AX55" s="87">
        <v>3.6629999999999998</v>
      </c>
      <c r="AY55" s="87">
        <v>22.805</v>
      </c>
      <c r="AZ55" s="87">
        <v>-16.632000000000001</v>
      </c>
      <c r="BA55" s="87">
        <v>-7.0659999999999998</v>
      </c>
      <c r="BB55" s="87">
        <v>20.733000000000001</v>
      </c>
      <c r="BC55" s="87">
        <v>12.356</v>
      </c>
      <c r="BD55" s="87">
        <v>42.838999999999999</v>
      </c>
      <c r="BE55" s="87">
        <v>-47.036000000000001</v>
      </c>
      <c r="BF55" s="87">
        <v>-48.433999999999997</v>
      </c>
      <c r="BG55" s="87">
        <v>34.929000000000002</v>
      </c>
      <c r="BH55" s="87">
        <v>25.510999999999999</v>
      </c>
      <c r="BI55" s="87">
        <v>-33.192</v>
      </c>
      <c r="BJ55" s="87">
        <v>28.396999999999998</v>
      </c>
      <c r="BK55" s="87">
        <v>2.2480000000000002</v>
      </c>
      <c r="BL55" s="87">
        <v>21.34</v>
      </c>
      <c r="BM55" s="87">
        <v>-74.891000000000005</v>
      </c>
      <c r="BN55" s="87">
        <v>27.902000000000001</v>
      </c>
      <c r="BO55" s="87">
        <v>23.632999999999999</v>
      </c>
      <c r="BP55" s="87">
        <v>36.768000000000001</v>
      </c>
      <c r="BQ55" s="87">
        <v>-58.13</v>
      </c>
      <c r="BR55" s="87">
        <v>-9.5239999999999991</v>
      </c>
      <c r="BS55" s="87">
        <v>-0.16099999999999101</v>
      </c>
      <c r="BT55" s="87">
        <v>10.247</v>
      </c>
      <c r="BU55" s="87">
        <v>11.461</v>
      </c>
      <c r="BV55" s="87">
        <v>-7.7480000000000002</v>
      </c>
      <c r="BW55" s="87">
        <v>-11.914</v>
      </c>
      <c r="BX55" s="87">
        <v>59.145000000000003</v>
      </c>
      <c r="BY55" s="87">
        <v>-8.3179999999999996</v>
      </c>
      <c r="BZ55" s="87">
        <v>4.0659999999999998</v>
      </c>
      <c r="CA55" s="87">
        <v>40.826999999999998</v>
      </c>
      <c r="CB55" s="87">
        <v>17.428999999999998</v>
      </c>
      <c r="CC55" s="87">
        <v>-28.771000000000001</v>
      </c>
      <c r="CD55" s="87">
        <v>-13.869</v>
      </c>
      <c r="CE55" s="87">
        <v>-10.863</v>
      </c>
      <c r="CF55" s="87">
        <v>-5.0209999999999999</v>
      </c>
      <c r="CG55" s="87">
        <v>25.460999999999999</v>
      </c>
      <c r="CH55" s="87">
        <v>-50.374000000000002</v>
      </c>
      <c r="CI55" s="87">
        <v>45.384999999999998</v>
      </c>
      <c r="CJ55" s="87">
        <v>14.927</v>
      </c>
      <c r="CK55" s="87">
        <v>-33.386000000000003</v>
      </c>
      <c r="CL55" s="87">
        <v>-47.591000000000001</v>
      </c>
      <c r="CM55" s="87">
        <v>63.621000000000002</v>
      </c>
      <c r="CN55" s="87">
        <v>-6.5810000000000004</v>
      </c>
      <c r="CO55" s="87">
        <v>-10.678000000000001</v>
      </c>
      <c r="CP55" s="87">
        <v>30.245000000000001</v>
      </c>
      <c r="CQ55" s="87">
        <v>47.537999999999997</v>
      </c>
      <c r="CR55" s="87">
        <v>-56.786000000000001</v>
      </c>
      <c r="CS55" s="87">
        <v>25.172000000000001</v>
      </c>
      <c r="CT55" s="87">
        <v>23.783999999999999</v>
      </c>
      <c r="CU55" s="87">
        <v>-47.731000000000002</v>
      </c>
      <c r="CV55" s="87">
        <v>55.579000000000001</v>
      </c>
      <c r="CW55" s="87">
        <v>-86.519000000000005</v>
      </c>
      <c r="CX55" s="87">
        <v>60.723999999999997</v>
      </c>
      <c r="CY55" s="87">
        <v>-21.706</v>
      </c>
      <c r="CZ55" s="87">
        <v>82.417000000000002</v>
      </c>
      <c r="DA55" s="87">
        <v>14.728</v>
      </c>
      <c r="DB55" s="87">
        <v>28.388000000000002</v>
      </c>
      <c r="DC55" s="87">
        <v>-6.4749999999999996</v>
      </c>
      <c r="DD55" s="87">
        <v>24.513000000000002</v>
      </c>
      <c r="DE55" s="87">
        <v>-51.448999999999998</v>
      </c>
      <c r="DF55" s="87">
        <v>41.863999999999997</v>
      </c>
      <c r="DG55" s="87">
        <v>-44.000999999999998</v>
      </c>
      <c r="DH55" s="87">
        <v>62.95</v>
      </c>
      <c r="DI55" s="87">
        <v>-66.754000000000005</v>
      </c>
      <c r="DJ55" s="87">
        <v>-2.8820000000000001</v>
      </c>
      <c r="DK55" s="87">
        <v>97.694000000000003</v>
      </c>
      <c r="DL55" s="87">
        <v>-17.369</v>
      </c>
      <c r="DM55" s="87">
        <v>-39.546999999999997</v>
      </c>
      <c r="DN55" s="87">
        <v>6.5620000000000003</v>
      </c>
      <c r="DO55" s="87">
        <v>2.4950000000000001</v>
      </c>
      <c r="DP55" s="87">
        <v>-51.317</v>
      </c>
      <c r="DQ55" s="87">
        <v>1.891</v>
      </c>
      <c r="DR55" s="87">
        <v>39.226999999999997</v>
      </c>
      <c r="DS55" s="87">
        <v>-38.128999999999998</v>
      </c>
      <c r="DT55" s="87">
        <v>2.6669999999999998</v>
      </c>
      <c r="DU55" s="87">
        <v>32.953000000000003</v>
      </c>
      <c r="DV55" s="87">
        <v>1.325</v>
      </c>
      <c r="DW55" s="87">
        <v>49.766700195312502</v>
      </c>
      <c r="DX55" s="87">
        <v>-78.631</v>
      </c>
      <c r="DY55" s="87">
        <v>7.3520000000000003</v>
      </c>
      <c r="DZ55" s="87">
        <v>27.8</v>
      </c>
      <c r="EA55" s="87">
        <v>46.780999999999999</v>
      </c>
      <c r="EB55" s="87">
        <v>-78.960999999999999</v>
      </c>
      <c r="EC55" s="87">
        <v>18.809999999999999</v>
      </c>
      <c r="ED55" s="87">
        <v>27.225999999999999</v>
      </c>
      <c r="EE55" s="87">
        <v>-12.567</v>
      </c>
      <c r="EF55" s="87">
        <v>8.5559999999999992</v>
      </c>
      <c r="EG55" s="87">
        <v>2.331</v>
      </c>
      <c r="EH55" s="87">
        <v>-39.267000000000003</v>
      </c>
      <c r="EI55" s="87">
        <v>77.903000000000006</v>
      </c>
      <c r="EJ55" s="87">
        <v>-67.257999999999996</v>
      </c>
      <c r="EK55" s="87">
        <v>31.911000000000001</v>
      </c>
      <c r="EL55" s="87">
        <v>11.1</v>
      </c>
      <c r="EM55" s="87">
        <v>-20.292000000000002</v>
      </c>
      <c r="EN55" s="87">
        <v>-28.065999999999999</v>
      </c>
      <c r="EO55" s="87">
        <v>3.0630000000000002</v>
      </c>
      <c r="EP55" s="87">
        <v>-24.032</v>
      </c>
      <c r="EQ55" s="87">
        <v>55.793741790771499</v>
      </c>
      <c r="ER55" s="87">
        <v>8.4789176898002605</v>
      </c>
      <c r="ES55" s="87">
        <v>-52.362617982625999</v>
      </c>
      <c r="ET55" s="87">
        <v>-34.294858202554302</v>
      </c>
      <c r="EU55" s="87">
        <v>73.284076535105697</v>
      </c>
      <c r="EV55" s="87">
        <v>-24.954000000000001</v>
      </c>
      <c r="EW55" s="87">
        <v>-3.9552900390625001</v>
      </c>
      <c r="EX55" s="87">
        <v>-28.083709960937501</v>
      </c>
      <c r="EY55" s="87">
        <v>34.049220404099998</v>
      </c>
      <c r="EZ55" s="87">
        <v>0.53028991116666802</v>
      </c>
      <c r="FA55" s="87">
        <v>13.782489684733299</v>
      </c>
      <c r="FB55" s="87">
        <v>9.2171999740600601</v>
      </c>
      <c r="FC55" s="87">
        <v>5.3064628906250002</v>
      </c>
      <c r="FD55" s="87">
        <v>6.1021129992545502</v>
      </c>
      <c r="FE55" s="87">
        <v>-11.2881129992545</v>
      </c>
      <c r="FF55" s="87">
        <v>-24.385867134538501</v>
      </c>
      <c r="FG55" s="87">
        <v>35.4752391428718</v>
      </c>
      <c r="FH55" s="87">
        <v>-22.7215542253515</v>
      </c>
      <c r="FI55" s="87">
        <v>-12.1218177829818</v>
      </c>
      <c r="FJ55" s="87">
        <v>15.75</v>
      </c>
      <c r="FK55" s="87">
        <v>30.215</v>
      </c>
      <c r="FL55" s="87">
        <v>-16.622128549999999</v>
      </c>
      <c r="FM55" s="87">
        <v>-12.73787145</v>
      </c>
      <c r="FN55" s="87">
        <v>-35.138184255600002</v>
      </c>
      <c r="FO55" s="87">
        <v>55.756</v>
      </c>
      <c r="FP55" s="87">
        <v>-28.880234710751601</v>
      </c>
      <c r="FQ55" s="87">
        <v>34.272100100400003</v>
      </c>
      <c r="FR55" s="87">
        <v>-48.360813016560002</v>
      </c>
      <c r="FS55" s="87">
        <v>40.715303712565003</v>
      </c>
      <c r="FT55" s="87">
        <v>-44.689673862044998</v>
      </c>
      <c r="FU55" s="87">
        <v>66.774699358419994</v>
      </c>
      <c r="FV55" s="87">
        <v>-73.970462129256006</v>
      </c>
      <c r="FW55" s="87">
        <v>28.697745204267999</v>
      </c>
      <c r="FX55" s="87">
        <v>7.7940936653640103</v>
      </c>
      <c r="FY55" s="87">
        <v>-8.0668870527279992</v>
      </c>
      <c r="FZ55" s="87">
        <v>-5.4663061816673597</v>
      </c>
      <c r="GA55" s="87">
        <v>59.394578858506698</v>
      </c>
      <c r="GB55" s="87">
        <v>-28.6122097445569</v>
      </c>
      <c r="GC55" s="87">
        <v>36.146413530784102</v>
      </c>
      <c r="GD55" s="87">
        <v>-91.635686812872805</v>
      </c>
      <c r="GE55" s="87">
        <v>43.587840796805899</v>
      </c>
      <c r="GF55" s="87">
        <v>0.228232015649183</v>
      </c>
      <c r="GG55" s="87">
        <v>37.7074087162609</v>
      </c>
      <c r="GH55" s="87">
        <v>-26.600817711959401</v>
      </c>
      <c r="GI55" s="87">
        <v>-5.6248130664783602</v>
      </c>
      <c r="GJ55" s="87">
        <v>105.81915391966599</v>
      </c>
      <c r="GK55" s="87">
        <v>-67.772413133661004</v>
      </c>
      <c r="GL55" s="87">
        <v>3.4701640658834401</v>
      </c>
      <c r="GM55" s="87">
        <v>20.924041198797301</v>
      </c>
      <c r="GN55" s="87">
        <v>-29.4654706699949</v>
      </c>
      <c r="GO55" s="87">
        <v>-14.3567344968931</v>
      </c>
      <c r="GP55" s="87">
        <v>3.0823079781734402</v>
      </c>
      <c r="GQ55" s="87">
        <v>10.6954180300853</v>
      </c>
      <c r="GR55" s="87">
        <v>18.249124876676401</v>
      </c>
      <c r="GS55" s="88">
        <v>35.928087245773497</v>
      </c>
      <c r="GT55" s="88">
        <v>53.863239215178297</v>
      </c>
      <c r="GU55" s="88">
        <v>-90.2335877753803</v>
      </c>
      <c r="GV55" s="88">
        <v>-5.70115001154831</v>
      </c>
      <c r="GW55" s="88">
        <v>52.7616850297577</v>
      </c>
      <c r="GX55" s="88">
        <v>-24.1462523576904</v>
      </c>
      <c r="GY55" s="88">
        <v>35.724999015371502</v>
      </c>
    </row>
    <row r="56" spans="1:207" ht="14.5" x14ac:dyDescent="0.35">
      <c r="A56" s="35" t="s">
        <v>26</v>
      </c>
      <c r="B56" s="87">
        <v>-17.071999999999999</v>
      </c>
      <c r="C56" s="87">
        <v>13.871</v>
      </c>
      <c r="D56" s="87">
        <v>6.0620000000000003</v>
      </c>
      <c r="E56" s="87">
        <v>40.658000000000001</v>
      </c>
      <c r="F56" s="87">
        <v>-55.515999999999998</v>
      </c>
      <c r="G56" s="87">
        <v>-16.591999999999999</v>
      </c>
      <c r="H56" s="87">
        <v>-38.222999999999999</v>
      </c>
      <c r="I56" s="87">
        <v>-17.413</v>
      </c>
      <c r="J56" s="87">
        <v>8.7750000000000004</v>
      </c>
      <c r="K56" s="87">
        <v>-43.444000000000003</v>
      </c>
      <c r="L56" s="87">
        <v>3.036</v>
      </c>
      <c r="M56" s="87">
        <v>21.414999999999999</v>
      </c>
      <c r="N56" s="87">
        <v>10.366</v>
      </c>
      <c r="O56" s="87">
        <v>-16.058</v>
      </c>
      <c r="P56" s="87">
        <v>31.908000000000001</v>
      </c>
      <c r="Q56" s="87">
        <v>6.6349999999999998</v>
      </c>
      <c r="R56" s="87">
        <v>1.9</v>
      </c>
      <c r="S56" s="87">
        <v>-15.153</v>
      </c>
      <c r="T56" s="87">
        <v>25.221</v>
      </c>
      <c r="U56" s="87">
        <v>-11.535</v>
      </c>
      <c r="V56" s="87">
        <v>-13.271000000000001</v>
      </c>
      <c r="W56" s="87">
        <v>3.2349999999999999</v>
      </c>
      <c r="X56" s="87">
        <v>-29.667999999999999</v>
      </c>
      <c r="Y56" s="87">
        <v>27.175999999999998</v>
      </c>
      <c r="Z56" s="87">
        <v>55.381999999999998</v>
      </c>
      <c r="AA56" s="87">
        <v>-28.52</v>
      </c>
      <c r="AB56" s="87">
        <v>-15.721</v>
      </c>
      <c r="AC56" s="87">
        <v>23.233000000000001</v>
      </c>
      <c r="AD56" s="87">
        <v>-35.456000000000003</v>
      </c>
      <c r="AE56" s="87">
        <v>15.76</v>
      </c>
      <c r="AF56" s="87">
        <v>-29.529</v>
      </c>
      <c r="AG56" s="87">
        <v>9.9169999999999998</v>
      </c>
      <c r="AH56" s="87">
        <v>29.05</v>
      </c>
      <c r="AI56" s="87">
        <v>-16.917999999999999</v>
      </c>
      <c r="AJ56" s="87">
        <v>-1.458</v>
      </c>
      <c r="AK56" s="87">
        <v>-32.649000000000001</v>
      </c>
      <c r="AL56" s="87">
        <v>-13.202999999999999</v>
      </c>
      <c r="AM56" s="87">
        <v>22.616</v>
      </c>
      <c r="AN56" s="87">
        <v>-30.617000000000001</v>
      </c>
      <c r="AO56" s="87">
        <v>-13.265000000000001</v>
      </c>
      <c r="AP56" s="87">
        <v>20.039000000000001</v>
      </c>
      <c r="AQ56" s="87">
        <v>-15.202</v>
      </c>
      <c r="AR56" s="87">
        <v>15.493</v>
      </c>
      <c r="AS56" s="87">
        <v>-12.832000000000001</v>
      </c>
      <c r="AT56" s="87">
        <v>7.3479999999999999</v>
      </c>
      <c r="AU56" s="87">
        <v>35.078000000000003</v>
      </c>
      <c r="AV56" s="87">
        <v>-7.4610000000000003</v>
      </c>
      <c r="AW56" s="87">
        <v>-29.952999999999999</v>
      </c>
      <c r="AX56" s="87">
        <v>6.7859999999999996</v>
      </c>
      <c r="AY56" s="87">
        <v>-3.331</v>
      </c>
      <c r="AZ56" s="87">
        <v>16.797000000000001</v>
      </c>
      <c r="BA56" s="87">
        <v>-22.350999999999999</v>
      </c>
      <c r="BB56" s="87">
        <v>1.5189999999999999</v>
      </c>
      <c r="BC56" s="87">
        <v>-4.5510000000000002</v>
      </c>
      <c r="BD56" s="87">
        <v>26.016999999999999</v>
      </c>
      <c r="BE56" s="87">
        <v>-5.7309999999999999</v>
      </c>
      <c r="BF56" s="87">
        <v>-1.8360000000000001</v>
      </c>
      <c r="BG56" s="87">
        <v>-1.246</v>
      </c>
      <c r="BH56" s="87">
        <v>-5.4640000000000004</v>
      </c>
      <c r="BI56" s="87">
        <v>-7.0069999999999997</v>
      </c>
      <c r="BJ56" s="87">
        <v>5.6429999999999998</v>
      </c>
      <c r="BK56" s="87">
        <v>-15.47</v>
      </c>
      <c r="BL56" s="87">
        <v>0.73</v>
      </c>
      <c r="BM56" s="87">
        <v>30.131</v>
      </c>
      <c r="BN56" s="87">
        <v>-7.0880000000000001</v>
      </c>
      <c r="BO56" s="87">
        <v>-21.99</v>
      </c>
      <c r="BP56" s="87">
        <v>21.617999999999999</v>
      </c>
      <c r="BQ56" s="87">
        <v>-12.317</v>
      </c>
      <c r="BR56" s="87">
        <v>7.2430000000000003</v>
      </c>
      <c r="BS56" s="87">
        <v>-7.6849999999999996</v>
      </c>
      <c r="BT56" s="87">
        <v>22.728000000000002</v>
      </c>
      <c r="BU56" s="87">
        <v>7.06</v>
      </c>
      <c r="BV56" s="87">
        <v>-27.657</v>
      </c>
      <c r="BW56" s="87">
        <v>-2.7349999999999999</v>
      </c>
      <c r="BX56" s="87">
        <v>-19.504000000000001</v>
      </c>
      <c r="BY56" s="87">
        <v>3.327</v>
      </c>
      <c r="BZ56" s="87">
        <v>37.823</v>
      </c>
      <c r="CA56" s="87">
        <v>-30.748000000000001</v>
      </c>
      <c r="CB56" s="87">
        <v>28.920999999999999</v>
      </c>
      <c r="CC56" s="87">
        <v>-25.869</v>
      </c>
      <c r="CD56" s="87">
        <v>0.246999999999998</v>
      </c>
      <c r="CE56" s="87">
        <v>15.875</v>
      </c>
      <c r="CF56" s="87">
        <v>-9.7159999999999993</v>
      </c>
      <c r="CG56" s="87">
        <v>21.545999999999999</v>
      </c>
      <c r="CH56" s="87">
        <v>-14.972</v>
      </c>
      <c r="CI56" s="87">
        <v>0.27800000000000002</v>
      </c>
      <c r="CJ56" s="87">
        <v>2.0070000000000001</v>
      </c>
      <c r="CK56" s="87">
        <v>7.9550000000000001</v>
      </c>
      <c r="CL56" s="87">
        <v>-16.256</v>
      </c>
      <c r="CM56" s="87">
        <v>23.835000000000001</v>
      </c>
      <c r="CN56" s="87">
        <v>-14.547000000000001</v>
      </c>
      <c r="CO56" s="87">
        <v>-12.472</v>
      </c>
      <c r="CP56" s="87">
        <v>9.1980000000000004</v>
      </c>
      <c r="CQ56" s="87">
        <v>20.581</v>
      </c>
      <c r="CR56" s="87">
        <v>6.665</v>
      </c>
      <c r="CS56" s="87">
        <v>-13.32</v>
      </c>
      <c r="CT56" s="87">
        <v>-23.297000000000001</v>
      </c>
      <c r="CU56" s="87">
        <v>26.99</v>
      </c>
      <c r="CV56" s="87">
        <v>-28.422999999999998</v>
      </c>
      <c r="CW56" s="87">
        <v>34.44</v>
      </c>
      <c r="CX56" s="87">
        <v>-20.298999999999999</v>
      </c>
      <c r="CY56" s="87">
        <v>4.2290000000000001</v>
      </c>
      <c r="CZ56" s="87">
        <v>21.433</v>
      </c>
      <c r="DA56" s="87">
        <v>-4.8019999999999996</v>
      </c>
      <c r="DB56" s="87">
        <v>0.61600000000000099</v>
      </c>
      <c r="DC56" s="87">
        <v>6.13</v>
      </c>
      <c r="DD56" s="87">
        <v>-11.984</v>
      </c>
      <c r="DE56" s="87">
        <v>-7.0129999999999999</v>
      </c>
      <c r="DF56" s="87">
        <v>6.8010000000000002</v>
      </c>
      <c r="DG56" s="87">
        <v>-3.883</v>
      </c>
      <c r="DH56" s="87">
        <v>21.481999999999999</v>
      </c>
      <c r="DI56" s="87">
        <v>-11.106999999999999</v>
      </c>
      <c r="DJ56" s="87">
        <v>5.0780000000000003</v>
      </c>
      <c r="DK56" s="87">
        <v>-4.54</v>
      </c>
      <c r="DL56" s="87">
        <v>-13.494</v>
      </c>
      <c r="DM56" s="87">
        <v>5.8959999999999999</v>
      </c>
      <c r="DN56" s="87">
        <v>-13.952999999999999</v>
      </c>
      <c r="DO56" s="87">
        <v>12.708</v>
      </c>
      <c r="DP56" s="87">
        <v>-6.1059999999999999</v>
      </c>
      <c r="DQ56" s="87">
        <v>18.565999999999999</v>
      </c>
      <c r="DR56" s="87">
        <v>5.3719999999999999</v>
      </c>
      <c r="DS56" s="87">
        <v>-21.917999999999999</v>
      </c>
      <c r="DT56" s="87">
        <v>-3.9</v>
      </c>
      <c r="DU56" s="87">
        <v>10.688000000000001</v>
      </c>
      <c r="DV56" s="87">
        <v>6.4050000000000002</v>
      </c>
      <c r="DW56" s="87">
        <v>-4.4329999999999998</v>
      </c>
      <c r="DX56" s="87">
        <v>3.96</v>
      </c>
      <c r="DY56" s="87">
        <v>-14.888</v>
      </c>
      <c r="DZ56" s="87">
        <v>5.3280000000000003</v>
      </c>
      <c r="EA56" s="87">
        <v>8.3260000000000005</v>
      </c>
      <c r="EB56" s="87">
        <v>-2.0990000000000002</v>
      </c>
      <c r="EC56" s="87">
        <v>6.94</v>
      </c>
      <c r="ED56" s="87">
        <v>-32.453000000000003</v>
      </c>
      <c r="EE56" s="87">
        <v>22.544</v>
      </c>
      <c r="EF56" s="87">
        <v>9.06</v>
      </c>
      <c r="EG56" s="87">
        <v>-6.9020000000000001</v>
      </c>
      <c r="EH56" s="87">
        <v>1.819</v>
      </c>
      <c r="EI56" s="87">
        <v>-4.2519999999999998</v>
      </c>
      <c r="EJ56" s="87">
        <v>-3.5470000000000002</v>
      </c>
      <c r="EK56" s="87">
        <v>-4.9340000000000002</v>
      </c>
      <c r="EL56" s="87">
        <v>-1.7310000000000001</v>
      </c>
      <c r="EM56" s="87">
        <v>11.010999999999999</v>
      </c>
      <c r="EN56" s="87">
        <v>-4.3890000000000002</v>
      </c>
      <c r="EO56" s="87">
        <v>5.4279999999999999</v>
      </c>
      <c r="EP56" s="87">
        <v>-12.154999999999999</v>
      </c>
      <c r="EQ56" s="87">
        <v>14.090999999999999</v>
      </c>
      <c r="ER56" s="87">
        <v>-6.2629999999999999</v>
      </c>
      <c r="ES56" s="87">
        <v>-10.209</v>
      </c>
      <c r="ET56" s="87">
        <v>7.4820000000000002</v>
      </c>
      <c r="EU56" s="87">
        <v>11.776999999999999</v>
      </c>
      <c r="EV56" s="87">
        <v>-7.5309999999999997</v>
      </c>
      <c r="EW56" s="87">
        <v>0.29599999999999999</v>
      </c>
      <c r="EX56" s="87">
        <v>-22.302</v>
      </c>
      <c r="EY56" s="87">
        <v>12.653</v>
      </c>
      <c r="EZ56" s="87">
        <v>-3.21</v>
      </c>
      <c r="FA56" s="87">
        <v>8.6449999999999996</v>
      </c>
      <c r="FB56" s="87">
        <v>13.823</v>
      </c>
      <c r="FC56" s="87">
        <v>-5.3769999999999998</v>
      </c>
      <c r="FD56" s="87">
        <v>-1.8360000000000001</v>
      </c>
      <c r="FE56" s="87">
        <v>-4.9489999999999998</v>
      </c>
      <c r="FF56" s="87">
        <v>-6.45</v>
      </c>
      <c r="FG56" s="87">
        <v>6.5990000000000002</v>
      </c>
      <c r="FH56" s="87">
        <v>-10.93</v>
      </c>
      <c r="FI56" s="87">
        <v>16.372</v>
      </c>
      <c r="FJ56" s="87">
        <v>-23.498000000000001</v>
      </c>
      <c r="FK56" s="87">
        <v>9.3230000000000004</v>
      </c>
      <c r="FL56" s="87">
        <v>4.359</v>
      </c>
      <c r="FM56" s="87">
        <v>1.99</v>
      </c>
      <c r="FN56" s="87">
        <v>3.282</v>
      </c>
      <c r="FO56" s="87">
        <v>-2.6320000000000001</v>
      </c>
      <c r="FP56" s="87">
        <v>9.5907631835937508</v>
      </c>
      <c r="FQ56" s="87">
        <v>-8.6224690000000006</v>
      </c>
      <c r="FR56" s="87">
        <v>-1.7893380000000001</v>
      </c>
      <c r="FS56" s="87">
        <v>-2.0765039999999999</v>
      </c>
      <c r="FT56" s="87">
        <v>-10.744671</v>
      </c>
      <c r="FU56" s="87">
        <v>5.3422960000000002</v>
      </c>
      <c r="FV56" s="87">
        <v>-6.1356330000000003</v>
      </c>
      <c r="FW56" s="87">
        <v>3.6690040000000002</v>
      </c>
      <c r="FX56" s="87">
        <v>10.813704</v>
      </c>
      <c r="FY56" s="87">
        <v>-6.4092440000000002</v>
      </c>
      <c r="FZ56" s="87">
        <v>-9.6670234794799992</v>
      </c>
      <c r="GA56" s="87">
        <v>23.21478278</v>
      </c>
      <c r="GB56" s="87">
        <v>13.244033099999999</v>
      </c>
      <c r="GC56" s="87">
        <v>-15.914049</v>
      </c>
      <c r="GD56" s="87">
        <v>-3.9757349999999998</v>
      </c>
      <c r="GE56" s="87">
        <v>0.29671599999999998</v>
      </c>
      <c r="GF56" s="87">
        <v>-9.7149529999999995</v>
      </c>
      <c r="GG56" s="87">
        <v>-2.5254020000000001</v>
      </c>
      <c r="GH56" s="87">
        <v>-2.9340989999999998</v>
      </c>
      <c r="GI56" s="87">
        <v>4.2821759999999998</v>
      </c>
      <c r="GJ56" s="87">
        <v>-10.576964</v>
      </c>
      <c r="GK56" s="87">
        <v>-9.7740969999999994</v>
      </c>
      <c r="GL56" s="87">
        <v>9.9825314375000005</v>
      </c>
      <c r="GM56" s="87">
        <v>-18.042138430713301</v>
      </c>
      <c r="GN56" s="87">
        <v>157.65475320176799</v>
      </c>
      <c r="GO56" s="87">
        <v>-79.288782980424202</v>
      </c>
      <c r="GP56" s="87">
        <v>-1.88174865928019</v>
      </c>
      <c r="GQ56" s="87">
        <v>-0.65238365459692005</v>
      </c>
      <c r="GR56" s="87">
        <v>-8.4977570365111603</v>
      </c>
      <c r="GS56" s="88">
        <v>10.6161773350206</v>
      </c>
      <c r="GT56" s="88">
        <v>-25.264704668477101</v>
      </c>
      <c r="GU56" s="88">
        <v>6.4123574492925401</v>
      </c>
      <c r="GV56" s="88">
        <v>10.8982371148059</v>
      </c>
      <c r="GW56" s="88">
        <v>18.390445088128299</v>
      </c>
      <c r="GX56" s="88">
        <v>-16.718777244629699</v>
      </c>
      <c r="GY56" s="88">
        <v>-3.1123106120526498</v>
      </c>
    </row>
    <row r="57" spans="1:207" ht="14.5" x14ac:dyDescent="0.35">
      <c r="A57" s="35" t="s">
        <v>27</v>
      </c>
      <c r="B57" s="87">
        <f t="shared" ref="B57:BM57" si="44">SUM(B58:B60)</f>
        <v>-11.561</v>
      </c>
      <c r="C57" s="87">
        <f t="shared" si="44"/>
        <v>14.277999999999999</v>
      </c>
      <c r="D57" s="87">
        <f t="shared" si="44"/>
        <v>-5.3029999999999999</v>
      </c>
      <c r="E57" s="87">
        <f t="shared" si="44"/>
        <v>3.5830000000000002</v>
      </c>
      <c r="F57" s="87">
        <f t="shared" si="44"/>
        <v>24.518000000000001</v>
      </c>
      <c r="G57" s="87">
        <f t="shared" si="44"/>
        <v>41.492000000000004</v>
      </c>
      <c r="H57" s="87">
        <f t="shared" si="44"/>
        <v>39.376000000000005</v>
      </c>
      <c r="I57" s="87">
        <f t="shared" si="44"/>
        <v>47.403999999999996</v>
      </c>
      <c r="J57" s="87">
        <f t="shared" si="44"/>
        <v>-14.766</v>
      </c>
      <c r="K57" s="87">
        <f t="shared" si="44"/>
        <v>2.7009999999999987</v>
      </c>
      <c r="L57" s="87">
        <f t="shared" si="44"/>
        <v>9.1789999999999985</v>
      </c>
      <c r="M57" s="87">
        <f t="shared" si="44"/>
        <v>-13.655000000000001</v>
      </c>
      <c r="N57" s="87">
        <f t="shared" si="44"/>
        <v>0.96499999999999986</v>
      </c>
      <c r="O57" s="87">
        <f t="shared" si="44"/>
        <v>-6.7929999999999993</v>
      </c>
      <c r="P57" s="87">
        <f t="shared" si="44"/>
        <v>0.4789999999999992</v>
      </c>
      <c r="Q57" s="87">
        <f t="shared" si="44"/>
        <v>11.058</v>
      </c>
      <c r="R57" s="87">
        <f t="shared" si="44"/>
        <v>6.81</v>
      </c>
      <c r="S57" s="87">
        <f t="shared" si="44"/>
        <v>4.4930000000000012</v>
      </c>
      <c r="T57" s="87">
        <f t="shared" si="44"/>
        <v>-2.9780000000000006</v>
      </c>
      <c r="U57" s="87">
        <f t="shared" si="44"/>
        <v>-5.3549999999999995</v>
      </c>
      <c r="V57" s="87">
        <f t="shared" si="44"/>
        <v>-13.956</v>
      </c>
      <c r="W57" s="87">
        <f t="shared" si="44"/>
        <v>22.988</v>
      </c>
      <c r="X57" s="87">
        <f t="shared" si="44"/>
        <v>-14.008999999999997</v>
      </c>
      <c r="Y57" s="87">
        <f t="shared" si="44"/>
        <v>17.594999999999999</v>
      </c>
      <c r="Z57" s="87">
        <f t="shared" si="44"/>
        <v>-9.6660000000000004</v>
      </c>
      <c r="AA57" s="87">
        <f t="shared" si="44"/>
        <v>-0.61399999999999988</v>
      </c>
      <c r="AB57" s="87">
        <f t="shared" si="44"/>
        <v>37.031999999999996</v>
      </c>
      <c r="AC57" s="87">
        <f t="shared" si="44"/>
        <v>-1.8819999999999999</v>
      </c>
      <c r="AD57" s="87">
        <f t="shared" si="44"/>
        <v>-10.316000000000001</v>
      </c>
      <c r="AE57" s="87">
        <f t="shared" si="44"/>
        <v>9.9799999999999969</v>
      </c>
      <c r="AF57" s="87">
        <f t="shared" si="44"/>
        <v>-25.131</v>
      </c>
      <c r="AG57" s="87">
        <f t="shared" si="44"/>
        <v>10.949</v>
      </c>
      <c r="AH57" s="87">
        <f t="shared" si="44"/>
        <v>-3.7780000000000005</v>
      </c>
      <c r="AI57" s="87">
        <f t="shared" si="44"/>
        <v>-17.431999999999999</v>
      </c>
      <c r="AJ57" s="87">
        <f t="shared" si="44"/>
        <v>-17.45</v>
      </c>
      <c r="AK57" s="87">
        <f t="shared" si="44"/>
        <v>28.148</v>
      </c>
      <c r="AL57" s="87">
        <f t="shared" si="44"/>
        <v>6.3289999999999988</v>
      </c>
      <c r="AM57" s="87">
        <f t="shared" si="44"/>
        <v>-11.045</v>
      </c>
      <c r="AN57" s="87">
        <f t="shared" si="44"/>
        <v>-15.893999999999998</v>
      </c>
      <c r="AO57" s="87">
        <f t="shared" si="44"/>
        <v>-0.14800000000000013</v>
      </c>
      <c r="AP57" s="87">
        <f t="shared" si="44"/>
        <v>-11.449</v>
      </c>
      <c r="AQ57" s="87">
        <f t="shared" si="44"/>
        <v>31.110000000000003</v>
      </c>
      <c r="AR57" s="87">
        <f t="shared" si="44"/>
        <v>12.826000000000001</v>
      </c>
      <c r="AS57" s="87">
        <f t="shared" si="44"/>
        <v>-38.686</v>
      </c>
      <c r="AT57" s="87">
        <f t="shared" si="44"/>
        <v>9.1020000000000003</v>
      </c>
      <c r="AU57" s="87">
        <f t="shared" si="44"/>
        <v>-14.921999999999999</v>
      </c>
      <c r="AV57" s="87">
        <f t="shared" si="44"/>
        <v>17.405999999999999</v>
      </c>
      <c r="AW57" s="87">
        <f t="shared" si="44"/>
        <v>-2.8999999999999915E-2</v>
      </c>
      <c r="AX57" s="87">
        <f t="shared" si="44"/>
        <v>12.010999999999999</v>
      </c>
      <c r="AY57" s="87">
        <f t="shared" si="44"/>
        <v>-12.212</v>
      </c>
      <c r="AZ57" s="87">
        <f t="shared" si="44"/>
        <v>26.977</v>
      </c>
      <c r="BA57" s="87">
        <f t="shared" si="44"/>
        <v>-44.548000000000002</v>
      </c>
      <c r="BB57" s="87">
        <f t="shared" si="44"/>
        <v>25.678000000000001</v>
      </c>
      <c r="BC57" s="87">
        <f t="shared" si="44"/>
        <v>-1.9870000000000001</v>
      </c>
      <c r="BD57" s="87">
        <f t="shared" si="44"/>
        <v>-8.7159999999999993</v>
      </c>
      <c r="BE57" s="87">
        <f t="shared" si="44"/>
        <v>14.770999999999999</v>
      </c>
      <c r="BF57" s="87">
        <f t="shared" si="44"/>
        <v>-3.2549999999999999</v>
      </c>
      <c r="BG57" s="87">
        <f t="shared" si="44"/>
        <v>6.7290000000000001</v>
      </c>
      <c r="BH57" s="87">
        <f t="shared" si="44"/>
        <v>-2.9140000000000001</v>
      </c>
      <c r="BI57" s="87">
        <f t="shared" si="44"/>
        <v>-7.008</v>
      </c>
      <c r="BJ57" s="87">
        <f t="shared" si="44"/>
        <v>9.352999999999998</v>
      </c>
      <c r="BK57" s="87">
        <f t="shared" si="44"/>
        <v>-11.182</v>
      </c>
      <c r="BL57" s="87">
        <f t="shared" si="44"/>
        <v>16.910000000000004</v>
      </c>
      <c r="BM57" s="87">
        <f t="shared" si="44"/>
        <v>-9.504999999999999</v>
      </c>
      <c r="BN57" s="87">
        <f t="shared" ref="BN57:DY57" si="45">SUM(BN58:BN60)</f>
        <v>-5.4</v>
      </c>
      <c r="BO57" s="87">
        <f t="shared" si="45"/>
        <v>22.896000000000001</v>
      </c>
      <c r="BP57" s="87">
        <f t="shared" si="45"/>
        <v>-7.476</v>
      </c>
      <c r="BQ57" s="87">
        <f t="shared" si="45"/>
        <v>-9.8569999999999993</v>
      </c>
      <c r="BR57" s="87">
        <f t="shared" si="45"/>
        <v>-2.000000000001001E-3</v>
      </c>
      <c r="BS57" s="87">
        <f t="shared" si="45"/>
        <v>-11.126999999999999</v>
      </c>
      <c r="BT57" s="87">
        <f t="shared" si="45"/>
        <v>21.416</v>
      </c>
      <c r="BU57" s="87">
        <f t="shared" si="45"/>
        <v>20.912000000000003</v>
      </c>
      <c r="BV57" s="87">
        <f t="shared" si="45"/>
        <v>-21.408999999999999</v>
      </c>
      <c r="BW57" s="87">
        <f t="shared" si="45"/>
        <v>-26.112000000000002</v>
      </c>
      <c r="BX57" s="87">
        <f t="shared" si="45"/>
        <v>21.346</v>
      </c>
      <c r="BY57" s="87">
        <f t="shared" si="45"/>
        <v>16.187000000000001</v>
      </c>
      <c r="BZ57" s="87">
        <f t="shared" si="45"/>
        <v>1.0580000000000003</v>
      </c>
      <c r="CA57" s="87">
        <f t="shared" si="45"/>
        <v>-22.515000000000001</v>
      </c>
      <c r="CB57" s="87">
        <f t="shared" si="45"/>
        <v>7.944</v>
      </c>
      <c r="CC57" s="87">
        <f t="shared" si="45"/>
        <v>-32.824000000000005</v>
      </c>
      <c r="CD57" s="87">
        <f t="shared" si="45"/>
        <v>5.3000000000000007</v>
      </c>
      <c r="CE57" s="87">
        <f t="shared" si="45"/>
        <v>-1.008</v>
      </c>
      <c r="CF57" s="87">
        <f t="shared" si="45"/>
        <v>19.835000000000001</v>
      </c>
      <c r="CG57" s="87">
        <f t="shared" si="45"/>
        <v>26.202999999999999</v>
      </c>
      <c r="CH57" s="87">
        <f t="shared" si="45"/>
        <v>-57.422000000000004</v>
      </c>
      <c r="CI57" s="87">
        <f t="shared" si="45"/>
        <v>35.033999999999999</v>
      </c>
      <c r="CJ57" s="87">
        <f t="shared" si="45"/>
        <v>-10.853</v>
      </c>
      <c r="CK57" s="87">
        <f t="shared" si="45"/>
        <v>12.973999999999998</v>
      </c>
      <c r="CL57" s="87">
        <f t="shared" si="45"/>
        <v>-34.457000000000001</v>
      </c>
      <c r="CM57" s="87">
        <f t="shared" si="45"/>
        <v>7.5150000000000006</v>
      </c>
      <c r="CN57" s="87">
        <f t="shared" si="45"/>
        <v>24.942</v>
      </c>
      <c r="CO57" s="87">
        <f t="shared" si="45"/>
        <v>-22.207999999999998</v>
      </c>
      <c r="CP57" s="87">
        <f t="shared" si="45"/>
        <v>-10.064</v>
      </c>
      <c r="CQ57" s="87">
        <f t="shared" si="45"/>
        <v>57.7</v>
      </c>
      <c r="CR57" s="87">
        <f t="shared" si="45"/>
        <v>-8.0949999999999989</v>
      </c>
      <c r="CS57" s="87">
        <f t="shared" si="45"/>
        <v>14.093</v>
      </c>
      <c r="CT57" s="87">
        <f t="shared" si="45"/>
        <v>-31.16</v>
      </c>
      <c r="CU57" s="87">
        <f t="shared" si="45"/>
        <v>10.383000000000001</v>
      </c>
      <c r="CV57" s="87">
        <f t="shared" si="45"/>
        <v>27.114000000000001</v>
      </c>
      <c r="CW57" s="87">
        <f t="shared" si="45"/>
        <v>-35.920999999999999</v>
      </c>
      <c r="CX57" s="87">
        <f t="shared" si="45"/>
        <v>26.248000000000001</v>
      </c>
      <c r="CY57" s="87">
        <f t="shared" si="45"/>
        <v>-48.741000000000007</v>
      </c>
      <c r="CZ57" s="87">
        <f t="shared" si="45"/>
        <v>27.541</v>
      </c>
      <c r="DA57" s="87">
        <f t="shared" si="45"/>
        <v>7.5570000000000004</v>
      </c>
      <c r="DB57" s="87">
        <f t="shared" si="45"/>
        <v>-0.70900000000000007</v>
      </c>
      <c r="DC57" s="87">
        <f t="shared" si="45"/>
        <v>-2.8730000000000002</v>
      </c>
      <c r="DD57" s="87">
        <f t="shared" si="45"/>
        <v>24.471999999999998</v>
      </c>
      <c r="DE57" s="87">
        <f t="shared" si="45"/>
        <v>-34.101999999999997</v>
      </c>
      <c r="DF57" s="87">
        <f t="shared" si="45"/>
        <v>6.9670000000000005</v>
      </c>
      <c r="DG57" s="87">
        <f t="shared" si="45"/>
        <v>-11.15</v>
      </c>
      <c r="DH57" s="87">
        <f t="shared" si="45"/>
        <v>19.282</v>
      </c>
      <c r="DI57" s="87">
        <f t="shared" si="45"/>
        <v>-19.742999999999999</v>
      </c>
      <c r="DJ57" s="87">
        <f t="shared" si="45"/>
        <v>14.371</v>
      </c>
      <c r="DK57" s="87">
        <f t="shared" si="45"/>
        <v>10.177</v>
      </c>
      <c r="DL57" s="87">
        <f t="shared" si="45"/>
        <v>3.7659999999999996</v>
      </c>
      <c r="DM57" s="87">
        <f t="shared" si="45"/>
        <v>6.5650000000000004</v>
      </c>
      <c r="DN57" s="87">
        <f t="shared" si="45"/>
        <v>-10.53</v>
      </c>
      <c r="DO57" s="87">
        <f t="shared" si="45"/>
        <v>-14.862000000000002</v>
      </c>
      <c r="DP57" s="87">
        <f t="shared" si="45"/>
        <v>-8.9969999999999999</v>
      </c>
      <c r="DQ57" s="87">
        <f t="shared" si="45"/>
        <v>9.5920000000000023</v>
      </c>
      <c r="DR57" s="87">
        <f t="shared" si="45"/>
        <v>-0.24600000000000102</v>
      </c>
      <c r="DS57" s="87">
        <f t="shared" si="45"/>
        <v>1.380000000000001</v>
      </c>
      <c r="DT57" s="87">
        <f t="shared" si="45"/>
        <v>16.786999999999995</v>
      </c>
      <c r="DU57" s="87">
        <f t="shared" si="45"/>
        <v>17.9050700683594</v>
      </c>
      <c r="DV57" s="87">
        <f t="shared" si="45"/>
        <v>-3.8289999999999997</v>
      </c>
      <c r="DW57" s="87">
        <f t="shared" si="45"/>
        <v>10.289300048828121</v>
      </c>
      <c r="DX57" s="87">
        <f t="shared" si="45"/>
        <v>-24.835000000000001</v>
      </c>
      <c r="DY57" s="87">
        <f t="shared" si="45"/>
        <v>6.8550000000000004</v>
      </c>
      <c r="DZ57" s="87">
        <f t="shared" ref="DZ57:GK57" si="46">SUM(DZ58:DZ60)</f>
        <v>-12.604000000000001</v>
      </c>
      <c r="EA57" s="87">
        <f t="shared" si="46"/>
        <v>-3.5789999999999997</v>
      </c>
      <c r="EB57" s="87">
        <f t="shared" si="46"/>
        <v>-6.03</v>
      </c>
      <c r="EC57" s="87">
        <f t="shared" si="46"/>
        <v>8.7210000000000019</v>
      </c>
      <c r="ED57" s="87">
        <f t="shared" si="46"/>
        <v>-9.9190000000000005</v>
      </c>
      <c r="EE57" s="87">
        <f t="shared" si="46"/>
        <v>0.85500000000000098</v>
      </c>
      <c r="EF57" s="87">
        <f t="shared" si="46"/>
        <v>10.83</v>
      </c>
      <c r="EG57" s="87">
        <f t="shared" si="46"/>
        <v>-1.855999999999999</v>
      </c>
      <c r="EH57" s="87">
        <f t="shared" si="46"/>
        <v>-12.228</v>
      </c>
      <c r="EI57" s="87">
        <f t="shared" si="46"/>
        <v>12.035499999999999</v>
      </c>
      <c r="EJ57" s="87">
        <f t="shared" si="46"/>
        <v>11.030999999999999</v>
      </c>
      <c r="EK57" s="87">
        <f t="shared" si="46"/>
        <v>-0.28899999999999981</v>
      </c>
      <c r="EL57" s="87">
        <f t="shared" si="46"/>
        <v>-6.6459999999999999</v>
      </c>
      <c r="EM57" s="87">
        <f t="shared" si="46"/>
        <v>5.342462097167969</v>
      </c>
      <c r="EN57" s="87">
        <f t="shared" si="46"/>
        <v>-7.9910580444335899</v>
      </c>
      <c r="EO57" s="87">
        <f t="shared" si="46"/>
        <v>-3.4810000000000003</v>
      </c>
      <c r="EP57" s="87">
        <f t="shared" si="46"/>
        <v>14.054</v>
      </c>
      <c r="EQ57" s="87">
        <f t="shared" si="46"/>
        <v>1.4903061523437491</v>
      </c>
      <c r="ER57" s="87">
        <f t="shared" si="46"/>
        <v>-7.7257040710449205</v>
      </c>
      <c r="ES57" s="87">
        <f t="shared" si="46"/>
        <v>-1.4707758178710939</v>
      </c>
      <c r="ET57" s="87">
        <f t="shared" si="46"/>
        <v>-3.6775981468249999</v>
      </c>
      <c r="EU57" s="87">
        <f t="shared" si="46"/>
        <v>18.87351571991563</v>
      </c>
      <c r="EV57" s="87">
        <f t="shared" si="46"/>
        <v>-14.581583832856298</v>
      </c>
      <c r="EW57" s="87">
        <f t="shared" si="46"/>
        <v>-4.19106201171875</v>
      </c>
      <c r="EX57" s="87">
        <f t="shared" si="46"/>
        <v>10.584280559539799</v>
      </c>
      <c r="EY57" s="87">
        <f t="shared" si="46"/>
        <v>-4.3124719170714298</v>
      </c>
      <c r="EZ57" s="87">
        <f t="shared" si="46"/>
        <v>8.5271576757714307</v>
      </c>
      <c r="FA57" s="87">
        <f t="shared" si="46"/>
        <v>-7.0105297587000006</v>
      </c>
      <c r="FB57" s="87">
        <f t="shared" si="46"/>
        <v>2.5608440000000003</v>
      </c>
      <c r="FC57" s="87">
        <f t="shared" si="46"/>
        <v>-1.2992348632812498</v>
      </c>
      <c r="FD57" s="87">
        <f t="shared" si="46"/>
        <v>12.4769116210938</v>
      </c>
      <c r="FE57" s="87">
        <f t="shared" si="46"/>
        <v>-2.3007033333333302</v>
      </c>
      <c r="FF57" s="87">
        <f t="shared" si="46"/>
        <v>-3.77429666666667</v>
      </c>
      <c r="FG57" s="87">
        <f t="shared" si="46"/>
        <v>13.689591895374999</v>
      </c>
      <c r="FH57" s="87">
        <f t="shared" si="46"/>
        <v>-12.672591895375</v>
      </c>
      <c r="FI57" s="87">
        <f t="shared" si="46"/>
        <v>-4.9994279575</v>
      </c>
      <c r="FJ57" s="87">
        <f t="shared" si="46"/>
        <v>4.2818439575000005</v>
      </c>
      <c r="FK57" s="87">
        <f t="shared" si="46"/>
        <v>6.7387773219625</v>
      </c>
      <c r="FL57" s="87">
        <f t="shared" si="46"/>
        <v>-6.3193321962501048E-2</v>
      </c>
      <c r="FM57" s="87">
        <f t="shared" si="46"/>
        <v>-1.4092045399999991</v>
      </c>
      <c r="FN57" s="87">
        <f t="shared" si="46"/>
        <v>-21.813795459999998</v>
      </c>
      <c r="FO57" s="87">
        <f t="shared" si="46"/>
        <v>20.600057155199998</v>
      </c>
      <c r="FP57" s="87">
        <f t="shared" si="46"/>
        <v>-14.3390124271875</v>
      </c>
      <c r="FQ57" s="87">
        <f t="shared" si="46"/>
        <v>12.2484800298</v>
      </c>
      <c r="FR57" s="87">
        <f t="shared" si="46"/>
        <v>-3.280208</v>
      </c>
      <c r="FS57" s="87">
        <f t="shared" si="46"/>
        <v>10.122324906799999</v>
      </c>
      <c r="FT57" s="87">
        <f t="shared" si="46"/>
        <v>-2.8787287548</v>
      </c>
      <c r="FU57" s="87">
        <f t="shared" si="46"/>
        <v>-9.7275981520000006</v>
      </c>
      <c r="FV57" s="87">
        <f t="shared" si="46"/>
        <v>7.3354006545999999</v>
      </c>
      <c r="FW57" s="87">
        <f t="shared" si="46"/>
        <v>-19.7124727122</v>
      </c>
      <c r="FX57" s="87">
        <f t="shared" si="46"/>
        <v>21.896220705600001</v>
      </c>
      <c r="FY57" s="87">
        <f t="shared" si="46"/>
        <v>-1.4114079020000001</v>
      </c>
      <c r="FZ57" s="87">
        <f t="shared" si="46"/>
        <v>1.65331459451508</v>
      </c>
      <c r="GA57" s="87">
        <f t="shared" si="46"/>
        <v>-0.86935247530223403</v>
      </c>
      <c r="GB57" s="87">
        <f t="shared" si="46"/>
        <v>10.563046900850701</v>
      </c>
      <c r="GC57" s="87">
        <f t="shared" si="46"/>
        <v>-1.59838203970076</v>
      </c>
      <c r="GD57" s="87">
        <f t="shared" si="46"/>
        <v>1.9225059899247301</v>
      </c>
      <c r="GE57" s="87">
        <f t="shared" si="46"/>
        <v>9.4910930795852799</v>
      </c>
      <c r="GF57" s="87">
        <f t="shared" si="46"/>
        <v>-36.630105914616898</v>
      </c>
      <c r="GG57" s="87">
        <f t="shared" si="46"/>
        <v>43.63593204963</v>
      </c>
      <c r="GH57" s="87">
        <f t="shared" si="46"/>
        <v>-9.5033309555912506</v>
      </c>
      <c r="GI57" s="87">
        <f t="shared" si="46"/>
        <v>-6.94029912045161</v>
      </c>
      <c r="GJ57" s="87">
        <f t="shared" si="46"/>
        <v>3.2094483695713798</v>
      </c>
      <c r="GK57" s="87">
        <f t="shared" si="46"/>
        <v>-19.3182826176613</v>
      </c>
      <c r="GL57" s="87">
        <f t="shared" ref="GL57:IW57" si="47">SUM(GL58:GL60)</f>
        <v>-0.88573586419938299</v>
      </c>
      <c r="GM57" s="87">
        <f t="shared" si="47"/>
        <v>36.179529315785203</v>
      </c>
      <c r="GN57" s="87">
        <f t="shared" si="47"/>
        <v>-14.5634435137972</v>
      </c>
      <c r="GO57" s="87">
        <f t="shared" si="47"/>
        <v>-12.449905457619447</v>
      </c>
      <c r="GP57" s="87">
        <f t="shared" si="47"/>
        <v>9.2972134899049319</v>
      </c>
      <c r="GQ57" s="87">
        <f t="shared" si="47"/>
        <v>-7.8275473515369525</v>
      </c>
      <c r="GR57" s="87">
        <f t="shared" si="47"/>
        <v>11.23755345258628</v>
      </c>
      <c r="GS57" s="88">
        <f t="shared" si="47"/>
        <v>15.657401547423015</v>
      </c>
      <c r="GT57" s="88">
        <f t="shared" si="47"/>
        <v>10.37747871540342</v>
      </c>
      <c r="GU57" s="88">
        <f t="shared" si="47"/>
        <v>-27.048796403710554</v>
      </c>
      <c r="GV57" s="88">
        <f t="shared" si="47"/>
        <v>13.57662621408784</v>
      </c>
      <c r="GW57" s="88">
        <f t="shared" si="47"/>
        <v>-5.7230276658678267</v>
      </c>
      <c r="GX57" s="88">
        <f t="shared" si="47"/>
        <v>64.342993496277657</v>
      </c>
      <c r="GY57" s="88">
        <f t="shared" si="47"/>
        <v>-36.720177363156076</v>
      </c>
    </row>
    <row r="58" spans="1:207" ht="14.5" x14ac:dyDescent="0.35">
      <c r="A58" s="36" t="s">
        <v>40</v>
      </c>
      <c r="B58" s="87">
        <v>-7.819</v>
      </c>
      <c r="C58" s="87">
        <v>5.992</v>
      </c>
      <c r="D58" s="87">
        <v>-2.452</v>
      </c>
      <c r="E58" s="87">
        <v>0.28899999999999998</v>
      </c>
      <c r="F58" s="87">
        <v>23.064</v>
      </c>
      <c r="G58" s="87">
        <v>39.063000000000002</v>
      </c>
      <c r="H58" s="87">
        <v>36.615000000000002</v>
      </c>
      <c r="I58" s="87">
        <v>40.512</v>
      </c>
      <c r="J58" s="87">
        <v>-17.286999999999999</v>
      </c>
      <c r="K58" s="87">
        <v>8.0359999999999996</v>
      </c>
      <c r="L58" s="87">
        <v>12.67</v>
      </c>
      <c r="M58" s="87">
        <v>-7.8769999999999998</v>
      </c>
      <c r="N58" s="87">
        <v>-2.5510000000000002</v>
      </c>
      <c r="O58" s="87">
        <v>-2.9529999999999998</v>
      </c>
      <c r="P58" s="87">
        <v>-1.895</v>
      </c>
      <c r="Q58" s="87">
        <v>2.2909999999999999</v>
      </c>
      <c r="R58" s="87">
        <v>3.879</v>
      </c>
      <c r="S58" s="87">
        <v>3.577</v>
      </c>
      <c r="T58" s="87">
        <v>4.1029999999999998</v>
      </c>
      <c r="U58" s="87">
        <v>-11.18</v>
      </c>
      <c r="V58" s="87">
        <v>-9.4329999999999998</v>
      </c>
      <c r="W58" s="87">
        <v>7.0739999999999998</v>
      </c>
      <c r="X58" s="87">
        <v>-19.797999999999998</v>
      </c>
      <c r="Y58" s="87">
        <v>20.890999999999998</v>
      </c>
      <c r="Z58" s="87">
        <v>-4.5720000000000001</v>
      </c>
      <c r="AA58" s="87">
        <v>-8.7479999999999993</v>
      </c>
      <c r="AB58" s="87">
        <v>25.977</v>
      </c>
      <c r="AC58" s="87">
        <v>-4.7839999999999998</v>
      </c>
      <c r="AD58" s="87">
        <v>-5.8390000000000004</v>
      </c>
      <c r="AE58" s="87">
        <v>16.437999999999999</v>
      </c>
      <c r="AF58" s="87">
        <v>-17.419</v>
      </c>
      <c r="AG58" s="87">
        <v>14.766</v>
      </c>
      <c r="AH58" s="87">
        <v>1.0189999999999999</v>
      </c>
      <c r="AI58" s="87">
        <v>-15.249000000000001</v>
      </c>
      <c r="AJ58" s="87">
        <v>-11.532</v>
      </c>
      <c r="AK58" s="87">
        <v>21.442</v>
      </c>
      <c r="AL58" s="87">
        <v>0.56099999999999905</v>
      </c>
      <c r="AM58" s="87">
        <v>-7.5090000000000003</v>
      </c>
      <c r="AN58" s="87">
        <v>-11.064</v>
      </c>
      <c r="AO58" s="87">
        <v>-0.27800000000000002</v>
      </c>
      <c r="AP58" s="87">
        <v>-11.231</v>
      </c>
      <c r="AQ58" s="87">
        <v>28.984000000000002</v>
      </c>
      <c r="AR58" s="87">
        <v>13.871</v>
      </c>
      <c r="AS58" s="87">
        <v>-36.295000000000002</v>
      </c>
      <c r="AT58" s="87">
        <v>6.3440000000000003</v>
      </c>
      <c r="AU58" s="87">
        <v>-11.776</v>
      </c>
      <c r="AV58" s="87">
        <v>13.329000000000001</v>
      </c>
      <c r="AW58" s="87">
        <v>2.8010000000000002</v>
      </c>
      <c r="AX58" s="87">
        <v>12.741</v>
      </c>
      <c r="AY58" s="87">
        <v>-9.8870000000000005</v>
      </c>
      <c r="AZ58" s="87">
        <v>27.161999999999999</v>
      </c>
      <c r="BA58" s="87">
        <v>-43.466000000000001</v>
      </c>
      <c r="BB58" s="87">
        <v>24.655999999999999</v>
      </c>
      <c r="BC58" s="87">
        <v>-1.484</v>
      </c>
      <c r="BD58" s="87">
        <v>-9.7949999999999999</v>
      </c>
      <c r="BE58" s="87">
        <v>13.170999999999999</v>
      </c>
      <c r="BF58" s="87">
        <v>0.193</v>
      </c>
      <c r="BG58" s="87">
        <v>2.153</v>
      </c>
      <c r="BH58" s="87">
        <v>-0.58299999999999996</v>
      </c>
      <c r="BI58" s="87">
        <v>-8.6890000000000001</v>
      </c>
      <c r="BJ58" s="87">
        <v>13.324999999999999</v>
      </c>
      <c r="BK58" s="87">
        <v>-12.138</v>
      </c>
      <c r="BL58" s="87">
        <v>19.411000000000001</v>
      </c>
      <c r="BM58" s="87">
        <v>-11.722</v>
      </c>
      <c r="BN58" s="87">
        <v>-4.8840000000000003</v>
      </c>
      <c r="BO58" s="87">
        <v>22.023</v>
      </c>
      <c r="BP58" s="87">
        <v>-7.2270000000000003</v>
      </c>
      <c r="BQ58" s="87">
        <v>-9.4730000000000008</v>
      </c>
      <c r="BR58" s="87">
        <v>-0.68500000000000105</v>
      </c>
      <c r="BS58" s="87">
        <v>-11.006</v>
      </c>
      <c r="BT58" s="87">
        <v>21.113</v>
      </c>
      <c r="BU58" s="87">
        <v>21.484000000000002</v>
      </c>
      <c r="BV58" s="87">
        <v>-19.898</v>
      </c>
      <c r="BW58" s="87">
        <v>-23.731000000000002</v>
      </c>
      <c r="BX58" s="87">
        <v>21.279</v>
      </c>
      <c r="BY58" s="87">
        <v>15.313000000000001</v>
      </c>
      <c r="BZ58" s="87">
        <v>2.2690000000000001</v>
      </c>
      <c r="CA58" s="87">
        <v>-23.494</v>
      </c>
      <c r="CB58" s="87">
        <v>9.0549999999999997</v>
      </c>
      <c r="CC58" s="87">
        <v>-31.247</v>
      </c>
      <c r="CD58" s="87">
        <v>3.609</v>
      </c>
      <c r="CE58" s="87">
        <v>-0.25700000000000001</v>
      </c>
      <c r="CF58" s="87">
        <v>19.585999999999999</v>
      </c>
      <c r="CG58" s="87">
        <v>24.766999999999999</v>
      </c>
      <c r="CH58" s="87">
        <v>-53.905000000000001</v>
      </c>
      <c r="CI58" s="87">
        <v>36.799999999999997</v>
      </c>
      <c r="CJ58" s="87">
        <v>-10.821</v>
      </c>
      <c r="CK58" s="87">
        <v>12.565</v>
      </c>
      <c r="CL58" s="87">
        <v>-34.058</v>
      </c>
      <c r="CM58" s="87">
        <v>6.9870000000000001</v>
      </c>
      <c r="CN58" s="87">
        <v>24.655999999999999</v>
      </c>
      <c r="CO58" s="87">
        <v>-22.15</v>
      </c>
      <c r="CP58" s="87">
        <v>-9.1969999999999992</v>
      </c>
      <c r="CQ58" s="87">
        <v>55.073</v>
      </c>
      <c r="CR58" s="87">
        <v>-7.3410000000000002</v>
      </c>
      <c r="CS58" s="87">
        <v>11.722</v>
      </c>
      <c r="CT58" s="87">
        <v>-27.001000000000001</v>
      </c>
      <c r="CU58" s="87">
        <v>6.98</v>
      </c>
      <c r="CV58" s="87">
        <v>27.189</v>
      </c>
      <c r="CW58" s="87">
        <v>-35.555</v>
      </c>
      <c r="CX58" s="87">
        <v>26.463000000000001</v>
      </c>
      <c r="CY58" s="87">
        <v>-47.25</v>
      </c>
      <c r="CZ58" s="87">
        <v>27.117999999999999</v>
      </c>
      <c r="DA58" s="87">
        <v>5.3780000000000001</v>
      </c>
      <c r="DB58" s="87">
        <v>3.1070000000000002</v>
      </c>
      <c r="DC58" s="87">
        <v>-5.2709999999999999</v>
      </c>
      <c r="DD58" s="87">
        <v>24.178000000000001</v>
      </c>
      <c r="DE58" s="87">
        <v>-31.617999999999999</v>
      </c>
      <c r="DF58" s="87">
        <v>6.7460000000000004</v>
      </c>
      <c r="DG58" s="87">
        <v>-11.089</v>
      </c>
      <c r="DH58" s="87">
        <v>19.794</v>
      </c>
      <c r="DI58" s="87">
        <v>-22.378</v>
      </c>
      <c r="DJ58" s="87">
        <v>14.936</v>
      </c>
      <c r="DK58" s="87">
        <v>7.4649999999999999</v>
      </c>
      <c r="DL58" s="87">
        <v>6.8449999999999998</v>
      </c>
      <c r="DM58" s="87">
        <v>5.23</v>
      </c>
      <c r="DN58" s="87">
        <v>-10.526999999999999</v>
      </c>
      <c r="DO58" s="87">
        <v>-13.601000000000001</v>
      </c>
      <c r="DP58" s="87">
        <v>-7.7089999999999996</v>
      </c>
      <c r="DQ58" s="87">
        <v>9.8670000000000009</v>
      </c>
      <c r="DR58" s="87">
        <v>0.19599999999999901</v>
      </c>
      <c r="DS58" s="87">
        <v>-0.29399999999999898</v>
      </c>
      <c r="DT58" s="87">
        <v>16.457999999999998</v>
      </c>
      <c r="DU58" s="87">
        <v>17.697070068359402</v>
      </c>
      <c r="DV58" s="87">
        <v>-6.7249999999999996</v>
      </c>
      <c r="DW58" s="87">
        <v>9.2703000488281209</v>
      </c>
      <c r="DX58" s="87">
        <v>-22.257000000000001</v>
      </c>
      <c r="DY58" s="87">
        <v>5.4450000000000003</v>
      </c>
      <c r="DZ58" s="87">
        <v>-11.927</v>
      </c>
      <c r="EA58" s="87">
        <v>-4.7709999999999999</v>
      </c>
      <c r="EB58" s="87">
        <v>-6.681</v>
      </c>
      <c r="EC58" s="87">
        <v>8.5220000000000002</v>
      </c>
      <c r="ED58" s="87">
        <v>-9.3030000000000008</v>
      </c>
      <c r="EE58" s="87">
        <v>0.51600000000000101</v>
      </c>
      <c r="EF58" s="87">
        <v>9.2279999999999998</v>
      </c>
      <c r="EG58" s="87">
        <v>0.27100000000000102</v>
      </c>
      <c r="EH58" s="87">
        <v>-12.824999999999999</v>
      </c>
      <c r="EI58" s="87">
        <v>11.670999999999999</v>
      </c>
      <c r="EJ58" s="87">
        <v>11.054</v>
      </c>
      <c r="EK58" s="87">
        <v>1.9770000000000001</v>
      </c>
      <c r="EL58" s="87">
        <v>-7.4550000000000001</v>
      </c>
      <c r="EM58" s="87">
        <v>7.8979999999999997</v>
      </c>
      <c r="EN58" s="87">
        <v>-9.1950000000000003</v>
      </c>
      <c r="EO58" s="87">
        <v>-2.6920000000000002</v>
      </c>
      <c r="EP58" s="87">
        <v>13.426</v>
      </c>
      <c r="EQ58" s="87">
        <v>0.900306152343749</v>
      </c>
      <c r="ER58" s="87">
        <v>-6.7313120117187504</v>
      </c>
      <c r="ES58" s="87">
        <v>-1.8428320312499999</v>
      </c>
      <c r="ET58" s="87">
        <v>-1.92338867416875</v>
      </c>
      <c r="EU58" s="87">
        <v>18.06892758515</v>
      </c>
      <c r="EV58" s="87">
        <v>-15.290583832856299</v>
      </c>
      <c r="EW58" s="87">
        <v>-4.4350620117187498</v>
      </c>
      <c r="EX58" s="87">
        <v>11.119280559539799</v>
      </c>
      <c r="EY58" s="87">
        <v>-4.9524719170714304</v>
      </c>
      <c r="EZ58" s="87">
        <v>8.3451576757714303</v>
      </c>
      <c r="FA58" s="87">
        <v>-6.2565297587000002</v>
      </c>
      <c r="FB58" s="87">
        <v>4.0868440000000001</v>
      </c>
      <c r="FC58" s="87">
        <v>-3.3632348632812499</v>
      </c>
      <c r="FD58" s="87">
        <v>13.900911621093799</v>
      </c>
      <c r="FE58" s="87">
        <v>-3.3197033333333299</v>
      </c>
      <c r="FF58" s="87">
        <v>-3.7532966666666701</v>
      </c>
      <c r="FG58" s="87">
        <v>13.221591895374999</v>
      </c>
      <c r="FH58" s="87">
        <v>-13.082591895375</v>
      </c>
      <c r="FI58" s="87">
        <v>-4.9334279575000002</v>
      </c>
      <c r="FJ58" s="87">
        <v>4.6748439575000003</v>
      </c>
      <c r="FK58" s="87">
        <v>7.6227773219625004</v>
      </c>
      <c r="FL58" s="87">
        <v>-0.90719332196250102</v>
      </c>
      <c r="FM58" s="87">
        <v>-0.77620453999999905</v>
      </c>
      <c r="FN58" s="87">
        <v>-21.63779546</v>
      </c>
      <c r="FO58" s="87">
        <v>20.153057155199999</v>
      </c>
      <c r="FP58" s="87">
        <v>-14.8940124271875</v>
      </c>
      <c r="FQ58" s="87">
        <v>12.6284800298</v>
      </c>
      <c r="FR58" s="87">
        <v>-3.280208</v>
      </c>
      <c r="FS58" s="87">
        <v>10.122324906799999</v>
      </c>
      <c r="FT58" s="87">
        <v>-2.8787287548</v>
      </c>
      <c r="FU58" s="87">
        <v>-9.7275981520000006</v>
      </c>
      <c r="FV58" s="87">
        <v>7.3354006545999999</v>
      </c>
      <c r="FW58" s="87">
        <v>-19.7124727122</v>
      </c>
      <c r="FX58" s="87">
        <v>21.896220705600001</v>
      </c>
      <c r="FY58" s="87">
        <v>-1.4114079020000001</v>
      </c>
      <c r="FZ58" s="87">
        <v>1.65331459451508</v>
      </c>
      <c r="GA58" s="87">
        <v>-0.86935247530223403</v>
      </c>
      <c r="GB58" s="87">
        <v>10.563046900850701</v>
      </c>
      <c r="GC58" s="87">
        <v>-1.59838203970076</v>
      </c>
      <c r="GD58" s="87">
        <v>1.9225059899247301</v>
      </c>
      <c r="GE58" s="87">
        <v>9.4910930795852799</v>
      </c>
      <c r="GF58" s="87">
        <v>-36.630105914616898</v>
      </c>
      <c r="GG58" s="87">
        <v>43.63593204963</v>
      </c>
      <c r="GH58" s="87">
        <v>-9.5033309555912506</v>
      </c>
      <c r="GI58" s="87">
        <v>-6.94029912045161</v>
      </c>
      <c r="GJ58" s="87">
        <v>3.2094483695713798</v>
      </c>
      <c r="GK58" s="87">
        <v>-19.3182826176613</v>
      </c>
      <c r="GL58" s="87">
        <v>-0.88573586419938299</v>
      </c>
      <c r="GM58" s="87">
        <v>36.179529315785203</v>
      </c>
      <c r="GN58" s="87">
        <v>-13.0693335942799</v>
      </c>
      <c r="GO58" s="87">
        <v>-13.349543908563099</v>
      </c>
      <c r="GP58" s="87">
        <v>9.5177682970967492</v>
      </c>
      <c r="GQ58" s="87">
        <v>-7.86921273280712</v>
      </c>
      <c r="GR58" s="87">
        <v>11.803864218702</v>
      </c>
      <c r="GS58" s="88">
        <v>14.9111682328562</v>
      </c>
      <c r="GT58" s="88">
        <v>10.085685879357399</v>
      </c>
      <c r="GU58" s="88">
        <v>-26.5539908059677</v>
      </c>
      <c r="GV58" s="88">
        <v>12.827433731134001</v>
      </c>
      <c r="GW58" s="88">
        <v>-5.5588836189326596</v>
      </c>
      <c r="GX58" s="88">
        <v>64.694604463226895</v>
      </c>
      <c r="GY58" s="88">
        <v>-36.415381754837</v>
      </c>
    </row>
    <row r="59" spans="1:207" ht="14.5" x14ac:dyDescent="0.35">
      <c r="A59" s="36" t="s">
        <v>41</v>
      </c>
      <c r="B59" s="87">
        <v>-1.0880000000000001</v>
      </c>
      <c r="C59" s="87">
        <v>-0.45900000000000002</v>
      </c>
      <c r="D59" s="87">
        <v>0.748</v>
      </c>
      <c r="E59" s="87">
        <v>2.4710000000000001</v>
      </c>
      <c r="F59" s="87">
        <v>-0.59499999999999997</v>
      </c>
      <c r="G59" s="87">
        <v>0.156</v>
      </c>
      <c r="H59" s="87">
        <v>0.72499999999999998</v>
      </c>
      <c r="I59" s="87">
        <v>2.214</v>
      </c>
      <c r="J59" s="87">
        <v>-3.0649999999999999</v>
      </c>
      <c r="K59" s="87">
        <v>0.19</v>
      </c>
      <c r="L59" s="87">
        <v>1.498</v>
      </c>
      <c r="M59" s="87">
        <v>-3.0550000000000002</v>
      </c>
      <c r="N59" s="87">
        <v>-4.4550000000000001</v>
      </c>
      <c r="O59" s="87">
        <v>4.4850000000000003</v>
      </c>
      <c r="P59" s="87">
        <v>-2.8380000000000001</v>
      </c>
      <c r="Q59" s="87">
        <v>3.9849999999999999</v>
      </c>
      <c r="R59" s="87">
        <v>1.0669999999999999</v>
      </c>
      <c r="S59" s="87">
        <v>-3.7999999999999999E-2</v>
      </c>
      <c r="T59" s="87">
        <v>-0.71299999999999997</v>
      </c>
      <c r="U59" s="87">
        <v>3.8809999999999998</v>
      </c>
      <c r="V59" s="87">
        <v>-6.02</v>
      </c>
      <c r="W59" s="87">
        <v>11.372999999999999</v>
      </c>
      <c r="X59" s="87">
        <v>10.576000000000001</v>
      </c>
      <c r="Y59" s="87">
        <v>-4.133</v>
      </c>
      <c r="Z59" s="87">
        <v>-3.9780000000000002</v>
      </c>
      <c r="AA59" s="87">
        <v>3.7090000000000001</v>
      </c>
      <c r="AB59" s="87">
        <v>9.8350000000000009</v>
      </c>
      <c r="AC59" s="87">
        <v>1.0580000000000001</v>
      </c>
      <c r="AD59" s="87">
        <v>-3.7749999999999999</v>
      </c>
      <c r="AE59" s="87">
        <v>-3.7480000000000002</v>
      </c>
      <c r="AF59" s="87">
        <v>-2.681</v>
      </c>
      <c r="AG59" s="87">
        <v>-4.0359999999999996</v>
      </c>
      <c r="AH59" s="87">
        <v>-2.9910000000000001</v>
      </c>
      <c r="AI59" s="87">
        <v>0.44400000000000001</v>
      </c>
      <c r="AJ59" s="87">
        <v>-3.1829999999999998</v>
      </c>
      <c r="AK59" s="87">
        <v>3.9060000000000001</v>
      </c>
      <c r="AL59" s="87">
        <v>0.35699999999999998</v>
      </c>
      <c r="AM59" s="87">
        <v>-0.94599999999999995</v>
      </c>
      <c r="AN59" s="87">
        <v>-0.47899999999999998</v>
      </c>
      <c r="AO59" s="87">
        <v>-1.123</v>
      </c>
      <c r="AP59" s="87">
        <v>0.248</v>
      </c>
      <c r="AQ59" s="87">
        <v>-0.93799999999999994</v>
      </c>
      <c r="AR59" s="87">
        <v>0.439</v>
      </c>
      <c r="AS59" s="87">
        <v>-1.214</v>
      </c>
      <c r="AT59" s="87">
        <v>0.93899999999999995</v>
      </c>
      <c r="AU59" s="87">
        <v>-1.0069999999999999</v>
      </c>
      <c r="AV59" s="87">
        <v>2.234</v>
      </c>
      <c r="AW59" s="87">
        <v>-1.585</v>
      </c>
      <c r="AX59" s="87">
        <v>1.4750000000000001</v>
      </c>
      <c r="AY59" s="87">
        <v>-2.5110000000000001</v>
      </c>
      <c r="AZ59" s="87">
        <v>1.7589999999999999</v>
      </c>
      <c r="BA59" s="87">
        <v>-2.153</v>
      </c>
      <c r="BB59" s="87">
        <v>8.2000000000000003E-2</v>
      </c>
      <c r="BC59" s="87">
        <v>-8.4000000000000102E-2</v>
      </c>
      <c r="BD59" s="87">
        <v>-0.248</v>
      </c>
      <c r="BE59" s="87">
        <v>1.2310000000000001</v>
      </c>
      <c r="BF59" s="87">
        <v>-0.91300000000000003</v>
      </c>
      <c r="BG59" s="87">
        <v>-0.50700000000000001</v>
      </c>
      <c r="BH59" s="87">
        <v>-0.40600000000000003</v>
      </c>
      <c r="BI59" s="87">
        <v>1.6950000000000001</v>
      </c>
      <c r="BJ59" s="87">
        <v>-0.72699999999999998</v>
      </c>
      <c r="BK59" s="87">
        <v>2.1030000000000002</v>
      </c>
      <c r="BL59" s="87">
        <v>-1.6379999999999999</v>
      </c>
      <c r="BM59" s="87">
        <v>2.0089999999999999</v>
      </c>
      <c r="BN59" s="87">
        <v>-2.0640000000000001</v>
      </c>
      <c r="BO59" s="87">
        <v>1.8169999999999999</v>
      </c>
      <c r="BP59" s="87">
        <v>0.75900000000000001</v>
      </c>
      <c r="BQ59" s="87">
        <v>-0.16500000000000001</v>
      </c>
      <c r="BR59" s="87">
        <v>0.93400000000000005</v>
      </c>
      <c r="BS59" s="87">
        <v>-0.59399999999999997</v>
      </c>
      <c r="BT59" s="87">
        <v>-0.91</v>
      </c>
      <c r="BU59" s="87">
        <v>0.373</v>
      </c>
      <c r="BV59" s="87">
        <v>-6.9999999999999896E-2</v>
      </c>
      <c r="BW59" s="87">
        <v>-1.0029999999999999</v>
      </c>
      <c r="BX59" s="87">
        <v>-3.9999999999999298E-3</v>
      </c>
      <c r="BY59" s="87">
        <v>-0.53900000000000003</v>
      </c>
      <c r="BZ59" s="87">
        <v>-0.307</v>
      </c>
      <c r="CA59" s="87">
        <v>0.46100000000000002</v>
      </c>
      <c r="CB59" s="87">
        <v>2.0670000000000002</v>
      </c>
      <c r="CC59" s="87">
        <v>-1.9590000000000001</v>
      </c>
      <c r="CD59" s="87">
        <v>1.2030000000000001</v>
      </c>
      <c r="CE59" s="87">
        <v>0.38600000000000001</v>
      </c>
      <c r="CF59" s="87">
        <v>-1.141</v>
      </c>
      <c r="CG59" s="87">
        <v>0.439</v>
      </c>
      <c r="CH59" s="87">
        <v>-1.802</v>
      </c>
      <c r="CI59" s="87">
        <v>-1.204</v>
      </c>
      <c r="CJ59" s="87">
        <v>1.089</v>
      </c>
      <c r="CK59" s="87">
        <v>-0.31</v>
      </c>
      <c r="CL59" s="87">
        <v>-7.2000000000000106E-2</v>
      </c>
      <c r="CM59" s="87">
        <v>0.30099999999999999</v>
      </c>
      <c r="CN59" s="87">
        <v>-0.30199999999999999</v>
      </c>
      <c r="CO59" s="87">
        <v>-8.0000000000000591E-3</v>
      </c>
      <c r="CP59" s="87">
        <v>-0.33200000000000002</v>
      </c>
      <c r="CQ59" s="87">
        <v>0.755</v>
      </c>
      <c r="CR59" s="87">
        <v>-1.121</v>
      </c>
      <c r="CS59" s="87">
        <v>3.2610000000000001</v>
      </c>
      <c r="CT59" s="87">
        <v>-4.4320000000000004</v>
      </c>
      <c r="CU59" s="87">
        <v>3.39</v>
      </c>
      <c r="CV59" s="87">
        <v>0.09</v>
      </c>
      <c r="CW59" s="87">
        <v>-0.16300000000000001</v>
      </c>
      <c r="CX59" s="87">
        <v>-0.13100000000000001</v>
      </c>
      <c r="CY59" s="87">
        <v>-0.96799999999999997</v>
      </c>
      <c r="CZ59" s="87">
        <v>0.24199999999999999</v>
      </c>
      <c r="DA59" s="87">
        <v>2.64</v>
      </c>
      <c r="DB59" s="87">
        <v>-4.3280000000000003</v>
      </c>
      <c r="DC59" s="87">
        <v>2.8079999999999998</v>
      </c>
      <c r="DD59" s="87">
        <v>2.5000000000000001E-2</v>
      </c>
      <c r="DE59" s="87">
        <v>-1.905</v>
      </c>
      <c r="DF59" s="87">
        <v>-0.29399999999999998</v>
      </c>
      <c r="DG59" s="87">
        <v>0.374</v>
      </c>
      <c r="DH59" s="87">
        <v>-0.98599999999999999</v>
      </c>
      <c r="DI59" s="87">
        <v>3.073</v>
      </c>
      <c r="DJ59" s="87">
        <v>-0.747</v>
      </c>
      <c r="DK59" s="87">
        <v>2.488</v>
      </c>
      <c r="DL59" s="87">
        <v>-3.056</v>
      </c>
      <c r="DM59" s="87">
        <v>1.5720000000000001</v>
      </c>
      <c r="DN59" s="87">
        <v>-0.14000000000000001</v>
      </c>
      <c r="DO59" s="87">
        <v>-1.518</v>
      </c>
      <c r="DP59" s="87">
        <v>-1.196</v>
      </c>
      <c r="DQ59" s="87">
        <v>-0.13900000000000001</v>
      </c>
      <c r="DR59" s="87">
        <v>-0.16800000000000001</v>
      </c>
      <c r="DS59" s="87">
        <v>1.79</v>
      </c>
      <c r="DT59" s="87">
        <v>-1.6000000000000202E-2</v>
      </c>
      <c r="DU59" s="87">
        <v>-0.26500000000000001</v>
      </c>
      <c r="DV59" s="87">
        <v>2.5609999999999999</v>
      </c>
      <c r="DW59" s="87">
        <v>2.08</v>
      </c>
      <c r="DX59" s="87">
        <v>-2.762</v>
      </c>
      <c r="DY59" s="87">
        <v>1.8839999999999999</v>
      </c>
      <c r="DZ59" s="87">
        <v>-0.999</v>
      </c>
      <c r="EA59" s="87">
        <v>1.2410000000000001</v>
      </c>
      <c r="EB59" s="87">
        <v>1.2999999999999999E-2</v>
      </c>
      <c r="EC59" s="87">
        <v>0.81899999999999995</v>
      </c>
      <c r="ED59" s="87">
        <v>-0.84699999999999998</v>
      </c>
      <c r="EE59" s="87">
        <v>0.81</v>
      </c>
      <c r="EF59" s="87">
        <v>0.98599999999999999</v>
      </c>
      <c r="EG59" s="87">
        <v>-2.2650000000000001</v>
      </c>
      <c r="EH59" s="87">
        <v>0.64800000000000002</v>
      </c>
      <c r="EI59" s="87">
        <v>0.33950000000000002</v>
      </c>
      <c r="EJ59" s="87">
        <v>0.376</v>
      </c>
      <c r="EK59" s="87">
        <v>-2.4359999999999999</v>
      </c>
      <c r="EL59" s="87">
        <v>0.63700000000000001</v>
      </c>
      <c r="EM59" s="87">
        <v>-2.4305379028320302</v>
      </c>
      <c r="EN59" s="87">
        <v>1.22994195556641</v>
      </c>
      <c r="EO59" s="87">
        <v>-0.34300000000000003</v>
      </c>
      <c r="EP59" s="87">
        <v>0.224</v>
      </c>
      <c r="EQ59" s="87">
        <v>0.435</v>
      </c>
      <c r="ER59" s="87">
        <v>-1.16339205932617</v>
      </c>
      <c r="ES59" s="87">
        <v>0.96305621337890601</v>
      </c>
      <c r="ET59" s="87">
        <v>-2.3762094726562499</v>
      </c>
      <c r="EU59" s="87">
        <v>1.2575881347656299</v>
      </c>
      <c r="EV59" s="87">
        <v>1.0820000000000001</v>
      </c>
      <c r="EW59" s="87">
        <v>4.1999999999999899E-2</v>
      </c>
      <c r="EX59" s="87">
        <v>-0.14199999999999999</v>
      </c>
      <c r="EY59" s="87">
        <v>0.65800000000000003</v>
      </c>
      <c r="EZ59" s="87">
        <v>0.182</v>
      </c>
      <c r="FA59" s="87">
        <v>-0.754</v>
      </c>
      <c r="FB59" s="87">
        <v>-1.526</v>
      </c>
      <c r="FC59" s="87">
        <v>2.0640000000000001</v>
      </c>
      <c r="FD59" s="87">
        <v>-1.4239999999999999</v>
      </c>
      <c r="FE59" s="87">
        <v>1.0189999999999999</v>
      </c>
      <c r="FF59" s="87">
        <v>-2.0999999999999901E-2</v>
      </c>
      <c r="FG59" s="87">
        <v>0.46800000000000003</v>
      </c>
      <c r="FH59" s="87">
        <v>0.41</v>
      </c>
      <c r="FI59" s="87">
        <v>-6.60000000000001E-2</v>
      </c>
      <c r="FJ59" s="87">
        <v>-0.39300000000000002</v>
      </c>
      <c r="FK59" s="87">
        <v>-0.88400000000000001</v>
      </c>
      <c r="FL59" s="87">
        <v>0.84399999999999997</v>
      </c>
      <c r="FM59" s="87">
        <v>-0.63300000000000001</v>
      </c>
      <c r="FN59" s="87">
        <v>-0.17599999999999999</v>
      </c>
      <c r="FO59" s="87">
        <v>0.44700000000000001</v>
      </c>
      <c r="FP59" s="87">
        <v>0.55500000000000005</v>
      </c>
      <c r="FQ59" s="87">
        <v>-0.38</v>
      </c>
      <c r="FR59" s="87">
        <v>0</v>
      </c>
      <c r="FS59" s="87">
        <v>0</v>
      </c>
      <c r="FT59" s="87">
        <v>0</v>
      </c>
      <c r="FU59" s="87">
        <v>0</v>
      </c>
      <c r="FV59" s="87">
        <v>0</v>
      </c>
      <c r="FW59" s="87">
        <v>0</v>
      </c>
      <c r="FX59" s="87">
        <v>0</v>
      </c>
      <c r="FY59" s="87">
        <v>0</v>
      </c>
      <c r="FZ59" s="87">
        <v>0</v>
      </c>
      <c r="GA59" s="87">
        <v>0</v>
      </c>
      <c r="GB59" s="87">
        <v>0</v>
      </c>
      <c r="GC59" s="87">
        <v>0</v>
      </c>
      <c r="GD59" s="87">
        <v>0</v>
      </c>
      <c r="GE59" s="87">
        <v>0</v>
      </c>
      <c r="GF59" s="87">
        <v>0</v>
      </c>
      <c r="GG59" s="87">
        <v>0</v>
      </c>
      <c r="GH59" s="87">
        <v>0</v>
      </c>
      <c r="GI59" s="87">
        <v>0</v>
      </c>
      <c r="GJ59" s="87">
        <v>0</v>
      </c>
      <c r="GK59" s="87">
        <v>0</v>
      </c>
      <c r="GL59" s="87">
        <v>0</v>
      </c>
      <c r="GM59" s="87">
        <v>0</v>
      </c>
      <c r="GN59" s="87">
        <v>-1.4941099195173</v>
      </c>
      <c r="GO59" s="87">
        <v>0.89963845094365102</v>
      </c>
      <c r="GP59" s="87">
        <v>-0.220554807191818</v>
      </c>
      <c r="GQ59" s="87">
        <v>4.1665381270167903E-2</v>
      </c>
      <c r="GR59" s="87">
        <v>-0.56631076611571995</v>
      </c>
      <c r="GS59" s="88">
        <v>0.74623331456681596</v>
      </c>
      <c r="GT59" s="88">
        <v>0.29179283604602002</v>
      </c>
      <c r="GU59" s="88">
        <v>-0.49480559774285299</v>
      </c>
      <c r="GV59" s="88">
        <v>0.74919248295384</v>
      </c>
      <c r="GW59" s="88">
        <v>-0.16414404693516699</v>
      </c>
      <c r="GX59" s="88">
        <v>-0.351610966949232</v>
      </c>
      <c r="GY59" s="88">
        <v>-0.30479560831907399</v>
      </c>
    </row>
    <row r="60" spans="1:207" ht="14.5" x14ac:dyDescent="0.35">
      <c r="A60" s="36" t="s">
        <v>42</v>
      </c>
      <c r="B60" s="87">
        <v>-2.6539999999999999</v>
      </c>
      <c r="C60" s="87">
        <v>8.7449999999999992</v>
      </c>
      <c r="D60" s="87">
        <v>-3.5990000000000002</v>
      </c>
      <c r="E60" s="87">
        <v>0.82299999999999995</v>
      </c>
      <c r="F60" s="87">
        <v>2.0489999999999999</v>
      </c>
      <c r="G60" s="87">
        <v>2.2730000000000001</v>
      </c>
      <c r="H60" s="87">
        <v>2.036</v>
      </c>
      <c r="I60" s="87">
        <v>4.6779999999999999</v>
      </c>
      <c r="J60" s="87">
        <v>5.5860000000000003</v>
      </c>
      <c r="K60" s="87">
        <v>-5.5250000000000004</v>
      </c>
      <c r="L60" s="87">
        <v>-4.9889999999999999</v>
      </c>
      <c r="M60" s="87">
        <v>-2.7229999999999999</v>
      </c>
      <c r="N60" s="87">
        <v>7.9710000000000001</v>
      </c>
      <c r="O60" s="87">
        <v>-8.3249999999999993</v>
      </c>
      <c r="P60" s="87">
        <v>5.2119999999999997</v>
      </c>
      <c r="Q60" s="87">
        <v>4.782</v>
      </c>
      <c r="R60" s="87">
        <v>1.8640000000000001</v>
      </c>
      <c r="S60" s="87">
        <v>0.95400000000000096</v>
      </c>
      <c r="T60" s="87">
        <v>-6.3680000000000003</v>
      </c>
      <c r="U60" s="87">
        <v>1.944</v>
      </c>
      <c r="V60" s="87">
        <v>1.4970000000000001</v>
      </c>
      <c r="W60" s="87">
        <v>4.5410000000000004</v>
      </c>
      <c r="X60" s="87">
        <v>-4.7869999999999999</v>
      </c>
      <c r="Y60" s="87">
        <v>0.83699999999999997</v>
      </c>
      <c r="Z60" s="87">
        <v>-1.1160000000000001</v>
      </c>
      <c r="AA60" s="87">
        <v>4.4249999999999998</v>
      </c>
      <c r="AB60" s="87">
        <v>1.22</v>
      </c>
      <c r="AC60" s="87">
        <v>1.8440000000000001</v>
      </c>
      <c r="AD60" s="87">
        <v>-0.70199999999999996</v>
      </c>
      <c r="AE60" s="87">
        <v>-2.71</v>
      </c>
      <c r="AF60" s="87">
        <v>-5.0309999999999997</v>
      </c>
      <c r="AG60" s="87">
        <v>0.219</v>
      </c>
      <c r="AH60" s="87">
        <v>-1.806</v>
      </c>
      <c r="AI60" s="87">
        <v>-2.6269999999999998</v>
      </c>
      <c r="AJ60" s="87">
        <v>-2.7349999999999999</v>
      </c>
      <c r="AK60" s="87">
        <v>2.8</v>
      </c>
      <c r="AL60" s="87">
        <v>5.4109999999999996</v>
      </c>
      <c r="AM60" s="87">
        <v>-2.59</v>
      </c>
      <c r="AN60" s="87">
        <v>-4.351</v>
      </c>
      <c r="AO60" s="87">
        <v>1.2529999999999999</v>
      </c>
      <c r="AP60" s="87">
        <v>-0.46600000000000003</v>
      </c>
      <c r="AQ60" s="87">
        <v>3.0640000000000001</v>
      </c>
      <c r="AR60" s="87">
        <v>-1.484</v>
      </c>
      <c r="AS60" s="87">
        <v>-1.177</v>
      </c>
      <c r="AT60" s="87">
        <v>1.819</v>
      </c>
      <c r="AU60" s="87">
        <v>-2.1389999999999998</v>
      </c>
      <c r="AV60" s="87">
        <v>1.843</v>
      </c>
      <c r="AW60" s="87">
        <v>-1.2450000000000001</v>
      </c>
      <c r="AX60" s="87">
        <v>-2.2050000000000001</v>
      </c>
      <c r="AY60" s="87">
        <v>0.186</v>
      </c>
      <c r="AZ60" s="87">
        <v>-1.944</v>
      </c>
      <c r="BA60" s="87">
        <v>1.071</v>
      </c>
      <c r="BB60" s="87">
        <v>0.94</v>
      </c>
      <c r="BC60" s="87">
        <v>-0.41899999999999998</v>
      </c>
      <c r="BD60" s="87">
        <v>1.327</v>
      </c>
      <c r="BE60" s="87">
        <v>0.36899999999999999</v>
      </c>
      <c r="BF60" s="87">
        <v>-2.5350000000000001</v>
      </c>
      <c r="BG60" s="87">
        <v>5.0830000000000002</v>
      </c>
      <c r="BH60" s="87">
        <v>-1.925</v>
      </c>
      <c r="BI60" s="87">
        <v>-1.40000000000003E-2</v>
      </c>
      <c r="BJ60" s="87">
        <v>-3.2450000000000001</v>
      </c>
      <c r="BK60" s="87">
        <v>-1.147</v>
      </c>
      <c r="BL60" s="87">
        <v>-0.86299999999999999</v>
      </c>
      <c r="BM60" s="87">
        <v>0.20799999999999999</v>
      </c>
      <c r="BN60" s="87">
        <v>1.548</v>
      </c>
      <c r="BO60" s="87">
        <v>-0.94399999999999995</v>
      </c>
      <c r="BP60" s="87">
        <v>-1.008</v>
      </c>
      <c r="BQ60" s="87">
        <v>-0.219</v>
      </c>
      <c r="BR60" s="87">
        <v>-0.251</v>
      </c>
      <c r="BS60" s="87">
        <v>0.47299999999999998</v>
      </c>
      <c r="BT60" s="87">
        <v>1.2130000000000001</v>
      </c>
      <c r="BU60" s="87">
        <v>-0.94499999999999995</v>
      </c>
      <c r="BV60" s="87">
        <v>-1.4410000000000001</v>
      </c>
      <c r="BW60" s="87">
        <v>-1.3779999999999999</v>
      </c>
      <c r="BX60" s="87">
        <v>7.0999999999999994E-2</v>
      </c>
      <c r="BY60" s="87">
        <v>1.413</v>
      </c>
      <c r="BZ60" s="87">
        <v>-0.90400000000000003</v>
      </c>
      <c r="CA60" s="87">
        <v>0.51800000000000002</v>
      </c>
      <c r="CB60" s="87">
        <v>-3.1779999999999999</v>
      </c>
      <c r="CC60" s="87">
        <v>0.38200000000000001</v>
      </c>
      <c r="CD60" s="87">
        <v>0.48799999999999999</v>
      </c>
      <c r="CE60" s="87">
        <v>-1.137</v>
      </c>
      <c r="CF60" s="87">
        <v>1.39</v>
      </c>
      <c r="CG60" s="87">
        <v>0.997</v>
      </c>
      <c r="CH60" s="87">
        <v>-1.7150000000000001</v>
      </c>
      <c r="CI60" s="87">
        <v>-0.56200000000000006</v>
      </c>
      <c r="CJ60" s="87">
        <v>-1.121</v>
      </c>
      <c r="CK60" s="87">
        <v>0.71899999999999997</v>
      </c>
      <c r="CL60" s="87">
        <v>-0.32700000000000001</v>
      </c>
      <c r="CM60" s="87">
        <v>0.22700000000000001</v>
      </c>
      <c r="CN60" s="87">
        <v>0.58799999999999997</v>
      </c>
      <c r="CO60" s="87">
        <v>-0.05</v>
      </c>
      <c r="CP60" s="87">
        <v>-0.53500000000000003</v>
      </c>
      <c r="CQ60" s="87">
        <v>1.8720000000000001</v>
      </c>
      <c r="CR60" s="87">
        <v>0.36699999999999999</v>
      </c>
      <c r="CS60" s="87">
        <v>-0.89</v>
      </c>
      <c r="CT60" s="87">
        <v>0.27300000000000002</v>
      </c>
      <c r="CU60" s="87">
        <v>1.2999999999999999E-2</v>
      </c>
      <c r="CV60" s="87">
        <v>-0.16500000000000001</v>
      </c>
      <c r="CW60" s="87">
        <v>-0.20300000000000001</v>
      </c>
      <c r="CX60" s="87">
        <v>-8.4000000000000005E-2</v>
      </c>
      <c r="CY60" s="87">
        <v>-0.52300000000000002</v>
      </c>
      <c r="CZ60" s="87">
        <v>0.18099999999999999</v>
      </c>
      <c r="DA60" s="87">
        <v>-0.46100000000000002</v>
      </c>
      <c r="DB60" s="87">
        <v>0.51200000000000001</v>
      </c>
      <c r="DC60" s="87">
        <v>-0.41</v>
      </c>
      <c r="DD60" s="87">
        <v>0.26900000000000002</v>
      </c>
      <c r="DE60" s="87">
        <v>-0.57899999999999996</v>
      </c>
      <c r="DF60" s="87">
        <v>0.51500000000000001</v>
      </c>
      <c r="DG60" s="87">
        <v>-0.435</v>
      </c>
      <c r="DH60" s="87">
        <v>0.47399999999999998</v>
      </c>
      <c r="DI60" s="87">
        <v>-0.438</v>
      </c>
      <c r="DJ60" s="87">
        <v>0.182</v>
      </c>
      <c r="DK60" s="87">
        <v>0.224</v>
      </c>
      <c r="DL60" s="87">
        <v>-2.3E-2</v>
      </c>
      <c r="DM60" s="87">
        <v>-0.23699999999999999</v>
      </c>
      <c r="DN60" s="87">
        <v>0.13700000000000001</v>
      </c>
      <c r="DO60" s="87">
        <v>0.25700000000000001</v>
      </c>
      <c r="DP60" s="87">
        <v>-9.1999999999999998E-2</v>
      </c>
      <c r="DQ60" s="87">
        <v>-0.13600000000000001</v>
      </c>
      <c r="DR60" s="87">
        <v>-0.27400000000000002</v>
      </c>
      <c r="DS60" s="87">
        <v>-0.11600000000000001</v>
      </c>
      <c r="DT60" s="87">
        <v>0.34499999999999997</v>
      </c>
      <c r="DU60" s="87">
        <v>0.47299999999999998</v>
      </c>
      <c r="DV60" s="87">
        <v>0.33500000000000002</v>
      </c>
      <c r="DW60" s="87">
        <v>-1.0609999999999999</v>
      </c>
      <c r="DX60" s="87">
        <v>0.184</v>
      </c>
      <c r="DY60" s="87">
        <v>-0.47399999999999998</v>
      </c>
      <c r="DZ60" s="87">
        <v>0.32200000000000001</v>
      </c>
      <c r="EA60" s="87">
        <v>-4.9000000000000002E-2</v>
      </c>
      <c r="EB60" s="87">
        <v>0.63800000000000001</v>
      </c>
      <c r="EC60" s="87">
        <v>-0.62</v>
      </c>
      <c r="ED60" s="87">
        <v>0.23100000000000001</v>
      </c>
      <c r="EE60" s="87">
        <v>-0.47099999999999997</v>
      </c>
      <c r="EF60" s="87">
        <v>0.61599999999999999</v>
      </c>
      <c r="EG60" s="87">
        <v>0.13800000000000001</v>
      </c>
      <c r="EH60" s="87">
        <v>-5.0999999999999997E-2</v>
      </c>
      <c r="EI60" s="87">
        <v>2.5000000000000001E-2</v>
      </c>
      <c r="EJ60" s="87">
        <v>-0.39900000000000002</v>
      </c>
      <c r="EK60" s="87">
        <v>0.17</v>
      </c>
      <c r="EL60" s="87">
        <v>0.17199999999999999</v>
      </c>
      <c r="EM60" s="87">
        <v>-0.125</v>
      </c>
      <c r="EN60" s="87">
        <v>-2.6000000000000099E-2</v>
      </c>
      <c r="EO60" s="87">
        <v>-0.44600000000000001</v>
      </c>
      <c r="EP60" s="87">
        <v>0.40400000000000003</v>
      </c>
      <c r="EQ60" s="87">
        <v>0.155</v>
      </c>
      <c r="ER60" s="87">
        <v>0.16900000000000001</v>
      </c>
      <c r="ES60" s="87">
        <v>-0.59099999999999997</v>
      </c>
      <c r="ET60" s="87">
        <v>0.622</v>
      </c>
      <c r="EU60" s="87">
        <v>-0.45300000000000001</v>
      </c>
      <c r="EV60" s="87">
        <v>-0.373</v>
      </c>
      <c r="EW60" s="87">
        <v>0.20200000000000001</v>
      </c>
      <c r="EX60" s="87">
        <v>-0.39300000000000002</v>
      </c>
      <c r="EY60" s="87">
        <v>-1.7999999999999999E-2</v>
      </c>
      <c r="EZ60" s="87">
        <v>0</v>
      </c>
      <c r="FA60" s="87">
        <v>0</v>
      </c>
      <c r="FB60" s="87">
        <v>0</v>
      </c>
      <c r="FC60" s="87">
        <v>0</v>
      </c>
      <c r="FD60" s="87">
        <v>0</v>
      </c>
      <c r="FE60" s="87">
        <v>0</v>
      </c>
      <c r="FF60" s="87">
        <v>0</v>
      </c>
      <c r="FG60" s="87">
        <v>0</v>
      </c>
      <c r="FH60" s="87">
        <v>0</v>
      </c>
      <c r="FI60" s="87">
        <v>0</v>
      </c>
      <c r="FJ60" s="87">
        <v>0</v>
      </c>
      <c r="FK60" s="87">
        <v>0</v>
      </c>
      <c r="FL60" s="87">
        <v>0</v>
      </c>
      <c r="FM60" s="87">
        <v>0</v>
      </c>
      <c r="FN60" s="87">
        <v>0</v>
      </c>
      <c r="FO60" s="87">
        <v>0</v>
      </c>
      <c r="FP60" s="87">
        <v>0</v>
      </c>
      <c r="FQ60" s="87">
        <v>0</v>
      </c>
      <c r="FR60" s="87">
        <v>0</v>
      </c>
      <c r="FS60" s="87">
        <v>0</v>
      </c>
      <c r="FT60" s="87">
        <v>0</v>
      </c>
      <c r="FU60" s="87">
        <v>0</v>
      </c>
      <c r="FV60" s="87">
        <v>0</v>
      </c>
      <c r="FW60" s="87">
        <v>0</v>
      </c>
      <c r="FX60" s="87">
        <v>0</v>
      </c>
      <c r="FY60" s="87">
        <v>0</v>
      </c>
      <c r="FZ60" s="87">
        <v>0</v>
      </c>
      <c r="GA60" s="87">
        <v>0</v>
      </c>
      <c r="GB60" s="87">
        <v>0</v>
      </c>
      <c r="GC60" s="87">
        <v>0</v>
      </c>
      <c r="GD60" s="87">
        <v>0</v>
      </c>
      <c r="GE60" s="87">
        <v>0</v>
      </c>
      <c r="GF60" s="87">
        <v>0</v>
      </c>
      <c r="GG60" s="87">
        <v>0</v>
      </c>
      <c r="GH60" s="87">
        <v>0</v>
      </c>
      <c r="GI60" s="87">
        <v>0</v>
      </c>
      <c r="GJ60" s="87">
        <v>0</v>
      </c>
      <c r="GK60" s="87">
        <v>0</v>
      </c>
      <c r="GL60" s="87">
        <v>0</v>
      </c>
      <c r="GM60" s="87">
        <v>0</v>
      </c>
      <c r="GN60" s="87">
        <v>0</v>
      </c>
      <c r="GO60" s="87">
        <v>0</v>
      </c>
      <c r="GP60" s="87">
        <v>0</v>
      </c>
      <c r="GQ60" s="87">
        <v>0</v>
      </c>
      <c r="GR60" s="87">
        <v>0</v>
      </c>
      <c r="GS60" s="88">
        <v>0</v>
      </c>
      <c r="GT60" s="88">
        <v>0</v>
      </c>
      <c r="GU60" s="88">
        <v>0</v>
      </c>
      <c r="GV60" s="88">
        <v>0</v>
      </c>
      <c r="GW60" s="88">
        <v>0</v>
      </c>
      <c r="GX60" s="88">
        <v>0</v>
      </c>
      <c r="GY60" s="88">
        <v>0</v>
      </c>
    </row>
    <row r="61" spans="1:207" ht="17.25" customHeight="1" x14ac:dyDescent="0.35">
      <c r="A61" s="35" t="s">
        <v>167</v>
      </c>
      <c r="B61" s="87">
        <v>-3.6459999999999999</v>
      </c>
      <c r="C61" s="87">
        <v>3.4940000000000002</v>
      </c>
      <c r="D61" s="87">
        <v>1.714</v>
      </c>
      <c r="E61" s="87">
        <v>2.3860000000000001</v>
      </c>
      <c r="F61" s="87">
        <v>-6.5259999999999998</v>
      </c>
      <c r="G61" s="87">
        <v>3.36</v>
      </c>
      <c r="H61" s="87">
        <v>-0.78</v>
      </c>
      <c r="I61" s="87">
        <v>-4.9779999999999998</v>
      </c>
      <c r="J61" s="87">
        <v>-6.5570000000000004</v>
      </c>
      <c r="K61" s="87">
        <v>10.808</v>
      </c>
      <c r="L61" s="87">
        <v>5.508</v>
      </c>
      <c r="M61" s="87">
        <v>3.694</v>
      </c>
      <c r="N61" s="87">
        <v>-3.1150000000000002</v>
      </c>
      <c r="O61" s="87">
        <v>-7.5259999999999998</v>
      </c>
      <c r="P61" s="87">
        <v>11.076000000000001</v>
      </c>
      <c r="Q61" s="87">
        <v>-3.62</v>
      </c>
      <c r="R61" s="87">
        <v>-4.944</v>
      </c>
      <c r="S61" s="87">
        <v>4.2370000000000001</v>
      </c>
      <c r="T61" s="87">
        <v>-1.5760000000000001</v>
      </c>
      <c r="U61" s="87">
        <v>6.2590000000000003</v>
      </c>
      <c r="V61" s="87">
        <v>-3.4129999999999998</v>
      </c>
      <c r="W61" s="87">
        <v>-2.468</v>
      </c>
      <c r="X61" s="87">
        <v>18.515000000000001</v>
      </c>
      <c r="Y61" s="87">
        <v>-2.2029999999999998</v>
      </c>
      <c r="Z61" s="87">
        <v>10.093999999999999</v>
      </c>
      <c r="AA61" s="87">
        <v>-0.15</v>
      </c>
      <c r="AB61" s="87">
        <v>13.378</v>
      </c>
      <c r="AC61" s="87">
        <v>-5.5069999999999997</v>
      </c>
      <c r="AD61" s="87">
        <v>-2.706</v>
      </c>
      <c r="AE61" s="87">
        <v>0.95299999999999996</v>
      </c>
      <c r="AF61" s="87">
        <v>-3.96</v>
      </c>
      <c r="AG61" s="87">
        <v>-3.36</v>
      </c>
      <c r="AH61" s="87">
        <v>-7.8630000000000004</v>
      </c>
      <c r="AI61" s="87">
        <v>0.14399999999999999</v>
      </c>
      <c r="AJ61" s="87">
        <v>-0.72699999999999998</v>
      </c>
      <c r="AK61" s="87">
        <v>-26.138999999999999</v>
      </c>
      <c r="AL61" s="87">
        <v>12.401</v>
      </c>
      <c r="AM61" s="87">
        <v>1.012</v>
      </c>
      <c r="AN61" s="87">
        <v>-3.4580000000000002</v>
      </c>
      <c r="AO61" s="87">
        <v>0.52200000000000002</v>
      </c>
      <c r="AP61" s="87">
        <v>-5.9450000000000003</v>
      </c>
      <c r="AQ61" s="87">
        <v>-10.928000000000001</v>
      </c>
      <c r="AR61" s="87">
        <v>-3.528</v>
      </c>
      <c r="AS61" s="87">
        <v>5.157</v>
      </c>
      <c r="AT61" s="87">
        <v>9.4819999999999993</v>
      </c>
      <c r="AU61" s="87">
        <v>41.06</v>
      </c>
      <c r="AV61" s="87">
        <v>-23.606000000000002</v>
      </c>
      <c r="AW61" s="87">
        <v>3.698</v>
      </c>
      <c r="AX61" s="87">
        <v>-13.27</v>
      </c>
      <c r="AY61" s="87">
        <v>-7.08</v>
      </c>
      <c r="AZ61" s="87">
        <v>3.1419999999999999</v>
      </c>
      <c r="BA61" s="87">
        <v>-1.4690000000000001</v>
      </c>
      <c r="BB61" s="87">
        <v>-5.0149999999999997</v>
      </c>
      <c r="BC61" s="87">
        <v>6.6289999999999996</v>
      </c>
      <c r="BD61" s="87">
        <v>-7.2149999999999999</v>
      </c>
      <c r="BE61" s="87">
        <v>7.5919999999999996</v>
      </c>
      <c r="BF61" s="87">
        <v>-5.5090000000000003</v>
      </c>
      <c r="BG61" s="87">
        <v>1.786</v>
      </c>
      <c r="BH61" s="87">
        <v>19.128</v>
      </c>
      <c r="BI61" s="87">
        <v>-6.16</v>
      </c>
      <c r="BJ61" s="87">
        <v>-14.67</v>
      </c>
      <c r="BK61" s="87">
        <v>1.4279999999999999</v>
      </c>
      <c r="BL61" s="87">
        <v>6.3609999999999998</v>
      </c>
      <c r="BM61" s="87">
        <v>0.13600000000000001</v>
      </c>
      <c r="BN61" s="87">
        <v>-4.3440000000000003</v>
      </c>
      <c r="BO61" s="87">
        <v>-8.5310000000000006</v>
      </c>
      <c r="BP61" s="87">
        <v>21.286999999999999</v>
      </c>
      <c r="BQ61" s="87">
        <v>5.133</v>
      </c>
      <c r="BR61" s="87">
        <v>-10.647</v>
      </c>
      <c r="BS61" s="87">
        <v>-14.532999999999999</v>
      </c>
      <c r="BT61" s="87">
        <v>7.0439999999999996</v>
      </c>
      <c r="BU61" s="87">
        <v>-3.8570000000000002</v>
      </c>
      <c r="BV61" s="87">
        <v>-10.784000000000001</v>
      </c>
      <c r="BW61" s="87">
        <v>6.524</v>
      </c>
      <c r="BX61" s="87">
        <v>19.231000000000002</v>
      </c>
      <c r="BY61" s="87">
        <v>3.8929999999999998</v>
      </c>
      <c r="BZ61" s="87">
        <v>-20.916</v>
      </c>
      <c r="CA61" s="87">
        <v>11.679</v>
      </c>
      <c r="CB61" s="87">
        <v>6.4850000000000003</v>
      </c>
      <c r="CC61" s="87">
        <v>-2.8610000000000002</v>
      </c>
      <c r="CD61" s="87">
        <v>-8.891</v>
      </c>
      <c r="CE61" s="87">
        <v>-3.5179999999999998</v>
      </c>
      <c r="CF61" s="87">
        <v>17.518000000000001</v>
      </c>
      <c r="CG61" s="87">
        <v>-8.6880000000000006</v>
      </c>
      <c r="CH61" s="87">
        <v>-10.443</v>
      </c>
      <c r="CI61" s="87">
        <v>2.9000000000000001E-2</v>
      </c>
      <c r="CJ61" s="87">
        <v>4.6070000000000002</v>
      </c>
      <c r="CK61" s="87">
        <v>-1.78</v>
      </c>
      <c r="CL61" s="87">
        <v>-8.2720000000000002</v>
      </c>
      <c r="CM61" s="87">
        <v>14.2</v>
      </c>
      <c r="CN61" s="87">
        <v>14.247999999999999</v>
      </c>
      <c r="CO61" s="87">
        <v>-12.532999999999999</v>
      </c>
      <c r="CP61" s="87">
        <v>0.27100000000000002</v>
      </c>
      <c r="CQ61" s="87">
        <v>0.90300000000000002</v>
      </c>
      <c r="CR61" s="87">
        <v>-20.481000000000002</v>
      </c>
      <c r="CS61" s="87">
        <v>16.638000000000002</v>
      </c>
      <c r="CT61" s="87">
        <v>-5.5999999999999502E-2</v>
      </c>
      <c r="CU61" s="87">
        <v>13.435</v>
      </c>
      <c r="CV61" s="87">
        <v>2.97</v>
      </c>
      <c r="CW61" s="87">
        <v>10.356</v>
      </c>
      <c r="CX61" s="87">
        <v>-31.08</v>
      </c>
      <c r="CY61" s="87">
        <v>3.2309999999999999</v>
      </c>
      <c r="CZ61" s="87">
        <v>9.8580000000000005</v>
      </c>
      <c r="DA61" s="87">
        <v>-1.48</v>
      </c>
      <c r="DB61" s="87">
        <v>-20.335000000000001</v>
      </c>
      <c r="DC61" s="87">
        <v>3.4009999999999998</v>
      </c>
      <c r="DD61" s="87">
        <v>3.698</v>
      </c>
      <c r="DE61" s="87">
        <v>5.5140000000000002</v>
      </c>
      <c r="DF61" s="87">
        <v>8.0109999999999992</v>
      </c>
      <c r="DG61" s="87">
        <v>-5.984</v>
      </c>
      <c r="DH61" s="87">
        <v>3.8250000000000002</v>
      </c>
      <c r="DI61" s="87">
        <v>-5.3019999999999996</v>
      </c>
      <c r="DJ61" s="87">
        <v>-2.4140000000000001</v>
      </c>
      <c r="DK61" s="87">
        <v>-4.093</v>
      </c>
      <c r="DL61" s="87">
        <v>2.0760000000000001</v>
      </c>
      <c r="DM61" s="87">
        <v>-0.32200000000000001</v>
      </c>
      <c r="DN61" s="87">
        <v>0.91100000000000103</v>
      </c>
      <c r="DO61" s="87">
        <v>-1.018</v>
      </c>
      <c r="DP61" s="87">
        <v>-5.0209999999999999</v>
      </c>
      <c r="DQ61" s="87">
        <v>16.956</v>
      </c>
      <c r="DR61" s="87">
        <v>-16.260999999999999</v>
      </c>
      <c r="DS61" s="87">
        <v>-7.2910000000000004</v>
      </c>
      <c r="DT61" s="87">
        <v>13.499000000000001</v>
      </c>
      <c r="DU61" s="87">
        <v>-2.4409999999999998</v>
      </c>
      <c r="DV61" s="87">
        <v>-11.925000000000001</v>
      </c>
      <c r="DW61" s="87">
        <v>13.266</v>
      </c>
      <c r="DX61" s="87">
        <v>6.3179999999999996</v>
      </c>
      <c r="DY61" s="87">
        <v>-6.8760000000000003</v>
      </c>
      <c r="DZ61" s="87">
        <v>-4.7039999999999997</v>
      </c>
      <c r="EA61" s="87">
        <v>-1.8520000000000001</v>
      </c>
      <c r="EB61" s="87">
        <v>9.2870000000000008</v>
      </c>
      <c r="EC61" s="87">
        <v>-6.6050000000000004</v>
      </c>
      <c r="ED61" s="87">
        <v>-13.098000000000001</v>
      </c>
      <c r="EE61" s="87">
        <v>8.9120000000000008</v>
      </c>
      <c r="EF61" s="87">
        <v>5.76</v>
      </c>
      <c r="EG61" s="87">
        <v>3.4309287419999999</v>
      </c>
      <c r="EH61" s="87">
        <v>-5.88367559835583</v>
      </c>
      <c r="EI61" s="87">
        <v>15.2642407014227</v>
      </c>
      <c r="EJ61" s="87">
        <v>-2.73993842705115</v>
      </c>
      <c r="EK61" s="87">
        <v>-4.4801312405951599</v>
      </c>
      <c r="EL61" s="87">
        <v>-8.5949657333784302</v>
      </c>
      <c r="EM61" s="87">
        <v>5.3807029011586698</v>
      </c>
      <c r="EN61" s="87">
        <v>2.4949261796392901</v>
      </c>
      <c r="EO61" s="87">
        <v>6.8206926319215802</v>
      </c>
      <c r="EP61" s="87">
        <v>-13.565339496749401</v>
      </c>
      <c r="EQ61" s="87">
        <v>31.2851725010519</v>
      </c>
      <c r="ER61" s="87">
        <v>9.0693058347425701</v>
      </c>
      <c r="ES61" s="87">
        <v>27.9800884570964</v>
      </c>
      <c r="ET61" s="87">
        <v>-18.714704544439702</v>
      </c>
      <c r="EU61" s="87">
        <v>-0.423250835933772</v>
      </c>
      <c r="EV61" s="87">
        <v>19.389603913158499</v>
      </c>
      <c r="EW61" s="87">
        <v>19.136919128768401</v>
      </c>
      <c r="EX61" s="87">
        <v>-33.711759036129301</v>
      </c>
      <c r="EY61" s="87">
        <v>-5.86759460834765</v>
      </c>
      <c r="EZ61" s="87">
        <v>12.8392028990255</v>
      </c>
      <c r="FA61" s="87">
        <v>-0.79604647127719397</v>
      </c>
      <c r="FB61" s="87">
        <v>-5.8572402077032702E-2</v>
      </c>
      <c r="FC61" s="87">
        <v>1.6809696963023499</v>
      </c>
      <c r="FD61" s="87">
        <v>15.6434707551575</v>
      </c>
      <c r="FE61" s="87">
        <v>18.038892511451099</v>
      </c>
      <c r="FF61" s="87">
        <v>-38.789748807001999</v>
      </c>
      <c r="FG61" s="87">
        <v>-4.8064582846705903</v>
      </c>
      <c r="FH61" s="87">
        <v>16.321164758918101</v>
      </c>
      <c r="FI61" s="87">
        <v>-1.01493880586524</v>
      </c>
      <c r="FJ61" s="87">
        <v>-15.6348479862286</v>
      </c>
      <c r="FK61" s="87">
        <v>-10.045088595088799</v>
      </c>
      <c r="FL61" s="87">
        <v>28.977159577814898</v>
      </c>
      <c r="FM61" s="87">
        <v>-20.073283772425501</v>
      </c>
      <c r="FN61" s="87">
        <v>39.655838013207301</v>
      </c>
      <c r="FO61" s="87">
        <v>-5.7124110093523299</v>
      </c>
      <c r="FP61" s="87">
        <v>-23.9561649335187</v>
      </c>
      <c r="FQ61" s="87">
        <v>47.533146345876702</v>
      </c>
      <c r="FR61" s="87">
        <v>-25.460311094659001</v>
      </c>
      <c r="FS61" s="87">
        <v>29.785608083853301</v>
      </c>
      <c r="FT61" s="87">
        <v>-40.946055805194298</v>
      </c>
      <c r="FU61" s="87">
        <v>16.398686846852101</v>
      </c>
      <c r="FV61" s="87">
        <v>-1.54386018876315</v>
      </c>
      <c r="FW61" s="87">
        <v>-31.0609466675851</v>
      </c>
      <c r="FX61" s="87">
        <v>54.873338676235001</v>
      </c>
      <c r="FY61" s="87">
        <v>-8.0495921548809992</v>
      </c>
      <c r="FZ61" s="87">
        <v>-14.5009071926451</v>
      </c>
      <c r="GA61" s="87">
        <v>6.4860733360807004</v>
      </c>
      <c r="GB61" s="87">
        <v>6.4113643786069296</v>
      </c>
      <c r="GC61" s="87">
        <v>-0.99891683649630703</v>
      </c>
      <c r="GD61" s="87">
        <v>-2.8893807775941398</v>
      </c>
      <c r="GE61" s="87">
        <v>2.39251439632769</v>
      </c>
      <c r="GF61" s="87">
        <v>0.78840002728251002</v>
      </c>
      <c r="GG61" s="87">
        <v>-1.61623364067917</v>
      </c>
      <c r="GH61" s="87">
        <v>-56.218872197912503</v>
      </c>
      <c r="GI61" s="87">
        <v>15.891669278200901</v>
      </c>
      <c r="GJ61" s="87">
        <v>6.6343359285025301</v>
      </c>
      <c r="GK61" s="87">
        <v>-49.828823531783598</v>
      </c>
      <c r="GL61" s="87">
        <v>69.105736042933003</v>
      </c>
      <c r="GM61" s="87">
        <v>-47.817879055702903</v>
      </c>
      <c r="GN61" s="87">
        <v>-21.236751811865499</v>
      </c>
      <c r="GO61" s="87">
        <v>33.274964972207002</v>
      </c>
      <c r="GP61" s="87">
        <v>0.68799892028086196</v>
      </c>
      <c r="GQ61" s="87">
        <v>-49.110120925479798</v>
      </c>
      <c r="GR61" s="87">
        <v>21.887762138058001</v>
      </c>
      <c r="GS61" s="88">
        <v>-13.063276080514999</v>
      </c>
      <c r="GT61" s="88">
        <v>-9.9872901814106498</v>
      </c>
      <c r="GU61" s="88">
        <v>-0.88657193102735898</v>
      </c>
      <c r="GV61" s="88">
        <v>19.4673508655323</v>
      </c>
      <c r="GW61" s="88">
        <v>6.2993339794994796</v>
      </c>
      <c r="GX61" s="88">
        <v>-13.176980655820801</v>
      </c>
      <c r="GY61" s="88">
        <v>-12.121394711122701</v>
      </c>
    </row>
    <row r="62" spans="1:207" ht="17.25" customHeight="1" x14ac:dyDescent="0.35">
      <c r="A62" s="34" t="s">
        <v>168</v>
      </c>
      <c r="B62" s="84">
        <f t="shared" ref="B62:BM62" si="48">SUM(B63:B65, B69:B71, B75)</f>
        <v>-14.496000000000016</v>
      </c>
      <c r="C62" s="84">
        <f t="shared" si="48"/>
        <v>5.6200000000000072</v>
      </c>
      <c r="D62" s="84">
        <f t="shared" si="48"/>
        <v>14.714999999999991</v>
      </c>
      <c r="E62" s="84">
        <f t="shared" si="48"/>
        <v>13.722000000000003</v>
      </c>
      <c r="F62" s="84">
        <f t="shared" si="48"/>
        <v>-16.352000000000011</v>
      </c>
      <c r="G62" s="84">
        <f t="shared" si="48"/>
        <v>-4.0709999999999917</v>
      </c>
      <c r="H62" s="84">
        <f t="shared" si="48"/>
        <v>2.7530000000000014</v>
      </c>
      <c r="I62" s="84">
        <f t="shared" si="48"/>
        <v>14.315000000000028</v>
      </c>
      <c r="J62" s="84">
        <f t="shared" si="48"/>
        <v>-3.7179999999999893</v>
      </c>
      <c r="K62" s="84">
        <f t="shared" si="48"/>
        <v>-6.8430000000000284</v>
      </c>
      <c r="L62" s="84">
        <f t="shared" si="48"/>
        <v>13.748999999999979</v>
      </c>
      <c r="M62" s="84">
        <f t="shared" si="48"/>
        <v>12.786999999999972</v>
      </c>
      <c r="N62" s="84">
        <f t="shared" si="48"/>
        <v>54.263999999999982</v>
      </c>
      <c r="O62" s="84">
        <f t="shared" si="48"/>
        <v>27.664999999999996</v>
      </c>
      <c r="P62" s="84">
        <f t="shared" si="48"/>
        <v>-78.156999999999996</v>
      </c>
      <c r="Q62" s="84">
        <f t="shared" si="48"/>
        <v>-8.7750000000000092</v>
      </c>
      <c r="R62" s="84">
        <f t="shared" si="48"/>
        <v>-10.820000000000025</v>
      </c>
      <c r="S62" s="84">
        <f t="shared" si="48"/>
        <v>7.284999999999993</v>
      </c>
      <c r="T62" s="84">
        <f t="shared" si="48"/>
        <v>10.041000000000002</v>
      </c>
      <c r="U62" s="84">
        <f t="shared" si="48"/>
        <v>-23.378000000000029</v>
      </c>
      <c r="V62" s="84">
        <f t="shared" si="48"/>
        <v>8.0830000000000073</v>
      </c>
      <c r="W62" s="84">
        <f t="shared" si="48"/>
        <v>1.7722050781250116</v>
      </c>
      <c r="X62" s="84">
        <f t="shared" si="48"/>
        <v>-22.581000000000007</v>
      </c>
      <c r="Y62" s="84">
        <f t="shared" si="48"/>
        <v>20.061</v>
      </c>
      <c r="Z62" s="84">
        <f t="shared" si="48"/>
        <v>1.9374593505859679</v>
      </c>
      <c r="AA62" s="84">
        <f t="shared" si="48"/>
        <v>14.728999999999987</v>
      </c>
      <c r="AB62" s="84">
        <f t="shared" si="48"/>
        <v>3.656999999999996</v>
      </c>
      <c r="AC62" s="84">
        <f t="shared" si="48"/>
        <v>-9.2762004394531079</v>
      </c>
      <c r="AD62" s="84">
        <f t="shared" si="48"/>
        <v>21.241199279785167</v>
      </c>
      <c r="AE62" s="84">
        <f t="shared" si="48"/>
        <v>-10.476834228515665</v>
      </c>
      <c r="AF62" s="84">
        <f t="shared" si="48"/>
        <v>28.615198913574226</v>
      </c>
      <c r="AG62" s="84">
        <f t="shared" si="48"/>
        <v>-25.165601074218756</v>
      </c>
      <c r="AH62" s="84">
        <f t="shared" si="48"/>
        <v>48.46419982910156</v>
      </c>
      <c r="AI62" s="84">
        <f t="shared" si="48"/>
        <v>-5.3250006103515615</v>
      </c>
      <c r="AJ62" s="84">
        <f t="shared" si="48"/>
        <v>-5.5210014648437813</v>
      </c>
      <c r="AK62" s="84">
        <f t="shared" si="48"/>
        <v>17.594598876953125</v>
      </c>
      <c r="AL62" s="84">
        <f t="shared" si="48"/>
        <v>21.868599670410163</v>
      </c>
      <c r="AM62" s="84">
        <f t="shared" si="48"/>
        <v>-30.006308959960933</v>
      </c>
      <c r="AN62" s="84">
        <f t="shared" si="48"/>
        <v>-21.224673034667973</v>
      </c>
      <c r="AO62" s="84">
        <f t="shared" si="48"/>
        <v>3.7574070434570199</v>
      </c>
      <c r="AP62" s="84">
        <f t="shared" si="48"/>
        <v>49.003212005615239</v>
      </c>
      <c r="AQ62" s="84">
        <f t="shared" si="48"/>
        <v>-35.537776855468806</v>
      </c>
      <c r="AR62" s="84">
        <f t="shared" si="48"/>
        <v>7.153018371582081</v>
      </c>
      <c r="AS62" s="84">
        <f t="shared" si="48"/>
        <v>5.701970939636217</v>
      </c>
      <c r="AT62" s="84">
        <f t="shared" si="48"/>
        <v>50.632423828124942</v>
      </c>
      <c r="AU62" s="84">
        <f t="shared" si="48"/>
        <v>-17.324838485717752</v>
      </c>
      <c r="AV62" s="84">
        <f t="shared" si="48"/>
        <v>-39.403201660156242</v>
      </c>
      <c r="AW62" s="84">
        <f t="shared" si="48"/>
        <v>54.527543624877929</v>
      </c>
      <c r="AX62" s="84">
        <f t="shared" si="48"/>
        <v>13.5884528427124</v>
      </c>
      <c r="AY62" s="84">
        <f t="shared" si="48"/>
        <v>-8.0190498657226694</v>
      </c>
      <c r="AZ62" s="84">
        <f t="shared" si="48"/>
        <v>4.8222818908691352</v>
      </c>
      <c r="BA62" s="84">
        <f t="shared" si="48"/>
        <v>25.167576477050769</v>
      </c>
      <c r="BB62" s="84">
        <f t="shared" si="48"/>
        <v>18.419164539337167</v>
      </c>
      <c r="BC62" s="84">
        <f t="shared" si="48"/>
        <v>-10.690362396240248</v>
      </c>
      <c r="BD62" s="84">
        <f t="shared" si="48"/>
        <v>-9.9915285949706778</v>
      </c>
      <c r="BE62" s="84">
        <f t="shared" si="48"/>
        <v>5.9182514343261801</v>
      </c>
      <c r="BF62" s="84">
        <f t="shared" si="48"/>
        <v>25.491502014160169</v>
      </c>
      <c r="BG62" s="84">
        <f t="shared" si="48"/>
        <v>39.307824279785223</v>
      </c>
      <c r="BH62" s="84">
        <f t="shared" si="48"/>
        <v>-44.794046005249051</v>
      </c>
      <c r="BI62" s="84">
        <f t="shared" si="48"/>
        <v>41.518664459228511</v>
      </c>
      <c r="BJ62" s="84">
        <f t="shared" si="48"/>
        <v>3.0420465087890296</v>
      </c>
      <c r="BK62" s="84">
        <f t="shared" si="48"/>
        <v>20.041091918945355</v>
      </c>
      <c r="BL62" s="84">
        <f t="shared" si="48"/>
        <v>9.8192426681518583</v>
      </c>
      <c r="BM62" s="84">
        <f t="shared" si="48"/>
        <v>41.121081375122117</v>
      </c>
      <c r="BN62" s="84">
        <f t="shared" ref="BN62:DY62" si="49">SUM(BN63:BN65, BN69:BN71, BN75)</f>
        <v>-24.148949905395476</v>
      </c>
      <c r="BO62" s="84">
        <f t="shared" si="49"/>
        <v>4.6281547851562275</v>
      </c>
      <c r="BP62" s="84">
        <f t="shared" si="49"/>
        <v>44.840773603439331</v>
      </c>
      <c r="BQ62" s="84">
        <f t="shared" si="49"/>
        <v>-11.350513587951671</v>
      </c>
      <c r="BR62" s="84">
        <f t="shared" si="49"/>
        <v>-49.516179244995087</v>
      </c>
      <c r="BS62" s="84">
        <f t="shared" si="49"/>
        <v>-55.290978149414073</v>
      </c>
      <c r="BT62" s="84">
        <f t="shared" si="49"/>
        <v>16.255806802749603</v>
      </c>
      <c r="BU62" s="84">
        <f t="shared" si="49"/>
        <v>-33.791726287841769</v>
      </c>
      <c r="BV62" s="84">
        <f t="shared" si="49"/>
        <v>30.437672904968274</v>
      </c>
      <c r="BW62" s="84">
        <f t="shared" si="49"/>
        <v>26.727605895996092</v>
      </c>
      <c r="BX62" s="84">
        <f t="shared" si="49"/>
        <v>-45.307790649414045</v>
      </c>
      <c r="BY62" s="84">
        <f t="shared" si="49"/>
        <v>72.804530700683614</v>
      </c>
      <c r="BZ62" s="84">
        <f t="shared" si="49"/>
        <v>72.285836425781255</v>
      </c>
      <c r="CA62" s="84">
        <f t="shared" si="49"/>
        <v>30.72059680175779</v>
      </c>
      <c r="CB62" s="84">
        <f t="shared" si="49"/>
        <v>-21.183777435302709</v>
      </c>
      <c r="CC62" s="84">
        <f t="shared" si="49"/>
        <v>115.63820935058594</v>
      </c>
      <c r="CD62" s="84">
        <f t="shared" si="49"/>
        <v>18.790072998046888</v>
      </c>
      <c r="CE62" s="84">
        <f t="shared" si="49"/>
        <v>-47.714683898925792</v>
      </c>
      <c r="CF62" s="84">
        <f t="shared" si="49"/>
        <v>80.310374145507808</v>
      </c>
      <c r="CG62" s="84">
        <f t="shared" si="49"/>
        <v>33.6467455444336</v>
      </c>
      <c r="CH62" s="84">
        <f t="shared" si="49"/>
        <v>-1.3676929931640824</v>
      </c>
      <c r="CI62" s="84">
        <f t="shared" si="49"/>
        <v>-8.6683101806640597</v>
      </c>
      <c r="CJ62" s="84">
        <f t="shared" si="49"/>
        <v>64.72500085449218</v>
      </c>
      <c r="CK62" s="84">
        <f t="shared" si="49"/>
        <v>50.145916748046886</v>
      </c>
      <c r="CL62" s="84">
        <f t="shared" si="49"/>
        <v>25.002254394531253</v>
      </c>
      <c r="CM62" s="84">
        <f t="shared" si="49"/>
        <v>40.463838256835913</v>
      </c>
      <c r="CN62" s="84">
        <f t="shared" si="49"/>
        <v>-4.3241483154296914</v>
      </c>
      <c r="CO62" s="84">
        <f t="shared" si="49"/>
        <v>3.4316684570312388</v>
      </c>
      <c r="CP62" s="84">
        <f t="shared" si="49"/>
        <v>70.808100097656194</v>
      </c>
      <c r="CQ62" s="84">
        <f t="shared" si="49"/>
        <v>-57.568934082031227</v>
      </c>
      <c r="CR62" s="84">
        <f t="shared" si="49"/>
        <v>107.59046484374998</v>
      </c>
      <c r="CS62" s="84">
        <f t="shared" si="49"/>
        <v>9.3044307861327962</v>
      </c>
      <c r="CT62" s="84">
        <f t="shared" si="49"/>
        <v>-7.9045832519531221</v>
      </c>
      <c r="CU62" s="84">
        <f t="shared" si="49"/>
        <v>59.020020385742221</v>
      </c>
      <c r="CV62" s="84">
        <f t="shared" si="49"/>
        <v>26.26421484375</v>
      </c>
      <c r="CW62" s="84">
        <f t="shared" si="49"/>
        <v>74.891651123046898</v>
      </c>
      <c r="CX62" s="84">
        <f t="shared" si="49"/>
        <v>-93.926438297271716</v>
      </c>
      <c r="CY62" s="84">
        <f t="shared" si="49"/>
        <v>138.85</v>
      </c>
      <c r="CZ62" s="84">
        <f t="shared" si="49"/>
        <v>-114.83799999999999</v>
      </c>
      <c r="DA62" s="84">
        <f t="shared" si="49"/>
        <v>-68.022999999999996</v>
      </c>
      <c r="DB62" s="84">
        <f t="shared" si="49"/>
        <v>132.56299999999999</v>
      </c>
      <c r="DC62" s="84">
        <f t="shared" si="49"/>
        <v>13.542999999999967</v>
      </c>
      <c r="DD62" s="84">
        <f t="shared" si="49"/>
        <v>42.26400000000001</v>
      </c>
      <c r="DE62" s="84">
        <f t="shared" si="49"/>
        <v>11.110000000000003</v>
      </c>
      <c r="DF62" s="84">
        <f t="shared" si="49"/>
        <v>-22.315999999999992</v>
      </c>
      <c r="DG62" s="84">
        <f t="shared" si="49"/>
        <v>23.791972167968801</v>
      </c>
      <c r="DH62" s="84">
        <f t="shared" si="49"/>
        <v>41.886000000000003</v>
      </c>
      <c r="DI62" s="84">
        <f t="shared" si="49"/>
        <v>15.620212000846884</v>
      </c>
      <c r="DJ62" s="84">
        <f t="shared" si="49"/>
        <v>18.901</v>
      </c>
      <c r="DK62" s="84">
        <f t="shared" si="49"/>
        <v>-6.8980000000000192</v>
      </c>
      <c r="DL62" s="84">
        <f t="shared" si="49"/>
        <v>39.645035999298088</v>
      </c>
      <c r="DM62" s="84">
        <f t="shared" si="49"/>
        <v>27.208404000282279</v>
      </c>
      <c r="DN62" s="84">
        <f t="shared" si="49"/>
        <v>18.484000000000005</v>
      </c>
      <c r="DO62" s="84">
        <f t="shared" si="49"/>
        <v>35.042999999999999</v>
      </c>
      <c r="DP62" s="84">
        <f t="shared" si="49"/>
        <v>11.252999999999997</v>
      </c>
      <c r="DQ62" s="84">
        <f t="shared" si="49"/>
        <v>-12.116999999999999</v>
      </c>
      <c r="DR62" s="84">
        <f t="shared" si="49"/>
        <v>1.8089999999999988</v>
      </c>
      <c r="DS62" s="84">
        <f t="shared" si="49"/>
        <v>15.513000000000019</v>
      </c>
      <c r="DT62" s="84">
        <f t="shared" si="49"/>
        <v>24.519000000000009</v>
      </c>
      <c r="DU62" s="84">
        <f t="shared" si="49"/>
        <v>-10.962000000000003</v>
      </c>
      <c r="DV62" s="84">
        <f t="shared" si="49"/>
        <v>-17.544000000000011</v>
      </c>
      <c r="DW62" s="84">
        <f t="shared" si="49"/>
        <v>-7.0060000000000011</v>
      </c>
      <c r="DX62" s="84">
        <f t="shared" si="49"/>
        <v>-12.383000000000003</v>
      </c>
      <c r="DY62" s="84">
        <f t="shared" si="49"/>
        <v>12.439000000000011</v>
      </c>
      <c r="DZ62" s="84">
        <f t="shared" ref="DZ62:GK62" si="50">SUM(DZ63:DZ65, DZ69:DZ71, DZ75)</f>
        <v>24.573000000000018</v>
      </c>
      <c r="EA62" s="84">
        <f t="shared" si="50"/>
        <v>-41.454999999999998</v>
      </c>
      <c r="EB62" s="84">
        <f t="shared" si="50"/>
        <v>-76.974000000000018</v>
      </c>
      <c r="EC62" s="84">
        <f t="shared" si="50"/>
        <v>-12.854309570312468</v>
      </c>
      <c r="ED62" s="84">
        <f t="shared" si="50"/>
        <v>35.106270019531266</v>
      </c>
      <c r="EE62" s="84">
        <f t="shared" si="50"/>
        <v>29.006297851562454</v>
      </c>
      <c r="EF62" s="84">
        <f t="shared" si="50"/>
        <v>6.1188676757812503</v>
      </c>
      <c r="EG62" s="84">
        <f t="shared" si="50"/>
        <v>-42.008049804687488</v>
      </c>
      <c r="EH62" s="84">
        <f t="shared" si="50"/>
        <v>45.085052246093738</v>
      </c>
      <c r="EI62" s="84">
        <f t="shared" si="50"/>
        <v>-7.7494999999999958</v>
      </c>
      <c r="EJ62" s="84">
        <f t="shared" si="50"/>
        <v>9.3319999999999972</v>
      </c>
      <c r="EK62" s="84">
        <f t="shared" si="50"/>
        <v>25.66112988281251</v>
      </c>
      <c r="EL62" s="84">
        <f t="shared" si="50"/>
        <v>-1.4865874023437069</v>
      </c>
      <c r="EM62" s="84">
        <f t="shared" si="50"/>
        <v>34.922670486450222</v>
      </c>
      <c r="EN62" s="84">
        <f t="shared" si="50"/>
        <v>-4.7551900024414273</v>
      </c>
      <c r="EO62" s="84">
        <f t="shared" si="50"/>
        <v>7.9006428222655884</v>
      </c>
      <c r="EP62" s="84">
        <f t="shared" si="50"/>
        <v>-4.9933294651507882</v>
      </c>
      <c r="EQ62" s="84">
        <f t="shared" si="50"/>
        <v>21.74704242706305</v>
      </c>
      <c r="ER62" s="84">
        <f t="shared" si="50"/>
        <v>-10.916270466804455</v>
      </c>
      <c r="ES62" s="84">
        <f t="shared" si="50"/>
        <v>14.417188618302436</v>
      </c>
      <c r="ET62" s="84">
        <f t="shared" si="50"/>
        <v>-17.529146650314281</v>
      </c>
      <c r="EU62" s="84">
        <f t="shared" si="50"/>
        <v>44.282341617703445</v>
      </c>
      <c r="EV62" s="84">
        <f t="shared" si="50"/>
        <v>73.331639843940707</v>
      </c>
      <c r="EW62" s="84">
        <f t="shared" si="50"/>
        <v>-22.706177551269505</v>
      </c>
      <c r="EX62" s="84">
        <f t="shared" si="50"/>
        <v>39.667999999999985</v>
      </c>
      <c r="EY62" s="84">
        <f t="shared" si="50"/>
        <v>52.718630126953109</v>
      </c>
      <c r="EZ62" s="84">
        <f t="shared" si="50"/>
        <v>15.557398388862609</v>
      </c>
      <c r="FA62" s="84">
        <f t="shared" si="50"/>
        <v>45.034908203124999</v>
      </c>
      <c r="FB62" s="84">
        <f t="shared" si="50"/>
        <v>-63.132471825199985</v>
      </c>
      <c r="FC62" s="84">
        <f t="shared" si="50"/>
        <v>20.333538031500005</v>
      </c>
      <c r="FD62" s="84">
        <f t="shared" si="50"/>
        <v>43.135496718258295</v>
      </c>
      <c r="FE62" s="84">
        <f t="shared" si="50"/>
        <v>65.031726300524724</v>
      </c>
      <c r="FF62" s="84">
        <f t="shared" si="50"/>
        <v>85.959010357800565</v>
      </c>
      <c r="FG62" s="84">
        <f t="shared" si="50"/>
        <v>64.592016856948248</v>
      </c>
      <c r="FH62" s="84">
        <f t="shared" si="50"/>
        <v>19.793019813505428</v>
      </c>
      <c r="FI62" s="84">
        <f t="shared" si="50"/>
        <v>42.897784524692426</v>
      </c>
      <c r="FJ62" s="84">
        <f t="shared" si="50"/>
        <v>5.4841191079734273</v>
      </c>
      <c r="FK62" s="84">
        <f t="shared" si="50"/>
        <v>26.503772003999991</v>
      </c>
      <c r="FL62" s="84">
        <f t="shared" si="50"/>
        <v>-3.3786063200000225</v>
      </c>
      <c r="FM62" s="84">
        <f t="shared" si="50"/>
        <v>-81.214224713591975</v>
      </c>
      <c r="FN62" s="84">
        <f t="shared" si="50"/>
        <v>-108.21961714113871</v>
      </c>
      <c r="FO62" s="84">
        <f t="shared" si="50"/>
        <v>-4.1174203522645723</v>
      </c>
      <c r="FP62" s="84">
        <f t="shared" si="50"/>
        <v>-2.028987973712713</v>
      </c>
      <c r="FQ62" s="84">
        <f t="shared" si="50"/>
        <v>-6.1122172343500134</v>
      </c>
      <c r="FR62" s="84">
        <f t="shared" si="50"/>
        <v>38.235103372497846</v>
      </c>
      <c r="FS62" s="84">
        <f t="shared" si="50"/>
        <v>55.080134614179428</v>
      </c>
      <c r="FT62" s="84">
        <f t="shared" si="50"/>
        <v>-57.946172976053703</v>
      </c>
      <c r="FU62" s="84">
        <f t="shared" si="50"/>
        <v>-105.76463735453949</v>
      </c>
      <c r="FV62" s="84">
        <f t="shared" si="50"/>
        <v>39.253559642460729</v>
      </c>
      <c r="FW62" s="84">
        <f t="shared" si="50"/>
        <v>-93.653302190599319</v>
      </c>
      <c r="FX62" s="84">
        <f t="shared" si="50"/>
        <v>12.286592935374719</v>
      </c>
      <c r="FY62" s="84">
        <f t="shared" si="50"/>
        <v>22.527054581172067</v>
      </c>
      <c r="FZ62" s="84">
        <f t="shared" si="50"/>
        <v>-94.405336890056716</v>
      </c>
      <c r="GA62" s="84">
        <f t="shared" si="50"/>
        <v>-31.340114830968851</v>
      </c>
      <c r="GB62" s="84">
        <f t="shared" si="50"/>
        <v>25.35374687524719</v>
      </c>
      <c r="GC62" s="84">
        <f t="shared" si="50"/>
        <v>-5.150338867336723</v>
      </c>
      <c r="GD62" s="84">
        <f t="shared" si="50"/>
        <v>-8.9890411107122947</v>
      </c>
      <c r="GE62" s="84">
        <f t="shared" si="50"/>
        <v>-134.87433763991402</v>
      </c>
      <c r="GF62" s="84">
        <f t="shared" si="50"/>
        <v>-90.925319954295105</v>
      </c>
      <c r="GG62" s="84">
        <f t="shared" si="50"/>
        <v>-100.36113383551849</v>
      </c>
      <c r="GH62" s="84">
        <f t="shared" si="50"/>
        <v>-86.240594510835408</v>
      </c>
      <c r="GI62" s="84">
        <f t="shared" si="50"/>
        <v>-2.044050971283883</v>
      </c>
      <c r="GJ62" s="84">
        <f t="shared" si="50"/>
        <v>13.126056763200133</v>
      </c>
      <c r="GK62" s="84">
        <f t="shared" si="50"/>
        <v>2.9244196993906275</v>
      </c>
      <c r="GL62" s="84">
        <f t="shared" ref="GL62:IW62" si="51">SUM(GL63:GL65, GL69:GL71, GL75)</f>
        <v>-5.4478275018241931</v>
      </c>
      <c r="GM62" s="84">
        <f t="shared" si="51"/>
        <v>-135.63105206684125</v>
      </c>
      <c r="GN62" s="84">
        <f t="shared" si="51"/>
        <v>-179.56161408180986</v>
      </c>
      <c r="GO62" s="84">
        <f t="shared" si="51"/>
        <v>-185.95567189129903</v>
      </c>
      <c r="GP62" s="84">
        <f t="shared" si="51"/>
        <v>13.201485790435083</v>
      </c>
      <c r="GQ62" s="84">
        <f t="shared" si="51"/>
        <v>-3.5336176134031998</v>
      </c>
      <c r="GR62" s="84">
        <f t="shared" si="51"/>
        <v>-7.4079591837545733</v>
      </c>
      <c r="GS62" s="85">
        <f t="shared" si="51"/>
        <v>-26.532018505671619</v>
      </c>
      <c r="GT62" s="85">
        <f t="shared" si="51"/>
        <v>39.419995993613156</v>
      </c>
      <c r="GU62" s="85">
        <f t="shared" si="51"/>
        <v>2.2288689824918824</v>
      </c>
      <c r="GV62" s="85">
        <f t="shared" si="51"/>
        <v>-13.570263694790603</v>
      </c>
      <c r="GW62" s="85">
        <f t="shared" si="51"/>
        <v>2.9347276229362111</v>
      </c>
      <c r="GX62" s="85">
        <f t="shared" si="51"/>
        <v>10.656456695042108</v>
      </c>
      <c r="GY62" s="85">
        <f t="shared" si="51"/>
        <v>-9.3775126995387712</v>
      </c>
    </row>
    <row r="63" spans="1:207" ht="14.5" x14ac:dyDescent="0.35">
      <c r="A63" s="35" t="s">
        <v>21</v>
      </c>
      <c r="B63" s="87">
        <v>1.1020000000000001</v>
      </c>
      <c r="C63" s="87">
        <v>-0.83899999999999497</v>
      </c>
      <c r="D63" s="87">
        <v>-0.373999999999995</v>
      </c>
      <c r="E63" s="87">
        <v>-0.92700000000000005</v>
      </c>
      <c r="F63" s="87">
        <v>-11.208</v>
      </c>
      <c r="G63" s="87">
        <v>-1.423</v>
      </c>
      <c r="H63" s="87">
        <v>-0.91599999999999604</v>
      </c>
      <c r="I63" s="87">
        <v>0.96300000000000097</v>
      </c>
      <c r="J63" s="87">
        <v>-0.39700000000000002</v>
      </c>
      <c r="K63" s="87">
        <v>-3.4490000000000101</v>
      </c>
      <c r="L63" s="87">
        <v>16.745000000000001</v>
      </c>
      <c r="M63" s="87">
        <v>-1.9970000000000001</v>
      </c>
      <c r="N63" s="87">
        <v>-3.5200000000000098</v>
      </c>
      <c r="O63" s="87">
        <v>-20.388999999999999</v>
      </c>
      <c r="P63" s="87">
        <v>-2.5209999999999901</v>
      </c>
      <c r="Q63" s="87">
        <v>16.707000000000001</v>
      </c>
      <c r="R63" s="87">
        <v>-19.327000000000002</v>
      </c>
      <c r="S63" s="87">
        <v>12.872</v>
      </c>
      <c r="T63" s="87">
        <v>5.4180000000000001</v>
      </c>
      <c r="U63" s="87">
        <v>-21.849</v>
      </c>
      <c r="V63" s="87">
        <v>-0.40599999999999498</v>
      </c>
      <c r="W63" s="87">
        <v>5.8205078124998998E-2</v>
      </c>
      <c r="X63" s="87">
        <v>0.19999999999999801</v>
      </c>
      <c r="Y63" s="87">
        <v>2.8999999999999901E-2</v>
      </c>
      <c r="Z63" s="87">
        <v>3.40000000000025E-2</v>
      </c>
      <c r="AA63" s="87">
        <v>22.411999999999999</v>
      </c>
      <c r="AB63" s="87">
        <v>-22.521000000000001</v>
      </c>
      <c r="AC63" s="87">
        <v>-0.106</v>
      </c>
      <c r="AD63" s="87">
        <v>22.533999999999999</v>
      </c>
      <c r="AE63" s="87">
        <v>-22.409633300781302</v>
      </c>
      <c r="AF63" s="87">
        <v>20.56</v>
      </c>
      <c r="AG63" s="87">
        <v>-20.745999999999999</v>
      </c>
      <c r="AH63" s="87">
        <v>20.606999999999999</v>
      </c>
      <c r="AI63" s="87">
        <v>-4.5209999999999999</v>
      </c>
      <c r="AJ63" s="87">
        <v>-0.68600000000000305</v>
      </c>
      <c r="AK63" s="87">
        <v>25.308</v>
      </c>
      <c r="AL63" s="87">
        <v>-15.128</v>
      </c>
      <c r="AM63" s="87">
        <v>0.13009173583984601</v>
      </c>
      <c r="AN63" s="87">
        <v>-11.740072265625001</v>
      </c>
      <c r="AO63" s="87">
        <v>-11.2435922241211</v>
      </c>
      <c r="AP63" s="87">
        <v>28.003213043212899</v>
      </c>
      <c r="AQ63" s="87">
        <v>-16.392775878906299</v>
      </c>
      <c r="AR63" s="87">
        <v>-11.1597807617187</v>
      </c>
      <c r="AS63" s="87">
        <v>9.6567719650268593</v>
      </c>
      <c r="AT63" s="87">
        <v>29.705825134277301</v>
      </c>
      <c r="AU63" s="87">
        <v>-22.134836898803702</v>
      </c>
      <c r="AV63" s="87">
        <v>0</v>
      </c>
      <c r="AW63" s="87">
        <v>5.4345455780029299</v>
      </c>
      <c r="AX63" s="87">
        <v>-5.6219448623657202</v>
      </c>
      <c r="AY63" s="87">
        <v>9.9769511108398401</v>
      </c>
      <c r="AZ63" s="87">
        <v>0.82488418579101097</v>
      </c>
      <c r="BA63" s="87">
        <v>0.69927447509765095</v>
      </c>
      <c r="BB63" s="87">
        <v>9.8990963020324791</v>
      </c>
      <c r="BC63" s="87">
        <v>-2.7897603454589799</v>
      </c>
      <c r="BD63" s="87">
        <v>-13.600498565673799</v>
      </c>
      <c r="BE63" s="87">
        <v>-8.3368392639160191</v>
      </c>
      <c r="BF63" s="87">
        <v>22.954545227050801</v>
      </c>
      <c r="BG63" s="87">
        <v>-15.8590516967773</v>
      </c>
      <c r="BH63" s="87">
        <v>8.1228058013915891</v>
      </c>
      <c r="BI63" s="87">
        <v>13.333056060791</v>
      </c>
      <c r="BJ63" s="87">
        <v>11.2817618408203</v>
      </c>
      <c r="BK63" s="87">
        <v>-15.597041381835901</v>
      </c>
      <c r="BL63" s="87">
        <v>7.6125712814331097</v>
      </c>
      <c r="BM63" s="87">
        <v>17.986239456176801</v>
      </c>
      <c r="BN63" s="87">
        <v>-18.881684829711901</v>
      </c>
      <c r="BO63" s="87">
        <v>0.26264086914062801</v>
      </c>
      <c r="BP63" s="87">
        <v>10.5895925731659</v>
      </c>
      <c r="BQ63" s="87">
        <v>0.61554891204833795</v>
      </c>
      <c r="BR63" s="87">
        <v>8.9404235382080106</v>
      </c>
      <c r="BS63" s="87">
        <v>-13.6081756591797</v>
      </c>
      <c r="BT63" s="87">
        <v>16.883548746109</v>
      </c>
      <c r="BU63" s="87">
        <v>-16.6341239929199</v>
      </c>
      <c r="BV63" s="87">
        <v>2.6074760437011901E-2</v>
      </c>
      <c r="BW63" s="87">
        <v>6.9666058959960999</v>
      </c>
      <c r="BX63" s="87">
        <v>-6.0607906494140602</v>
      </c>
      <c r="BY63" s="87">
        <v>0.86453070068359705</v>
      </c>
      <c r="BZ63" s="87">
        <v>6.5878364257812496</v>
      </c>
      <c r="CA63" s="87">
        <v>-14.1244031982422</v>
      </c>
      <c r="CB63" s="87">
        <v>0.55422256469726305</v>
      </c>
      <c r="CC63" s="87">
        <v>5.6432093505859298</v>
      </c>
      <c r="CD63" s="87">
        <v>-5.0189270019531298</v>
      </c>
      <c r="CE63" s="87">
        <v>-0.80268389892578595</v>
      </c>
      <c r="CF63" s="87">
        <v>40.457374145507799</v>
      </c>
      <c r="CG63" s="87">
        <v>52.946745544433597</v>
      </c>
      <c r="CH63" s="87">
        <v>9.8743070068359398</v>
      </c>
      <c r="CI63" s="87">
        <v>-8.3303101806640605</v>
      </c>
      <c r="CJ63" s="87">
        <v>27.562000854492201</v>
      </c>
      <c r="CK63" s="87">
        <v>-0.42608325195312302</v>
      </c>
      <c r="CL63" s="87">
        <v>-0.41074560546875</v>
      </c>
      <c r="CM63" s="87">
        <v>42.460838256835899</v>
      </c>
      <c r="CN63" s="87">
        <v>-2.0521483154296898</v>
      </c>
      <c r="CO63" s="87">
        <v>-3.4503315429687502</v>
      </c>
      <c r="CP63" s="87">
        <v>13.2071000976562</v>
      </c>
      <c r="CQ63" s="87">
        <v>-21.4509340820312</v>
      </c>
      <c r="CR63" s="87">
        <v>21.151464843749999</v>
      </c>
      <c r="CS63" s="87">
        <v>-23.575569213867201</v>
      </c>
      <c r="CT63" s="87">
        <v>0.126416748046877</v>
      </c>
      <c r="CU63" s="87">
        <v>24.578020385742199</v>
      </c>
      <c r="CV63" s="87">
        <v>8.3214843750000406E-2</v>
      </c>
      <c r="CW63" s="87">
        <v>9.2651123046877198E-2</v>
      </c>
      <c r="CX63" s="87">
        <v>20.376561702728299</v>
      </c>
      <c r="CY63" s="87">
        <v>-6.968</v>
      </c>
      <c r="CZ63" s="87">
        <v>2.3130000000000002</v>
      </c>
      <c r="DA63" s="87">
        <v>8.1000000000004804E-2</v>
      </c>
      <c r="DB63" s="87">
        <v>60.594999999999999</v>
      </c>
      <c r="DC63" s="87">
        <v>-37.29</v>
      </c>
      <c r="DD63" s="87">
        <v>28.420999999999999</v>
      </c>
      <c r="DE63" s="87">
        <v>-21.74</v>
      </c>
      <c r="DF63" s="87">
        <v>-4.9029999999999996</v>
      </c>
      <c r="DG63" s="87">
        <v>-10.688027832031199</v>
      </c>
      <c r="DH63" s="87">
        <v>-20.856000000000002</v>
      </c>
      <c r="DI63" s="87">
        <v>-0.24578799915313401</v>
      </c>
      <c r="DJ63" s="87">
        <v>8.4999999999998604E-2</v>
      </c>
      <c r="DK63" s="87">
        <v>0.114000000000001</v>
      </c>
      <c r="DL63" s="87">
        <v>0.16103599929809301</v>
      </c>
      <c r="DM63" s="87">
        <v>0.59740400028228802</v>
      </c>
      <c r="DN63" s="87">
        <v>-7.8090000000000002</v>
      </c>
      <c r="DO63" s="87">
        <v>0.14099999999999999</v>
      </c>
      <c r="DP63" s="87">
        <v>-15.96</v>
      </c>
      <c r="DQ63" s="87">
        <v>15.436999999999999</v>
      </c>
      <c r="DR63" s="87">
        <v>-27.594999999999999</v>
      </c>
      <c r="DS63" s="87">
        <v>8.3999999999997702E-2</v>
      </c>
      <c r="DT63" s="87">
        <v>3.7000000000000803E-2</v>
      </c>
      <c r="DU63" s="87">
        <v>-4.57</v>
      </c>
      <c r="DV63" s="87">
        <v>3.1999999999997399E-2</v>
      </c>
      <c r="DW63" s="87">
        <v>15.26</v>
      </c>
      <c r="DX63" s="87">
        <v>-24.427</v>
      </c>
      <c r="DY63" s="87">
        <v>0.13300000000000101</v>
      </c>
      <c r="DZ63" s="87">
        <v>-14.31</v>
      </c>
      <c r="EA63" s="87">
        <v>6.1980000000000004</v>
      </c>
      <c r="EB63" s="87">
        <v>-29.635999999999999</v>
      </c>
      <c r="EC63" s="87">
        <v>-26.444309570312502</v>
      </c>
      <c r="ED63" s="87">
        <v>-5.7957299804687503</v>
      </c>
      <c r="EE63" s="87">
        <v>13.0392978515625</v>
      </c>
      <c r="EF63" s="87">
        <v>0.20986767578125101</v>
      </c>
      <c r="EG63" s="87">
        <v>7.3079501953125003</v>
      </c>
      <c r="EH63" s="87">
        <v>0.65605224609375101</v>
      </c>
      <c r="EI63" s="87">
        <v>6.2779999999999996</v>
      </c>
      <c r="EJ63" s="87">
        <v>0.373000000000001</v>
      </c>
      <c r="EK63" s="87">
        <v>0.31312988281250098</v>
      </c>
      <c r="EL63" s="87">
        <v>-41.0070874023437</v>
      </c>
      <c r="EM63" s="87">
        <v>16.626870010375999</v>
      </c>
      <c r="EN63" s="87">
        <v>-17.643550781249999</v>
      </c>
      <c r="EO63" s="87">
        <v>5.0940000000000003</v>
      </c>
      <c r="EP63" s="87">
        <v>20.572301269531302</v>
      </c>
      <c r="EQ63" s="87">
        <v>12.761644042968801</v>
      </c>
      <c r="ER63" s="87">
        <v>0.157277099609374</v>
      </c>
      <c r="ES63" s="87">
        <v>-9.9212832031250002</v>
      </c>
      <c r="ET63" s="87">
        <v>-19.814</v>
      </c>
      <c r="EU63" s="87">
        <v>37.988330566406198</v>
      </c>
      <c r="EV63" s="87">
        <v>-21.56391015625</v>
      </c>
      <c r="EW63" s="87">
        <v>-38.4611775512695</v>
      </c>
      <c r="EX63" s="87">
        <v>-38.908000000000001</v>
      </c>
      <c r="EY63" s="87">
        <v>3.4630126953124798E-2</v>
      </c>
      <c r="EZ63" s="87">
        <v>-3.4926016111373901</v>
      </c>
      <c r="FA63" s="87">
        <v>6.4908203125001201E-2</v>
      </c>
      <c r="FB63" s="87">
        <v>-44.384471825200002</v>
      </c>
      <c r="FC63" s="87">
        <v>-4.6461968500000297E-2</v>
      </c>
      <c r="FD63" s="87">
        <v>16.202496718258299</v>
      </c>
      <c r="FE63" s="87">
        <v>2.72630052472572E-3</v>
      </c>
      <c r="FF63" s="87">
        <v>-4.8919896421994604</v>
      </c>
      <c r="FG63" s="87">
        <v>-3.5009831430517599</v>
      </c>
      <c r="FH63" s="87">
        <v>-15.2179801864946</v>
      </c>
      <c r="FI63" s="87">
        <v>-46.662215475307598</v>
      </c>
      <c r="FJ63" s="87">
        <v>-47.533880892026602</v>
      </c>
      <c r="FK63" s="87">
        <v>-37.688227996000002</v>
      </c>
      <c r="FL63" s="87">
        <v>-53.421606320000002</v>
      </c>
      <c r="FM63" s="87">
        <v>-126.686224713592</v>
      </c>
      <c r="FN63" s="87">
        <v>-89.149617141138705</v>
      </c>
      <c r="FO63" s="87">
        <v>-59.505420352264601</v>
      </c>
      <c r="FP63" s="87">
        <v>-12.839871198199999</v>
      </c>
      <c r="FQ63" s="87">
        <v>-14.949223234350001</v>
      </c>
      <c r="FR63" s="87">
        <v>-23.216758421391201</v>
      </c>
      <c r="FS63" s="87">
        <v>-23.7451099585127</v>
      </c>
      <c r="FT63" s="87">
        <v>-22.1792545931118</v>
      </c>
      <c r="FU63" s="87">
        <v>-31.145461793206302</v>
      </c>
      <c r="FV63" s="87">
        <v>16.672866245794399</v>
      </c>
      <c r="FW63" s="87">
        <v>-45.805256694730701</v>
      </c>
      <c r="FX63" s="87">
        <v>-24.476991836217799</v>
      </c>
      <c r="FY63" s="87">
        <v>-16.090141848365899</v>
      </c>
      <c r="FZ63" s="87">
        <v>-16.422849714572301</v>
      </c>
      <c r="GA63" s="87">
        <v>-27.354040374219998</v>
      </c>
      <c r="GB63" s="87">
        <v>-27.356670230765801</v>
      </c>
      <c r="GC63" s="87">
        <v>-55.468237658985103</v>
      </c>
      <c r="GD63" s="87">
        <v>-11.807537506461699</v>
      </c>
      <c r="GE63" s="87">
        <v>-9.5575225362022795</v>
      </c>
      <c r="GF63" s="87">
        <v>-21.109429031127899</v>
      </c>
      <c r="GG63" s="87">
        <v>-6.5806069842254402</v>
      </c>
      <c r="GH63" s="87">
        <v>-9.2723936465999994</v>
      </c>
      <c r="GI63" s="87">
        <v>-7.0595818977000002</v>
      </c>
      <c r="GJ63" s="87">
        <v>-33.591317936999999</v>
      </c>
      <c r="GK63" s="87">
        <v>-62.865802975000001</v>
      </c>
      <c r="GL63" s="87">
        <v>-26.566415441817099</v>
      </c>
      <c r="GM63" s="87">
        <v>7.1726197626646799</v>
      </c>
      <c r="GN63" s="87">
        <v>-12.958784404371</v>
      </c>
      <c r="GO63" s="87">
        <v>-14.2263414783062</v>
      </c>
      <c r="GP63" s="87">
        <v>-17.998470944346401</v>
      </c>
      <c r="GQ63" s="87">
        <v>-17.078505072124301</v>
      </c>
      <c r="GR63" s="87">
        <v>-26.406352996339201</v>
      </c>
      <c r="GS63" s="88">
        <v>-30.2461511912867</v>
      </c>
      <c r="GT63" s="88">
        <v>-3.4596429537654001</v>
      </c>
      <c r="GU63" s="88">
        <v>-19.842925042598299</v>
      </c>
      <c r="GV63" s="88">
        <v>-10.135013067272601</v>
      </c>
      <c r="GW63" s="88">
        <v>-2.5130223241043801</v>
      </c>
      <c r="GX63" s="88">
        <v>-6.2671730664723198</v>
      </c>
      <c r="GY63" s="88">
        <v>-18.948224641454001</v>
      </c>
    </row>
    <row r="64" spans="1:207" ht="14.5" x14ac:dyDescent="0.35">
      <c r="A64" s="35" t="s">
        <v>22</v>
      </c>
      <c r="B64" s="87">
        <v>0</v>
      </c>
      <c r="C64" s="87">
        <v>0</v>
      </c>
      <c r="D64" s="87">
        <v>0</v>
      </c>
      <c r="E64" s="87">
        <v>0</v>
      </c>
      <c r="F64" s="87">
        <v>0</v>
      </c>
      <c r="G64" s="87">
        <v>0</v>
      </c>
      <c r="H64" s="87">
        <v>0</v>
      </c>
      <c r="I64" s="87">
        <v>0</v>
      </c>
      <c r="J64" s="87">
        <v>0</v>
      </c>
      <c r="K64" s="87">
        <v>0</v>
      </c>
      <c r="L64" s="87">
        <v>0</v>
      </c>
      <c r="M64" s="87">
        <v>0</v>
      </c>
      <c r="N64" s="87">
        <v>0</v>
      </c>
      <c r="O64" s="87">
        <v>0</v>
      </c>
      <c r="P64" s="87">
        <v>0</v>
      </c>
      <c r="Q64" s="87">
        <v>0</v>
      </c>
      <c r="R64" s="87">
        <v>0</v>
      </c>
      <c r="S64" s="87">
        <v>0</v>
      </c>
      <c r="T64" s="87">
        <v>0</v>
      </c>
      <c r="U64" s="87">
        <v>0</v>
      </c>
      <c r="V64" s="87">
        <v>0.47599999999999998</v>
      </c>
      <c r="W64" s="87">
        <v>2.2639999999999998</v>
      </c>
      <c r="X64" s="87">
        <v>2.6459999999999999</v>
      </c>
      <c r="Y64" s="87">
        <v>10.677</v>
      </c>
      <c r="Z64" s="87">
        <v>2.90845935058594</v>
      </c>
      <c r="AA64" s="87">
        <v>2.306</v>
      </c>
      <c r="AB64" s="87">
        <v>1.466</v>
      </c>
      <c r="AC64" s="87">
        <v>3.4607995605468802</v>
      </c>
      <c r="AD64" s="87">
        <v>3.1611992797851598</v>
      </c>
      <c r="AE64" s="87">
        <v>3.99779907226563</v>
      </c>
      <c r="AF64" s="87">
        <v>3.52819891357422</v>
      </c>
      <c r="AG64" s="87">
        <v>1.0863989257812501</v>
      </c>
      <c r="AH64" s="87">
        <v>1.8091998291015601</v>
      </c>
      <c r="AI64" s="87">
        <v>2.8959993896484399</v>
      </c>
      <c r="AJ64" s="87">
        <v>3.5039985351562501</v>
      </c>
      <c r="AK64" s="87">
        <v>3.4665988769531202</v>
      </c>
      <c r="AL64" s="87">
        <v>2.8895996704101599</v>
      </c>
      <c r="AM64" s="87">
        <v>2.97059930419922</v>
      </c>
      <c r="AN64" s="87">
        <v>3.2333992309570299</v>
      </c>
      <c r="AO64" s="87">
        <v>3.3699992675781201</v>
      </c>
      <c r="AP64" s="87">
        <v>3.0719989624023398</v>
      </c>
      <c r="AQ64" s="87">
        <v>3.1049990234374998</v>
      </c>
      <c r="AR64" s="87">
        <v>3.27879913330078</v>
      </c>
      <c r="AS64" s="87">
        <v>3.84119897460937</v>
      </c>
      <c r="AT64" s="87">
        <v>3.7095986938476599</v>
      </c>
      <c r="AU64" s="87">
        <v>5.7769984130859404</v>
      </c>
      <c r="AV64" s="87">
        <v>8.0497983398437505</v>
      </c>
      <c r="AW64" s="87">
        <v>8.697998046875</v>
      </c>
      <c r="AX64" s="87">
        <v>8.8103977050781204</v>
      </c>
      <c r="AY64" s="87">
        <v>7.7689990234374999</v>
      </c>
      <c r="AZ64" s="87">
        <v>5.2843977050781303</v>
      </c>
      <c r="BA64" s="87">
        <v>0.65679809570312497</v>
      </c>
      <c r="BB64" s="87">
        <v>6.6983983154296904</v>
      </c>
      <c r="BC64" s="87">
        <v>7.2013979492187499</v>
      </c>
      <c r="BD64" s="87">
        <v>7.6353977050781197</v>
      </c>
      <c r="BE64" s="87">
        <v>7.4137971191406304</v>
      </c>
      <c r="BF64" s="87">
        <v>7.5395974121093703</v>
      </c>
      <c r="BG64" s="87">
        <v>6.2315986328125001</v>
      </c>
      <c r="BH64" s="87">
        <v>7.2405993652343703</v>
      </c>
      <c r="BI64" s="87">
        <v>6.4155986328125003</v>
      </c>
      <c r="BJ64" s="87">
        <v>6.5141987304687499</v>
      </c>
      <c r="BK64" s="87">
        <v>5.2297993164062504</v>
      </c>
      <c r="BL64" s="87">
        <v>5.7105991210937503</v>
      </c>
      <c r="BM64" s="87">
        <v>5.3403985595703096</v>
      </c>
      <c r="BN64" s="87">
        <v>4.6155982055664104</v>
      </c>
      <c r="BO64" s="87">
        <v>23.561978759765601</v>
      </c>
      <c r="BP64" s="87">
        <v>6.4329974365234399</v>
      </c>
      <c r="BQ64" s="87">
        <v>8.8319375000000004</v>
      </c>
      <c r="BR64" s="87">
        <v>-49.816602783203102</v>
      </c>
      <c r="BS64" s="87">
        <v>8.6091975097656306</v>
      </c>
      <c r="BT64" s="87">
        <v>-15.651741943359401</v>
      </c>
      <c r="BU64" s="87">
        <v>-2.8476022949218698</v>
      </c>
      <c r="BV64" s="87">
        <v>7.91759814453125</v>
      </c>
      <c r="BW64" s="87">
        <v>-23.606000000000002</v>
      </c>
      <c r="BX64" s="87">
        <v>19.190999999999999</v>
      </c>
      <c r="BY64" s="87">
        <v>6.0019999999999998</v>
      </c>
      <c r="BZ64" s="87">
        <v>80.539000000000001</v>
      </c>
      <c r="CA64" s="87">
        <v>6.22</v>
      </c>
      <c r="CB64" s="87">
        <v>6.032</v>
      </c>
      <c r="CC64" s="87">
        <v>5.74</v>
      </c>
      <c r="CD64" s="87">
        <v>5.72</v>
      </c>
      <c r="CE64" s="87">
        <v>5.98</v>
      </c>
      <c r="CF64" s="87">
        <v>7.1269999999999998</v>
      </c>
      <c r="CG64" s="87">
        <v>5.88</v>
      </c>
      <c r="CH64" s="87">
        <v>4.62</v>
      </c>
      <c r="CI64" s="87">
        <v>4.5599999999999996</v>
      </c>
      <c r="CJ64" s="87">
        <v>4.8</v>
      </c>
      <c r="CK64" s="87">
        <v>3.42</v>
      </c>
      <c r="CL64" s="87">
        <v>3.22</v>
      </c>
      <c r="CM64" s="87">
        <v>4.4800000000000004</v>
      </c>
      <c r="CN64" s="87">
        <v>4.84</v>
      </c>
      <c r="CO64" s="87">
        <v>-6.5069999999999997</v>
      </c>
      <c r="CP64" s="87">
        <v>-12.343</v>
      </c>
      <c r="CQ64" s="87">
        <v>4.24</v>
      </c>
      <c r="CR64" s="87">
        <v>-0.10299999999999999</v>
      </c>
      <c r="CS64" s="87">
        <v>2.2309999999999999</v>
      </c>
      <c r="CT64" s="87">
        <v>2.74</v>
      </c>
      <c r="CU64" s="87">
        <v>3.98</v>
      </c>
      <c r="CV64" s="87">
        <v>4.9729999999999999</v>
      </c>
      <c r="CW64" s="87">
        <v>2.262</v>
      </c>
      <c r="CX64" s="87">
        <v>-2.4049999999999998</v>
      </c>
      <c r="CY64" s="87">
        <v>1.9</v>
      </c>
      <c r="CZ64" s="87">
        <v>3.2</v>
      </c>
      <c r="DA64" s="87">
        <v>1.38</v>
      </c>
      <c r="DB64" s="87">
        <v>0.52800000000000002</v>
      </c>
      <c r="DC64" s="87">
        <v>3.32</v>
      </c>
      <c r="DD64" s="87">
        <v>4.0599999999999996</v>
      </c>
      <c r="DE64" s="87">
        <v>2.62</v>
      </c>
      <c r="DF64" s="87">
        <v>0.75600000000000001</v>
      </c>
      <c r="DG64" s="87">
        <v>-4.0890000000000004</v>
      </c>
      <c r="DH64" s="87">
        <v>5.4450000000000003</v>
      </c>
      <c r="DI64" s="87">
        <v>-2.5640000000000001</v>
      </c>
      <c r="DJ64" s="87">
        <v>4.46</v>
      </c>
      <c r="DK64" s="87">
        <v>6.9320000000000004</v>
      </c>
      <c r="DL64" s="87">
        <v>6.46</v>
      </c>
      <c r="DM64" s="87">
        <v>5.18</v>
      </c>
      <c r="DN64" s="87">
        <v>4</v>
      </c>
      <c r="DO64" s="87">
        <v>5.44</v>
      </c>
      <c r="DP64" s="87">
        <v>0.79499999999999904</v>
      </c>
      <c r="DQ64" s="87">
        <v>5.56</v>
      </c>
      <c r="DR64" s="87">
        <v>5.46</v>
      </c>
      <c r="DS64" s="87">
        <v>6.36</v>
      </c>
      <c r="DT64" s="87">
        <v>6.48</v>
      </c>
      <c r="DU64" s="87">
        <v>5.18</v>
      </c>
      <c r="DV64" s="87">
        <v>4.5720000000000001</v>
      </c>
      <c r="DW64" s="87">
        <v>4.6180000000000003</v>
      </c>
      <c r="DX64" s="87">
        <v>5.84</v>
      </c>
      <c r="DY64" s="87">
        <v>-22.658000000000001</v>
      </c>
      <c r="DZ64" s="87">
        <v>2.5999999999999801E-2</v>
      </c>
      <c r="EA64" s="87">
        <v>-77.378</v>
      </c>
      <c r="EB64" s="87">
        <v>-15.707000000000001</v>
      </c>
      <c r="EC64" s="87">
        <v>0.86699999999999999</v>
      </c>
      <c r="ED64" s="87">
        <v>5.1079999999999997</v>
      </c>
      <c r="EE64" s="87">
        <v>6.8</v>
      </c>
      <c r="EF64" s="87">
        <v>6.8</v>
      </c>
      <c r="EG64" s="87">
        <v>-1.1020000000000001</v>
      </c>
      <c r="EH64" s="87">
        <v>6.74</v>
      </c>
      <c r="EI64" s="87">
        <v>1.5620000000000001</v>
      </c>
      <c r="EJ64" s="87">
        <v>0</v>
      </c>
      <c r="EK64" s="87">
        <v>-8.5299999999999994</v>
      </c>
      <c r="EL64" s="87">
        <v>0</v>
      </c>
      <c r="EM64" s="87">
        <v>0</v>
      </c>
      <c r="EN64" s="87">
        <v>-1.113</v>
      </c>
      <c r="EO64" s="87">
        <v>-0.82599999999999996</v>
      </c>
      <c r="EP64" s="87">
        <v>-1.115</v>
      </c>
      <c r="EQ64" s="87">
        <v>-0.72799999999999998</v>
      </c>
      <c r="ER64" s="87">
        <v>-2.4E-2</v>
      </c>
      <c r="ES64" s="87">
        <v>-0.57799999999999996</v>
      </c>
      <c r="ET64" s="87">
        <v>-0.93201499938964805</v>
      </c>
      <c r="EU64" s="87">
        <v>-0.788947006225586</v>
      </c>
      <c r="EV64" s="87">
        <v>-0.32600000000000001</v>
      </c>
      <c r="EW64" s="87">
        <v>-1.17</v>
      </c>
      <c r="EX64" s="87">
        <v>-1.0680000000000001</v>
      </c>
      <c r="EY64" s="87">
        <v>-0.40200000000000002</v>
      </c>
      <c r="EZ64" s="87">
        <v>0</v>
      </c>
      <c r="FA64" s="87">
        <v>-1.0880000000000001</v>
      </c>
      <c r="FB64" s="87">
        <v>-0.747</v>
      </c>
      <c r="FC64" s="87">
        <v>-0.33300000000000002</v>
      </c>
      <c r="FD64" s="87">
        <v>-7.5999999999999998E-2</v>
      </c>
      <c r="FE64" s="87">
        <v>-0.73499999999999999</v>
      </c>
      <c r="FF64" s="87">
        <v>-0.439</v>
      </c>
      <c r="FG64" s="87">
        <v>-0.497</v>
      </c>
      <c r="FH64" s="87">
        <v>-0.312</v>
      </c>
      <c r="FI64" s="87">
        <v>-0.68799999999999994</v>
      </c>
      <c r="FJ64" s="87">
        <v>-17.535</v>
      </c>
      <c r="FK64" s="87">
        <v>-17.675000000000001</v>
      </c>
      <c r="FL64" s="87">
        <v>-10.404999999999999</v>
      </c>
      <c r="FM64" s="87">
        <v>-15.558999999999999</v>
      </c>
      <c r="FN64" s="87">
        <v>-0.63300000000000001</v>
      </c>
      <c r="FO64" s="87">
        <v>-0.98</v>
      </c>
      <c r="FP64" s="87">
        <v>-0.53400000000000003</v>
      </c>
      <c r="FQ64" s="87">
        <v>-0.99099999999999999</v>
      </c>
      <c r="FR64" s="87">
        <v>-0.77637599999999996</v>
      </c>
      <c r="FS64" s="87">
        <v>-0.62409899999999996</v>
      </c>
      <c r="FT64" s="87">
        <v>-0.49864799999999998</v>
      </c>
      <c r="FU64" s="87">
        <v>-0.92944199999999999</v>
      </c>
      <c r="FV64" s="87">
        <v>-0.75507299999999999</v>
      </c>
      <c r="FW64" s="87">
        <v>-0.56886899999999996</v>
      </c>
      <c r="FX64" s="87">
        <v>-0.93338699999999997</v>
      </c>
      <c r="FY64" s="87">
        <v>6.9755529999999997</v>
      </c>
      <c r="FZ64" s="87">
        <v>-1.097499</v>
      </c>
      <c r="GA64" s="87">
        <v>-1.2284729999999999</v>
      </c>
      <c r="GB64" s="87">
        <v>-0.854487</v>
      </c>
      <c r="GC64" s="87">
        <v>-1.14405</v>
      </c>
      <c r="GD64" s="87">
        <v>-1.028339205</v>
      </c>
      <c r="GE64" s="87">
        <v>-0.14976640199999999</v>
      </c>
      <c r="GF64" s="87">
        <v>-0.111352359</v>
      </c>
      <c r="GG64" s="87">
        <v>-1.242843057</v>
      </c>
      <c r="GH64" s="87">
        <v>-0.62864442899999995</v>
      </c>
      <c r="GI64" s="87">
        <v>-1.1198190210000001</v>
      </c>
      <c r="GJ64" s="87">
        <v>-0.46894846200000001</v>
      </c>
      <c r="GK64" s="87">
        <v>-0.90007463099999996</v>
      </c>
      <c r="GL64" s="87">
        <v>-3.5897076999999999E-2</v>
      </c>
      <c r="GM64" s="87">
        <v>12.699106665</v>
      </c>
      <c r="GN64" s="87">
        <v>-2.4697278E-2</v>
      </c>
      <c r="GO64" s="87">
        <v>0.58237419999999995</v>
      </c>
      <c r="GP64" s="87">
        <v>-7.4209394999999997E-2</v>
      </c>
      <c r="GQ64" s="87">
        <v>0.598881</v>
      </c>
      <c r="GR64" s="87">
        <v>-9.7834422000000004E-2</v>
      </c>
      <c r="GS64" s="88">
        <v>-9.8861699999999997E-2</v>
      </c>
      <c r="GT64" s="88">
        <v>16.845746250700198</v>
      </c>
      <c r="GU64" s="88">
        <v>20.470091563041901</v>
      </c>
      <c r="GV64" s="88">
        <v>0</v>
      </c>
      <c r="GW64" s="88">
        <v>0</v>
      </c>
      <c r="GX64" s="88">
        <v>0</v>
      </c>
      <c r="GY64" s="88">
        <v>0</v>
      </c>
    </row>
    <row r="65" spans="1:207" ht="14.5" x14ac:dyDescent="0.35">
      <c r="A65" s="35" t="s">
        <v>24</v>
      </c>
      <c r="B65" s="87">
        <f t="shared" ref="B65:BM65" si="52">SUM(B66:B68)</f>
        <v>-4.5000000000012669E-2</v>
      </c>
      <c r="C65" s="87">
        <f t="shared" si="52"/>
        <v>-1.616999999999998</v>
      </c>
      <c r="D65" s="87">
        <f t="shared" si="52"/>
        <v>2.0139999999999949</v>
      </c>
      <c r="E65" s="87">
        <f t="shared" si="52"/>
        <v>-1.578999999999998</v>
      </c>
      <c r="F65" s="87">
        <f t="shared" si="52"/>
        <v>-1.09700000000001</v>
      </c>
      <c r="G65" s="87">
        <f t="shared" si="52"/>
        <v>-1.464999999999995</v>
      </c>
      <c r="H65" s="87">
        <f t="shared" si="52"/>
        <v>-0.71099999999999985</v>
      </c>
      <c r="I65" s="87">
        <f t="shared" si="52"/>
        <v>6.7200000000000202</v>
      </c>
      <c r="J65" s="87">
        <f t="shared" si="52"/>
        <v>5.0000000000101075E-3</v>
      </c>
      <c r="K65" s="87">
        <f t="shared" si="52"/>
        <v>-0.38900000000000989</v>
      </c>
      <c r="L65" s="87">
        <f t="shared" si="52"/>
        <v>-0.57800000000001006</v>
      </c>
      <c r="M65" s="87">
        <f t="shared" si="52"/>
        <v>5.4279999999999902</v>
      </c>
      <c r="N65" s="87">
        <f t="shared" si="52"/>
        <v>60.753</v>
      </c>
      <c r="O65" s="87">
        <f t="shared" si="52"/>
        <v>48.647999999999996</v>
      </c>
      <c r="P65" s="87">
        <f t="shared" si="52"/>
        <v>-73.478000000000009</v>
      </c>
      <c r="Q65" s="87">
        <f t="shared" si="52"/>
        <v>-35.441000000000003</v>
      </c>
      <c r="R65" s="87">
        <f t="shared" si="52"/>
        <v>-2.0370000000000119</v>
      </c>
      <c r="S65" s="87">
        <f t="shared" si="52"/>
        <v>-3.6910000000000101</v>
      </c>
      <c r="T65" s="87">
        <f t="shared" si="52"/>
        <v>-0.29899999999998894</v>
      </c>
      <c r="U65" s="87">
        <f t="shared" si="52"/>
        <v>10.567999999999991</v>
      </c>
      <c r="V65" s="87">
        <f t="shared" si="52"/>
        <v>7.6270000000000007</v>
      </c>
      <c r="W65" s="87">
        <f t="shared" si="52"/>
        <v>-1.6839999999999891</v>
      </c>
      <c r="X65" s="87">
        <f t="shared" si="52"/>
        <v>0.82799999999999097</v>
      </c>
      <c r="Y65" s="87">
        <f t="shared" si="52"/>
        <v>-2.204999999999997</v>
      </c>
      <c r="Z65" s="87">
        <f t="shared" si="52"/>
        <v>-0.49399999999998245</v>
      </c>
      <c r="AA65" s="87">
        <f t="shared" si="52"/>
        <v>-10.106000000000011</v>
      </c>
      <c r="AB65" s="87">
        <f t="shared" si="52"/>
        <v>14.923999999999999</v>
      </c>
      <c r="AC65" s="87">
        <f t="shared" si="52"/>
        <v>-4.5749999999999797</v>
      </c>
      <c r="AD65" s="87">
        <f t="shared" si="52"/>
        <v>-21.183000000000003</v>
      </c>
      <c r="AE65" s="87">
        <f t="shared" si="52"/>
        <v>22.085000000000001</v>
      </c>
      <c r="AF65" s="87">
        <f t="shared" si="52"/>
        <v>-0.23599999999999</v>
      </c>
      <c r="AG65" s="87">
        <f t="shared" si="52"/>
        <v>-1.848000000000009</v>
      </c>
      <c r="AH65" s="87">
        <f t="shared" si="52"/>
        <v>17.413999999999998</v>
      </c>
      <c r="AI65" s="87">
        <f t="shared" si="52"/>
        <v>-16.123000000000001</v>
      </c>
      <c r="AJ65" s="87">
        <f t="shared" si="52"/>
        <v>-0.39100000000001306</v>
      </c>
      <c r="AK65" s="87">
        <f t="shared" si="52"/>
        <v>-0.124</v>
      </c>
      <c r="AL65" s="87">
        <f t="shared" si="52"/>
        <v>23.064</v>
      </c>
      <c r="AM65" s="87">
        <f t="shared" si="52"/>
        <v>-16.114000000000001</v>
      </c>
      <c r="AN65" s="87">
        <f t="shared" si="52"/>
        <v>-2.8180000000000005</v>
      </c>
      <c r="AO65" s="87">
        <f t="shared" si="52"/>
        <v>-2.641</v>
      </c>
      <c r="AP65" s="87">
        <f t="shared" si="52"/>
        <v>14.339999999999998</v>
      </c>
      <c r="AQ65" s="87">
        <f t="shared" si="52"/>
        <v>-15.112</v>
      </c>
      <c r="AR65" s="87">
        <f t="shared" si="52"/>
        <v>9.891</v>
      </c>
      <c r="AS65" s="87">
        <f t="shared" si="52"/>
        <v>-9.1790000000000003</v>
      </c>
      <c r="AT65" s="87">
        <f t="shared" si="52"/>
        <v>9.6849999999999916</v>
      </c>
      <c r="AU65" s="87">
        <f t="shared" si="52"/>
        <v>1.7699999999999998</v>
      </c>
      <c r="AV65" s="87">
        <f t="shared" si="52"/>
        <v>-44.701000000000001</v>
      </c>
      <c r="AW65" s="87">
        <f t="shared" si="52"/>
        <v>44.251000000000005</v>
      </c>
      <c r="AX65" s="87">
        <f t="shared" si="52"/>
        <v>15.83</v>
      </c>
      <c r="AY65" s="87">
        <f t="shared" si="52"/>
        <v>-13.74800000000001</v>
      </c>
      <c r="AZ65" s="87">
        <f t="shared" si="52"/>
        <v>-0.66399999999999793</v>
      </c>
      <c r="BA65" s="87">
        <f t="shared" si="52"/>
        <v>8.1395039062499901</v>
      </c>
      <c r="BB65" s="87">
        <f t="shared" si="52"/>
        <v>11.233669921874998</v>
      </c>
      <c r="BC65" s="87">
        <f t="shared" si="52"/>
        <v>-15.153000000000002</v>
      </c>
      <c r="BD65" s="87">
        <f t="shared" si="52"/>
        <v>-6.0514277343749887</v>
      </c>
      <c r="BE65" s="87">
        <f t="shared" si="52"/>
        <v>-0.53470642089842979</v>
      </c>
      <c r="BF65" s="87">
        <f t="shared" si="52"/>
        <v>-3.7676406250000096</v>
      </c>
      <c r="BG65" s="87">
        <f t="shared" si="52"/>
        <v>33.59827734375002</v>
      </c>
      <c r="BH65" s="87">
        <f t="shared" si="52"/>
        <v>-47.451451171875007</v>
      </c>
      <c r="BI65" s="87">
        <f t="shared" si="52"/>
        <v>13.065009765624998</v>
      </c>
      <c r="BJ65" s="87">
        <f t="shared" si="52"/>
        <v>-20.255914062500011</v>
      </c>
      <c r="BK65" s="87">
        <f t="shared" si="52"/>
        <v>10.154333984375</v>
      </c>
      <c r="BL65" s="87">
        <f t="shared" si="52"/>
        <v>5.6080722656250011</v>
      </c>
      <c r="BM65" s="87">
        <f t="shared" si="52"/>
        <v>8.2434433593750001</v>
      </c>
      <c r="BN65" s="87">
        <f t="shared" ref="BN65:DY65" si="53">SUM(BN66:BN68)</f>
        <v>-19.73486328125</v>
      </c>
      <c r="BO65" s="87">
        <f t="shared" si="53"/>
        <v>-12.735464843750011</v>
      </c>
      <c r="BP65" s="87">
        <f t="shared" si="53"/>
        <v>21.796183593749994</v>
      </c>
      <c r="BQ65" s="87">
        <f t="shared" si="53"/>
        <v>12.535999999999998</v>
      </c>
      <c r="BR65" s="87">
        <f t="shared" si="53"/>
        <v>-8.1039999999999992</v>
      </c>
      <c r="BS65" s="87">
        <f t="shared" si="53"/>
        <v>-17.334000000000003</v>
      </c>
      <c r="BT65" s="87">
        <f t="shared" si="53"/>
        <v>6.4810000000000016</v>
      </c>
      <c r="BU65" s="87">
        <f t="shared" si="53"/>
        <v>-8.4990000000000094</v>
      </c>
      <c r="BV65" s="87">
        <f t="shared" si="53"/>
        <v>-1.5959999999999894</v>
      </c>
      <c r="BW65" s="87">
        <f t="shared" si="53"/>
        <v>47.801000000000002</v>
      </c>
      <c r="BX65" s="87">
        <f t="shared" si="53"/>
        <v>-55.922000000000004</v>
      </c>
      <c r="BY65" s="87">
        <f t="shared" si="53"/>
        <v>25.663000000000018</v>
      </c>
      <c r="BZ65" s="87">
        <f t="shared" si="53"/>
        <v>-2.5750000000000028</v>
      </c>
      <c r="CA65" s="87">
        <f t="shared" si="53"/>
        <v>18.474999999999987</v>
      </c>
      <c r="CB65" s="87">
        <f t="shared" si="53"/>
        <v>-13.119999999999983</v>
      </c>
      <c r="CC65" s="87">
        <f t="shared" si="53"/>
        <v>54.707999999999998</v>
      </c>
      <c r="CD65" s="87">
        <f t="shared" si="53"/>
        <v>-5.4569999999999936</v>
      </c>
      <c r="CE65" s="87">
        <f t="shared" si="53"/>
        <v>-40.47</v>
      </c>
      <c r="CF65" s="87">
        <f t="shared" si="53"/>
        <v>21.283000000000001</v>
      </c>
      <c r="CG65" s="87">
        <f t="shared" si="53"/>
        <v>-25.589999999999996</v>
      </c>
      <c r="CH65" s="87">
        <f t="shared" si="53"/>
        <v>-21.135000000000012</v>
      </c>
      <c r="CI65" s="87">
        <f t="shared" si="53"/>
        <v>-1.1639999999999997</v>
      </c>
      <c r="CJ65" s="87">
        <f t="shared" si="53"/>
        <v>21.542000000000002</v>
      </c>
      <c r="CK65" s="87">
        <f t="shared" si="53"/>
        <v>13.695999999999998</v>
      </c>
      <c r="CL65" s="87">
        <f t="shared" si="53"/>
        <v>13.704999999999998</v>
      </c>
      <c r="CM65" s="87">
        <f t="shared" si="53"/>
        <v>4.1040000000000063</v>
      </c>
      <c r="CN65" s="87">
        <f t="shared" si="53"/>
        <v>-15.579000000000001</v>
      </c>
      <c r="CO65" s="87">
        <f t="shared" si="53"/>
        <v>3.8019999999999925</v>
      </c>
      <c r="CP65" s="87">
        <f t="shared" si="53"/>
        <v>38.143000000000001</v>
      </c>
      <c r="CQ65" s="87">
        <f t="shared" si="53"/>
        <v>-14.325999999999999</v>
      </c>
      <c r="CR65" s="87">
        <f t="shared" si="53"/>
        <v>2.38099999999999</v>
      </c>
      <c r="CS65" s="87">
        <f t="shared" si="53"/>
        <v>-2.156000000000001</v>
      </c>
      <c r="CT65" s="87">
        <f t="shared" si="53"/>
        <v>-2.9339999999999993</v>
      </c>
      <c r="CU65" s="87">
        <f t="shared" si="53"/>
        <v>12.090000000000011</v>
      </c>
      <c r="CV65" s="87">
        <f t="shared" si="53"/>
        <v>-6.0250000000000004</v>
      </c>
      <c r="CW65" s="87">
        <f t="shared" si="53"/>
        <v>41.256</v>
      </c>
      <c r="CX65" s="87">
        <f t="shared" si="53"/>
        <v>-26.57</v>
      </c>
      <c r="CY65" s="87">
        <f t="shared" si="53"/>
        <v>-16.554000000000002</v>
      </c>
      <c r="CZ65" s="87">
        <f t="shared" si="53"/>
        <v>-55.650000000000006</v>
      </c>
      <c r="DA65" s="87">
        <f t="shared" si="53"/>
        <v>-9.1489999999999903</v>
      </c>
      <c r="DB65" s="87">
        <f t="shared" si="53"/>
        <v>32.683999999999997</v>
      </c>
      <c r="DC65" s="87">
        <f t="shared" si="53"/>
        <v>23.619999999999997</v>
      </c>
      <c r="DD65" s="87">
        <f t="shared" si="53"/>
        <v>4.1140000000000008</v>
      </c>
      <c r="DE65" s="87">
        <f t="shared" si="53"/>
        <v>-3.972</v>
      </c>
      <c r="DF65" s="87">
        <f t="shared" si="53"/>
        <v>60.278000000000006</v>
      </c>
      <c r="DG65" s="87">
        <f t="shared" si="53"/>
        <v>7.6379999999999999</v>
      </c>
      <c r="DH65" s="87">
        <f t="shared" si="53"/>
        <v>15.288</v>
      </c>
      <c r="DI65" s="87">
        <f t="shared" si="53"/>
        <v>-2.5940000000000003</v>
      </c>
      <c r="DJ65" s="87">
        <f t="shared" si="53"/>
        <v>-17.751000000000001</v>
      </c>
      <c r="DK65" s="87">
        <f t="shared" si="53"/>
        <v>-0.84900000000000997</v>
      </c>
      <c r="DL65" s="87">
        <f t="shared" si="53"/>
        <v>18.716000000000001</v>
      </c>
      <c r="DM65" s="87">
        <f t="shared" si="53"/>
        <v>3.12699999999999</v>
      </c>
      <c r="DN65" s="87">
        <f t="shared" si="53"/>
        <v>0.45899999999998697</v>
      </c>
      <c r="DO65" s="87">
        <f t="shared" si="53"/>
        <v>26.696000000000002</v>
      </c>
      <c r="DP65" s="87">
        <f t="shared" si="53"/>
        <v>-0.13600000000000989</v>
      </c>
      <c r="DQ65" s="87">
        <f t="shared" si="53"/>
        <v>-22.073999999999998</v>
      </c>
      <c r="DR65" s="87">
        <f t="shared" si="53"/>
        <v>14.404999999999999</v>
      </c>
      <c r="DS65" s="87">
        <f t="shared" si="53"/>
        <v>9.4460000000000086</v>
      </c>
      <c r="DT65" s="87">
        <f t="shared" si="53"/>
        <v>-5.9320000000000199</v>
      </c>
      <c r="DU65" s="87">
        <f t="shared" si="53"/>
        <v>6.1629999999999798</v>
      </c>
      <c r="DV65" s="87">
        <f t="shared" si="53"/>
        <v>13.916</v>
      </c>
      <c r="DW65" s="87">
        <f t="shared" si="53"/>
        <v>6.76</v>
      </c>
      <c r="DX65" s="87">
        <f t="shared" si="53"/>
        <v>6.7160000000000002</v>
      </c>
      <c r="DY65" s="87">
        <f t="shared" si="53"/>
        <v>18.448</v>
      </c>
      <c r="DZ65" s="87">
        <f t="shared" ref="DZ65:GK65" si="54">SUM(DZ66:DZ68)</f>
        <v>10.473000000000001</v>
      </c>
      <c r="EA65" s="87">
        <f t="shared" si="54"/>
        <v>4.0859999999999994</v>
      </c>
      <c r="EB65" s="87">
        <f t="shared" si="54"/>
        <v>-0.25600000000000001</v>
      </c>
      <c r="EC65" s="87">
        <f t="shared" si="54"/>
        <v>-1.8779999999999981</v>
      </c>
      <c r="ED65" s="87">
        <f t="shared" si="54"/>
        <v>7.2860000000000102</v>
      </c>
      <c r="EE65" s="87">
        <f t="shared" si="54"/>
        <v>1.1299999999999961</v>
      </c>
      <c r="EF65" s="87">
        <f t="shared" si="54"/>
        <v>-4.2690000000000001</v>
      </c>
      <c r="EG65" s="87">
        <f t="shared" si="54"/>
        <v>7.6040000000000028</v>
      </c>
      <c r="EH65" s="87">
        <f t="shared" si="54"/>
        <v>14.499999999999998</v>
      </c>
      <c r="EI65" s="87">
        <f t="shared" si="54"/>
        <v>-0.93100000000001004</v>
      </c>
      <c r="EJ65" s="87">
        <f t="shared" si="54"/>
        <v>-30.436</v>
      </c>
      <c r="EK65" s="87">
        <f t="shared" si="54"/>
        <v>10.263000000000011</v>
      </c>
      <c r="EL65" s="87">
        <f t="shared" si="54"/>
        <v>-2.5590000000000011</v>
      </c>
      <c r="EM65" s="87">
        <f t="shared" si="54"/>
        <v>17.5837309570312</v>
      </c>
      <c r="EN65" s="87">
        <f t="shared" si="54"/>
        <v>5.3070507507324205</v>
      </c>
      <c r="EO65" s="87">
        <f t="shared" si="54"/>
        <v>9.2010000000000005</v>
      </c>
      <c r="EP65" s="87">
        <f t="shared" si="54"/>
        <v>-2.61665499997138</v>
      </c>
      <c r="EQ65" s="87">
        <f t="shared" si="54"/>
        <v>-6.3310000000000004</v>
      </c>
      <c r="ER65" s="87">
        <f t="shared" si="54"/>
        <v>-10.26998400878905</v>
      </c>
      <c r="ES65" s="87">
        <f t="shared" si="54"/>
        <v>34.334042724609404</v>
      </c>
      <c r="ET65" s="87">
        <f t="shared" si="54"/>
        <v>5.9465404968261737</v>
      </c>
      <c r="EU65" s="87">
        <f t="shared" si="54"/>
        <v>1.7409297485351605</v>
      </c>
      <c r="EV65" s="87">
        <f t="shared" si="54"/>
        <v>-1.8350000000000031</v>
      </c>
      <c r="EW65" s="87">
        <f t="shared" si="54"/>
        <v>-17.806999999999999</v>
      </c>
      <c r="EX65" s="87">
        <f t="shared" si="54"/>
        <v>38.692999999999998</v>
      </c>
      <c r="EY65" s="87">
        <f t="shared" si="54"/>
        <v>37.17</v>
      </c>
      <c r="EZ65" s="87">
        <f t="shared" si="54"/>
        <v>0.66200000000000969</v>
      </c>
      <c r="FA65" s="87">
        <f t="shared" si="54"/>
        <v>20.657999999999998</v>
      </c>
      <c r="FB65" s="87">
        <f t="shared" si="54"/>
        <v>28.988</v>
      </c>
      <c r="FC65" s="87">
        <f t="shared" si="54"/>
        <v>25.719000000000001</v>
      </c>
      <c r="FD65" s="87">
        <f t="shared" si="54"/>
        <v>15.827999999999998</v>
      </c>
      <c r="FE65" s="87">
        <f t="shared" si="54"/>
        <v>39.298999999999999</v>
      </c>
      <c r="FF65" s="87">
        <f t="shared" si="54"/>
        <v>87.56</v>
      </c>
      <c r="FG65" s="87">
        <f t="shared" si="54"/>
        <v>-16.762</v>
      </c>
      <c r="FH65" s="87">
        <f t="shared" si="54"/>
        <v>23.113</v>
      </c>
      <c r="FI65" s="87">
        <f t="shared" si="54"/>
        <v>41.366</v>
      </c>
      <c r="FJ65" s="87">
        <f t="shared" si="54"/>
        <v>30.452000000000005</v>
      </c>
      <c r="FK65" s="87">
        <f t="shared" si="54"/>
        <v>77.073000000000008</v>
      </c>
      <c r="FL65" s="87">
        <f t="shared" si="54"/>
        <v>13.32499999999998</v>
      </c>
      <c r="FM65" s="87">
        <f t="shared" si="54"/>
        <v>65.766999999999996</v>
      </c>
      <c r="FN65" s="87">
        <f t="shared" si="54"/>
        <v>-17.234999999999999</v>
      </c>
      <c r="FO65" s="87">
        <f t="shared" si="54"/>
        <v>15.204000000000001</v>
      </c>
      <c r="FP65" s="87">
        <f t="shared" si="54"/>
        <v>-0.5807128906250103</v>
      </c>
      <c r="FQ65" s="87">
        <f t="shared" si="54"/>
        <v>7.4267150000000184</v>
      </c>
      <c r="FR65" s="87">
        <f t="shared" si="54"/>
        <v>41.982908247413505</v>
      </c>
      <c r="FS65" s="87">
        <f t="shared" si="54"/>
        <v>10.606161782761131</v>
      </c>
      <c r="FT65" s="87">
        <f t="shared" si="54"/>
        <v>-0.3405122855173186</v>
      </c>
      <c r="FU65" s="87">
        <f t="shared" si="54"/>
        <v>-21.540562093246361</v>
      </c>
      <c r="FV65" s="87">
        <f t="shared" si="54"/>
        <v>-1.37823040302652</v>
      </c>
      <c r="FW65" s="87">
        <f t="shared" si="54"/>
        <v>-0.76589176841936002</v>
      </c>
      <c r="FX65" s="87">
        <f t="shared" si="54"/>
        <v>-21.788135349762399</v>
      </c>
      <c r="FY65" s="87">
        <f t="shared" si="54"/>
        <v>-9.2790911718182407</v>
      </c>
      <c r="FZ65" s="87">
        <f t="shared" si="54"/>
        <v>-51.339437461701095</v>
      </c>
      <c r="GA65" s="87">
        <f t="shared" si="54"/>
        <v>-11.059815579878901</v>
      </c>
      <c r="GB65" s="87">
        <f t="shared" si="54"/>
        <v>-4.07019176436763</v>
      </c>
      <c r="GC65" s="87">
        <f t="shared" si="54"/>
        <v>-5.0611209538208399</v>
      </c>
      <c r="GD65" s="87">
        <f t="shared" si="54"/>
        <v>2.0292510531012078</v>
      </c>
      <c r="GE65" s="87">
        <f t="shared" si="54"/>
        <v>-40.954925521649884</v>
      </c>
      <c r="GF65" s="87">
        <f t="shared" si="54"/>
        <v>-35.707993714366452</v>
      </c>
      <c r="GG65" s="87">
        <f t="shared" si="54"/>
        <v>-9.1757846139870196</v>
      </c>
      <c r="GH65" s="87">
        <f t="shared" si="54"/>
        <v>-83.8607956792994</v>
      </c>
      <c r="GI65" s="87">
        <f t="shared" si="54"/>
        <v>-1.593451800950598</v>
      </c>
      <c r="GJ65" s="87">
        <f t="shared" si="54"/>
        <v>8.3252761181181647</v>
      </c>
      <c r="GK65" s="87">
        <f t="shared" si="54"/>
        <v>16.884265804323341</v>
      </c>
      <c r="GL65" s="87">
        <f t="shared" ref="GL65:IW65" si="55">SUM(GL66:GL68)</f>
        <v>41.923422556985905</v>
      </c>
      <c r="GM65" s="87">
        <f t="shared" si="55"/>
        <v>-35.577500378102812</v>
      </c>
      <c r="GN65" s="87">
        <f t="shared" si="55"/>
        <v>-0.45083087499437202</v>
      </c>
      <c r="GO65" s="87">
        <f t="shared" si="55"/>
        <v>-68.775944906985004</v>
      </c>
      <c r="GP65" s="87">
        <f t="shared" si="55"/>
        <v>13.92490021295967</v>
      </c>
      <c r="GQ65" s="87">
        <f t="shared" si="55"/>
        <v>15.67537119134451</v>
      </c>
      <c r="GR65" s="87">
        <f t="shared" si="55"/>
        <v>10.488801301497299</v>
      </c>
      <c r="GS65" s="88">
        <f t="shared" si="55"/>
        <v>4.3035052039518895</v>
      </c>
      <c r="GT65" s="88">
        <f t="shared" si="55"/>
        <v>7.7249424626848482</v>
      </c>
      <c r="GU65" s="88">
        <f t="shared" si="55"/>
        <v>8.0552384520250797</v>
      </c>
      <c r="GV65" s="88">
        <f t="shared" si="55"/>
        <v>-1.3493381749384241</v>
      </c>
      <c r="GW65" s="88">
        <f t="shared" si="55"/>
        <v>5.8557272075615607</v>
      </c>
      <c r="GX65" s="88">
        <f t="shared" si="55"/>
        <v>9.1075291757299297</v>
      </c>
      <c r="GY65" s="88">
        <f t="shared" si="55"/>
        <v>6.4837952506760796</v>
      </c>
    </row>
    <row r="66" spans="1:207" ht="17.25" customHeight="1" x14ac:dyDescent="0.35">
      <c r="A66" s="36" t="s">
        <v>165</v>
      </c>
      <c r="B66" s="87">
        <v>2.3314683517128299E-15</v>
      </c>
      <c r="C66" s="87">
        <v>-0.84699999999999998</v>
      </c>
      <c r="D66" s="87">
        <v>2.5939999999999999</v>
      </c>
      <c r="E66" s="87">
        <v>-1.746</v>
      </c>
      <c r="F66" s="87">
        <v>-2.7629999999999999</v>
      </c>
      <c r="G66" s="87">
        <v>-1.242</v>
      </c>
      <c r="H66" s="87">
        <v>-2.0289999999999999</v>
      </c>
      <c r="I66" s="87">
        <v>6.0330000000000004</v>
      </c>
      <c r="J66" s="87">
        <v>-1.7649999999999999</v>
      </c>
      <c r="K66" s="87">
        <v>-1.18</v>
      </c>
      <c r="L66" s="87">
        <v>-1.605</v>
      </c>
      <c r="M66" s="87">
        <v>4.5519999999999996</v>
      </c>
      <c r="N66" s="87">
        <v>-1.452</v>
      </c>
      <c r="O66" s="87">
        <v>-1.2430000000000001</v>
      </c>
      <c r="P66" s="87">
        <v>-1.1559999999999999</v>
      </c>
      <c r="Q66" s="87">
        <v>3.851</v>
      </c>
      <c r="R66" s="87">
        <v>-1.415</v>
      </c>
      <c r="S66" s="87">
        <v>-0.435</v>
      </c>
      <c r="T66" s="87">
        <v>-0.98500000000000099</v>
      </c>
      <c r="U66" s="87">
        <v>2.835</v>
      </c>
      <c r="V66" s="87">
        <v>0.60499999999999998</v>
      </c>
      <c r="W66" s="87">
        <v>-1.008</v>
      </c>
      <c r="X66" s="87">
        <v>-0.375999999999999</v>
      </c>
      <c r="Y66" s="87">
        <v>-1.8029999999999999</v>
      </c>
      <c r="Z66" s="87">
        <v>-0.46399999999999902</v>
      </c>
      <c r="AA66" s="87">
        <v>-1.859</v>
      </c>
      <c r="AB66" s="87">
        <v>-0.27900000000000003</v>
      </c>
      <c r="AC66" s="87">
        <v>2.1040000000000001</v>
      </c>
      <c r="AD66" s="87">
        <v>-1.4490000000000001</v>
      </c>
      <c r="AE66" s="87">
        <v>1.504</v>
      </c>
      <c r="AF66" s="87">
        <v>-0.48699999999999999</v>
      </c>
      <c r="AG66" s="87">
        <v>-0.14199999999999899</v>
      </c>
      <c r="AH66" s="87">
        <v>-5.6000000000000202E-2</v>
      </c>
      <c r="AI66" s="87">
        <v>-4.5000000000000498E-2</v>
      </c>
      <c r="AJ66" s="87">
        <v>-9.8000000000000101E-2</v>
      </c>
      <c r="AK66" s="87">
        <v>-1.0999999999999999E-2</v>
      </c>
      <c r="AL66" s="87">
        <v>0.48099999999999998</v>
      </c>
      <c r="AM66" s="87">
        <v>0.253999999999999</v>
      </c>
      <c r="AN66" s="87">
        <v>9.3999999999999598E-2</v>
      </c>
      <c r="AO66" s="87">
        <v>-1.008</v>
      </c>
      <c r="AP66" s="87">
        <v>0.36099999999999899</v>
      </c>
      <c r="AQ66" s="87">
        <v>-1.7010000000000001</v>
      </c>
      <c r="AR66" s="87">
        <v>0.28299999999999897</v>
      </c>
      <c r="AS66" s="87">
        <v>1.0580000000000001</v>
      </c>
      <c r="AT66" s="87">
        <v>0.47599999999999998</v>
      </c>
      <c r="AU66" s="87">
        <v>-1.03</v>
      </c>
      <c r="AV66" s="87">
        <v>-2.3839999999999999</v>
      </c>
      <c r="AW66" s="87">
        <v>5.26</v>
      </c>
      <c r="AX66" s="87">
        <v>-1.1559999999999999</v>
      </c>
      <c r="AY66" s="87">
        <v>-1.639</v>
      </c>
      <c r="AZ66" s="87">
        <v>-0.50800000000000001</v>
      </c>
      <c r="BA66" s="87">
        <v>3.0550000000000002</v>
      </c>
      <c r="BB66" s="87">
        <v>-1.1379999999999999</v>
      </c>
      <c r="BC66" s="87">
        <v>1.1040000000000001</v>
      </c>
      <c r="BD66" s="87">
        <v>0.66300000000000103</v>
      </c>
      <c r="BE66" s="87">
        <v>-1.127</v>
      </c>
      <c r="BF66" s="87">
        <v>0.66</v>
      </c>
      <c r="BG66" s="87">
        <v>-0.13799999999999901</v>
      </c>
      <c r="BH66" s="87">
        <v>-1.1080000000000001</v>
      </c>
      <c r="BI66" s="87">
        <v>0.69400000000000095</v>
      </c>
      <c r="BJ66" s="87">
        <v>-1.5089999999999999</v>
      </c>
      <c r="BK66" s="87">
        <v>0.83599999999999997</v>
      </c>
      <c r="BL66" s="87">
        <v>-1.6519999999999999</v>
      </c>
      <c r="BM66" s="87">
        <v>2.8879999999999999</v>
      </c>
      <c r="BN66" s="87">
        <v>-3.1</v>
      </c>
      <c r="BO66" s="87">
        <v>2.15</v>
      </c>
      <c r="BP66" s="87">
        <v>-0.74400000000000299</v>
      </c>
      <c r="BQ66" s="87">
        <v>1.54400000000001</v>
      </c>
      <c r="BR66" s="87">
        <v>-13.087</v>
      </c>
      <c r="BS66" s="87">
        <v>-31.815999999999999</v>
      </c>
      <c r="BT66" s="87">
        <v>-42.161000000000001</v>
      </c>
      <c r="BU66" s="87">
        <v>-54.14</v>
      </c>
      <c r="BV66" s="87">
        <v>-50.433999999999997</v>
      </c>
      <c r="BW66" s="87">
        <v>-38.975999999999999</v>
      </c>
      <c r="BX66" s="87">
        <v>-85.841999999999999</v>
      </c>
      <c r="BY66" s="87">
        <v>-47.482999999999997</v>
      </c>
      <c r="BZ66" s="87">
        <v>-50.524000000000001</v>
      </c>
      <c r="CA66" s="87">
        <v>-69.116</v>
      </c>
      <c r="CB66" s="87">
        <v>-49.921999999999997</v>
      </c>
      <c r="CC66" s="87">
        <v>-63.523000000000003</v>
      </c>
      <c r="CD66" s="87">
        <v>-66.44</v>
      </c>
      <c r="CE66" s="87">
        <v>-120.705</v>
      </c>
      <c r="CF66" s="87">
        <v>-35.997999999999998</v>
      </c>
      <c r="CG66" s="87">
        <v>-53.798000000000002</v>
      </c>
      <c r="CH66" s="87">
        <v>-39.679000000000002</v>
      </c>
      <c r="CI66" s="87">
        <v>-19.678000000000001</v>
      </c>
      <c r="CJ66" s="87">
        <v>32.451000000000001</v>
      </c>
      <c r="CK66" s="87">
        <v>-40.636000000000003</v>
      </c>
      <c r="CL66" s="87">
        <v>-47.213000000000001</v>
      </c>
      <c r="CM66" s="87">
        <v>-36.659999999999997</v>
      </c>
      <c r="CN66" s="87">
        <v>-53.231000000000002</v>
      </c>
      <c r="CO66" s="87">
        <v>-16.387</v>
      </c>
      <c r="CP66" s="87">
        <v>10.826000000000001</v>
      </c>
      <c r="CQ66" s="87">
        <v>-6.2169999999999996</v>
      </c>
      <c r="CR66" s="87">
        <v>-6.9240000000000101</v>
      </c>
      <c r="CS66" s="87">
        <v>-1.6819999999999999</v>
      </c>
      <c r="CT66" s="87">
        <v>-13.496</v>
      </c>
      <c r="CU66" s="87">
        <v>-1.25199999999999</v>
      </c>
      <c r="CV66" s="87">
        <v>17.100999999999999</v>
      </c>
      <c r="CW66" s="87">
        <v>18.52</v>
      </c>
      <c r="CX66" s="87">
        <v>-16.864000000000001</v>
      </c>
      <c r="CY66" s="87">
        <v>-19.07</v>
      </c>
      <c r="CZ66" s="87">
        <v>-37.56</v>
      </c>
      <c r="DA66" s="87">
        <v>-7.5639999999999903</v>
      </c>
      <c r="DB66" s="87">
        <v>21.494</v>
      </c>
      <c r="DC66" s="87">
        <v>19.167999999999999</v>
      </c>
      <c r="DD66" s="87">
        <v>10.175000000000001</v>
      </c>
      <c r="DE66" s="87">
        <v>-7.58</v>
      </c>
      <c r="DF66" s="87">
        <v>56.843000000000004</v>
      </c>
      <c r="DG66" s="87">
        <v>9.9830000000000005</v>
      </c>
      <c r="DH66" s="87">
        <v>6.81</v>
      </c>
      <c r="DI66" s="87">
        <v>-6.7220000000000004</v>
      </c>
      <c r="DJ66" s="87">
        <v>-15.955</v>
      </c>
      <c r="DK66" s="87">
        <v>-2.41300000000001</v>
      </c>
      <c r="DL66" s="87">
        <v>18.102</v>
      </c>
      <c r="DM66" s="87">
        <v>-2.3460000000000099</v>
      </c>
      <c r="DN66" s="87">
        <v>1.18599999999999</v>
      </c>
      <c r="DO66" s="87">
        <v>20.373000000000001</v>
      </c>
      <c r="DP66" s="87">
        <v>3.3919999999999901</v>
      </c>
      <c r="DQ66" s="87">
        <v>-25.431999999999999</v>
      </c>
      <c r="DR66" s="87">
        <v>12.164999999999999</v>
      </c>
      <c r="DS66" s="87">
        <v>7.3240000000000096</v>
      </c>
      <c r="DT66" s="87">
        <v>-9.1190000000000193</v>
      </c>
      <c r="DU66" s="87">
        <v>2.5489999999999799</v>
      </c>
      <c r="DV66" s="87">
        <v>16.198</v>
      </c>
      <c r="DW66" s="87">
        <v>-1.9419999999999999</v>
      </c>
      <c r="DX66" s="87">
        <v>12.817</v>
      </c>
      <c r="DY66" s="87">
        <v>44.228000000000002</v>
      </c>
      <c r="DZ66" s="87">
        <v>10.492000000000001</v>
      </c>
      <c r="EA66" s="87">
        <v>-3.0670000000000002</v>
      </c>
      <c r="EB66" s="87">
        <v>-0.151999999999998</v>
      </c>
      <c r="EC66" s="87">
        <v>-2.1960000000000002</v>
      </c>
      <c r="ED66" s="87">
        <v>6.41300000000001</v>
      </c>
      <c r="EE66" s="87">
        <v>1.7410000000000001</v>
      </c>
      <c r="EF66" s="87">
        <v>-5.8460000000000001</v>
      </c>
      <c r="EG66" s="87">
        <v>-0.66199999999999704</v>
      </c>
      <c r="EH66" s="87">
        <v>14.132999999999999</v>
      </c>
      <c r="EI66" s="87">
        <v>-2.35300000000001</v>
      </c>
      <c r="EJ66" s="87">
        <v>-20.442</v>
      </c>
      <c r="EK66" s="87">
        <v>-4.2559999999999896</v>
      </c>
      <c r="EL66" s="87">
        <v>-1.601</v>
      </c>
      <c r="EM66" s="87">
        <v>3.4954492187500001</v>
      </c>
      <c r="EN66" s="87">
        <v>14.9481484375</v>
      </c>
      <c r="EO66" s="87">
        <v>-6.5069999999999997</v>
      </c>
      <c r="EP66" s="87">
        <v>-5.4519999999999902</v>
      </c>
      <c r="EQ66" s="87">
        <v>-7.3520000000000003</v>
      </c>
      <c r="ER66" s="87">
        <v>-5.9807558593749901</v>
      </c>
      <c r="ES66" s="87">
        <v>17.8211264648438</v>
      </c>
      <c r="ET66" s="87">
        <v>6.9214230651855502</v>
      </c>
      <c r="EU66" s="87">
        <v>4.0921826171875004</v>
      </c>
      <c r="EV66" s="87">
        <v>-0.85600000000000298</v>
      </c>
      <c r="EW66" s="87">
        <v>-17.146999999999998</v>
      </c>
      <c r="EX66" s="87">
        <v>11.03</v>
      </c>
      <c r="EY66" s="87">
        <v>12.785</v>
      </c>
      <c r="EZ66" s="87">
        <v>-5.46999999999999</v>
      </c>
      <c r="FA66" s="87">
        <v>-18.690999999999999</v>
      </c>
      <c r="FB66" s="87">
        <v>-14.646000000000001</v>
      </c>
      <c r="FC66" s="87">
        <v>-11.435</v>
      </c>
      <c r="FD66" s="87">
        <v>-14.691000000000001</v>
      </c>
      <c r="FE66" s="87">
        <v>9.1720000000000006</v>
      </c>
      <c r="FF66" s="87">
        <v>27.434999999999999</v>
      </c>
      <c r="FG66" s="87">
        <v>-20.010000000000002</v>
      </c>
      <c r="FH66" s="87">
        <v>0.11499999999999699</v>
      </c>
      <c r="FI66" s="87">
        <v>1.268</v>
      </c>
      <c r="FJ66" s="87">
        <v>-0.75899999999999401</v>
      </c>
      <c r="FK66" s="87">
        <v>37.356999999999999</v>
      </c>
      <c r="FL66" s="87">
        <v>-3.7330000000000201</v>
      </c>
      <c r="FM66" s="87">
        <v>38.241999999999997</v>
      </c>
      <c r="FN66" s="87">
        <v>-15.505000000000001</v>
      </c>
      <c r="FO66" s="87">
        <v>8.8629999999999995</v>
      </c>
      <c r="FP66" s="87">
        <v>2.2247968749999898</v>
      </c>
      <c r="FQ66" s="87">
        <v>6.7851800000000102</v>
      </c>
      <c r="FR66" s="87">
        <v>18.4490052316402</v>
      </c>
      <c r="FS66" s="87">
        <v>-2.0846709618068702</v>
      </c>
      <c r="FT66" s="87">
        <v>-8.7933656224052292</v>
      </c>
      <c r="FU66" s="87">
        <v>-17.822078641300401</v>
      </c>
      <c r="FV66" s="87">
        <v>2.0925824042158401</v>
      </c>
      <c r="FW66" s="87">
        <v>1.6253129271498299</v>
      </c>
      <c r="FX66" s="87">
        <v>12.8240685920417</v>
      </c>
      <c r="FY66" s="87">
        <v>-2.1413423590357898</v>
      </c>
      <c r="FZ66" s="87">
        <v>-40.273383808973797</v>
      </c>
      <c r="GA66" s="87">
        <v>-6.4065959025466803</v>
      </c>
      <c r="GB66" s="87">
        <v>-1.53901211423766</v>
      </c>
      <c r="GC66" s="87">
        <v>-1.7829344555014</v>
      </c>
      <c r="GD66" s="87">
        <v>2.0903471894589498</v>
      </c>
      <c r="GE66" s="87">
        <v>-32.698576423838603</v>
      </c>
      <c r="GF66" s="87">
        <v>-26.0152757930795</v>
      </c>
      <c r="GG66" s="87">
        <v>-4.8095714660564504</v>
      </c>
      <c r="GH66" s="87">
        <v>-66.502385613487306</v>
      </c>
      <c r="GI66" s="87">
        <v>0.101440065812012</v>
      </c>
      <c r="GJ66" s="87">
        <v>7.55995923832758</v>
      </c>
      <c r="GK66" s="87">
        <v>19.7379990747798</v>
      </c>
      <c r="GL66" s="87">
        <v>43.144547354398398</v>
      </c>
      <c r="GM66" s="87">
        <v>-25.741125022452501</v>
      </c>
      <c r="GN66" s="87">
        <v>-0.306041890347856</v>
      </c>
      <c r="GO66" s="87">
        <v>-47.982075129486702</v>
      </c>
      <c r="GP66" s="87">
        <v>12.909223250160601</v>
      </c>
      <c r="GQ66" s="87">
        <v>13.9719524165181</v>
      </c>
      <c r="GR66" s="87">
        <v>9.2071259317239793</v>
      </c>
      <c r="GS66" s="88">
        <v>4.3493063820487201</v>
      </c>
      <c r="GT66" s="88">
        <v>7.2191348732392404</v>
      </c>
      <c r="GU66" s="88">
        <v>6.4416976463146103</v>
      </c>
      <c r="GV66" s="88">
        <v>-1.72361878808753</v>
      </c>
      <c r="GW66" s="88">
        <v>4.0534700092478202</v>
      </c>
      <c r="GX66" s="88">
        <v>7.0425700701596599</v>
      </c>
      <c r="GY66" s="88">
        <v>4.8201561524837198</v>
      </c>
    </row>
    <row r="67" spans="1:207" ht="17.25" customHeight="1" x14ac:dyDescent="0.35">
      <c r="A67" s="36" t="s">
        <v>166</v>
      </c>
      <c r="B67" s="87">
        <v>-4.5000000000015E-2</v>
      </c>
      <c r="C67" s="87">
        <v>-0.76999999999999802</v>
      </c>
      <c r="D67" s="87">
        <v>-0.58000000000000496</v>
      </c>
      <c r="E67" s="87">
        <v>0.16700000000000201</v>
      </c>
      <c r="F67" s="87">
        <v>1.6659999999999899</v>
      </c>
      <c r="G67" s="87">
        <v>-0.22299999999999501</v>
      </c>
      <c r="H67" s="87">
        <v>1.3180000000000001</v>
      </c>
      <c r="I67" s="87">
        <v>0.68700000000002004</v>
      </c>
      <c r="J67" s="87">
        <v>1.77000000000001</v>
      </c>
      <c r="K67" s="87">
        <v>0.79099999999999004</v>
      </c>
      <c r="L67" s="87">
        <v>1.0269999999999899</v>
      </c>
      <c r="M67" s="87">
        <v>0.87599999999999101</v>
      </c>
      <c r="N67" s="87">
        <v>62.204999999999998</v>
      </c>
      <c r="O67" s="87">
        <v>49.890999999999998</v>
      </c>
      <c r="P67" s="87">
        <v>-72.322000000000003</v>
      </c>
      <c r="Q67" s="87">
        <v>-39.292000000000002</v>
      </c>
      <c r="R67" s="87">
        <v>-0.62200000000001199</v>
      </c>
      <c r="S67" s="87">
        <v>-3.25600000000001</v>
      </c>
      <c r="T67" s="87">
        <v>0.68600000000001204</v>
      </c>
      <c r="U67" s="87">
        <v>7.7329999999999899</v>
      </c>
      <c r="V67" s="87">
        <v>7.0220000000000002</v>
      </c>
      <c r="W67" s="87">
        <v>-0.67599999999998905</v>
      </c>
      <c r="X67" s="87">
        <v>1.20399999999999</v>
      </c>
      <c r="Y67" s="87">
        <v>-0.40199999999999703</v>
      </c>
      <c r="Z67" s="87">
        <v>-2.9999999999983401E-2</v>
      </c>
      <c r="AA67" s="87">
        <v>-8.2470000000000105</v>
      </c>
      <c r="AB67" s="87">
        <v>15.202999999999999</v>
      </c>
      <c r="AC67" s="87">
        <v>-6.6789999999999798</v>
      </c>
      <c r="AD67" s="87">
        <v>-19.734000000000002</v>
      </c>
      <c r="AE67" s="87">
        <v>20.581</v>
      </c>
      <c r="AF67" s="87">
        <v>0.25100000000000999</v>
      </c>
      <c r="AG67" s="87">
        <v>-1.70600000000001</v>
      </c>
      <c r="AH67" s="87">
        <v>17.47</v>
      </c>
      <c r="AI67" s="87">
        <v>-16.077999999999999</v>
      </c>
      <c r="AJ67" s="87">
        <v>-0.29300000000001297</v>
      </c>
      <c r="AK67" s="87">
        <v>-0.113</v>
      </c>
      <c r="AL67" s="87">
        <v>22.582999999999998</v>
      </c>
      <c r="AM67" s="87">
        <v>-16.367999999999999</v>
      </c>
      <c r="AN67" s="87">
        <v>-2.9119999999999999</v>
      </c>
      <c r="AO67" s="87">
        <v>-1.633</v>
      </c>
      <c r="AP67" s="87">
        <v>13.978999999999999</v>
      </c>
      <c r="AQ67" s="87">
        <v>-13.411</v>
      </c>
      <c r="AR67" s="87">
        <v>9.6080000000000005</v>
      </c>
      <c r="AS67" s="87">
        <v>-10.237</v>
      </c>
      <c r="AT67" s="87">
        <v>9.2089999999999907</v>
      </c>
      <c r="AU67" s="87">
        <v>2.8</v>
      </c>
      <c r="AV67" s="87">
        <v>-42.317</v>
      </c>
      <c r="AW67" s="87">
        <v>31.629000000000001</v>
      </c>
      <c r="AX67" s="87">
        <v>15.217000000000001</v>
      </c>
      <c r="AY67" s="87">
        <v>-21.977</v>
      </c>
      <c r="AZ67" s="87">
        <v>13.291</v>
      </c>
      <c r="BA67" s="87">
        <v>-6.6880000000000104</v>
      </c>
      <c r="BB67" s="87">
        <v>-24.581</v>
      </c>
      <c r="BC67" s="87">
        <v>26.501000000000001</v>
      </c>
      <c r="BD67" s="87">
        <v>-4.0389999999999899</v>
      </c>
      <c r="BE67" s="87">
        <v>-5.2169999999999899</v>
      </c>
      <c r="BF67" s="87">
        <v>1.69999999999999</v>
      </c>
      <c r="BG67" s="87">
        <v>4.2840000000000202</v>
      </c>
      <c r="BH67" s="87">
        <v>-7.1859999999999999</v>
      </c>
      <c r="BI67" s="87">
        <v>-0.86100000000000199</v>
      </c>
      <c r="BJ67" s="87">
        <v>-8.0200000000000102</v>
      </c>
      <c r="BK67" s="87">
        <v>1.758</v>
      </c>
      <c r="BL67" s="87">
        <v>-15.095000000000001</v>
      </c>
      <c r="BM67" s="87">
        <v>21.838000000000001</v>
      </c>
      <c r="BN67" s="87">
        <v>-10.053000000000001</v>
      </c>
      <c r="BO67" s="87">
        <v>-8.0160000000000107</v>
      </c>
      <c r="BP67" s="87">
        <v>11.382999999999999</v>
      </c>
      <c r="BQ67" s="87">
        <v>10.202</v>
      </c>
      <c r="BR67" s="87">
        <v>-10.673999999999999</v>
      </c>
      <c r="BS67" s="87">
        <v>-8.7560000000000002</v>
      </c>
      <c r="BT67" s="87">
        <v>4.8680000000000003</v>
      </c>
      <c r="BU67" s="87">
        <v>-4.0870000000000104</v>
      </c>
      <c r="BV67" s="87">
        <v>-6.5429999999999904</v>
      </c>
      <c r="BW67" s="87">
        <v>7.92</v>
      </c>
      <c r="BX67" s="87">
        <v>-20.189</v>
      </c>
      <c r="BY67" s="87">
        <v>6.4610000000000101</v>
      </c>
      <c r="BZ67" s="87">
        <v>-3.593</v>
      </c>
      <c r="CA67" s="87">
        <v>8.9249999999999901</v>
      </c>
      <c r="CB67" s="87">
        <v>-8.5749999999999904</v>
      </c>
      <c r="CC67" s="87">
        <v>36.195</v>
      </c>
      <c r="CD67" s="87">
        <v>-20.297999999999998</v>
      </c>
      <c r="CE67" s="87">
        <v>-2.9369999999999998</v>
      </c>
      <c r="CF67" s="87">
        <v>3.2999999999999502E-2</v>
      </c>
      <c r="CG67" s="87">
        <v>-16.257999999999999</v>
      </c>
      <c r="CH67" s="87">
        <v>1.65699999999999</v>
      </c>
      <c r="CI67" s="87">
        <v>7.5179999999999998</v>
      </c>
      <c r="CJ67" s="87">
        <v>-14.145</v>
      </c>
      <c r="CK67" s="87">
        <v>5.9480000000000004</v>
      </c>
      <c r="CL67" s="87">
        <v>2.1320000000000001</v>
      </c>
      <c r="CM67" s="87">
        <v>-3.476</v>
      </c>
      <c r="CN67" s="87">
        <v>3.5819999999999999</v>
      </c>
      <c r="CO67" s="87">
        <v>0.72799999999999498</v>
      </c>
      <c r="CP67" s="87">
        <v>9.0779999999999994</v>
      </c>
      <c r="CQ67" s="87">
        <v>-7.9029999999999996</v>
      </c>
      <c r="CR67" s="87">
        <v>9.1440000000000001</v>
      </c>
      <c r="CS67" s="87">
        <v>-0.56700000000000095</v>
      </c>
      <c r="CT67" s="87">
        <v>10.486000000000001</v>
      </c>
      <c r="CU67" s="87">
        <v>8.7539999999999996</v>
      </c>
      <c r="CV67" s="87">
        <v>-24.308</v>
      </c>
      <c r="CW67" s="87">
        <v>22.736000000000001</v>
      </c>
      <c r="CX67" s="87">
        <v>-9.7059999999999995</v>
      </c>
      <c r="CY67" s="87">
        <v>2.516</v>
      </c>
      <c r="CZ67" s="87">
        <v>-18.09</v>
      </c>
      <c r="DA67" s="87">
        <v>-1.585</v>
      </c>
      <c r="DB67" s="87">
        <v>11.19</v>
      </c>
      <c r="DC67" s="87">
        <v>4.452</v>
      </c>
      <c r="DD67" s="87">
        <v>-6.0609999999999999</v>
      </c>
      <c r="DE67" s="87">
        <v>3.6080000000000001</v>
      </c>
      <c r="DF67" s="87">
        <v>3.4350000000000001</v>
      </c>
      <c r="DG67" s="87">
        <v>-2.3450000000000002</v>
      </c>
      <c r="DH67" s="87">
        <v>8.4779999999999998</v>
      </c>
      <c r="DI67" s="87">
        <v>4.1280000000000001</v>
      </c>
      <c r="DJ67" s="87">
        <v>-1.796</v>
      </c>
      <c r="DK67" s="87">
        <v>1.5640000000000001</v>
      </c>
      <c r="DL67" s="87">
        <v>0.61399999999999999</v>
      </c>
      <c r="DM67" s="87">
        <v>5.4729999999999999</v>
      </c>
      <c r="DN67" s="87">
        <v>-0.72700000000000298</v>
      </c>
      <c r="DO67" s="87">
        <v>6.3230000000000004</v>
      </c>
      <c r="DP67" s="87">
        <v>-3.528</v>
      </c>
      <c r="DQ67" s="87">
        <v>3.3580000000000001</v>
      </c>
      <c r="DR67" s="87">
        <v>2.2400000000000002</v>
      </c>
      <c r="DS67" s="87">
        <v>2.1219999999999999</v>
      </c>
      <c r="DT67" s="87">
        <v>3.1869999999999998</v>
      </c>
      <c r="DU67" s="87">
        <v>3.6139999999999999</v>
      </c>
      <c r="DV67" s="87">
        <v>-2.282</v>
      </c>
      <c r="DW67" s="87">
        <v>8.702</v>
      </c>
      <c r="DX67" s="87">
        <v>-6.101</v>
      </c>
      <c r="DY67" s="87">
        <v>-25.78</v>
      </c>
      <c r="DZ67" s="87">
        <v>-1.90000000000001E-2</v>
      </c>
      <c r="EA67" s="87">
        <v>7.1529999999999996</v>
      </c>
      <c r="EB67" s="87">
        <v>-0.10400000000000199</v>
      </c>
      <c r="EC67" s="87">
        <v>0.318000000000002</v>
      </c>
      <c r="ED67" s="87">
        <v>0.873</v>
      </c>
      <c r="EE67" s="87">
        <v>-0.61100000000000398</v>
      </c>
      <c r="EF67" s="87">
        <v>1.577</v>
      </c>
      <c r="EG67" s="87">
        <v>8.266</v>
      </c>
      <c r="EH67" s="87">
        <v>0.36699999999999899</v>
      </c>
      <c r="EI67" s="87">
        <v>1.4219999999999999</v>
      </c>
      <c r="EJ67" s="87">
        <v>-9.9939999999999998</v>
      </c>
      <c r="EK67" s="87">
        <v>14.519</v>
      </c>
      <c r="EL67" s="87">
        <v>-0.95800000000000096</v>
      </c>
      <c r="EM67" s="87">
        <v>14.0882817382812</v>
      </c>
      <c r="EN67" s="87">
        <v>-9.6410976867675799</v>
      </c>
      <c r="EO67" s="87">
        <v>15.708</v>
      </c>
      <c r="EP67" s="87">
        <v>2.839</v>
      </c>
      <c r="EQ67" s="87">
        <v>1.0209999999999999</v>
      </c>
      <c r="ER67" s="87">
        <v>-4.2892281494140603</v>
      </c>
      <c r="ES67" s="87">
        <v>16.5129162597656</v>
      </c>
      <c r="ET67" s="87">
        <v>-0.97488256835937603</v>
      </c>
      <c r="EU67" s="87">
        <v>-2.35125286865234</v>
      </c>
      <c r="EV67" s="87">
        <v>-0.97899999999999998</v>
      </c>
      <c r="EW67" s="87">
        <v>-0.66</v>
      </c>
      <c r="EX67" s="87">
        <v>27.663</v>
      </c>
      <c r="EY67" s="87">
        <v>24.385000000000002</v>
      </c>
      <c r="EZ67" s="87">
        <v>6.1319999999999997</v>
      </c>
      <c r="FA67" s="87">
        <v>39.348999999999997</v>
      </c>
      <c r="FB67" s="87">
        <v>43.634</v>
      </c>
      <c r="FC67" s="87">
        <v>37.154000000000003</v>
      </c>
      <c r="FD67" s="87">
        <v>30.518999999999998</v>
      </c>
      <c r="FE67" s="87">
        <v>30.126999999999999</v>
      </c>
      <c r="FF67" s="87">
        <v>60.125</v>
      </c>
      <c r="FG67" s="87">
        <v>3.2480000000000002</v>
      </c>
      <c r="FH67" s="87">
        <v>22.998000000000001</v>
      </c>
      <c r="FI67" s="87">
        <v>40.097999999999999</v>
      </c>
      <c r="FJ67" s="87">
        <v>31.210999999999999</v>
      </c>
      <c r="FK67" s="87">
        <v>39.716000000000001</v>
      </c>
      <c r="FL67" s="87">
        <v>17.058</v>
      </c>
      <c r="FM67" s="87">
        <v>27.524999999999999</v>
      </c>
      <c r="FN67" s="87">
        <v>-1.73</v>
      </c>
      <c r="FO67" s="87">
        <v>6.3410000000000002</v>
      </c>
      <c r="FP67" s="87">
        <v>-2.8055097656250001</v>
      </c>
      <c r="FQ67" s="87">
        <v>0.64153500000000796</v>
      </c>
      <c r="FR67" s="87">
        <v>23.533903015773301</v>
      </c>
      <c r="FS67" s="87">
        <v>12.690832744568</v>
      </c>
      <c r="FT67" s="87">
        <v>8.4528533368879106</v>
      </c>
      <c r="FU67" s="87">
        <v>-3.7184834519459602</v>
      </c>
      <c r="FV67" s="87">
        <v>-3.4708128072423601</v>
      </c>
      <c r="FW67" s="87">
        <v>-2.3912046955691899</v>
      </c>
      <c r="FX67" s="87">
        <v>-34.612203941804097</v>
      </c>
      <c r="FY67" s="87">
        <v>-7.1377488127824504</v>
      </c>
      <c r="FZ67" s="87">
        <v>-11.0660536527273</v>
      </c>
      <c r="GA67" s="87">
        <v>-4.6532196773322196</v>
      </c>
      <c r="GB67" s="87">
        <v>-2.5311796501299701</v>
      </c>
      <c r="GC67" s="87">
        <v>-3.2781864983194402</v>
      </c>
      <c r="GD67" s="87">
        <v>-6.1096136357742102E-2</v>
      </c>
      <c r="GE67" s="87">
        <v>-8.2563490978112792</v>
      </c>
      <c r="GF67" s="87">
        <v>-9.6927179212869508</v>
      </c>
      <c r="GG67" s="87">
        <v>-4.3662131479305701</v>
      </c>
      <c r="GH67" s="87">
        <v>-17.358410065812102</v>
      </c>
      <c r="GI67" s="87">
        <v>-1.6948918667626101</v>
      </c>
      <c r="GJ67" s="87">
        <v>0.76531687979058505</v>
      </c>
      <c r="GK67" s="87">
        <v>-2.85373327045646</v>
      </c>
      <c r="GL67" s="87">
        <v>-1.2211247974124899</v>
      </c>
      <c r="GM67" s="87">
        <v>-9.8363753556503095</v>
      </c>
      <c r="GN67" s="87">
        <v>-0.14478898464651599</v>
      </c>
      <c r="GO67" s="87">
        <v>-20.793869777498301</v>
      </c>
      <c r="GP67" s="87">
        <v>1.01567696279907</v>
      </c>
      <c r="GQ67" s="87">
        <v>1.70341877482641</v>
      </c>
      <c r="GR67" s="87">
        <v>1.2816753697733201</v>
      </c>
      <c r="GS67" s="88">
        <v>-4.5801178096830299E-2</v>
      </c>
      <c r="GT67" s="88">
        <v>0.505807589445608</v>
      </c>
      <c r="GU67" s="88">
        <v>1.6135408057104701</v>
      </c>
      <c r="GV67" s="88">
        <v>0.37428061314910599</v>
      </c>
      <c r="GW67" s="88">
        <v>1.8022571983137401</v>
      </c>
      <c r="GX67" s="88">
        <v>2.0649591055702698</v>
      </c>
      <c r="GY67" s="88">
        <v>1.6636390981923601</v>
      </c>
    </row>
    <row r="68" spans="1:207" ht="17.25" customHeight="1" x14ac:dyDescent="0.35">
      <c r="A68" s="36" t="s">
        <v>60</v>
      </c>
      <c r="B68" s="87">
        <v>0</v>
      </c>
      <c r="C68" s="87">
        <v>0</v>
      </c>
      <c r="D68" s="87">
        <v>0</v>
      </c>
      <c r="E68" s="87">
        <v>0</v>
      </c>
      <c r="F68" s="87">
        <v>0</v>
      </c>
      <c r="G68" s="87">
        <v>0</v>
      </c>
      <c r="H68" s="87">
        <v>0</v>
      </c>
      <c r="I68" s="87">
        <v>0</v>
      </c>
      <c r="J68" s="87">
        <v>0</v>
      </c>
      <c r="K68" s="87">
        <v>0</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7">
        <v>0</v>
      </c>
      <c r="AV68" s="87">
        <v>0</v>
      </c>
      <c r="AW68" s="87">
        <v>7.3620000000000001</v>
      </c>
      <c r="AX68" s="87">
        <v>1.7689999999999999</v>
      </c>
      <c r="AY68" s="87">
        <v>9.8679999999999897</v>
      </c>
      <c r="AZ68" s="87">
        <v>-13.446999999999999</v>
      </c>
      <c r="BA68" s="87">
        <v>11.77250390625</v>
      </c>
      <c r="BB68" s="87">
        <v>36.952669921875</v>
      </c>
      <c r="BC68" s="87">
        <v>-42.758000000000003</v>
      </c>
      <c r="BD68" s="87">
        <v>-2.6754277343749999</v>
      </c>
      <c r="BE68" s="87">
        <v>5.8092935791015599</v>
      </c>
      <c r="BF68" s="87">
        <v>-6.1276406249999997</v>
      </c>
      <c r="BG68" s="87">
        <v>29.452277343750001</v>
      </c>
      <c r="BH68" s="87">
        <v>-39.157451171875003</v>
      </c>
      <c r="BI68" s="87">
        <v>13.232009765625</v>
      </c>
      <c r="BJ68" s="87">
        <v>-10.726914062500001</v>
      </c>
      <c r="BK68" s="87">
        <v>7.5603339843750001</v>
      </c>
      <c r="BL68" s="87">
        <v>22.355072265625001</v>
      </c>
      <c r="BM68" s="87">
        <v>-16.482556640624999</v>
      </c>
      <c r="BN68" s="87">
        <v>-6.5818632812500004</v>
      </c>
      <c r="BO68" s="87">
        <v>-6.8694648437500003</v>
      </c>
      <c r="BP68" s="87">
        <v>11.15718359375</v>
      </c>
      <c r="BQ68" s="87">
        <v>0.78999999999998805</v>
      </c>
      <c r="BR68" s="87">
        <v>15.657</v>
      </c>
      <c r="BS68" s="87">
        <v>23.238</v>
      </c>
      <c r="BT68" s="87">
        <v>43.774000000000001</v>
      </c>
      <c r="BU68" s="87">
        <v>49.728000000000002</v>
      </c>
      <c r="BV68" s="87">
        <v>55.381</v>
      </c>
      <c r="BW68" s="87">
        <v>78.856999999999999</v>
      </c>
      <c r="BX68" s="87">
        <v>50.109000000000002</v>
      </c>
      <c r="BY68" s="87">
        <v>66.685000000000002</v>
      </c>
      <c r="BZ68" s="87">
        <v>51.542000000000002</v>
      </c>
      <c r="CA68" s="87">
        <v>78.665999999999997</v>
      </c>
      <c r="CB68" s="87">
        <v>45.377000000000002</v>
      </c>
      <c r="CC68" s="87">
        <v>82.036000000000001</v>
      </c>
      <c r="CD68" s="87">
        <v>81.281000000000006</v>
      </c>
      <c r="CE68" s="87">
        <v>83.171999999999997</v>
      </c>
      <c r="CF68" s="87">
        <v>57.247999999999998</v>
      </c>
      <c r="CG68" s="87">
        <v>44.466000000000001</v>
      </c>
      <c r="CH68" s="87">
        <v>16.887</v>
      </c>
      <c r="CI68" s="87">
        <v>10.996</v>
      </c>
      <c r="CJ68" s="87">
        <v>3.2360000000000002</v>
      </c>
      <c r="CK68" s="87">
        <v>48.384</v>
      </c>
      <c r="CL68" s="87">
        <v>58.786000000000001</v>
      </c>
      <c r="CM68" s="87">
        <v>44.24</v>
      </c>
      <c r="CN68" s="87">
        <v>34.07</v>
      </c>
      <c r="CO68" s="87">
        <v>19.460999999999999</v>
      </c>
      <c r="CP68" s="87">
        <v>18.239000000000001</v>
      </c>
      <c r="CQ68" s="87">
        <v>-0.20599999999999999</v>
      </c>
      <c r="CR68" s="87">
        <v>0.161</v>
      </c>
      <c r="CS68" s="87">
        <v>9.2999999999999999E-2</v>
      </c>
      <c r="CT68" s="87">
        <v>7.6000000000000303E-2</v>
      </c>
      <c r="CU68" s="87">
        <v>4.5880000000000001</v>
      </c>
      <c r="CV68" s="87">
        <v>1.1819999999999999</v>
      </c>
      <c r="CW68" s="87">
        <v>0</v>
      </c>
      <c r="CX68" s="87">
        <v>0</v>
      </c>
      <c r="CY68" s="87">
        <v>0</v>
      </c>
      <c r="CZ68" s="87">
        <v>0</v>
      </c>
      <c r="DA68" s="87">
        <v>0</v>
      </c>
      <c r="DB68" s="87">
        <v>0</v>
      </c>
      <c r="DC68" s="87">
        <v>0</v>
      </c>
      <c r="DD68" s="87">
        <v>0</v>
      </c>
      <c r="DE68" s="87">
        <v>0</v>
      </c>
      <c r="DF68" s="87">
        <v>0</v>
      </c>
      <c r="DG68" s="87">
        <v>0</v>
      </c>
      <c r="DH68" s="87">
        <v>0</v>
      </c>
      <c r="DI68" s="87">
        <v>0</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0</v>
      </c>
      <c r="EH68" s="87">
        <v>0</v>
      </c>
      <c r="EI68" s="87">
        <v>0</v>
      </c>
      <c r="EJ68" s="87">
        <v>0</v>
      </c>
      <c r="EK68" s="87">
        <v>0</v>
      </c>
      <c r="EL68" s="87">
        <v>0</v>
      </c>
      <c r="EM68" s="87">
        <v>0</v>
      </c>
      <c r="EN68" s="87">
        <v>0</v>
      </c>
      <c r="EO68" s="87">
        <v>0</v>
      </c>
      <c r="EP68" s="87">
        <v>-3.6549999713897702E-3</v>
      </c>
      <c r="EQ68" s="87">
        <v>0</v>
      </c>
      <c r="ER68" s="87">
        <v>0</v>
      </c>
      <c r="ES68" s="87">
        <v>0</v>
      </c>
      <c r="ET68" s="87">
        <v>0</v>
      </c>
      <c r="EU68" s="87">
        <v>0</v>
      </c>
      <c r="EV68" s="87">
        <v>0</v>
      </c>
      <c r="EW68" s="87">
        <v>0</v>
      </c>
      <c r="EX68" s="87">
        <v>0</v>
      </c>
      <c r="EY68" s="87">
        <v>0</v>
      </c>
      <c r="EZ68" s="87">
        <v>0</v>
      </c>
      <c r="FA68" s="87">
        <v>0</v>
      </c>
      <c r="FB68" s="87">
        <v>0</v>
      </c>
      <c r="FC68" s="87">
        <v>0</v>
      </c>
      <c r="FD68" s="87">
        <v>0</v>
      </c>
      <c r="FE68" s="87">
        <v>0</v>
      </c>
      <c r="FF68" s="87">
        <v>0</v>
      </c>
      <c r="FG68" s="87">
        <v>0</v>
      </c>
      <c r="FH68" s="87">
        <v>0</v>
      </c>
      <c r="FI68" s="87">
        <v>0</v>
      </c>
      <c r="FJ68" s="87">
        <v>0</v>
      </c>
      <c r="FK68" s="87">
        <v>0</v>
      </c>
      <c r="FL68" s="87">
        <v>0</v>
      </c>
      <c r="FM68" s="87">
        <v>0</v>
      </c>
      <c r="FN68" s="87">
        <v>0</v>
      </c>
      <c r="FO68" s="87">
        <v>0</v>
      </c>
      <c r="FP68" s="87">
        <v>0</v>
      </c>
      <c r="FQ68" s="87">
        <v>0</v>
      </c>
      <c r="FR68" s="87">
        <v>0</v>
      </c>
      <c r="FS68" s="87">
        <v>0</v>
      </c>
      <c r="FT68" s="87">
        <v>0</v>
      </c>
      <c r="FU68" s="87">
        <v>0</v>
      </c>
      <c r="FV68" s="87">
        <v>0</v>
      </c>
      <c r="FW68" s="87">
        <v>0</v>
      </c>
      <c r="FX68" s="87">
        <v>0</v>
      </c>
      <c r="FY68" s="87">
        <v>0</v>
      </c>
      <c r="FZ68" s="87">
        <v>0</v>
      </c>
      <c r="GA68" s="87">
        <v>0</v>
      </c>
      <c r="GB68" s="87">
        <v>0</v>
      </c>
      <c r="GC68" s="87">
        <v>0</v>
      </c>
      <c r="GD68" s="87">
        <v>0</v>
      </c>
      <c r="GE68" s="87">
        <v>0</v>
      </c>
      <c r="GF68" s="87">
        <v>0</v>
      </c>
      <c r="GG68" s="87">
        <v>0</v>
      </c>
      <c r="GH68" s="87">
        <v>0</v>
      </c>
      <c r="GI68" s="87">
        <v>0</v>
      </c>
      <c r="GJ68" s="87">
        <v>0</v>
      </c>
      <c r="GK68" s="87">
        <v>0</v>
      </c>
      <c r="GL68" s="87">
        <v>0</v>
      </c>
      <c r="GM68" s="87">
        <v>0</v>
      </c>
      <c r="GN68" s="87">
        <v>0</v>
      </c>
      <c r="GO68" s="87">
        <v>0</v>
      </c>
      <c r="GP68" s="87">
        <v>0</v>
      </c>
      <c r="GQ68" s="87">
        <v>0</v>
      </c>
      <c r="GR68" s="87">
        <v>0</v>
      </c>
      <c r="GS68" s="88">
        <v>0</v>
      </c>
      <c r="GT68" s="88">
        <v>0</v>
      </c>
      <c r="GU68" s="88">
        <v>0</v>
      </c>
      <c r="GV68" s="88">
        <v>0</v>
      </c>
      <c r="GW68" s="88">
        <v>0</v>
      </c>
      <c r="GX68" s="88">
        <v>0</v>
      </c>
      <c r="GY68" s="88">
        <v>0</v>
      </c>
    </row>
    <row r="69" spans="1:207" ht="14.5" x14ac:dyDescent="0.35">
      <c r="A69" s="35" t="s">
        <v>25</v>
      </c>
      <c r="B69" s="87">
        <v>-1.6319999999999999</v>
      </c>
      <c r="C69" s="87">
        <v>-6.218</v>
      </c>
      <c r="D69" s="87">
        <v>-1.64500000000001</v>
      </c>
      <c r="E69" s="87">
        <v>2.0590000000000002</v>
      </c>
      <c r="F69" s="87">
        <v>-4.5199999999999996</v>
      </c>
      <c r="G69" s="87">
        <v>3.9000000000003303E-2</v>
      </c>
      <c r="H69" s="87">
        <v>-0.58400000000000196</v>
      </c>
      <c r="I69" s="87">
        <v>5.43</v>
      </c>
      <c r="J69" s="87">
        <v>-3.8</v>
      </c>
      <c r="K69" s="87">
        <v>-0.96800000000000996</v>
      </c>
      <c r="L69" s="87">
        <v>1.139</v>
      </c>
      <c r="M69" s="87">
        <v>8.5899999999999892</v>
      </c>
      <c r="N69" s="87">
        <v>-1.3980000000000099</v>
      </c>
      <c r="O69" s="87">
        <v>-2.9660000000000002</v>
      </c>
      <c r="P69" s="87">
        <v>-2.5879999999999899</v>
      </c>
      <c r="Q69" s="87">
        <v>10.759</v>
      </c>
      <c r="R69" s="87">
        <v>-3.3600000000000101</v>
      </c>
      <c r="S69" s="87">
        <v>2.0409999999999999</v>
      </c>
      <c r="T69" s="87">
        <v>7.7169999999999899</v>
      </c>
      <c r="U69" s="87">
        <v>-5.3620000000000099</v>
      </c>
      <c r="V69" s="87">
        <v>0.85499999999999898</v>
      </c>
      <c r="W69" s="87">
        <v>1.2909999999999999</v>
      </c>
      <c r="X69" s="87">
        <v>-7.069</v>
      </c>
      <c r="Y69" s="87">
        <v>11.249000000000001</v>
      </c>
      <c r="Z69" s="87">
        <v>-0.65200000000000002</v>
      </c>
      <c r="AA69" s="87">
        <v>0.377000000000002</v>
      </c>
      <c r="AB69" s="87">
        <v>9.5060000000000002</v>
      </c>
      <c r="AC69" s="87">
        <v>-8.34</v>
      </c>
      <c r="AD69" s="87">
        <v>8.0350000000000108</v>
      </c>
      <c r="AE69" s="87">
        <v>-15.699</v>
      </c>
      <c r="AF69" s="87">
        <v>1.4930000000000001</v>
      </c>
      <c r="AG69" s="87">
        <v>4.6109999999999998</v>
      </c>
      <c r="AH69" s="87">
        <v>1.3919999999999999</v>
      </c>
      <c r="AI69" s="87">
        <v>11.795</v>
      </c>
      <c r="AJ69" s="87">
        <v>-7.8090000000000099</v>
      </c>
      <c r="AK69" s="87">
        <v>-7.11</v>
      </c>
      <c r="AL69" s="87">
        <v>11.491</v>
      </c>
      <c r="AM69" s="87">
        <v>-15.609</v>
      </c>
      <c r="AN69" s="87">
        <v>-8.4109999999999996</v>
      </c>
      <c r="AO69" s="87">
        <v>13.781000000000001</v>
      </c>
      <c r="AP69" s="87">
        <v>-1.6040000000000001</v>
      </c>
      <c r="AQ69" s="87">
        <v>-4.2439999999999998</v>
      </c>
      <c r="AR69" s="87">
        <v>3.278</v>
      </c>
      <c r="AS69" s="87">
        <v>2.8379999999999899</v>
      </c>
      <c r="AT69" s="87">
        <v>4.157</v>
      </c>
      <c r="AU69" s="87">
        <v>-5.9349999999999898</v>
      </c>
      <c r="AV69" s="87">
        <v>-10.199</v>
      </c>
      <c r="AW69" s="87">
        <v>7.4669999999999996</v>
      </c>
      <c r="AX69" s="87">
        <v>-5.2229999999999999</v>
      </c>
      <c r="AY69" s="87">
        <v>-4.601</v>
      </c>
      <c r="AZ69" s="87">
        <v>0.66299999999999104</v>
      </c>
      <c r="BA69" s="87">
        <v>15.112</v>
      </c>
      <c r="BB69" s="87">
        <v>-11.03</v>
      </c>
      <c r="BC69" s="87">
        <v>-1.28000000000001</v>
      </c>
      <c r="BD69" s="87">
        <v>0.95799999999998997</v>
      </c>
      <c r="BE69" s="87">
        <v>10.013</v>
      </c>
      <c r="BF69" s="87">
        <v>-0.13399999999999401</v>
      </c>
      <c r="BG69" s="87">
        <v>4.0650000000000004</v>
      </c>
      <c r="BH69" s="87">
        <v>-16.164000000000001</v>
      </c>
      <c r="BI69" s="87">
        <v>10.536</v>
      </c>
      <c r="BJ69" s="87">
        <v>-4.7830000000000004</v>
      </c>
      <c r="BK69" s="87">
        <v>17.824000000000002</v>
      </c>
      <c r="BL69" s="87">
        <v>-18.664000000000001</v>
      </c>
      <c r="BM69" s="87">
        <v>7.6449999999999996</v>
      </c>
      <c r="BN69" s="87">
        <v>1.7170000000000001</v>
      </c>
      <c r="BO69" s="87">
        <v>-16.007000000000001</v>
      </c>
      <c r="BP69" s="87">
        <v>7.6340000000000003</v>
      </c>
      <c r="BQ69" s="87">
        <v>-32.183999999999997</v>
      </c>
      <c r="BR69" s="87">
        <v>-14.134</v>
      </c>
      <c r="BS69" s="87">
        <v>-13.385999999999999</v>
      </c>
      <c r="BT69" s="87">
        <v>15.815</v>
      </c>
      <c r="BU69" s="87">
        <v>-22.596</v>
      </c>
      <c r="BV69" s="87">
        <v>14.358000000000001</v>
      </c>
      <c r="BW69" s="87">
        <v>-0.92300000000000804</v>
      </c>
      <c r="BX69" s="87">
        <v>1.8820000000000101</v>
      </c>
      <c r="BY69" s="87">
        <v>20.695</v>
      </c>
      <c r="BZ69" s="87">
        <v>0.71399999999999797</v>
      </c>
      <c r="CA69" s="87">
        <v>12.106</v>
      </c>
      <c r="CB69" s="87">
        <v>-18.373999999999999</v>
      </c>
      <c r="CC69" s="87">
        <v>9.9659999999999904</v>
      </c>
      <c r="CD69" s="87">
        <v>15.032999999999999</v>
      </c>
      <c r="CE69" s="87">
        <v>-4.95</v>
      </c>
      <c r="CF69" s="87">
        <v>2.6779999999999999</v>
      </c>
      <c r="CG69" s="87">
        <v>8.4169999999999998</v>
      </c>
      <c r="CH69" s="87">
        <v>-17.195</v>
      </c>
      <c r="CI69" s="87">
        <v>7.9830000000000103</v>
      </c>
      <c r="CJ69" s="87">
        <v>0.83499999999998398</v>
      </c>
      <c r="CK69" s="87">
        <v>26.856999999999999</v>
      </c>
      <c r="CL69" s="87">
        <v>8.9269999999999996</v>
      </c>
      <c r="CM69" s="87">
        <v>-15.48</v>
      </c>
      <c r="CN69" s="87">
        <v>13.943</v>
      </c>
      <c r="CO69" s="87">
        <v>-6.7370000000000196</v>
      </c>
      <c r="CP69" s="87">
        <v>18.472000000000001</v>
      </c>
      <c r="CQ69" s="87">
        <v>-6.0210000000000301</v>
      </c>
      <c r="CR69" s="87">
        <v>47.741999999999997</v>
      </c>
      <c r="CS69" s="87">
        <v>15.887</v>
      </c>
      <c r="CT69" s="87">
        <v>-30.443999999999999</v>
      </c>
      <c r="CU69" s="87">
        <v>39.045999999999999</v>
      </c>
      <c r="CV69" s="87">
        <v>-12.843</v>
      </c>
      <c r="CW69" s="87">
        <v>37.856000000000002</v>
      </c>
      <c r="CX69" s="87">
        <v>-63.795000000000002</v>
      </c>
      <c r="CY69" s="87">
        <v>108.16500000000001</v>
      </c>
      <c r="CZ69" s="87">
        <v>-77.566999999999993</v>
      </c>
      <c r="DA69" s="87">
        <v>-48.738</v>
      </c>
      <c r="DB69" s="87">
        <v>51.673999999999999</v>
      </c>
      <c r="DC69" s="87">
        <v>-3.1500000000000199</v>
      </c>
      <c r="DD69" s="87">
        <v>8.5600000000000094</v>
      </c>
      <c r="DE69" s="87">
        <v>-7.6950000000000003</v>
      </c>
      <c r="DF69" s="87">
        <v>-78.346999999999994</v>
      </c>
      <c r="DG69" s="87">
        <v>42.595999999999997</v>
      </c>
      <c r="DH69" s="87">
        <v>38.969000000000001</v>
      </c>
      <c r="DI69" s="87">
        <v>-9.2069999999999705</v>
      </c>
      <c r="DJ69" s="87">
        <v>15.627000000000001</v>
      </c>
      <c r="DK69" s="87">
        <v>-12.561999999999999</v>
      </c>
      <c r="DL69" s="87">
        <v>10.103999999999999</v>
      </c>
      <c r="DM69" s="87">
        <v>-13.659000000000001</v>
      </c>
      <c r="DN69" s="87">
        <v>5.8440000000000198</v>
      </c>
      <c r="DO69" s="87">
        <v>-14.637</v>
      </c>
      <c r="DP69" s="87">
        <v>4.758</v>
      </c>
      <c r="DQ69" s="87">
        <v>-18.260000000000002</v>
      </c>
      <c r="DR69" s="87">
        <v>-11.791</v>
      </c>
      <c r="DS69" s="87">
        <v>2.343</v>
      </c>
      <c r="DT69" s="87">
        <v>2.2980000000000298</v>
      </c>
      <c r="DU69" s="87">
        <v>-5.0829999999999904</v>
      </c>
      <c r="DV69" s="87">
        <v>-11.956</v>
      </c>
      <c r="DW69" s="87">
        <v>-31.861999999999998</v>
      </c>
      <c r="DX69" s="87">
        <v>-13.794</v>
      </c>
      <c r="DY69" s="87">
        <v>9.6370000000000093</v>
      </c>
      <c r="DZ69" s="87">
        <v>9.2530000000000197</v>
      </c>
      <c r="EA69" s="87">
        <v>22.667000000000002</v>
      </c>
      <c r="EB69" s="87">
        <v>-13.676</v>
      </c>
      <c r="EC69" s="87">
        <v>3.92700000000002</v>
      </c>
      <c r="ED69" s="87">
        <v>14.827999999999999</v>
      </c>
      <c r="EE69" s="87">
        <v>-4.9640000000000297</v>
      </c>
      <c r="EF69" s="87">
        <v>15.813000000000001</v>
      </c>
      <c r="EG69" s="87">
        <v>-36.29</v>
      </c>
      <c r="EH69" s="87">
        <v>13.965</v>
      </c>
      <c r="EI69" s="87">
        <v>-40.450499999999998</v>
      </c>
      <c r="EJ69" s="87">
        <v>-2.589</v>
      </c>
      <c r="EK69" s="87">
        <v>-6.4639999999999898</v>
      </c>
      <c r="EL69" s="87">
        <v>13.958500000000001</v>
      </c>
      <c r="EM69" s="87">
        <v>8.0221875000000296</v>
      </c>
      <c r="EN69" s="87">
        <v>-2.4652890625000001</v>
      </c>
      <c r="EO69" s="87">
        <v>-5.1590000000000202</v>
      </c>
      <c r="EP69" s="87">
        <v>-12.538</v>
      </c>
      <c r="EQ69" s="87">
        <v>4.0850000000000097</v>
      </c>
      <c r="ER69" s="87">
        <v>4.1926445312499903</v>
      </c>
      <c r="ES69" s="87">
        <v>-20.2804579544067</v>
      </c>
      <c r="ET69" s="87">
        <v>20.389008211135899</v>
      </c>
      <c r="EU69" s="87">
        <v>-11.035339593648899</v>
      </c>
      <c r="EV69" s="87">
        <v>5.6340000000000101</v>
      </c>
      <c r="EW69" s="87">
        <v>6.54600000000001</v>
      </c>
      <c r="EX69" s="87">
        <v>3.36899999999999</v>
      </c>
      <c r="EY69" s="87">
        <v>2.4559999999999902</v>
      </c>
      <c r="EZ69" s="87">
        <v>3.7829999999999901</v>
      </c>
      <c r="FA69" s="87">
        <v>14.683</v>
      </c>
      <c r="FB69" s="87">
        <v>-33.143999999999998</v>
      </c>
      <c r="FC69" s="87">
        <v>-16.559999999999999</v>
      </c>
      <c r="FD69" s="87">
        <v>11.125999999999999</v>
      </c>
      <c r="FE69" s="87">
        <v>-3.5950000000000002</v>
      </c>
      <c r="FF69" s="87">
        <v>3.5820000000000101</v>
      </c>
      <c r="FG69" s="87">
        <v>5.5800000000000196</v>
      </c>
      <c r="FH69" s="87">
        <v>2.1540000000000199</v>
      </c>
      <c r="FI69" s="87">
        <v>1.8760000000000201</v>
      </c>
      <c r="FJ69" s="87">
        <v>1.9360000000000199</v>
      </c>
      <c r="FK69" s="87">
        <v>18.344999999999999</v>
      </c>
      <c r="FL69" s="87">
        <v>19.468</v>
      </c>
      <c r="FM69" s="87">
        <v>-24.280999999999999</v>
      </c>
      <c r="FN69" s="87">
        <v>2.7719999999999998</v>
      </c>
      <c r="FO69" s="87">
        <v>-6.6679999999999797</v>
      </c>
      <c r="FP69" s="87">
        <v>-3.5879062500000001</v>
      </c>
      <c r="FQ69" s="87">
        <v>-9.6598200000000194</v>
      </c>
      <c r="FR69" s="87">
        <v>7.4516021600309896</v>
      </c>
      <c r="FS69" s="87">
        <v>24.4307712649697</v>
      </c>
      <c r="FT69" s="87">
        <v>-47.828494325635901</v>
      </c>
      <c r="FU69" s="87">
        <v>-16.7631282126816</v>
      </c>
      <c r="FV69" s="87">
        <v>-2.5010153453695998</v>
      </c>
      <c r="FW69" s="87">
        <v>-7.8904190805654597</v>
      </c>
      <c r="FX69" s="87">
        <v>-7.6556478596439895E-2</v>
      </c>
      <c r="FY69" s="87">
        <v>15.0040941575845</v>
      </c>
      <c r="FZ69" s="87">
        <v>-14.525451948528399</v>
      </c>
      <c r="GA69" s="87">
        <v>-2.9055167481815398</v>
      </c>
      <c r="GB69" s="87">
        <v>14.2653528093003</v>
      </c>
      <c r="GC69" s="87">
        <v>8.0479925763225406</v>
      </c>
      <c r="GD69" s="87">
        <v>5.2019011510924003</v>
      </c>
      <c r="GE69" s="87">
        <v>-44.225942069900199</v>
      </c>
      <c r="GF69" s="87">
        <v>-24.9345512837859</v>
      </c>
      <c r="GG69" s="87">
        <v>-88.974150141915501</v>
      </c>
      <c r="GH69" s="87">
        <v>1.08499549253424</v>
      </c>
      <c r="GI69" s="87">
        <v>-4.7083268385015096</v>
      </c>
      <c r="GJ69" s="87">
        <v>-34.267346829918999</v>
      </c>
      <c r="GK69" s="87">
        <v>2.4999985782619598</v>
      </c>
      <c r="GL69" s="87">
        <v>-5.16189020829081</v>
      </c>
      <c r="GM69" s="87">
        <v>-56.740360597984001</v>
      </c>
      <c r="GN69" s="87">
        <v>-10.272133386770101</v>
      </c>
      <c r="GO69" s="87">
        <v>-123.368611006579</v>
      </c>
      <c r="GP69" s="87">
        <v>9.9526287322667404</v>
      </c>
      <c r="GQ69" s="87">
        <v>2.99116367915757</v>
      </c>
      <c r="GR69" s="87">
        <v>5.3993421260606604</v>
      </c>
      <c r="GS69" s="88">
        <v>4.3912723667731601</v>
      </c>
      <c r="GT69" s="88">
        <v>7.0239267007427904</v>
      </c>
      <c r="GU69" s="88">
        <v>0.44861576985656498</v>
      </c>
      <c r="GV69" s="88">
        <v>-2.50275242764407</v>
      </c>
      <c r="GW69" s="88">
        <v>-0.39210390051440902</v>
      </c>
      <c r="GX69" s="88">
        <v>6.5912911868362798</v>
      </c>
      <c r="GY69" s="88">
        <v>5.4082898275484403</v>
      </c>
    </row>
    <row r="70" spans="1:207" ht="14.5" x14ac:dyDescent="0.35">
      <c r="A70" s="35" t="s">
        <v>26</v>
      </c>
      <c r="B70" s="87">
        <v>-15.523</v>
      </c>
      <c r="C70" s="87">
        <v>13.622</v>
      </c>
      <c r="D70" s="87">
        <v>13.035</v>
      </c>
      <c r="E70" s="87">
        <v>15.315</v>
      </c>
      <c r="F70" s="87">
        <v>-4.00000000000027E-2</v>
      </c>
      <c r="G70" s="87">
        <v>-1.359</v>
      </c>
      <c r="H70" s="87">
        <v>1.0069999999999999</v>
      </c>
      <c r="I70" s="87">
        <v>0.67600000000000504</v>
      </c>
      <c r="J70" s="87">
        <v>0.497</v>
      </c>
      <c r="K70" s="87">
        <v>-0.251999999999998</v>
      </c>
      <c r="L70" s="87">
        <v>-4.4330000000000096</v>
      </c>
      <c r="M70" s="87">
        <v>-9.6000000000007898E-2</v>
      </c>
      <c r="N70" s="87">
        <v>-1.5489999999999999</v>
      </c>
      <c r="O70" s="87">
        <v>2.3809999999999998</v>
      </c>
      <c r="P70" s="87">
        <v>0.44600000000000201</v>
      </c>
      <c r="Q70" s="87">
        <v>-0.78500000000000703</v>
      </c>
      <c r="R70" s="87">
        <v>0.55000000000000104</v>
      </c>
      <c r="S70" s="87">
        <v>-0.369999999999998</v>
      </c>
      <c r="T70" s="87">
        <v>-1.169</v>
      </c>
      <c r="U70" s="87">
        <v>1.47199999999999</v>
      </c>
      <c r="V70" s="87">
        <v>-0.46099999999999902</v>
      </c>
      <c r="W70" s="87">
        <v>-0.37999999999999701</v>
      </c>
      <c r="X70" s="87">
        <v>-0.53399999999999304</v>
      </c>
      <c r="Y70" s="87">
        <v>5.59999999999959E-2</v>
      </c>
      <c r="Z70" s="87">
        <v>-0.74799999999999101</v>
      </c>
      <c r="AA70" s="87">
        <v>-0.47300000000000603</v>
      </c>
      <c r="AB70" s="87">
        <v>-0.28000000000000402</v>
      </c>
      <c r="AC70" s="87">
        <v>-0.72300000000000697</v>
      </c>
      <c r="AD70" s="87">
        <v>8.4350000000000005</v>
      </c>
      <c r="AE70" s="87">
        <v>0.54400000000000603</v>
      </c>
      <c r="AF70" s="87">
        <v>2.3919999999999999</v>
      </c>
      <c r="AG70" s="87">
        <v>-7.9710000000000001</v>
      </c>
      <c r="AH70" s="87">
        <v>2.431</v>
      </c>
      <c r="AI70" s="87">
        <v>-0.217000000000001</v>
      </c>
      <c r="AJ70" s="87">
        <v>-0.49700000000000499</v>
      </c>
      <c r="AK70" s="87">
        <v>-0.14699999999999999</v>
      </c>
      <c r="AL70" s="87">
        <v>-0.42399999999999699</v>
      </c>
      <c r="AM70" s="87">
        <v>-1.7210000000000001</v>
      </c>
      <c r="AN70" s="87">
        <v>-0.875000000000001</v>
      </c>
      <c r="AO70" s="87">
        <v>-0.14899999999999999</v>
      </c>
      <c r="AP70" s="87">
        <v>4.782</v>
      </c>
      <c r="AQ70" s="87">
        <v>-0.97400000000000098</v>
      </c>
      <c r="AR70" s="87">
        <v>0.41100000000000098</v>
      </c>
      <c r="AS70" s="87">
        <v>-0.81899999999999995</v>
      </c>
      <c r="AT70" s="87">
        <v>4.7000000000002297E-2</v>
      </c>
      <c r="AU70" s="87">
        <v>5.2999999999997903E-2</v>
      </c>
      <c r="AV70" s="87">
        <v>6.4980000000000002</v>
      </c>
      <c r="AW70" s="87">
        <v>-2.8639999999999999</v>
      </c>
      <c r="AX70" s="87">
        <v>1.748</v>
      </c>
      <c r="AY70" s="87">
        <v>-1.7629999999999999</v>
      </c>
      <c r="AZ70" s="87">
        <v>-1.004</v>
      </c>
      <c r="BA70" s="87">
        <v>0.40300000000000102</v>
      </c>
      <c r="BB70" s="87">
        <v>0.118999999999999</v>
      </c>
      <c r="BC70" s="87">
        <v>-0.63699999999999701</v>
      </c>
      <c r="BD70" s="87">
        <v>-1.2210000000000001</v>
      </c>
      <c r="BE70" s="87">
        <v>-0.13399999999999901</v>
      </c>
      <c r="BF70" s="87">
        <v>1.105</v>
      </c>
      <c r="BG70" s="87">
        <v>7.5570000000000004</v>
      </c>
      <c r="BH70" s="87">
        <v>-1.4259999999999999</v>
      </c>
      <c r="BI70" s="87">
        <v>-7.4809999999999999</v>
      </c>
      <c r="BJ70" s="87">
        <v>5.0380000000000003</v>
      </c>
      <c r="BK70" s="87">
        <v>-2.0289999999999999</v>
      </c>
      <c r="BL70" s="87">
        <v>1.49</v>
      </c>
      <c r="BM70" s="87">
        <v>1.9410000000000001</v>
      </c>
      <c r="BN70" s="87">
        <v>2.5299999999999998</v>
      </c>
      <c r="BO70" s="87">
        <v>4.3999999999998603E-2</v>
      </c>
      <c r="BP70" s="87">
        <v>-5.2770000000000001</v>
      </c>
      <c r="BQ70" s="87">
        <v>-0.88199999999999901</v>
      </c>
      <c r="BR70" s="87">
        <v>2.8650000000000002</v>
      </c>
      <c r="BS70" s="87">
        <v>-12.404999999999999</v>
      </c>
      <c r="BT70" s="87">
        <v>-9.2189999999999994</v>
      </c>
      <c r="BU70" s="87">
        <v>0.92299999999999804</v>
      </c>
      <c r="BV70" s="87">
        <v>3.1890000000000001</v>
      </c>
      <c r="BW70" s="87">
        <v>-9.2349999999999994</v>
      </c>
      <c r="BX70" s="87">
        <v>-9.9469999999999992</v>
      </c>
      <c r="BY70" s="87">
        <v>4.181</v>
      </c>
      <c r="BZ70" s="87">
        <v>-3.22</v>
      </c>
      <c r="CA70" s="87">
        <v>-5.0860000000000003</v>
      </c>
      <c r="CB70" s="87">
        <v>-2.4060000000000001</v>
      </c>
      <c r="CC70" s="87">
        <v>2.6110000000000002</v>
      </c>
      <c r="CD70" s="87">
        <v>0.20500000000000099</v>
      </c>
      <c r="CE70" s="87">
        <v>-7.992</v>
      </c>
      <c r="CF70" s="87">
        <v>-1.895</v>
      </c>
      <c r="CG70" s="87">
        <v>1.6240000000000001</v>
      </c>
      <c r="CH70" s="87">
        <v>2.89</v>
      </c>
      <c r="CI70" s="87">
        <v>-2.2069999999999999</v>
      </c>
      <c r="CJ70" s="87">
        <v>-3.6970000000000001</v>
      </c>
      <c r="CK70" s="87">
        <v>-3.573</v>
      </c>
      <c r="CL70" s="87">
        <v>-5.7809999999999997</v>
      </c>
      <c r="CM70" s="87">
        <v>-3.052</v>
      </c>
      <c r="CN70" s="87">
        <v>-4.9569999999999999</v>
      </c>
      <c r="CO70" s="87">
        <v>0.41500000000000198</v>
      </c>
      <c r="CP70" s="87">
        <v>0.91399999999999704</v>
      </c>
      <c r="CQ70" s="87">
        <v>-8.4730000000000008</v>
      </c>
      <c r="CR70" s="87">
        <v>16.242999999999999</v>
      </c>
      <c r="CS70" s="87">
        <v>6.8860000000000001</v>
      </c>
      <c r="CT70" s="87">
        <v>9.7050000000000001</v>
      </c>
      <c r="CU70" s="87">
        <v>-22.76</v>
      </c>
      <c r="CV70" s="87">
        <v>41.35</v>
      </c>
      <c r="CW70" s="87">
        <v>-13.318</v>
      </c>
      <c r="CX70" s="87">
        <v>-6.4980000000000002</v>
      </c>
      <c r="CY70" s="87">
        <v>-14.76</v>
      </c>
      <c r="CZ70" s="87">
        <v>6.5549999999999997</v>
      </c>
      <c r="DA70" s="87">
        <v>-16.448</v>
      </c>
      <c r="DB70" s="87">
        <v>-5.4660000000000002</v>
      </c>
      <c r="DC70" s="87">
        <v>13.962999999999999</v>
      </c>
      <c r="DD70" s="87">
        <v>-18.359000000000002</v>
      </c>
      <c r="DE70" s="87">
        <v>22.751000000000001</v>
      </c>
      <c r="DF70" s="87">
        <v>9.7089999999999996</v>
      </c>
      <c r="DG70" s="87">
        <v>-32.829000000000001</v>
      </c>
      <c r="DH70" s="87">
        <v>-2.38</v>
      </c>
      <c r="DI70" s="87">
        <v>17.556999999999999</v>
      </c>
      <c r="DJ70" s="87">
        <v>12.454000000000001</v>
      </c>
      <c r="DK70" s="87">
        <v>-2.0030000000000001</v>
      </c>
      <c r="DL70" s="87">
        <v>-1.3149999999999999</v>
      </c>
      <c r="DM70" s="87">
        <v>6.8860000000000001</v>
      </c>
      <c r="DN70" s="87">
        <v>10.81</v>
      </c>
      <c r="DO70" s="87">
        <v>14.557</v>
      </c>
      <c r="DP70" s="87">
        <v>8.5240000000000098</v>
      </c>
      <c r="DQ70" s="87">
        <v>6.9180000000000001</v>
      </c>
      <c r="DR70" s="87">
        <v>4.5759999999999996</v>
      </c>
      <c r="DS70" s="87">
        <v>-0.34399999999999897</v>
      </c>
      <c r="DT70" s="87">
        <v>15.423</v>
      </c>
      <c r="DU70" s="87">
        <v>-20.45</v>
      </c>
      <c r="DV70" s="87">
        <v>-29.314</v>
      </c>
      <c r="DW70" s="87">
        <v>-2.9159999999999999</v>
      </c>
      <c r="DX70" s="87">
        <v>6.8819999999999997</v>
      </c>
      <c r="DY70" s="87">
        <v>-1.927</v>
      </c>
      <c r="DZ70" s="87">
        <v>-2.5950000000000002</v>
      </c>
      <c r="EA70" s="87">
        <v>2.7430000000000101</v>
      </c>
      <c r="EB70" s="87">
        <v>-21.706</v>
      </c>
      <c r="EC70" s="87">
        <v>10.244999999999999</v>
      </c>
      <c r="ED70" s="87">
        <v>7.266</v>
      </c>
      <c r="EE70" s="87">
        <v>12.224</v>
      </c>
      <c r="EF70" s="87">
        <v>-17.850000000000001</v>
      </c>
      <c r="EG70" s="87">
        <v>-24.117000000000001</v>
      </c>
      <c r="EH70" s="87">
        <v>-5.6580000000000004</v>
      </c>
      <c r="EI70" s="87">
        <v>17.109000000000002</v>
      </c>
      <c r="EJ70" s="87">
        <v>18.510999999999999</v>
      </c>
      <c r="EK70" s="87">
        <v>18.338999999999999</v>
      </c>
      <c r="EL70" s="87">
        <v>29.576000000000001</v>
      </c>
      <c r="EM70" s="87">
        <v>-17.9451012573242</v>
      </c>
      <c r="EN70" s="87">
        <v>-5.3475415344238399</v>
      </c>
      <c r="EO70" s="87">
        <v>-9.3870000000000005</v>
      </c>
      <c r="EP70" s="87">
        <v>-19.837</v>
      </c>
      <c r="EQ70" s="87">
        <v>-2.2549999999999999</v>
      </c>
      <c r="ER70" s="87">
        <v>2.1464721679687502</v>
      </c>
      <c r="ES70" s="87">
        <v>-3.0212636718749999</v>
      </c>
      <c r="ET70" s="87">
        <v>-15.333759765625</v>
      </c>
      <c r="EU70" s="87">
        <v>9.5356464843750004</v>
      </c>
      <c r="EV70" s="87">
        <v>75.079550000190693</v>
      </c>
      <c r="EW70" s="87">
        <v>25.419</v>
      </c>
      <c r="EX70" s="87">
        <v>25.055</v>
      </c>
      <c r="EY70" s="87">
        <v>7.8320000000000096</v>
      </c>
      <c r="EZ70" s="87">
        <v>7.0359999999999996</v>
      </c>
      <c r="FA70" s="87">
        <v>1.2889999999999999</v>
      </c>
      <c r="FB70" s="87">
        <v>-11.991</v>
      </c>
      <c r="FC70" s="87">
        <v>-3.0369999999999999</v>
      </c>
      <c r="FD70" s="87">
        <v>-6.4029999999999996</v>
      </c>
      <c r="FE70" s="87">
        <v>14.696999999999999</v>
      </c>
      <c r="FF70" s="87">
        <v>-2.5099999999999998</v>
      </c>
      <c r="FG70" s="87">
        <v>89.394999999999996</v>
      </c>
      <c r="FH70" s="87">
        <v>2.508</v>
      </c>
      <c r="FI70" s="87">
        <v>4.1769999999999996</v>
      </c>
      <c r="FJ70" s="87">
        <v>22.297999999999998</v>
      </c>
      <c r="FK70" s="87">
        <v>-13.586</v>
      </c>
      <c r="FL70" s="87">
        <v>23.657</v>
      </c>
      <c r="FM70" s="87">
        <v>16.091000000000001</v>
      </c>
      <c r="FN70" s="87">
        <v>1.7130000000000001</v>
      </c>
      <c r="FO70" s="87">
        <v>49.45</v>
      </c>
      <c r="FP70" s="87">
        <v>7.6338507080078104</v>
      </c>
      <c r="FQ70" s="87">
        <v>19.727298999999999</v>
      </c>
      <c r="FR70" s="87">
        <v>1.88618658281465</v>
      </c>
      <c r="FS70" s="87">
        <v>5.0616221945169801</v>
      </c>
      <c r="FT70" s="87">
        <v>15.7798082280754</v>
      </c>
      <c r="FU70" s="87">
        <v>-14.8356099708238</v>
      </c>
      <c r="FV70" s="87">
        <v>14.6496309109209</v>
      </c>
      <c r="FW70" s="87">
        <v>-42.260402356737799</v>
      </c>
      <c r="FX70" s="87">
        <v>51.625104753761597</v>
      </c>
      <c r="FY70" s="87">
        <v>27.7095135545662</v>
      </c>
      <c r="FZ70" s="87">
        <v>-16.737718729798502</v>
      </c>
      <c r="GA70" s="87">
        <v>2.69395983760421</v>
      </c>
      <c r="GB70" s="87">
        <v>34.237516044482099</v>
      </c>
      <c r="GC70" s="87">
        <v>39.684550040951002</v>
      </c>
      <c r="GD70" s="87">
        <v>-8.2371507607129697</v>
      </c>
      <c r="GE70" s="87">
        <v>-18.406312066619201</v>
      </c>
      <c r="GF70" s="87">
        <v>2.5415724000127802</v>
      </c>
      <c r="GG70" s="87">
        <v>11.898498238607001</v>
      </c>
      <c r="GH70" s="87">
        <v>10.200068613656599</v>
      </c>
      <c r="GI70" s="87">
        <v>6.0592248452572601</v>
      </c>
      <c r="GJ70" s="87">
        <v>51.297877596327901</v>
      </c>
      <c r="GK70" s="87">
        <v>50.508961247239299</v>
      </c>
      <c r="GL70" s="87">
        <v>-20.600365282944001</v>
      </c>
      <c r="GM70" s="87">
        <v>-30.00212685632</v>
      </c>
      <c r="GN70" s="87">
        <v>-155.94173334131901</v>
      </c>
      <c r="GO70" s="87">
        <v>78.619154165381005</v>
      </c>
      <c r="GP70" s="87">
        <v>0.382789875</v>
      </c>
      <c r="GQ70" s="87">
        <v>0</v>
      </c>
      <c r="GR70" s="87">
        <v>0</v>
      </c>
      <c r="GS70" s="88">
        <v>0</v>
      </c>
      <c r="GT70" s="88">
        <v>11.2293710656924</v>
      </c>
      <c r="GU70" s="88">
        <v>-6.8896658000000004</v>
      </c>
      <c r="GV70" s="88">
        <v>0</v>
      </c>
      <c r="GW70" s="88">
        <v>0</v>
      </c>
      <c r="GX70" s="88">
        <v>0</v>
      </c>
      <c r="GY70" s="88">
        <v>-1.8179772000000001</v>
      </c>
    </row>
    <row r="71" spans="1:207" ht="14.5" x14ac:dyDescent="0.35">
      <c r="A71" s="35" t="s">
        <v>27</v>
      </c>
      <c r="B71" s="87">
        <f t="shared" ref="B71:BM71" si="56">SUM(B72:B74)</f>
        <v>1.0569999999999999</v>
      </c>
      <c r="C71" s="87">
        <f t="shared" si="56"/>
        <v>0.68799999999999994</v>
      </c>
      <c r="D71" s="87">
        <f t="shared" si="56"/>
        <v>1.6859999999999999</v>
      </c>
      <c r="E71" s="87">
        <f t="shared" si="56"/>
        <v>-1.117</v>
      </c>
      <c r="F71" s="87">
        <f t="shared" si="56"/>
        <v>0.504</v>
      </c>
      <c r="G71" s="87">
        <f t="shared" si="56"/>
        <v>0.14499999999999999</v>
      </c>
      <c r="H71" s="87">
        <f t="shared" si="56"/>
        <v>3.9660000000000002</v>
      </c>
      <c r="I71" s="87">
        <f t="shared" si="56"/>
        <v>0.52800000000000002</v>
      </c>
      <c r="J71" s="87">
        <f t="shared" si="56"/>
        <v>0</v>
      </c>
      <c r="K71" s="87">
        <f t="shared" si="56"/>
        <v>0</v>
      </c>
      <c r="L71" s="87">
        <f t="shared" si="56"/>
        <v>0</v>
      </c>
      <c r="M71" s="87">
        <f t="shared" si="56"/>
        <v>0</v>
      </c>
      <c r="N71" s="87">
        <f t="shared" si="56"/>
        <v>0</v>
      </c>
      <c r="O71" s="87">
        <f t="shared" si="56"/>
        <v>0</v>
      </c>
      <c r="P71" s="87">
        <f t="shared" si="56"/>
        <v>0</v>
      </c>
      <c r="Q71" s="87">
        <f t="shared" si="56"/>
        <v>0</v>
      </c>
      <c r="R71" s="87">
        <f t="shared" si="56"/>
        <v>0</v>
      </c>
      <c r="S71" s="87">
        <f t="shared" si="56"/>
        <v>0</v>
      </c>
      <c r="T71" s="87">
        <f t="shared" si="56"/>
        <v>0</v>
      </c>
      <c r="U71" s="87">
        <f t="shared" si="56"/>
        <v>0</v>
      </c>
      <c r="V71" s="87">
        <f t="shared" si="56"/>
        <v>6.0000000000000001E-3</v>
      </c>
      <c r="W71" s="87">
        <f t="shared" si="56"/>
        <v>3.0000000000000001E-3</v>
      </c>
      <c r="X71" s="87">
        <f t="shared" si="56"/>
        <v>-3.0000000000000001E-3</v>
      </c>
      <c r="Y71" s="87">
        <f t="shared" si="56"/>
        <v>8.4000000000000005E-2</v>
      </c>
      <c r="Z71" s="87">
        <f t="shared" si="56"/>
        <v>2.6000000000000002E-2</v>
      </c>
      <c r="AA71" s="87">
        <f t="shared" si="56"/>
        <v>2.1999999999999999E-2</v>
      </c>
      <c r="AB71" s="87">
        <f t="shared" si="56"/>
        <v>2E-3</v>
      </c>
      <c r="AC71" s="87">
        <f t="shared" si="56"/>
        <v>-3.0000000000000001E-3</v>
      </c>
      <c r="AD71" s="87">
        <f t="shared" si="56"/>
        <v>-1.6E-2</v>
      </c>
      <c r="AE71" s="87">
        <f t="shared" si="56"/>
        <v>0.52800000000000002</v>
      </c>
      <c r="AF71" s="87">
        <f t="shared" si="56"/>
        <v>0.12200000000000001</v>
      </c>
      <c r="AG71" s="87">
        <f t="shared" si="56"/>
        <v>0.19800000000000001</v>
      </c>
      <c r="AH71" s="87">
        <f t="shared" si="56"/>
        <v>-8.0000000000001008E-3</v>
      </c>
      <c r="AI71" s="87">
        <f t="shared" si="56"/>
        <v>0.23400000000000001</v>
      </c>
      <c r="AJ71" s="87">
        <f t="shared" si="56"/>
        <v>3.0000000000000001E-3</v>
      </c>
      <c r="AK71" s="87">
        <f t="shared" si="56"/>
        <v>6.2E-2</v>
      </c>
      <c r="AL71" s="87">
        <f t="shared" si="56"/>
        <v>-3.0000000000000001E-3</v>
      </c>
      <c r="AM71" s="87">
        <f t="shared" si="56"/>
        <v>-9.9999999999999985E-3</v>
      </c>
      <c r="AN71" s="87">
        <f t="shared" si="56"/>
        <v>-1.135</v>
      </c>
      <c r="AO71" s="87">
        <f t="shared" si="56"/>
        <v>0.25900000000000001</v>
      </c>
      <c r="AP71" s="87">
        <f t="shared" si="56"/>
        <v>0</v>
      </c>
      <c r="AQ71" s="87">
        <f t="shared" si="56"/>
        <v>-2.4350000000000001</v>
      </c>
      <c r="AR71" s="87">
        <f t="shared" si="56"/>
        <v>-1E-3</v>
      </c>
      <c r="AS71" s="87">
        <f t="shared" si="56"/>
        <v>0.14799999999999999</v>
      </c>
      <c r="AT71" s="87">
        <f t="shared" si="56"/>
        <v>-1.7000000000000001E-2</v>
      </c>
      <c r="AU71" s="87">
        <f t="shared" si="56"/>
        <v>-4.0000000000000001E-3</v>
      </c>
      <c r="AV71" s="87">
        <f t="shared" si="56"/>
        <v>-1.2110000000000001</v>
      </c>
      <c r="AW71" s="87">
        <f t="shared" si="56"/>
        <v>-2E-3</v>
      </c>
      <c r="AX71" s="87">
        <f t="shared" si="56"/>
        <v>-0.01</v>
      </c>
      <c r="AY71" s="87">
        <f t="shared" si="56"/>
        <v>-1E-3</v>
      </c>
      <c r="AZ71" s="87">
        <f t="shared" si="56"/>
        <v>-3.0000000000000002E-2</v>
      </c>
      <c r="BA71" s="87">
        <f t="shared" si="56"/>
        <v>9.9999999999950129E-4</v>
      </c>
      <c r="BB71" s="87">
        <f t="shared" si="56"/>
        <v>1.5529999999999999</v>
      </c>
      <c r="BC71" s="87">
        <f t="shared" si="56"/>
        <v>1.56899999999999</v>
      </c>
      <c r="BD71" s="87">
        <f t="shared" si="56"/>
        <v>-2.9999999999988022E-3</v>
      </c>
      <c r="BE71" s="87">
        <f t="shared" si="56"/>
        <v>-2.5030000000000001</v>
      </c>
      <c r="BF71" s="87">
        <f t="shared" si="56"/>
        <v>-4.194</v>
      </c>
      <c r="BG71" s="87">
        <f t="shared" si="56"/>
        <v>-1.51</v>
      </c>
      <c r="BH71" s="87">
        <f t="shared" si="56"/>
        <v>4.9409999999999998</v>
      </c>
      <c r="BI71" s="87">
        <f t="shared" si="56"/>
        <v>0.760000000000009</v>
      </c>
      <c r="BJ71" s="87">
        <f t="shared" si="56"/>
        <v>1.48199999999999</v>
      </c>
      <c r="BK71" s="87">
        <f t="shared" si="56"/>
        <v>-0.76699999999999802</v>
      </c>
      <c r="BL71" s="87">
        <f t="shared" si="56"/>
        <v>4.3499999999999996</v>
      </c>
      <c r="BM71" s="87">
        <f t="shared" si="56"/>
        <v>-4.9249999999999998</v>
      </c>
      <c r="BN71" s="87">
        <f t="shared" ref="BN71:DY71" si="57">SUM(BN72:BN74)</f>
        <v>-0.11999999999998989</v>
      </c>
      <c r="BO71" s="87">
        <f t="shared" si="57"/>
        <v>6.1030000000000104</v>
      </c>
      <c r="BP71" s="87">
        <f t="shared" si="57"/>
        <v>-0.99699999999999755</v>
      </c>
      <c r="BQ71" s="87">
        <f t="shared" si="57"/>
        <v>-5.5930000000000097</v>
      </c>
      <c r="BR71" s="87">
        <f t="shared" si="57"/>
        <v>3.762</v>
      </c>
      <c r="BS71" s="87">
        <f t="shared" si="57"/>
        <v>-10.878</v>
      </c>
      <c r="BT71" s="87">
        <f t="shared" si="57"/>
        <v>-1.8119999999999998</v>
      </c>
      <c r="BU71" s="87">
        <f t="shared" si="57"/>
        <v>3.3480000000000101</v>
      </c>
      <c r="BV71" s="87">
        <f t="shared" si="57"/>
        <v>3.867</v>
      </c>
      <c r="BW71" s="87">
        <f t="shared" si="57"/>
        <v>2.9679999999999995</v>
      </c>
      <c r="BX71" s="87">
        <f t="shared" si="57"/>
        <v>-4.2759999999999998</v>
      </c>
      <c r="BY71" s="87">
        <f t="shared" si="57"/>
        <v>9.5169999999999995</v>
      </c>
      <c r="BZ71" s="87">
        <f t="shared" si="57"/>
        <v>-12.328999999999999</v>
      </c>
      <c r="CA71" s="87">
        <f t="shared" si="57"/>
        <v>9.1440000000000001</v>
      </c>
      <c r="CB71" s="87">
        <f t="shared" si="57"/>
        <v>-1.2589999999999899</v>
      </c>
      <c r="CC71" s="87">
        <f t="shared" si="57"/>
        <v>26.621000000000002</v>
      </c>
      <c r="CD71" s="87">
        <f t="shared" si="57"/>
        <v>0.97700000000001008</v>
      </c>
      <c r="CE71" s="87">
        <f t="shared" si="57"/>
        <v>-7.8859999999999992</v>
      </c>
      <c r="CF71" s="87">
        <f t="shared" si="57"/>
        <v>5.5929999999999982</v>
      </c>
      <c r="CG71" s="87">
        <f t="shared" si="57"/>
        <v>-10.70900000000001</v>
      </c>
      <c r="CH71" s="87">
        <f t="shared" si="57"/>
        <v>9.0559999999999903</v>
      </c>
      <c r="CI71" s="87">
        <f t="shared" si="57"/>
        <v>-7.3050000000000095</v>
      </c>
      <c r="CJ71" s="87">
        <f t="shared" si="57"/>
        <v>6.8480000000000008</v>
      </c>
      <c r="CK71" s="87">
        <f t="shared" si="57"/>
        <v>7.0180000000000096</v>
      </c>
      <c r="CL71" s="87">
        <f t="shared" si="57"/>
        <v>-1.0029999999999979</v>
      </c>
      <c r="CM71" s="87">
        <f t="shared" si="57"/>
        <v>1.9979999999999998</v>
      </c>
      <c r="CN71" s="87">
        <f t="shared" si="57"/>
        <v>-2.8279999999999998</v>
      </c>
      <c r="CO71" s="87">
        <f t="shared" si="57"/>
        <v>8.8240000000000123</v>
      </c>
      <c r="CP71" s="87">
        <f t="shared" si="57"/>
        <v>8.141</v>
      </c>
      <c r="CQ71" s="87">
        <f t="shared" si="57"/>
        <v>-18.691000000000003</v>
      </c>
      <c r="CR71" s="87">
        <f t="shared" si="57"/>
        <v>14.110999999999999</v>
      </c>
      <c r="CS71" s="87">
        <f t="shared" si="57"/>
        <v>-2.919</v>
      </c>
      <c r="CT71" s="87">
        <f t="shared" si="57"/>
        <v>10.433</v>
      </c>
      <c r="CU71" s="87">
        <f t="shared" si="57"/>
        <v>-2.8949999999999996</v>
      </c>
      <c r="CV71" s="87">
        <f t="shared" si="57"/>
        <v>-9.4340000000000011</v>
      </c>
      <c r="CW71" s="87">
        <f t="shared" si="57"/>
        <v>4.4180000000000099</v>
      </c>
      <c r="CX71" s="87">
        <f t="shared" si="57"/>
        <v>-19.519000000000002</v>
      </c>
      <c r="CY71" s="87">
        <f t="shared" si="57"/>
        <v>57.542999999999999</v>
      </c>
      <c r="CZ71" s="87">
        <f t="shared" si="57"/>
        <v>-0.95399999999999996</v>
      </c>
      <c r="DA71" s="87">
        <f t="shared" si="57"/>
        <v>-2.40099999999999</v>
      </c>
      <c r="DB71" s="87">
        <f t="shared" si="57"/>
        <v>-9.6449999999999996</v>
      </c>
      <c r="DC71" s="87">
        <f t="shared" si="57"/>
        <v>6.6589999999999892</v>
      </c>
      <c r="DD71" s="87">
        <f t="shared" si="57"/>
        <v>7.9570000000000007</v>
      </c>
      <c r="DE71" s="87">
        <f t="shared" si="57"/>
        <v>13.488000000000001</v>
      </c>
      <c r="DF71" s="87">
        <f t="shared" si="57"/>
        <v>-21.301000000000002</v>
      </c>
      <c r="DG71" s="87">
        <f t="shared" si="57"/>
        <v>17.663</v>
      </c>
      <c r="DH71" s="87">
        <f t="shared" si="57"/>
        <v>-3.2080000000000002</v>
      </c>
      <c r="DI71" s="87">
        <f t="shared" si="57"/>
        <v>2.9429999999999903</v>
      </c>
      <c r="DJ71" s="87">
        <f t="shared" si="57"/>
        <v>-3.8210000000000002</v>
      </c>
      <c r="DK71" s="87">
        <f t="shared" si="57"/>
        <v>-3.4750000000000107</v>
      </c>
      <c r="DL71" s="87">
        <f t="shared" si="57"/>
        <v>-2.0530000000000102</v>
      </c>
      <c r="DM71" s="87">
        <f t="shared" si="57"/>
        <v>16.060000000000002</v>
      </c>
      <c r="DN71" s="87">
        <f t="shared" si="57"/>
        <v>6.9999999999978708E-3</v>
      </c>
      <c r="DO71" s="87">
        <f t="shared" si="57"/>
        <v>2.8719999999999999</v>
      </c>
      <c r="DP71" s="87">
        <f t="shared" si="57"/>
        <v>4.4189999999999996</v>
      </c>
      <c r="DQ71" s="87">
        <f t="shared" si="57"/>
        <v>-5.444</v>
      </c>
      <c r="DR71" s="87">
        <f t="shared" si="57"/>
        <v>12.808999999999999</v>
      </c>
      <c r="DS71" s="87">
        <f t="shared" si="57"/>
        <v>-7.4689999999999905</v>
      </c>
      <c r="DT71" s="87">
        <f t="shared" si="57"/>
        <v>-0.1130000000000019</v>
      </c>
      <c r="DU71" s="87">
        <f t="shared" si="57"/>
        <v>0.70000000000000995</v>
      </c>
      <c r="DV71" s="87">
        <f t="shared" si="57"/>
        <v>-0.76700000000000501</v>
      </c>
      <c r="DW71" s="87">
        <f t="shared" si="57"/>
        <v>-6.4510000000000005</v>
      </c>
      <c r="DX71" s="87">
        <f t="shared" si="57"/>
        <v>2.0549999999999997</v>
      </c>
      <c r="DY71" s="87">
        <f t="shared" si="57"/>
        <v>4.0949999999999998</v>
      </c>
      <c r="DZ71" s="87">
        <f t="shared" ref="DZ71:GK71" si="58">SUM(DZ72:DZ74)</f>
        <v>20.756999999999998</v>
      </c>
      <c r="EA71" s="87">
        <f t="shared" si="58"/>
        <v>-5.7570000000000006</v>
      </c>
      <c r="EB71" s="87">
        <f t="shared" si="58"/>
        <v>-0.39100000000000706</v>
      </c>
      <c r="EC71" s="87">
        <f t="shared" si="58"/>
        <v>-0.861999999999991</v>
      </c>
      <c r="ED71" s="87">
        <f t="shared" si="58"/>
        <v>1.6720000000000101</v>
      </c>
      <c r="EE71" s="87">
        <f t="shared" si="58"/>
        <v>-0.91300000000001202</v>
      </c>
      <c r="EF71" s="87">
        <f t="shared" si="58"/>
        <v>4.2290000000000001</v>
      </c>
      <c r="EG71" s="87">
        <f t="shared" si="58"/>
        <v>-0.83399999999998986</v>
      </c>
      <c r="EH71" s="87">
        <f t="shared" si="58"/>
        <v>6.5559999999999894</v>
      </c>
      <c r="EI71" s="87">
        <f t="shared" si="58"/>
        <v>8.0110000000000099</v>
      </c>
      <c r="EJ71" s="87">
        <f t="shared" si="58"/>
        <v>15.199</v>
      </c>
      <c r="EK71" s="87">
        <f t="shared" si="58"/>
        <v>2.96999999999999</v>
      </c>
      <c r="EL71" s="87">
        <f t="shared" si="58"/>
        <v>-6.6080000000000103</v>
      </c>
      <c r="EM71" s="87">
        <f t="shared" si="58"/>
        <v>1.9576209716796875</v>
      </c>
      <c r="EN71" s="87">
        <f t="shared" si="58"/>
        <v>-9.3398437500089599E-3</v>
      </c>
      <c r="EO71" s="87">
        <f t="shared" si="58"/>
        <v>-0.73700000000001298</v>
      </c>
      <c r="EP71" s="87">
        <f t="shared" si="58"/>
        <v>5.3159999999999794</v>
      </c>
      <c r="EQ71" s="87">
        <f t="shared" si="58"/>
        <v>12.932</v>
      </c>
      <c r="ER71" s="87">
        <f t="shared" si="58"/>
        <v>-14.784356907844499</v>
      </c>
      <c r="ES71" s="87">
        <f t="shared" si="58"/>
        <v>7.5768984342813699</v>
      </c>
      <c r="ET71" s="87">
        <f t="shared" si="58"/>
        <v>-15.950544677734364</v>
      </c>
      <c r="EU71" s="87">
        <f t="shared" si="58"/>
        <v>-7.9921355153322304</v>
      </c>
      <c r="EV71" s="87">
        <f t="shared" si="58"/>
        <v>7.6909999999999998</v>
      </c>
      <c r="EW71" s="87">
        <f t="shared" si="58"/>
        <v>-0.78000000000000902</v>
      </c>
      <c r="EX71" s="87">
        <f t="shared" si="58"/>
        <v>0.65099999999999703</v>
      </c>
      <c r="EY71" s="87">
        <f t="shared" si="58"/>
        <v>-0.81900000000001505</v>
      </c>
      <c r="EZ71" s="87">
        <f t="shared" si="58"/>
        <v>1.754</v>
      </c>
      <c r="FA71" s="87">
        <f t="shared" si="58"/>
        <v>0.96199999999999897</v>
      </c>
      <c r="FB71" s="87">
        <f t="shared" si="58"/>
        <v>-6.5359999999999898</v>
      </c>
      <c r="FC71" s="87">
        <f t="shared" si="58"/>
        <v>4.5609999999999999</v>
      </c>
      <c r="FD71" s="87">
        <f t="shared" si="58"/>
        <v>-4.4529999999999994</v>
      </c>
      <c r="FE71" s="87">
        <f t="shared" si="58"/>
        <v>9.3539999999999903</v>
      </c>
      <c r="FF71" s="87">
        <f t="shared" si="58"/>
        <v>-5.0449999999999893</v>
      </c>
      <c r="FG71" s="87">
        <f t="shared" si="58"/>
        <v>-11.652000000000001</v>
      </c>
      <c r="FH71" s="87">
        <f t="shared" si="58"/>
        <v>-2.1329999999999898</v>
      </c>
      <c r="FI71" s="87">
        <f t="shared" si="58"/>
        <v>34.016000000000005</v>
      </c>
      <c r="FJ71" s="87">
        <f t="shared" si="58"/>
        <v>6.322000000000001</v>
      </c>
      <c r="FK71" s="87">
        <f t="shared" si="58"/>
        <v>-8.8230000000000111</v>
      </c>
      <c r="FL71" s="87">
        <f t="shared" si="58"/>
        <v>-2.7679999999999998</v>
      </c>
      <c r="FM71" s="87">
        <f t="shared" si="58"/>
        <v>-3.3369999999999802</v>
      </c>
      <c r="FN71" s="87">
        <f t="shared" si="58"/>
        <v>6.2549999999999901</v>
      </c>
      <c r="FO71" s="87">
        <f t="shared" si="58"/>
        <v>-11.938000000000001</v>
      </c>
      <c r="FP71" s="87">
        <f t="shared" si="58"/>
        <v>-6.2821562500000105</v>
      </c>
      <c r="FQ71" s="87">
        <f t="shared" si="58"/>
        <v>-3.76895600000001</v>
      </c>
      <c r="FR71" s="87">
        <f t="shared" si="58"/>
        <v>32.670677703020807</v>
      </c>
      <c r="FS71" s="87">
        <f t="shared" si="58"/>
        <v>30.579990638044471</v>
      </c>
      <c r="FT71" s="87">
        <f t="shared" si="58"/>
        <v>-5.05353425622787</v>
      </c>
      <c r="FU71" s="87">
        <f t="shared" si="58"/>
        <v>-30.929427961416938</v>
      </c>
      <c r="FV71" s="87">
        <f t="shared" si="58"/>
        <v>2.4482975101870488</v>
      </c>
      <c r="FW71" s="87">
        <f t="shared" si="58"/>
        <v>-1.4681328994710974E-2</v>
      </c>
      <c r="FX71" s="87">
        <f t="shared" si="58"/>
        <v>-1.40883845725403</v>
      </c>
      <c r="FY71" s="87">
        <f t="shared" si="58"/>
        <v>-10.398328220200254</v>
      </c>
      <c r="FZ71" s="87">
        <f t="shared" si="58"/>
        <v>-2.8235938200477642</v>
      </c>
      <c r="GA71" s="87">
        <f t="shared" si="58"/>
        <v>-0.710573971369586</v>
      </c>
      <c r="GB71" s="87">
        <f t="shared" si="58"/>
        <v>6.3382896398009869E-3</v>
      </c>
      <c r="GC71" s="87">
        <f t="shared" si="58"/>
        <v>-0.16099538869250402</v>
      </c>
      <c r="GD71" s="87">
        <f t="shared" si="58"/>
        <v>-1.9642616031804729</v>
      </c>
      <c r="GE71" s="87">
        <f t="shared" si="58"/>
        <v>-26.502196716849173</v>
      </c>
      <c r="GF71" s="87">
        <f t="shared" si="58"/>
        <v>-13.962532228626641</v>
      </c>
      <c r="GG71" s="87">
        <f t="shared" si="58"/>
        <v>-8.605633191136004</v>
      </c>
      <c r="GH71" s="87">
        <f t="shared" si="58"/>
        <v>7.9705545811876508</v>
      </c>
      <c r="GI71" s="87">
        <f t="shared" si="58"/>
        <v>0.91927539161096605</v>
      </c>
      <c r="GJ71" s="87">
        <f t="shared" si="58"/>
        <v>16.81926946767307</v>
      </c>
      <c r="GK71" s="87">
        <f t="shared" si="58"/>
        <v>-9.1773923944339675</v>
      </c>
      <c r="GL71" s="87">
        <f t="shared" ref="GL71:IW71" si="59">SUM(GL72:GL74)</f>
        <v>-1.3183048758186794E-2</v>
      </c>
      <c r="GM71" s="87">
        <f t="shared" si="59"/>
        <v>-46.94102843209911</v>
      </c>
      <c r="GN71" s="87">
        <f t="shared" si="59"/>
        <v>8.6879363644606994E-2</v>
      </c>
      <c r="GO71" s="87">
        <f t="shared" si="59"/>
        <v>-58.744956174809843</v>
      </c>
      <c r="GP71" s="87">
        <f t="shared" si="59"/>
        <v>7.0680691695550735</v>
      </c>
      <c r="GQ71" s="87">
        <f t="shared" si="59"/>
        <v>-5.7202057817809777</v>
      </c>
      <c r="GR71" s="87">
        <f t="shared" si="59"/>
        <v>3.2756238170266694</v>
      </c>
      <c r="GS71" s="88">
        <f t="shared" si="59"/>
        <v>-4.8810801751099708</v>
      </c>
      <c r="GT71" s="88">
        <f t="shared" si="59"/>
        <v>-1.97774244416863E-2</v>
      </c>
      <c r="GU71" s="88">
        <f t="shared" si="59"/>
        <v>3.8173421666365401E-3</v>
      </c>
      <c r="GV71" s="88">
        <f t="shared" si="59"/>
        <v>0.49542694506449297</v>
      </c>
      <c r="GW71" s="88">
        <f t="shared" si="59"/>
        <v>-1.52227100065601E-2</v>
      </c>
      <c r="GX71" s="88">
        <f t="shared" si="59"/>
        <v>1.2773980889482199</v>
      </c>
      <c r="GY71" s="88">
        <f t="shared" si="59"/>
        <v>-1.2943561063092901</v>
      </c>
    </row>
    <row r="72" spans="1:207" ht="14.5" x14ac:dyDescent="0.35">
      <c r="A72" s="36" t="s">
        <v>40</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3.0000000000000001E-3</v>
      </c>
      <c r="W72" s="87">
        <v>0</v>
      </c>
      <c r="X72" s="87">
        <v>0</v>
      </c>
      <c r="Y72" s="87">
        <v>6.3E-2</v>
      </c>
      <c r="Z72" s="87">
        <v>0.02</v>
      </c>
      <c r="AA72" s="87">
        <v>0</v>
      </c>
      <c r="AB72" s="87">
        <v>0</v>
      </c>
      <c r="AC72" s="87">
        <v>1E-3</v>
      </c>
      <c r="AD72" s="87">
        <v>-2.9000000000000001E-2</v>
      </c>
      <c r="AE72" s="87">
        <v>1.2E-2</v>
      </c>
      <c r="AF72" s="87">
        <v>-8.0000000000000002E-3</v>
      </c>
      <c r="AG72" s="87">
        <v>0.19600000000000001</v>
      </c>
      <c r="AH72" s="87">
        <v>1E-3</v>
      </c>
      <c r="AI72" s="87">
        <v>1.2999999999999999E-2</v>
      </c>
      <c r="AJ72" s="87">
        <v>3.0000000000000001E-3</v>
      </c>
      <c r="AK72" s="87">
        <v>1E-3</v>
      </c>
      <c r="AL72" s="87">
        <v>-5.0000000000000001E-3</v>
      </c>
      <c r="AM72" s="87">
        <v>0</v>
      </c>
      <c r="AN72" s="87">
        <v>-1.135</v>
      </c>
      <c r="AO72" s="87">
        <v>0.26100000000000001</v>
      </c>
      <c r="AP72" s="87">
        <v>0</v>
      </c>
      <c r="AQ72" s="87">
        <v>-4.0000000000000001E-3</v>
      </c>
      <c r="AR72" s="87">
        <v>-1E-3</v>
      </c>
      <c r="AS72" s="87">
        <v>0.15</v>
      </c>
      <c r="AT72" s="87">
        <v>-1.4999999999999999E-2</v>
      </c>
      <c r="AU72" s="87">
        <v>-6.0000000000000001E-3</v>
      </c>
      <c r="AV72" s="87">
        <v>-4.0000000000000001E-3</v>
      </c>
      <c r="AW72" s="87">
        <v>-2E-3</v>
      </c>
      <c r="AX72" s="87">
        <v>-0.01</v>
      </c>
      <c r="AY72" s="87">
        <v>-4.0000000000000001E-3</v>
      </c>
      <c r="AZ72" s="87">
        <v>-1.4E-2</v>
      </c>
      <c r="BA72" s="87">
        <v>3.8999999999999403E-2</v>
      </c>
      <c r="BB72" s="87">
        <v>1.5620000000000001</v>
      </c>
      <c r="BC72" s="87">
        <v>1.6759999999999899</v>
      </c>
      <c r="BD72" s="87">
        <v>7.00000000000012E-2</v>
      </c>
      <c r="BE72" s="87">
        <v>-2.5139999999999998</v>
      </c>
      <c r="BF72" s="87">
        <v>-4.2119999999999997</v>
      </c>
      <c r="BG72" s="87">
        <v>-1.0349999999999999</v>
      </c>
      <c r="BH72" s="87">
        <v>4.3929999999999998</v>
      </c>
      <c r="BI72" s="87">
        <v>0.79600000000000903</v>
      </c>
      <c r="BJ72" s="87">
        <v>1.4689999999999901</v>
      </c>
      <c r="BK72" s="87">
        <v>-0.502999999999998</v>
      </c>
      <c r="BL72" s="87">
        <v>5.3929999999999998</v>
      </c>
      <c r="BM72" s="87">
        <v>-4.9089999999999998</v>
      </c>
      <c r="BN72" s="87">
        <v>-1.1239999999999899</v>
      </c>
      <c r="BO72" s="87">
        <v>6.5120000000000102</v>
      </c>
      <c r="BP72" s="87">
        <v>2.0000000000024399E-3</v>
      </c>
      <c r="BQ72" s="87">
        <v>-5.6010000000000097</v>
      </c>
      <c r="BR72" s="87">
        <v>3.7589999999999999</v>
      </c>
      <c r="BS72" s="87">
        <v>-8.3350000000000009</v>
      </c>
      <c r="BT72" s="87">
        <v>1.3839999999999999</v>
      </c>
      <c r="BU72" s="87">
        <v>4.3250000000000099</v>
      </c>
      <c r="BV72" s="87">
        <v>3.8639999999999999</v>
      </c>
      <c r="BW72" s="87">
        <v>4.1689999999999996</v>
      </c>
      <c r="BX72" s="87">
        <v>-4.2839999999999998</v>
      </c>
      <c r="BY72" s="87">
        <v>11.641999999999999</v>
      </c>
      <c r="BZ72" s="87">
        <v>-11.903</v>
      </c>
      <c r="CA72" s="87">
        <v>10.097</v>
      </c>
      <c r="CB72" s="87">
        <v>-3.0249999999999901</v>
      </c>
      <c r="CC72" s="87">
        <v>27.96</v>
      </c>
      <c r="CD72" s="87">
        <v>1.99200000000001</v>
      </c>
      <c r="CE72" s="87">
        <v>-5.92</v>
      </c>
      <c r="CF72" s="87">
        <v>8.9079999999999995</v>
      </c>
      <c r="CG72" s="87">
        <v>-8.6460000000000097</v>
      </c>
      <c r="CH72" s="87">
        <v>9.4599999999999902</v>
      </c>
      <c r="CI72" s="87">
        <v>-6.7870000000000097</v>
      </c>
      <c r="CJ72" s="87">
        <v>6.8730000000000002</v>
      </c>
      <c r="CK72" s="87">
        <v>7.0940000000000101</v>
      </c>
      <c r="CL72" s="87">
        <v>-0.39799999999999802</v>
      </c>
      <c r="CM72" s="87">
        <v>2.4249999999999998</v>
      </c>
      <c r="CN72" s="87">
        <v>-1.613</v>
      </c>
      <c r="CO72" s="87">
        <v>9.6250000000000107</v>
      </c>
      <c r="CP72" s="87">
        <v>8.4969999999999999</v>
      </c>
      <c r="CQ72" s="87">
        <v>-19.594000000000001</v>
      </c>
      <c r="CR72" s="87">
        <v>12.996</v>
      </c>
      <c r="CS72" s="87">
        <v>-2.859</v>
      </c>
      <c r="CT72" s="87">
        <v>9.7080000000000002</v>
      </c>
      <c r="CU72" s="87">
        <v>-2.4119999999999999</v>
      </c>
      <c r="CV72" s="87">
        <v>-9.7970000000000006</v>
      </c>
      <c r="CW72" s="87">
        <v>4.0670000000000099</v>
      </c>
      <c r="CX72" s="87">
        <v>-19.791</v>
      </c>
      <c r="CY72" s="87">
        <v>56.344999999999999</v>
      </c>
      <c r="CZ72" s="87">
        <v>-1.448</v>
      </c>
      <c r="DA72" s="87">
        <v>-1.0129999999999899</v>
      </c>
      <c r="DB72" s="87">
        <v>-11.749000000000001</v>
      </c>
      <c r="DC72" s="87">
        <v>6.1309999999999896</v>
      </c>
      <c r="DD72" s="87">
        <v>6.7560000000000002</v>
      </c>
      <c r="DE72" s="87">
        <v>14.182</v>
      </c>
      <c r="DF72" s="87">
        <v>-21.573</v>
      </c>
      <c r="DG72" s="87">
        <v>16.379000000000001</v>
      </c>
      <c r="DH72" s="87">
        <v>-3.7160000000000002</v>
      </c>
      <c r="DI72" s="87">
        <v>3.9079999999999901</v>
      </c>
      <c r="DJ72" s="87">
        <v>-3.8279999999999998</v>
      </c>
      <c r="DK72" s="87">
        <v>-4.0790000000000104</v>
      </c>
      <c r="DL72" s="87">
        <v>-2.0450000000000101</v>
      </c>
      <c r="DM72" s="87">
        <v>16.332000000000001</v>
      </c>
      <c r="DN72" s="87">
        <v>-9.0000000000021192E-3</v>
      </c>
      <c r="DO72" s="87">
        <v>2.964</v>
      </c>
      <c r="DP72" s="87">
        <v>3.8239999999999998</v>
      </c>
      <c r="DQ72" s="87">
        <v>-5.2619999999999996</v>
      </c>
      <c r="DR72" s="87">
        <v>12.881</v>
      </c>
      <c r="DS72" s="87">
        <v>-6.6149999999999904</v>
      </c>
      <c r="DT72" s="87">
        <v>-0.125000000000002</v>
      </c>
      <c r="DU72" s="87">
        <v>1.0270000000000099</v>
      </c>
      <c r="DV72" s="87">
        <v>-0.76700000000000501</v>
      </c>
      <c r="DW72" s="87">
        <v>-6.4480000000000004</v>
      </c>
      <c r="DX72" s="87">
        <v>1.38</v>
      </c>
      <c r="DY72" s="87">
        <v>4.8</v>
      </c>
      <c r="DZ72" s="87">
        <v>20.760999999999999</v>
      </c>
      <c r="EA72" s="87">
        <v>-6.2590000000000003</v>
      </c>
      <c r="EB72" s="87">
        <v>-0.80800000000000705</v>
      </c>
      <c r="EC72" s="87">
        <v>-0.861999999999991</v>
      </c>
      <c r="ED72" s="87">
        <v>1.67300000000001</v>
      </c>
      <c r="EE72" s="87">
        <v>-0.21300000000001201</v>
      </c>
      <c r="EF72" s="87">
        <v>3.81</v>
      </c>
      <c r="EG72" s="87">
        <v>-1.3919999999999899</v>
      </c>
      <c r="EH72" s="87">
        <v>-1.39500000000001</v>
      </c>
      <c r="EI72" s="87">
        <v>7.5310000000000104</v>
      </c>
      <c r="EJ72" s="87">
        <v>15.199</v>
      </c>
      <c r="EK72" s="87">
        <v>2.9769999999999901</v>
      </c>
      <c r="EL72" s="87">
        <v>-6.5870000000000104</v>
      </c>
      <c r="EM72" s="87">
        <v>1.9615849609375</v>
      </c>
      <c r="EN72" s="87">
        <v>-3.3398437500089498E-3</v>
      </c>
      <c r="EO72" s="87">
        <v>-0.73700000000001298</v>
      </c>
      <c r="EP72" s="87">
        <v>5.3169999999999797</v>
      </c>
      <c r="EQ72" s="87">
        <v>12.319000000000001</v>
      </c>
      <c r="ER72" s="87">
        <v>-14.790356907844499</v>
      </c>
      <c r="ES72" s="87">
        <v>7.5768984342813699</v>
      </c>
      <c r="ET72" s="87">
        <v>-16.286852661132802</v>
      </c>
      <c r="EU72" s="87">
        <v>-7.9921355153322304</v>
      </c>
      <c r="EV72" s="87">
        <v>7.6909999999999998</v>
      </c>
      <c r="EW72" s="87">
        <v>-0.78700000000000903</v>
      </c>
      <c r="EX72" s="87">
        <v>0.65099999999999703</v>
      </c>
      <c r="EY72" s="87">
        <v>-0.636000000000015</v>
      </c>
      <c r="EZ72" s="87">
        <v>1.754</v>
      </c>
      <c r="FA72" s="87">
        <v>0.96199999999999897</v>
      </c>
      <c r="FB72" s="87">
        <v>-6.2699999999999898</v>
      </c>
      <c r="FC72" s="87">
        <v>4.7729999999999997</v>
      </c>
      <c r="FD72" s="87">
        <v>-4.1079999999999997</v>
      </c>
      <c r="FE72" s="87">
        <v>9.7669999999999906</v>
      </c>
      <c r="FF72" s="87">
        <v>-4.8069999999999897</v>
      </c>
      <c r="FG72" s="87">
        <v>-10.519</v>
      </c>
      <c r="FH72" s="87">
        <v>-1.9199999999999899</v>
      </c>
      <c r="FI72" s="87">
        <v>34.438000000000002</v>
      </c>
      <c r="FJ72" s="87">
        <v>7.3550000000000004</v>
      </c>
      <c r="FK72" s="87">
        <v>-8.4780000000000104</v>
      </c>
      <c r="FL72" s="87">
        <v>-2.3239999999999998</v>
      </c>
      <c r="FM72" s="87">
        <v>-2.43999999999998</v>
      </c>
      <c r="FN72" s="87">
        <v>7.1399999999999899</v>
      </c>
      <c r="FO72" s="87">
        <v>-11.237</v>
      </c>
      <c r="FP72" s="87">
        <v>-5.4031562500000101</v>
      </c>
      <c r="FQ72" s="87">
        <v>-2.8219560000000099</v>
      </c>
      <c r="FR72" s="87">
        <v>33.480444908471497</v>
      </c>
      <c r="FS72" s="87">
        <v>31.463897037078599</v>
      </c>
      <c r="FT72" s="87">
        <v>-4.4140906358758301</v>
      </c>
      <c r="FU72" s="87">
        <v>-30.731260701752799</v>
      </c>
      <c r="FV72" s="87">
        <v>2.8482973883993399</v>
      </c>
      <c r="FW72" s="87">
        <v>0.33431856474551203</v>
      </c>
      <c r="FX72" s="87">
        <v>-0.89583861344676696</v>
      </c>
      <c r="FY72" s="87">
        <v>-9.9103283687812596</v>
      </c>
      <c r="FZ72" s="87">
        <v>-2.03259406088296</v>
      </c>
      <c r="GA72" s="87">
        <v>-0.33457408585003301</v>
      </c>
      <c r="GB72" s="87">
        <v>0.36633818003086199</v>
      </c>
      <c r="GC72" s="87">
        <v>0.26100448282146299</v>
      </c>
      <c r="GD72" s="87">
        <v>-0.87726193413857301</v>
      </c>
      <c r="GE72" s="87">
        <v>-26.223196801796099</v>
      </c>
      <c r="GF72" s="87">
        <v>-13.1215324846853</v>
      </c>
      <c r="GG72" s="87">
        <v>-7.8296334274041604</v>
      </c>
      <c r="GH72" s="87">
        <v>8.9224432913666991</v>
      </c>
      <c r="GI72" s="87">
        <v>1.1172698473277201</v>
      </c>
      <c r="GJ72" s="87">
        <v>17.051813616870501</v>
      </c>
      <c r="GK72" s="87">
        <v>-9.1218930113318297</v>
      </c>
      <c r="GL72" s="87">
        <v>9.20135472126722E-2</v>
      </c>
      <c r="GM72" s="87">
        <v>-46.607857013539601</v>
      </c>
      <c r="GN72" s="87">
        <v>-0.17431148883077999</v>
      </c>
      <c r="GO72" s="87">
        <v>-57.330517116784002</v>
      </c>
      <c r="GP72" s="87">
        <v>6.8304155419612904</v>
      </c>
      <c r="GQ72" s="87">
        <v>-5.4540619792910796</v>
      </c>
      <c r="GR72" s="87">
        <v>3.2750103413866301</v>
      </c>
      <c r="GS72" s="88">
        <v>-4.62907232233953</v>
      </c>
      <c r="GT72" s="88">
        <v>-1.97774244416863E-2</v>
      </c>
      <c r="GU72" s="88">
        <v>3.8173421666365401E-3</v>
      </c>
      <c r="GV72" s="88">
        <v>0.49542694506449297</v>
      </c>
      <c r="GW72" s="88">
        <v>-1.52227100065601E-2</v>
      </c>
      <c r="GX72" s="88">
        <v>1.2773980889482199</v>
      </c>
      <c r="GY72" s="88">
        <v>-1.2943561063092901</v>
      </c>
    </row>
    <row r="73" spans="1:207" ht="14.5" x14ac:dyDescent="0.35">
      <c r="A73" s="36" t="s">
        <v>41</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0</v>
      </c>
      <c r="V73" s="87">
        <v>0</v>
      </c>
      <c r="W73" s="87">
        <v>0</v>
      </c>
      <c r="X73" s="87">
        <v>-3.0000000000000001E-3</v>
      </c>
      <c r="Y73" s="87">
        <v>0</v>
      </c>
      <c r="Z73" s="87">
        <v>0</v>
      </c>
      <c r="AA73" s="87">
        <v>0</v>
      </c>
      <c r="AB73" s="87">
        <v>2E-3</v>
      </c>
      <c r="AC73" s="87">
        <v>-2E-3</v>
      </c>
      <c r="AD73" s="87">
        <v>-4.0000000000000001E-3</v>
      </c>
      <c r="AE73" s="87">
        <v>-1E-3</v>
      </c>
      <c r="AF73" s="87">
        <v>-2E-3</v>
      </c>
      <c r="AG73" s="87">
        <v>0</v>
      </c>
      <c r="AH73" s="87">
        <v>1.0999999999999999E-2</v>
      </c>
      <c r="AI73" s="87">
        <v>-6.0000000000000001E-3</v>
      </c>
      <c r="AJ73" s="87">
        <v>0</v>
      </c>
      <c r="AK73" s="87">
        <v>-1E-3</v>
      </c>
      <c r="AL73" s="87">
        <v>-5.0000000000000001E-3</v>
      </c>
      <c r="AM73" s="87">
        <v>-8.9999999999999993E-3</v>
      </c>
      <c r="AN73" s="87">
        <v>0</v>
      </c>
      <c r="AO73" s="87">
        <v>-2E-3</v>
      </c>
      <c r="AP73" s="87">
        <v>0</v>
      </c>
      <c r="AQ73" s="87">
        <v>-2.431</v>
      </c>
      <c r="AR73" s="87">
        <v>0</v>
      </c>
      <c r="AS73" s="87">
        <v>-2E-3</v>
      </c>
      <c r="AT73" s="87">
        <v>-2E-3</v>
      </c>
      <c r="AU73" s="87">
        <v>2E-3</v>
      </c>
      <c r="AV73" s="87">
        <v>0</v>
      </c>
      <c r="AW73" s="87">
        <v>0</v>
      </c>
      <c r="AX73" s="87">
        <v>0</v>
      </c>
      <c r="AY73" s="87">
        <v>6.0000000000000001E-3</v>
      </c>
      <c r="AZ73" s="87">
        <v>-4.0000000000000001E-3</v>
      </c>
      <c r="BA73" s="87">
        <v>-1E-3</v>
      </c>
      <c r="BB73" s="87">
        <v>-0.02</v>
      </c>
      <c r="BC73" s="87">
        <v>-1.4999999999999999E-2</v>
      </c>
      <c r="BD73" s="87">
        <v>-3.7999999999999999E-2</v>
      </c>
      <c r="BE73" s="87">
        <v>-1.0999999999999999E-2</v>
      </c>
      <c r="BF73" s="87">
        <v>-6.0000000000000001E-3</v>
      </c>
      <c r="BG73" s="87">
        <v>-0.02</v>
      </c>
      <c r="BH73" s="87">
        <v>-3.0000000000000001E-3</v>
      </c>
      <c r="BI73" s="87">
        <v>-7.0000000000000001E-3</v>
      </c>
      <c r="BJ73" s="87">
        <v>-1.9E-2</v>
      </c>
      <c r="BK73" s="87">
        <v>-4.2999999999999997E-2</v>
      </c>
      <c r="BL73" s="87">
        <v>-0.39400000000000002</v>
      </c>
      <c r="BM73" s="87">
        <v>-1.4999999999999999E-2</v>
      </c>
      <c r="BN73" s="87">
        <v>-3.0000000000000001E-3</v>
      </c>
      <c r="BO73" s="87">
        <v>-1.9E-2</v>
      </c>
      <c r="BP73" s="87">
        <v>-8.0000000000000002E-3</v>
      </c>
      <c r="BQ73" s="87">
        <v>5.0000000000000001E-3</v>
      </c>
      <c r="BR73" s="87">
        <v>-4.0000000000000001E-3</v>
      </c>
      <c r="BS73" s="87">
        <v>-1.7000000000000001E-2</v>
      </c>
      <c r="BT73" s="87">
        <v>-5.0000000000000001E-3</v>
      </c>
      <c r="BU73" s="87">
        <v>0</v>
      </c>
      <c r="BV73" s="87">
        <v>-2E-3</v>
      </c>
      <c r="BW73" s="87">
        <v>0</v>
      </c>
      <c r="BX73" s="87">
        <v>0</v>
      </c>
      <c r="BY73" s="87">
        <v>-1.2999999999999999E-2</v>
      </c>
      <c r="BZ73" s="87">
        <v>-2.4E-2</v>
      </c>
      <c r="CA73" s="87">
        <v>-1.7000000000000001E-2</v>
      </c>
      <c r="CB73" s="87">
        <v>-1.4E-2</v>
      </c>
      <c r="CC73" s="87">
        <v>4.0000000000000001E-3</v>
      </c>
      <c r="CD73" s="87">
        <v>-2.3E-2</v>
      </c>
      <c r="CE73" s="87">
        <v>-1.7999999999999999E-2</v>
      </c>
      <c r="CF73" s="87">
        <v>-1.7999999999999999E-2</v>
      </c>
      <c r="CG73" s="87">
        <v>-0.02</v>
      </c>
      <c r="CH73" s="87">
        <v>-2.1000000000000001E-2</v>
      </c>
      <c r="CI73" s="87">
        <v>-1.9E-2</v>
      </c>
      <c r="CJ73" s="87">
        <v>-1.4999999999999999E-2</v>
      </c>
      <c r="CK73" s="87">
        <v>-8.1000000000000003E-2</v>
      </c>
      <c r="CL73" s="87">
        <v>-2.5000000000000001E-2</v>
      </c>
      <c r="CM73" s="87">
        <v>-2.5000000000000001E-2</v>
      </c>
      <c r="CN73" s="87">
        <v>-2.5000000000000001E-2</v>
      </c>
      <c r="CO73" s="87">
        <v>-2.4E-2</v>
      </c>
      <c r="CP73" s="87">
        <v>-2.5999999999999999E-2</v>
      </c>
      <c r="CQ73" s="87">
        <v>-2.7E-2</v>
      </c>
      <c r="CR73" s="87">
        <v>-2.1000000000000001E-2</v>
      </c>
      <c r="CS73" s="87">
        <v>-2.5000000000000001E-2</v>
      </c>
      <c r="CT73" s="87">
        <v>0.443</v>
      </c>
      <c r="CU73" s="87">
        <v>-1.0309999999999999</v>
      </c>
      <c r="CV73" s="87">
        <v>0.09</v>
      </c>
      <c r="CW73" s="87">
        <v>-0.11899999999999999</v>
      </c>
      <c r="CX73" s="87">
        <v>0.20300000000000001</v>
      </c>
      <c r="CY73" s="87">
        <v>0.42</v>
      </c>
      <c r="CZ73" s="87">
        <v>6.0999999999999999E-2</v>
      </c>
      <c r="DA73" s="87">
        <v>-1.635</v>
      </c>
      <c r="DB73" s="87">
        <v>1.4710000000000001</v>
      </c>
      <c r="DC73" s="87">
        <v>0.14599999999999999</v>
      </c>
      <c r="DD73" s="87">
        <v>1.2809999999999999</v>
      </c>
      <c r="DE73" s="87">
        <v>-0.623</v>
      </c>
      <c r="DF73" s="87">
        <v>-0.129</v>
      </c>
      <c r="DG73" s="87">
        <v>0.89700000000000002</v>
      </c>
      <c r="DH73" s="87">
        <v>0.1</v>
      </c>
      <c r="DI73" s="87">
        <v>-0.95799999999999996</v>
      </c>
      <c r="DJ73" s="87">
        <v>1.4E-2</v>
      </c>
      <c r="DK73" s="87">
        <v>-6.0000000000000001E-3</v>
      </c>
      <c r="DL73" s="87">
        <v>-3.0000000000000001E-3</v>
      </c>
      <c r="DM73" s="87">
        <v>-0.27</v>
      </c>
      <c r="DN73" s="87">
        <v>2.3E-2</v>
      </c>
      <c r="DO73" s="87">
        <v>0</v>
      </c>
      <c r="DP73" s="87">
        <v>-3.9E-2</v>
      </c>
      <c r="DQ73" s="87">
        <v>-0.18099999999999999</v>
      </c>
      <c r="DR73" s="87">
        <v>-0.36499999999999999</v>
      </c>
      <c r="DS73" s="87">
        <v>-1.5660000000000001</v>
      </c>
      <c r="DT73" s="87">
        <v>0</v>
      </c>
      <c r="DU73" s="87">
        <v>-1.002</v>
      </c>
      <c r="DV73" s="87">
        <v>0</v>
      </c>
      <c r="DW73" s="87">
        <v>0</v>
      </c>
      <c r="DX73" s="87">
        <v>0</v>
      </c>
      <c r="DY73" s="87">
        <v>-1.26</v>
      </c>
      <c r="DZ73" s="87">
        <v>0</v>
      </c>
      <c r="EA73" s="87">
        <v>0</v>
      </c>
      <c r="EB73" s="87">
        <v>0</v>
      </c>
      <c r="EC73" s="87">
        <v>0</v>
      </c>
      <c r="ED73" s="87">
        <v>0</v>
      </c>
      <c r="EE73" s="87">
        <v>-0.7</v>
      </c>
      <c r="EF73" s="87">
        <v>0</v>
      </c>
      <c r="EG73" s="87">
        <v>0</v>
      </c>
      <c r="EH73" s="87">
        <v>0</v>
      </c>
      <c r="EI73" s="87">
        <v>0</v>
      </c>
      <c r="EJ73" s="87">
        <v>0</v>
      </c>
      <c r="EK73" s="87">
        <v>0</v>
      </c>
      <c r="EL73" s="87">
        <v>0</v>
      </c>
      <c r="EM73" s="87">
        <v>0</v>
      </c>
      <c r="EN73" s="87">
        <v>0</v>
      </c>
      <c r="EO73" s="87">
        <v>0</v>
      </c>
      <c r="EP73" s="87">
        <v>0</v>
      </c>
      <c r="EQ73" s="87">
        <v>0</v>
      </c>
      <c r="ER73" s="87">
        <v>0</v>
      </c>
      <c r="ES73" s="87">
        <v>0</v>
      </c>
      <c r="ET73" s="87">
        <v>0</v>
      </c>
      <c r="EU73" s="87">
        <v>0</v>
      </c>
      <c r="EV73" s="87">
        <v>0</v>
      </c>
      <c r="EW73" s="87">
        <v>0</v>
      </c>
      <c r="EX73" s="87">
        <v>0</v>
      </c>
      <c r="EY73" s="87">
        <v>-0.183</v>
      </c>
      <c r="EZ73" s="87">
        <v>0</v>
      </c>
      <c r="FA73" s="87">
        <v>0</v>
      </c>
      <c r="FB73" s="87">
        <v>-0.26600000000000001</v>
      </c>
      <c r="FC73" s="87">
        <v>-0.21199999999999999</v>
      </c>
      <c r="FD73" s="87">
        <v>-0.34499999999999997</v>
      </c>
      <c r="FE73" s="87">
        <v>-0.39500000000000002</v>
      </c>
      <c r="FF73" s="87">
        <v>-0.23799999999999999</v>
      </c>
      <c r="FG73" s="87">
        <v>-1.133</v>
      </c>
      <c r="FH73" s="87">
        <v>-0.21299999999999999</v>
      </c>
      <c r="FI73" s="87">
        <v>-0.42199999999999999</v>
      </c>
      <c r="FJ73" s="87">
        <v>-1.0329999999999999</v>
      </c>
      <c r="FK73" s="87">
        <v>-0.34499999999999997</v>
      </c>
      <c r="FL73" s="87">
        <v>-0.44400000000000001</v>
      </c>
      <c r="FM73" s="87">
        <v>-0.89700000000000002</v>
      </c>
      <c r="FN73" s="87">
        <v>-0.88500000000000001</v>
      </c>
      <c r="FO73" s="87">
        <v>-0.70099999999999996</v>
      </c>
      <c r="FP73" s="87">
        <v>-0.879</v>
      </c>
      <c r="FQ73" s="87">
        <v>-0.94199999999999995</v>
      </c>
      <c r="FR73" s="87">
        <v>-0.80976720545069203</v>
      </c>
      <c r="FS73" s="87">
        <v>-0.88138479964532801</v>
      </c>
      <c r="FT73" s="87">
        <v>-0.59042845623262197</v>
      </c>
      <c r="FU73" s="87">
        <v>-0.19816725966414001</v>
      </c>
      <c r="FV73" s="87">
        <v>-0.39999987821229099</v>
      </c>
      <c r="FW73" s="87">
        <v>-0.348999893740223</v>
      </c>
      <c r="FX73" s="87">
        <v>-0.51299984380726305</v>
      </c>
      <c r="FY73" s="87">
        <v>-0.48799985141899399</v>
      </c>
      <c r="FZ73" s="87">
        <v>-0.79099975916480403</v>
      </c>
      <c r="GA73" s="87">
        <v>-0.37599988551955299</v>
      </c>
      <c r="GB73" s="87">
        <v>-0.35999989039106101</v>
      </c>
      <c r="GC73" s="87">
        <v>-0.42199987151396701</v>
      </c>
      <c r="GD73" s="87">
        <v>-1.0869996690418999</v>
      </c>
      <c r="GE73" s="87">
        <v>-0.27899991505307298</v>
      </c>
      <c r="GF73" s="87">
        <v>-0.84099974394134103</v>
      </c>
      <c r="GG73" s="87">
        <v>-0.77599976373184398</v>
      </c>
      <c r="GH73" s="87">
        <v>-0.95188871017904797</v>
      </c>
      <c r="GI73" s="87">
        <v>-0.197994455716754</v>
      </c>
      <c r="GJ73" s="87">
        <v>-0.23254414919742999</v>
      </c>
      <c r="GK73" s="87">
        <v>-5.5499383102137999E-2</v>
      </c>
      <c r="GL73" s="87">
        <v>-0.10519659597085899</v>
      </c>
      <c r="GM73" s="87">
        <v>-0.33317141855950899</v>
      </c>
      <c r="GN73" s="87">
        <v>0.26119085247538698</v>
      </c>
      <c r="GO73" s="87">
        <v>-1.4144390580258399</v>
      </c>
      <c r="GP73" s="87">
        <v>0.237653627593783</v>
      </c>
      <c r="GQ73" s="87">
        <v>-0.266143802489898</v>
      </c>
      <c r="GR73" s="87">
        <v>6.1347564003948901E-4</v>
      </c>
      <c r="GS73" s="88">
        <v>-0.25200785277044102</v>
      </c>
      <c r="GT73" s="88">
        <v>0</v>
      </c>
      <c r="GU73" s="88">
        <v>0</v>
      </c>
      <c r="GV73" s="88">
        <v>0</v>
      </c>
      <c r="GW73" s="88">
        <v>0</v>
      </c>
      <c r="GX73" s="88">
        <v>0</v>
      </c>
      <c r="GY73" s="88">
        <v>0</v>
      </c>
    </row>
    <row r="74" spans="1:207" ht="14.5" x14ac:dyDescent="0.35">
      <c r="A74" s="36" t="s">
        <v>42</v>
      </c>
      <c r="B74" s="87">
        <v>1.0569999999999999</v>
      </c>
      <c r="C74" s="87">
        <v>0.68799999999999994</v>
      </c>
      <c r="D74" s="87">
        <v>1.6859999999999999</v>
      </c>
      <c r="E74" s="87">
        <v>-1.117</v>
      </c>
      <c r="F74" s="87">
        <v>0.504</v>
      </c>
      <c r="G74" s="87">
        <v>0.14499999999999999</v>
      </c>
      <c r="H74" s="87">
        <v>3.9660000000000002</v>
      </c>
      <c r="I74" s="87">
        <v>0.52800000000000002</v>
      </c>
      <c r="J74" s="87">
        <v>0</v>
      </c>
      <c r="K74" s="87">
        <v>0</v>
      </c>
      <c r="L74" s="87">
        <v>0</v>
      </c>
      <c r="M74" s="87">
        <v>0</v>
      </c>
      <c r="N74" s="87">
        <v>0</v>
      </c>
      <c r="O74" s="87">
        <v>0</v>
      </c>
      <c r="P74" s="87">
        <v>0</v>
      </c>
      <c r="Q74" s="87">
        <v>0</v>
      </c>
      <c r="R74" s="87">
        <v>0</v>
      </c>
      <c r="S74" s="87">
        <v>0</v>
      </c>
      <c r="T74" s="87">
        <v>0</v>
      </c>
      <c r="U74" s="87">
        <v>0</v>
      </c>
      <c r="V74" s="87">
        <v>3.0000000000000001E-3</v>
      </c>
      <c r="W74" s="87">
        <v>3.0000000000000001E-3</v>
      </c>
      <c r="X74" s="87">
        <v>0</v>
      </c>
      <c r="Y74" s="87">
        <v>2.1000000000000001E-2</v>
      </c>
      <c r="Z74" s="87">
        <v>6.0000000000000001E-3</v>
      </c>
      <c r="AA74" s="87">
        <v>2.1999999999999999E-2</v>
      </c>
      <c r="AB74" s="87">
        <v>0</v>
      </c>
      <c r="AC74" s="87">
        <v>-2E-3</v>
      </c>
      <c r="AD74" s="87">
        <v>1.7000000000000001E-2</v>
      </c>
      <c r="AE74" s="87">
        <v>0.51700000000000002</v>
      </c>
      <c r="AF74" s="87">
        <v>0.13200000000000001</v>
      </c>
      <c r="AG74" s="87">
        <v>2E-3</v>
      </c>
      <c r="AH74" s="87">
        <v>-2.0000000000000101E-2</v>
      </c>
      <c r="AI74" s="87">
        <v>0.22700000000000001</v>
      </c>
      <c r="AJ74" s="87">
        <v>0</v>
      </c>
      <c r="AK74" s="87">
        <v>6.2E-2</v>
      </c>
      <c r="AL74" s="87">
        <v>7.0000000000000001E-3</v>
      </c>
      <c r="AM74" s="87">
        <v>-1E-3</v>
      </c>
      <c r="AN74" s="87">
        <v>0</v>
      </c>
      <c r="AO74" s="87">
        <v>0</v>
      </c>
      <c r="AP74" s="87">
        <v>0</v>
      </c>
      <c r="AQ74" s="87">
        <v>0</v>
      </c>
      <c r="AR74" s="87">
        <v>0</v>
      </c>
      <c r="AS74" s="87">
        <v>0</v>
      </c>
      <c r="AT74" s="87">
        <v>0</v>
      </c>
      <c r="AU74" s="87">
        <v>0</v>
      </c>
      <c r="AV74" s="87">
        <v>-1.2070000000000001</v>
      </c>
      <c r="AW74" s="87">
        <v>0</v>
      </c>
      <c r="AX74" s="87">
        <v>0</v>
      </c>
      <c r="AY74" s="87">
        <v>-3.0000000000000001E-3</v>
      </c>
      <c r="AZ74" s="87">
        <v>-1.2E-2</v>
      </c>
      <c r="BA74" s="87">
        <v>-3.6999999999999901E-2</v>
      </c>
      <c r="BB74" s="87">
        <v>1.0999999999999999E-2</v>
      </c>
      <c r="BC74" s="87">
        <v>-9.1999999999999998E-2</v>
      </c>
      <c r="BD74" s="87">
        <v>-3.5000000000000003E-2</v>
      </c>
      <c r="BE74" s="87">
        <v>2.1999999999999999E-2</v>
      </c>
      <c r="BF74" s="87">
        <v>2.39999999999999E-2</v>
      </c>
      <c r="BG74" s="87">
        <v>-0.45500000000000002</v>
      </c>
      <c r="BH74" s="87">
        <v>0.55100000000000005</v>
      </c>
      <c r="BI74" s="87">
        <v>-2.9000000000000001E-2</v>
      </c>
      <c r="BJ74" s="87">
        <v>3.1999999999999897E-2</v>
      </c>
      <c r="BK74" s="87">
        <v>-0.221</v>
      </c>
      <c r="BL74" s="87">
        <v>-0.64900000000000002</v>
      </c>
      <c r="BM74" s="87">
        <v>-9.9999999999996403E-4</v>
      </c>
      <c r="BN74" s="87">
        <v>1.0069999999999999</v>
      </c>
      <c r="BO74" s="87">
        <v>-0.39</v>
      </c>
      <c r="BP74" s="87">
        <v>-0.99099999999999999</v>
      </c>
      <c r="BQ74" s="87">
        <v>3.0000000000000001E-3</v>
      </c>
      <c r="BR74" s="87">
        <v>7.0000000000000001E-3</v>
      </c>
      <c r="BS74" s="87">
        <v>-2.5259999999999998</v>
      </c>
      <c r="BT74" s="87">
        <v>-3.1909999999999998</v>
      </c>
      <c r="BU74" s="87">
        <v>-0.97699999999999998</v>
      </c>
      <c r="BV74" s="87">
        <v>5.0000000000000001E-3</v>
      </c>
      <c r="BW74" s="87">
        <v>-1.2010000000000001</v>
      </c>
      <c r="BX74" s="87">
        <v>8.0000000000000002E-3</v>
      </c>
      <c r="BY74" s="87">
        <v>-2.1120000000000001</v>
      </c>
      <c r="BZ74" s="87">
        <v>-0.40200000000000002</v>
      </c>
      <c r="CA74" s="87">
        <v>-0.93600000000000005</v>
      </c>
      <c r="CB74" s="87">
        <v>1.78</v>
      </c>
      <c r="CC74" s="87">
        <v>-1.343</v>
      </c>
      <c r="CD74" s="87">
        <v>-0.99199999999999999</v>
      </c>
      <c r="CE74" s="87">
        <v>-1.948</v>
      </c>
      <c r="CF74" s="87">
        <v>-3.2970000000000002</v>
      </c>
      <c r="CG74" s="87">
        <v>-2.0430000000000001</v>
      </c>
      <c r="CH74" s="87">
        <v>-0.38300000000000001</v>
      </c>
      <c r="CI74" s="87">
        <v>-0.499</v>
      </c>
      <c r="CJ74" s="87">
        <v>-0.01</v>
      </c>
      <c r="CK74" s="87">
        <v>5.0000000000000001E-3</v>
      </c>
      <c r="CL74" s="87">
        <v>-0.57999999999999996</v>
      </c>
      <c r="CM74" s="87">
        <v>-0.40200000000000002</v>
      </c>
      <c r="CN74" s="87">
        <v>-1.19</v>
      </c>
      <c r="CO74" s="87">
        <v>-0.77700000000000002</v>
      </c>
      <c r="CP74" s="87">
        <v>-0.33</v>
      </c>
      <c r="CQ74" s="87">
        <v>0.93</v>
      </c>
      <c r="CR74" s="87">
        <v>1.1359999999999999</v>
      </c>
      <c r="CS74" s="87">
        <v>-3.5000000000000003E-2</v>
      </c>
      <c r="CT74" s="87">
        <v>0.28199999999999997</v>
      </c>
      <c r="CU74" s="87">
        <v>0.54800000000000004</v>
      </c>
      <c r="CV74" s="87">
        <v>0.27300000000000002</v>
      </c>
      <c r="CW74" s="87">
        <v>0.47</v>
      </c>
      <c r="CX74" s="87">
        <v>6.9000000000000006E-2</v>
      </c>
      <c r="CY74" s="87">
        <v>0.77800000000000002</v>
      </c>
      <c r="CZ74" s="87">
        <v>0.433</v>
      </c>
      <c r="DA74" s="87">
        <v>0.247</v>
      </c>
      <c r="DB74" s="87">
        <v>0.63300000000000001</v>
      </c>
      <c r="DC74" s="87">
        <v>0.38200000000000001</v>
      </c>
      <c r="DD74" s="87">
        <v>-0.08</v>
      </c>
      <c r="DE74" s="87">
        <v>-7.0999999999999994E-2</v>
      </c>
      <c r="DF74" s="87">
        <v>0.40100000000000002</v>
      </c>
      <c r="DG74" s="87">
        <v>0.38700000000000001</v>
      </c>
      <c r="DH74" s="87">
        <v>0.40799999999999997</v>
      </c>
      <c r="DI74" s="87">
        <v>-7.0000000000000001E-3</v>
      </c>
      <c r="DJ74" s="87">
        <v>-7.0000000000000097E-3</v>
      </c>
      <c r="DK74" s="87">
        <v>0.61</v>
      </c>
      <c r="DL74" s="87">
        <v>-5.0000000000000001E-3</v>
      </c>
      <c r="DM74" s="87">
        <v>-2E-3</v>
      </c>
      <c r="DN74" s="87">
        <v>-7.0000000000000097E-3</v>
      </c>
      <c r="DO74" s="87">
        <v>-9.2000000000000096E-2</v>
      </c>
      <c r="DP74" s="87">
        <v>0.63400000000000001</v>
      </c>
      <c r="DQ74" s="87">
        <v>-9.9999999999994494E-4</v>
      </c>
      <c r="DR74" s="87">
        <v>0.29299999999999998</v>
      </c>
      <c r="DS74" s="87">
        <v>0.71199999999999997</v>
      </c>
      <c r="DT74" s="87">
        <v>1.2000000000000101E-2</v>
      </c>
      <c r="DU74" s="87">
        <v>0.67500000000000004</v>
      </c>
      <c r="DV74" s="87">
        <v>0</v>
      </c>
      <c r="DW74" s="87">
        <v>-3.0000000000000001E-3</v>
      </c>
      <c r="DX74" s="87">
        <v>0.67500000000000004</v>
      </c>
      <c r="DY74" s="87">
        <v>0.55500000000000005</v>
      </c>
      <c r="DZ74" s="87">
        <v>-3.9999999999999498E-3</v>
      </c>
      <c r="EA74" s="87">
        <v>0.502</v>
      </c>
      <c r="EB74" s="87">
        <v>0.41699999999999998</v>
      </c>
      <c r="EC74" s="87">
        <v>0</v>
      </c>
      <c r="ED74" s="87">
        <v>-1E-3</v>
      </c>
      <c r="EE74" s="87">
        <v>0</v>
      </c>
      <c r="EF74" s="87">
        <v>0.41899999999999998</v>
      </c>
      <c r="EG74" s="87">
        <v>0.55800000000000005</v>
      </c>
      <c r="EH74" s="87">
        <v>7.9509999999999996</v>
      </c>
      <c r="EI74" s="87">
        <v>0.48</v>
      </c>
      <c r="EJ74" s="87">
        <v>0</v>
      </c>
      <c r="EK74" s="87">
        <v>-7.0000000000000001E-3</v>
      </c>
      <c r="EL74" s="87">
        <v>-2.1000000000000001E-2</v>
      </c>
      <c r="EM74" s="87">
        <v>-3.9639892578124903E-3</v>
      </c>
      <c r="EN74" s="87">
        <v>-6.0000000000000097E-3</v>
      </c>
      <c r="EO74" s="87">
        <v>0</v>
      </c>
      <c r="EP74" s="87">
        <v>-1E-3</v>
      </c>
      <c r="EQ74" s="87">
        <v>0.61299999999999999</v>
      </c>
      <c r="ER74" s="87">
        <v>6.0000000000000097E-3</v>
      </c>
      <c r="ES74" s="87">
        <v>0</v>
      </c>
      <c r="ET74" s="87">
        <v>0.33630798339843798</v>
      </c>
      <c r="EU74" s="87">
        <v>0</v>
      </c>
      <c r="EV74" s="87">
        <v>0</v>
      </c>
      <c r="EW74" s="87">
        <v>7.0000000000000097E-3</v>
      </c>
      <c r="EX74" s="87">
        <v>0</v>
      </c>
      <c r="EY74" s="87">
        <v>0</v>
      </c>
      <c r="EZ74" s="87">
        <v>0</v>
      </c>
      <c r="FA74" s="87">
        <v>0</v>
      </c>
      <c r="FB74" s="87">
        <v>0</v>
      </c>
      <c r="FC74" s="87">
        <v>0</v>
      </c>
      <c r="FD74" s="87">
        <v>0</v>
      </c>
      <c r="FE74" s="87">
        <v>-1.7999999999999999E-2</v>
      </c>
      <c r="FF74" s="87">
        <v>0</v>
      </c>
      <c r="FG74" s="87">
        <v>0</v>
      </c>
      <c r="FH74" s="87">
        <v>0</v>
      </c>
      <c r="FI74" s="87">
        <v>0</v>
      </c>
      <c r="FJ74" s="87">
        <v>0</v>
      </c>
      <c r="FK74" s="87">
        <v>0</v>
      </c>
      <c r="FL74" s="87">
        <v>0</v>
      </c>
      <c r="FM74" s="87">
        <v>0</v>
      </c>
      <c r="FN74" s="87">
        <v>0</v>
      </c>
      <c r="FO74" s="87">
        <v>0</v>
      </c>
      <c r="FP74" s="87">
        <v>0</v>
      </c>
      <c r="FQ74" s="87">
        <v>-5.0000000000000001E-3</v>
      </c>
      <c r="FR74" s="87">
        <v>0</v>
      </c>
      <c r="FS74" s="87">
        <v>-2.5215993887999998E-3</v>
      </c>
      <c r="FT74" s="87">
        <v>-4.9015164119418003E-2</v>
      </c>
      <c r="FU74" s="87">
        <v>0</v>
      </c>
      <c r="FV74" s="87">
        <v>0</v>
      </c>
      <c r="FW74" s="87">
        <v>0</v>
      </c>
      <c r="FX74" s="87">
        <v>0</v>
      </c>
      <c r="FY74" s="87">
        <v>0</v>
      </c>
      <c r="FZ74" s="87">
        <v>0</v>
      </c>
      <c r="GA74" s="87">
        <v>0</v>
      </c>
      <c r="GB74" s="87">
        <v>0</v>
      </c>
      <c r="GC74" s="87">
        <v>0</v>
      </c>
      <c r="GD74" s="87">
        <v>0</v>
      </c>
      <c r="GE74" s="87">
        <v>0</v>
      </c>
      <c r="GF74" s="87">
        <v>0</v>
      </c>
      <c r="GG74" s="87">
        <v>0</v>
      </c>
      <c r="GH74" s="87">
        <v>0</v>
      </c>
      <c r="GI74" s="87">
        <v>0</v>
      </c>
      <c r="GJ74" s="87">
        <v>0</v>
      </c>
      <c r="GK74" s="87">
        <v>0</v>
      </c>
      <c r="GL74" s="87">
        <v>0</v>
      </c>
      <c r="GM74" s="87">
        <v>0</v>
      </c>
      <c r="GN74" s="87">
        <v>0</v>
      </c>
      <c r="GO74" s="87">
        <v>0</v>
      </c>
      <c r="GP74" s="87">
        <v>0</v>
      </c>
      <c r="GQ74" s="87">
        <v>0</v>
      </c>
      <c r="GR74" s="87">
        <v>0</v>
      </c>
      <c r="GS74" s="88">
        <v>0</v>
      </c>
      <c r="GT74" s="88">
        <v>0</v>
      </c>
      <c r="GU74" s="88">
        <v>0</v>
      </c>
      <c r="GV74" s="88">
        <v>0</v>
      </c>
      <c r="GW74" s="88">
        <v>0</v>
      </c>
      <c r="GX74" s="88">
        <v>0</v>
      </c>
      <c r="GY74" s="88">
        <v>0</v>
      </c>
    </row>
    <row r="75" spans="1:207" ht="17.25" customHeight="1" x14ac:dyDescent="0.35">
      <c r="A75" s="35" t="s">
        <v>167</v>
      </c>
      <c r="B75" s="87">
        <v>0.54499999999999704</v>
      </c>
      <c r="C75" s="87">
        <v>-1.5999999999999601E-2</v>
      </c>
      <c r="D75" s="87">
        <v>-1.00000000000002E-3</v>
      </c>
      <c r="E75" s="87">
        <v>-2.89999999999987E-2</v>
      </c>
      <c r="F75" s="87">
        <v>9.0000000000004902E-3</v>
      </c>
      <c r="G75" s="87">
        <v>-8.0000000000000297E-3</v>
      </c>
      <c r="H75" s="87">
        <v>-9.0000000000007106E-3</v>
      </c>
      <c r="I75" s="87">
        <v>-1.9999999999996301E-3</v>
      </c>
      <c r="J75" s="87">
        <v>-2.2999999999999701E-2</v>
      </c>
      <c r="K75" s="87">
        <v>-1.7849999999999999</v>
      </c>
      <c r="L75" s="87">
        <v>0.876</v>
      </c>
      <c r="M75" s="87">
        <v>0.86199999999999999</v>
      </c>
      <c r="N75" s="87">
        <v>-2.20000000000007E-2</v>
      </c>
      <c r="O75" s="87">
        <v>-8.9999999999995101E-3</v>
      </c>
      <c r="P75" s="87">
        <v>-1.59999999999999E-2</v>
      </c>
      <c r="Q75" s="87">
        <v>-1.5000000000000501E-2</v>
      </c>
      <c r="R75" s="87">
        <v>13.353999999999999</v>
      </c>
      <c r="S75" s="87">
        <v>-3.5670000000000002</v>
      </c>
      <c r="T75" s="87">
        <v>-1.6259999999999999</v>
      </c>
      <c r="U75" s="87">
        <v>-8.2070000000000007</v>
      </c>
      <c r="V75" s="87">
        <v>-1.39999999999997E-2</v>
      </c>
      <c r="W75" s="87">
        <v>0.219999999999999</v>
      </c>
      <c r="X75" s="87">
        <v>-18.649000000000001</v>
      </c>
      <c r="Y75" s="87">
        <v>0.17100000000000101</v>
      </c>
      <c r="Z75" s="87">
        <v>0.86299999999999899</v>
      </c>
      <c r="AA75" s="87">
        <v>0.191</v>
      </c>
      <c r="AB75" s="87">
        <v>0.56000000000000005</v>
      </c>
      <c r="AC75" s="87">
        <v>1.01</v>
      </c>
      <c r="AD75" s="87">
        <v>0.27500000000000102</v>
      </c>
      <c r="AE75" s="87">
        <v>0.47700000000000098</v>
      </c>
      <c r="AF75" s="87">
        <v>0.756000000000001</v>
      </c>
      <c r="AG75" s="87">
        <v>-0.496</v>
      </c>
      <c r="AH75" s="87">
        <v>4.819</v>
      </c>
      <c r="AI75" s="87">
        <v>0.61100000000000099</v>
      </c>
      <c r="AJ75" s="87">
        <v>0.35499999999999998</v>
      </c>
      <c r="AK75" s="87">
        <v>-3.8610000000000002</v>
      </c>
      <c r="AL75" s="87">
        <v>-2.1000000000001101E-2</v>
      </c>
      <c r="AM75" s="87">
        <v>0.34699999999999998</v>
      </c>
      <c r="AN75" s="87">
        <v>0.52099999999999902</v>
      </c>
      <c r="AO75" s="87">
        <v>0.38100000000000001</v>
      </c>
      <c r="AP75" s="87">
        <v>0.41</v>
      </c>
      <c r="AQ75" s="87">
        <v>0.51500000000000001</v>
      </c>
      <c r="AR75" s="87">
        <v>1.4550000000000001</v>
      </c>
      <c r="AS75" s="87">
        <v>-0.78400000000000203</v>
      </c>
      <c r="AT75" s="87">
        <v>3.3450000000000002</v>
      </c>
      <c r="AU75" s="87">
        <v>3.149</v>
      </c>
      <c r="AV75" s="87">
        <v>2.16</v>
      </c>
      <c r="AW75" s="87">
        <v>-8.4570000000000007</v>
      </c>
      <c r="AX75" s="87">
        <v>-1.9450000000000001</v>
      </c>
      <c r="AY75" s="87">
        <v>-5.6520000000000001</v>
      </c>
      <c r="AZ75" s="87">
        <v>-0.252</v>
      </c>
      <c r="BA75" s="87">
        <v>0.155999999999999</v>
      </c>
      <c r="BB75" s="87">
        <v>-5.3999999999999999E-2</v>
      </c>
      <c r="BC75" s="87">
        <v>0.39900000000000102</v>
      </c>
      <c r="BD75" s="87">
        <v>2.2909999999999999</v>
      </c>
      <c r="BE75" s="87">
        <v>-1.5126788710517799E-15</v>
      </c>
      <c r="BF75" s="87">
        <v>1.988</v>
      </c>
      <c r="BG75" s="87">
        <v>5.2249999999999996</v>
      </c>
      <c r="BH75" s="87">
        <v>-5.7000000000000398E-2</v>
      </c>
      <c r="BI75" s="87">
        <v>4.8899999999999997</v>
      </c>
      <c r="BJ75" s="87">
        <v>3.7650000000000001</v>
      </c>
      <c r="BK75" s="87">
        <v>5.226</v>
      </c>
      <c r="BL75" s="87">
        <v>3.7120000000000002</v>
      </c>
      <c r="BM75" s="87">
        <v>4.8899999999999997</v>
      </c>
      <c r="BN75" s="87">
        <v>5.7249999999999996</v>
      </c>
      <c r="BO75" s="87">
        <v>3.399</v>
      </c>
      <c r="BP75" s="87">
        <v>4.6619999999999999</v>
      </c>
      <c r="BQ75" s="87">
        <v>5.3250000000000002</v>
      </c>
      <c r="BR75" s="87">
        <v>6.9710000000000001</v>
      </c>
      <c r="BS75" s="87">
        <v>3.7109999999999999</v>
      </c>
      <c r="BT75" s="87">
        <v>3.7589999999999999</v>
      </c>
      <c r="BU75" s="87">
        <v>12.513999999999999</v>
      </c>
      <c r="BV75" s="87">
        <v>2.6760000000000002</v>
      </c>
      <c r="BW75" s="87">
        <v>2.7559999999999998</v>
      </c>
      <c r="BX75" s="87">
        <v>9.8249999999999993</v>
      </c>
      <c r="BY75" s="87">
        <v>5.8819999999999997</v>
      </c>
      <c r="BZ75" s="87">
        <v>2.569</v>
      </c>
      <c r="CA75" s="87">
        <v>3.9860000000000002</v>
      </c>
      <c r="CB75" s="87">
        <v>7.3890000000000002</v>
      </c>
      <c r="CC75" s="87">
        <v>10.349</v>
      </c>
      <c r="CD75" s="87">
        <v>7.3310000000000004</v>
      </c>
      <c r="CE75" s="87">
        <v>8.4060000000000006</v>
      </c>
      <c r="CF75" s="87">
        <v>5.0670000000000002</v>
      </c>
      <c r="CG75" s="87">
        <v>1.0780000000000001</v>
      </c>
      <c r="CH75" s="87">
        <v>10.522</v>
      </c>
      <c r="CI75" s="87">
        <v>-2.2050000000000001</v>
      </c>
      <c r="CJ75" s="87">
        <v>6.835</v>
      </c>
      <c r="CK75" s="87">
        <v>3.1539999999999999</v>
      </c>
      <c r="CL75" s="87">
        <v>6.3449999999999998</v>
      </c>
      <c r="CM75" s="87">
        <v>5.9530000000000003</v>
      </c>
      <c r="CN75" s="87">
        <v>2.3090000000000002</v>
      </c>
      <c r="CO75" s="87">
        <v>7.085</v>
      </c>
      <c r="CP75" s="87">
        <v>4.274</v>
      </c>
      <c r="CQ75" s="87">
        <v>7.1529999999999996</v>
      </c>
      <c r="CR75" s="87">
        <v>6.0650000000000004</v>
      </c>
      <c r="CS75" s="87">
        <v>12.951000000000001</v>
      </c>
      <c r="CT75" s="87">
        <v>2.4689999999999999</v>
      </c>
      <c r="CU75" s="87">
        <v>4.9809999999999999</v>
      </c>
      <c r="CV75" s="87">
        <v>8.16</v>
      </c>
      <c r="CW75" s="87">
        <v>2.3250000000000002</v>
      </c>
      <c r="CX75" s="87">
        <v>4.484</v>
      </c>
      <c r="CY75" s="87">
        <v>9.5239999999999991</v>
      </c>
      <c r="CZ75" s="87">
        <v>7.2649999999999997</v>
      </c>
      <c r="DA75" s="87">
        <v>7.2519999999999998</v>
      </c>
      <c r="DB75" s="87">
        <v>2.1930000000000001</v>
      </c>
      <c r="DC75" s="87">
        <v>6.4210000000000003</v>
      </c>
      <c r="DD75" s="87">
        <v>7.5110000000000001</v>
      </c>
      <c r="DE75" s="87">
        <v>5.6580000000000004</v>
      </c>
      <c r="DF75" s="87">
        <v>11.492000000000001</v>
      </c>
      <c r="DG75" s="87">
        <v>3.5009999999999999</v>
      </c>
      <c r="DH75" s="87">
        <v>8.6280000000000001</v>
      </c>
      <c r="DI75" s="87">
        <v>9.7309999999999999</v>
      </c>
      <c r="DJ75" s="87">
        <v>7.8470000000000004</v>
      </c>
      <c r="DK75" s="87">
        <v>4.9450000000000003</v>
      </c>
      <c r="DL75" s="87">
        <v>7.5720000000000001</v>
      </c>
      <c r="DM75" s="87">
        <v>9.0169999999999995</v>
      </c>
      <c r="DN75" s="87">
        <v>5.173</v>
      </c>
      <c r="DO75" s="87">
        <v>-2.60000000000008E-2</v>
      </c>
      <c r="DP75" s="87">
        <v>8.8529999999999998</v>
      </c>
      <c r="DQ75" s="87">
        <v>5.7460000000000004</v>
      </c>
      <c r="DR75" s="87">
        <v>3.9449999999999998</v>
      </c>
      <c r="DS75" s="87">
        <v>5.093</v>
      </c>
      <c r="DT75" s="87">
        <v>6.3259999999999996</v>
      </c>
      <c r="DU75" s="87">
        <v>7.0979999999999999</v>
      </c>
      <c r="DV75" s="87">
        <v>5.9729999999999999</v>
      </c>
      <c r="DW75" s="87">
        <v>7.585</v>
      </c>
      <c r="DX75" s="87">
        <v>4.3449999999999998</v>
      </c>
      <c r="DY75" s="87">
        <v>4.7110000000000003</v>
      </c>
      <c r="DZ75" s="87">
        <v>0.96899999999999997</v>
      </c>
      <c r="EA75" s="87">
        <v>5.9859999999999998</v>
      </c>
      <c r="EB75" s="87">
        <v>4.3979999999999997</v>
      </c>
      <c r="EC75" s="87">
        <v>1.2909999999999999</v>
      </c>
      <c r="ED75" s="87">
        <v>4.742</v>
      </c>
      <c r="EE75" s="87">
        <v>1.69</v>
      </c>
      <c r="EF75" s="87">
        <v>1.1859999999999999</v>
      </c>
      <c r="EG75" s="87">
        <v>5.423</v>
      </c>
      <c r="EH75" s="87">
        <v>8.3260000000000005</v>
      </c>
      <c r="EI75" s="87">
        <v>0.67199999999999904</v>
      </c>
      <c r="EJ75" s="87">
        <v>8.2739999999999991</v>
      </c>
      <c r="EK75" s="87">
        <v>8.77</v>
      </c>
      <c r="EL75" s="87">
        <v>5.1529999999999996</v>
      </c>
      <c r="EM75" s="87">
        <v>8.6773623046875006</v>
      </c>
      <c r="EN75" s="87">
        <v>16.51648046875</v>
      </c>
      <c r="EO75" s="87">
        <v>9.7146428222656205</v>
      </c>
      <c r="EP75" s="87">
        <v>5.22502426528931</v>
      </c>
      <c r="EQ75" s="87">
        <v>1.2823983840942399</v>
      </c>
      <c r="ER75" s="87">
        <v>7.6656766510009797</v>
      </c>
      <c r="ES75" s="87">
        <v>6.3072522888183604</v>
      </c>
      <c r="ET75" s="87">
        <v>8.1656240844726593</v>
      </c>
      <c r="EU75" s="87">
        <v>14.8338569335938</v>
      </c>
      <c r="EV75" s="87">
        <v>8.6519999999999992</v>
      </c>
      <c r="EW75" s="87">
        <v>3.5470000000000002</v>
      </c>
      <c r="EX75" s="87">
        <v>11.875999999999999</v>
      </c>
      <c r="EY75" s="87">
        <v>6.4470000000000001</v>
      </c>
      <c r="EZ75" s="87">
        <v>5.8150000000000004</v>
      </c>
      <c r="FA75" s="87">
        <v>8.4659999999999993</v>
      </c>
      <c r="FB75" s="87">
        <v>4.6820000000000004</v>
      </c>
      <c r="FC75" s="87">
        <v>10.029999999999999</v>
      </c>
      <c r="FD75" s="87">
        <v>10.911</v>
      </c>
      <c r="FE75" s="87">
        <v>6.0090000000000003</v>
      </c>
      <c r="FF75" s="87">
        <v>7.7030000000000003</v>
      </c>
      <c r="FG75" s="87">
        <v>2.0289999999999999</v>
      </c>
      <c r="FH75" s="87">
        <v>9.6809999999999992</v>
      </c>
      <c r="FI75" s="87">
        <v>8.8130000000000006</v>
      </c>
      <c r="FJ75" s="87">
        <v>9.5449999999999999</v>
      </c>
      <c r="FK75" s="87">
        <v>8.8580000000000005</v>
      </c>
      <c r="FL75" s="87">
        <v>6.766</v>
      </c>
      <c r="FM75" s="87">
        <v>6.7910000000000004</v>
      </c>
      <c r="FN75" s="87">
        <v>-11.942</v>
      </c>
      <c r="FO75" s="87">
        <v>10.32</v>
      </c>
      <c r="FP75" s="87">
        <v>14.1618079071045</v>
      </c>
      <c r="FQ75" s="87">
        <v>-3.8972319999999998</v>
      </c>
      <c r="FR75" s="87">
        <v>-21.763136899390901</v>
      </c>
      <c r="FS75" s="87">
        <v>8.7707976923998494</v>
      </c>
      <c r="FT75" s="87">
        <v>2.1744622563637899</v>
      </c>
      <c r="FU75" s="87">
        <v>10.3789946768355</v>
      </c>
      <c r="FV75" s="87">
        <v>10.117083723954501</v>
      </c>
      <c r="FW75" s="87">
        <v>3.6522180388487002</v>
      </c>
      <c r="FX75" s="87">
        <v>9.3453973034437894</v>
      </c>
      <c r="FY75" s="87">
        <v>8.6054551094057601</v>
      </c>
      <c r="FZ75" s="87">
        <v>8.5412137845913296</v>
      </c>
      <c r="GA75" s="87">
        <v>9.2243450050769606</v>
      </c>
      <c r="GB75" s="87">
        <v>9.1258887269584203</v>
      </c>
      <c r="GC75" s="87">
        <v>8.9515225168881791</v>
      </c>
      <c r="GD75" s="87">
        <v>6.8170957604492397</v>
      </c>
      <c r="GE75" s="87">
        <v>4.9223276733067198</v>
      </c>
      <c r="GF75" s="87">
        <v>2.3589662625990102</v>
      </c>
      <c r="GG75" s="87">
        <v>2.3193859141384801</v>
      </c>
      <c r="GH75" s="87">
        <v>-11.7343794433145</v>
      </c>
      <c r="GI75" s="87">
        <v>5.4586283499999997</v>
      </c>
      <c r="GJ75" s="87">
        <v>5.0112468100000003</v>
      </c>
      <c r="GK75" s="87">
        <v>5.9744640699999998</v>
      </c>
      <c r="GL75" s="87">
        <v>5.0065010000000001</v>
      </c>
      <c r="GM75" s="87">
        <v>13.758237769999999</v>
      </c>
      <c r="GN75" s="87">
        <v>-3.1416000000000001E-4</v>
      </c>
      <c r="GO75" s="87">
        <v>-4.1346689999999998E-2</v>
      </c>
      <c r="GP75" s="87">
        <v>-5.4221859999999997E-2</v>
      </c>
      <c r="GQ75" s="87">
        <v>-3.2263000000000002E-4</v>
      </c>
      <c r="GR75" s="87">
        <v>-6.7539009999999997E-2</v>
      </c>
      <c r="GS75" s="88">
        <v>-7.0301000000000001E-4</v>
      </c>
      <c r="GT75" s="88">
        <v>7.5429891999999998E-2</v>
      </c>
      <c r="GU75" s="88">
        <v>-1.6303301999999999E-2</v>
      </c>
      <c r="GV75" s="88">
        <v>-7.8586970000000006E-2</v>
      </c>
      <c r="GW75" s="88">
        <v>-6.5065000000013803E-4</v>
      </c>
      <c r="GX75" s="88">
        <v>-5.2588690000000098E-2</v>
      </c>
      <c r="GY75" s="88">
        <v>0.79096016999999996</v>
      </c>
    </row>
    <row r="76" spans="1:207" ht="14.5" x14ac:dyDescent="0.35">
      <c r="A76" s="34" t="s">
        <v>30</v>
      </c>
      <c r="B76" s="84">
        <f t="shared" ref="B76:BM76" si="60">SUM(B77, B80:B82, B86)</f>
        <v>85.861000000000004</v>
      </c>
      <c r="C76" s="84">
        <f t="shared" si="60"/>
        <v>82.84899999999999</v>
      </c>
      <c r="D76" s="84">
        <f t="shared" si="60"/>
        <v>129.08000000000001</v>
      </c>
      <c r="E76" s="84">
        <f t="shared" si="60"/>
        <v>126.283</v>
      </c>
      <c r="F76" s="84">
        <f t="shared" si="60"/>
        <v>163.02599999999998</v>
      </c>
      <c r="G76" s="84">
        <f t="shared" si="60"/>
        <v>108.43700000000001</v>
      </c>
      <c r="H76" s="84">
        <f t="shared" si="60"/>
        <v>100.90899999999999</v>
      </c>
      <c r="I76" s="84">
        <f t="shared" si="60"/>
        <v>97.894000000000005</v>
      </c>
      <c r="J76" s="84">
        <f t="shared" si="60"/>
        <v>152.167</v>
      </c>
      <c r="K76" s="84">
        <f t="shared" si="60"/>
        <v>124.69</v>
      </c>
      <c r="L76" s="84">
        <f t="shared" si="60"/>
        <v>124.411</v>
      </c>
      <c r="M76" s="84">
        <f t="shared" si="60"/>
        <v>122.73699999999999</v>
      </c>
      <c r="N76" s="84">
        <f t="shared" si="60"/>
        <v>149.38200000000001</v>
      </c>
      <c r="O76" s="84">
        <f t="shared" si="60"/>
        <v>135.29300000000001</v>
      </c>
      <c r="P76" s="84">
        <f t="shared" si="60"/>
        <v>99.233999999999995</v>
      </c>
      <c r="Q76" s="84">
        <f t="shared" si="60"/>
        <v>111.70699999999999</v>
      </c>
      <c r="R76" s="84">
        <f t="shared" si="60"/>
        <v>136.38800000000001</v>
      </c>
      <c r="S76" s="84">
        <f t="shared" si="60"/>
        <v>117.73699999999999</v>
      </c>
      <c r="T76" s="84">
        <f t="shared" si="60"/>
        <v>103.97200000000001</v>
      </c>
      <c r="U76" s="84">
        <f t="shared" si="60"/>
        <v>136.64400000000001</v>
      </c>
      <c r="V76" s="84">
        <f t="shared" si="60"/>
        <v>184.49400000000003</v>
      </c>
      <c r="W76" s="84">
        <f t="shared" si="60"/>
        <v>165.10399999999998</v>
      </c>
      <c r="X76" s="84">
        <f t="shared" si="60"/>
        <v>154.91499999999999</v>
      </c>
      <c r="Y76" s="84">
        <f t="shared" si="60"/>
        <v>148.79599999999999</v>
      </c>
      <c r="Z76" s="84">
        <f t="shared" si="60"/>
        <v>152.05199999999999</v>
      </c>
      <c r="AA76" s="84">
        <f t="shared" si="60"/>
        <v>134.04599999999999</v>
      </c>
      <c r="AB76" s="84">
        <f t="shared" si="60"/>
        <v>125.03400000000002</v>
      </c>
      <c r="AC76" s="84">
        <f t="shared" si="60"/>
        <v>114.51600000000001</v>
      </c>
      <c r="AD76" s="84">
        <f t="shared" si="60"/>
        <v>110.117</v>
      </c>
      <c r="AE76" s="84">
        <f t="shared" si="60"/>
        <v>130.89699999999999</v>
      </c>
      <c r="AF76" s="84">
        <f t="shared" si="60"/>
        <v>108.24300000000001</v>
      </c>
      <c r="AG76" s="84">
        <f t="shared" si="60"/>
        <v>128.929</v>
      </c>
      <c r="AH76" s="84">
        <f t="shared" si="60"/>
        <v>143.58600000000001</v>
      </c>
      <c r="AI76" s="84">
        <f t="shared" si="60"/>
        <v>102.35300000000001</v>
      </c>
      <c r="AJ76" s="84">
        <f t="shared" si="60"/>
        <v>109.42800000000001</v>
      </c>
      <c r="AK76" s="84">
        <f t="shared" si="60"/>
        <v>87.638000000000005</v>
      </c>
      <c r="AL76" s="84">
        <f t="shared" si="60"/>
        <v>89.787999999999997</v>
      </c>
      <c r="AM76" s="84">
        <f t="shared" si="60"/>
        <v>111.06700000000001</v>
      </c>
      <c r="AN76" s="84">
        <f t="shared" si="60"/>
        <v>90.034000000000006</v>
      </c>
      <c r="AO76" s="84">
        <f t="shared" si="60"/>
        <v>102.25399999999999</v>
      </c>
      <c r="AP76" s="84">
        <f t="shared" si="60"/>
        <v>127.46300000000001</v>
      </c>
      <c r="AQ76" s="84">
        <f t="shared" si="60"/>
        <v>112.99000000000001</v>
      </c>
      <c r="AR76" s="84">
        <f t="shared" si="60"/>
        <v>74.539000000000001</v>
      </c>
      <c r="AS76" s="84">
        <f t="shared" si="60"/>
        <v>94.771000000000001</v>
      </c>
      <c r="AT76" s="84">
        <f t="shared" si="60"/>
        <v>124.892</v>
      </c>
      <c r="AU76" s="84">
        <f t="shared" si="60"/>
        <v>101.25899999999999</v>
      </c>
      <c r="AV76" s="84">
        <f t="shared" si="60"/>
        <v>99.302999999999997</v>
      </c>
      <c r="AW76" s="84">
        <f t="shared" si="60"/>
        <v>90.923000000000002</v>
      </c>
      <c r="AX76" s="84">
        <f t="shared" si="60"/>
        <v>108.09899499797822</v>
      </c>
      <c r="AY76" s="84">
        <f t="shared" si="60"/>
        <v>86.667423297345621</v>
      </c>
      <c r="AZ76" s="84">
        <f t="shared" si="60"/>
        <v>104.22581014037137</v>
      </c>
      <c r="BA76" s="84">
        <f t="shared" si="60"/>
        <v>118.26679601430895</v>
      </c>
      <c r="BB76" s="84">
        <f t="shared" si="60"/>
        <v>127.09006299728155</v>
      </c>
      <c r="BC76" s="84">
        <f t="shared" si="60"/>
        <v>127.22027453184121</v>
      </c>
      <c r="BD76" s="84">
        <f t="shared" si="60"/>
        <v>135.98659186887741</v>
      </c>
      <c r="BE76" s="84">
        <f t="shared" si="60"/>
        <v>138.15813155198097</v>
      </c>
      <c r="BF76" s="84">
        <f t="shared" si="60"/>
        <v>159.99600000000001</v>
      </c>
      <c r="BG76" s="84">
        <f t="shared" si="60"/>
        <v>159.92100000000002</v>
      </c>
      <c r="BH76" s="84">
        <f t="shared" si="60"/>
        <v>159.35599999999999</v>
      </c>
      <c r="BI76" s="84">
        <f t="shared" si="60"/>
        <v>127.818</v>
      </c>
      <c r="BJ76" s="84">
        <f t="shared" si="60"/>
        <v>126.748</v>
      </c>
      <c r="BK76" s="84">
        <f t="shared" si="60"/>
        <v>147.631</v>
      </c>
      <c r="BL76" s="84">
        <f t="shared" si="60"/>
        <v>139.125</v>
      </c>
      <c r="BM76" s="84">
        <f t="shared" si="60"/>
        <v>132.48399999999998</v>
      </c>
      <c r="BN76" s="84">
        <f t="shared" ref="BN76:DY76" si="61">SUM(BN77, BN80:BN82, BN86)</f>
        <v>197.173</v>
      </c>
      <c r="BO76" s="84">
        <f t="shared" si="61"/>
        <v>173.96700000000004</v>
      </c>
      <c r="BP76" s="84">
        <f t="shared" si="61"/>
        <v>154.93700000000001</v>
      </c>
      <c r="BQ76" s="84">
        <f t="shared" si="61"/>
        <v>218.96999999999997</v>
      </c>
      <c r="BR76" s="84">
        <f t="shared" si="61"/>
        <v>196.601</v>
      </c>
      <c r="BS76" s="84">
        <f t="shared" si="61"/>
        <v>158.47300000000001</v>
      </c>
      <c r="BT76" s="84">
        <f t="shared" si="61"/>
        <v>180.86</v>
      </c>
      <c r="BU76" s="84">
        <f t="shared" si="61"/>
        <v>165.73</v>
      </c>
      <c r="BV76" s="84">
        <f t="shared" si="61"/>
        <v>170.55799999999999</v>
      </c>
      <c r="BW76" s="84">
        <f t="shared" si="61"/>
        <v>170.05500000000001</v>
      </c>
      <c r="BX76" s="84">
        <f t="shared" si="61"/>
        <v>163.43299999999999</v>
      </c>
      <c r="BY76" s="84">
        <f t="shared" si="61"/>
        <v>169.36799999999999</v>
      </c>
      <c r="BZ76" s="84">
        <f t="shared" si="61"/>
        <v>181.86799999999999</v>
      </c>
      <c r="CA76" s="84">
        <f t="shared" si="61"/>
        <v>181.00399999999999</v>
      </c>
      <c r="CB76" s="84">
        <f t="shared" si="61"/>
        <v>154.10299999999998</v>
      </c>
      <c r="CC76" s="84">
        <f t="shared" si="61"/>
        <v>179.25900000000001</v>
      </c>
      <c r="CD76" s="84">
        <f t="shared" si="61"/>
        <v>216.41499999999999</v>
      </c>
      <c r="CE76" s="84">
        <f t="shared" si="61"/>
        <v>200.71899999999999</v>
      </c>
      <c r="CF76" s="84">
        <f t="shared" si="61"/>
        <v>220.78200000000001</v>
      </c>
      <c r="CG76" s="84">
        <f t="shared" si="61"/>
        <v>198.392</v>
      </c>
      <c r="CH76" s="84">
        <f t="shared" si="61"/>
        <v>225.083</v>
      </c>
      <c r="CI76" s="84">
        <f t="shared" si="61"/>
        <v>216.31200000000001</v>
      </c>
      <c r="CJ76" s="84">
        <f t="shared" si="61"/>
        <v>225.88099999999997</v>
      </c>
      <c r="CK76" s="84">
        <f t="shared" si="61"/>
        <v>197.34700000000001</v>
      </c>
      <c r="CL76" s="84">
        <f t="shared" si="61"/>
        <v>227.97400000000002</v>
      </c>
      <c r="CM76" s="84">
        <f t="shared" si="61"/>
        <v>202.66200000000001</v>
      </c>
      <c r="CN76" s="84">
        <f t="shared" si="61"/>
        <v>209.07499999999999</v>
      </c>
      <c r="CO76" s="84">
        <f t="shared" si="61"/>
        <v>214.34399999999999</v>
      </c>
      <c r="CP76" s="84">
        <f t="shared" si="61"/>
        <v>196.83500000000001</v>
      </c>
      <c r="CQ76" s="84">
        <f t="shared" si="61"/>
        <v>218.102</v>
      </c>
      <c r="CR76" s="84">
        <f t="shared" si="61"/>
        <v>220.91800000000003</v>
      </c>
      <c r="CS76" s="84">
        <f t="shared" si="61"/>
        <v>230.733</v>
      </c>
      <c r="CT76" s="84">
        <f t="shared" si="61"/>
        <v>252.57300000000004</v>
      </c>
      <c r="CU76" s="84">
        <f t="shared" si="61"/>
        <v>218.40200000000002</v>
      </c>
      <c r="CV76" s="84">
        <f t="shared" si="61"/>
        <v>214.548</v>
      </c>
      <c r="CW76" s="84">
        <f t="shared" si="61"/>
        <v>211.809</v>
      </c>
      <c r="CX76" s="84">
        <f t="shared" si="61"/>
        <v>234.07</v>
      </c>
      <c r="CY76" s="84">
        <f t="shared" si="61"/>
        <v>217.59899999999999</v>
      </c>
      <c r="CZ76" s="84">
        <f t="shared" si="61"/>
        <v>197.16400000000002</v>
      </c>
      <c r="DA76" s="84">
        <f t="shared" si="61"/>
        <v>219.76599999999999</v>
      </c>
      <c r="DB76" s="84">
        <f t="shared" si="61"/>
        <v>228.28200000000001</v>
      </c>
      <c r="DC76" s="84">
        <f t="shared" si="61"/>
        <v>196.887</v>
      </c>
      <c r="DD76" s="84">
        <f t="shared" si="61"/>
        <v>180.315</v>
      </c>
      <c r="DE76" s="84">
        <f t="shared" si="61"/>
        <v>197.553</v>
      </c>
      <c r="DF76" s="84">
        <f t="shared" si="61"/>
        <v>218.91800000000001</v>
      </c>
      <c r="DG76" s="84">
        <f t="shared" si="61"/>
        <v>212.43699999999998</v>
      </c>
      <c r="DH76" s="84">
        <f t="shared" si="61"/>
        <v>216.018</v>
      </c>
      <c r="DI76" s="84">
        <f t="shared" si="61"/>
        <v>221.32300000000001</v>
      </c>
      <c r="DJ76" s="84">
        <f t="shared" si="61"/>
        <v>247.447</v>
      </c>
      <c r="DK76" s="84">
        <f t="shared" si="61"/>
        <v>226.66499999999999</v>
      </c>
      <c r="DL76" s="84">
        <f t="shared" si="61"/>
        <v>198.66399999999999</v>
      </c>
      <c r="DM76" s="84">
        <f t="shared" si="61"/>
        <v>217.494</v>
      </c>
      <c r="DN76" s="84">
        <f t="shared" si="61"/>
        <v>241.33099999999999</v>
      </c>
      <c r="DO76" s="84">
        <f t="shared" si="61"/>
        <v>205.68099999999998</v>
      </c>
      <c r="DP76" s="84">
        <f t="shared" si="61"/>
        <v>221.15</v>
      </c>
      <c r="DQ76" s="84">
        <f t="shared" si="61"/>
        <v>232.56200000000001</v>
      </c>
      <c r="DR76" s="84">
        <f t="shared" si="61"/>
        <v>232.89400000000001</v>
      </c>
      <c r="DS76" s="84">
        <f t="shared" si="61"/>
        <v>233.18699999999998</v>
      </c>
      <c r="DT76" s="84">
        <f t="shared" si="61"/>
        <v>233.86399999999998</v>
      </c>
      <c r="DU76" s="84">
        <f t="shared" si="61"/>
        <v>232.67400000000001</v>
      </c>
      <c r="DV76" s="84">
        <f t="shared" si="61"/>
        <v>274.37900000000002</v>
      </c>
      <c r="DW76" s="84">
        <f t="shared" si="61"/>
        <v>256.51400000000001</v>
      </c>
      <c r="DX76" s="84">
        <f t="shared" si="61"/>
        <v>255.684</v>
      </c>
      <c r="DY76" s="84">
        <f t="shared" si="61"/>
        <v>269.67100000000005</v>
      </c>
      <c r="DZ76" s="84">
        <f t="shared" ref="DZ76:GK76" si="62">SUM(DZ77, DZ80:DZ82, DZ86)</f>
        <v>274.48399999999998</v>
      </c>
      <c r="EA76" s="84">
        <f t="shared" si="62"/>
        <v>249.28000000000003</v>
      </c>
      <c r="EB76" s="84">
        <f t="shared" si="62"/>
        <v>240.202</v>
      </c>
      <c r="EC76" s="84">
        <f t="shared" si="62"/>
        <v>249.471</v>
      </c>
      <c r="ED76" s="84">
        <f t="shared" si="62"/>
        <v>271.68099999999998</v>
      </c>
      <c r="EE76" s="84">
        <f t="shared" si="62"/>
        <v>243.48399999999998</v>
      </c>
      <c r="EF76" s="84">
        <f t="shared" si="62"/>
        <v>244.40600000000001</v>
      </c>
      <c r="EG76" s="84">
        <f t="shared" si="62"/>
        <v>275.16800000000001</v>
      </c>
      <c r="EH76" s="84">
        <f t="shared" si="62"/>
        <v>293.00299999999999</v>
      </c>
      <c r="EI76" s="84">
        <f t="shared" si="62"/>
        <v>267.51399999999995</v>
      </c>
      <c r="EJ76" s="84">
        <f t="shared" si="62"/>
        <v>261.08550000000002</v>
      </c>
      <c r="EK76" s="84">
        <f t="shared" si="62"/>
        <v>274.23249999999996</v>
      </c>
      <c r="EL76" s="84">
        <f t="shared" si="62"/>
        <v>281.18650000000002</v>
      </c>
      <c r="EM76" s="84">
        <f t="shared" si="62"/>
        <v>244.71556351852414</v>
      </c>
      <c r="EN76" s="84">
        <f t="shared" si="62"/>
        <v>245.6108067932129</v>
      </c>
      <c r="EO76" s="84">
        <f t="shared" si="62"/>
        <v>246.536</v>
      </c>
      <c r="EP76" s="84">
        <f t="shared" si="62"/>
        <v>288.52</v>
      </c>
      <c r="EQ76" s="84">
        <f t="shared" si="62"/>
        <v>247.36095803833007</v>
      </c>
      <c r="ER76" s="84">
        <f t="shared" si="62"/>
        <v>240.91195478630073</v>
      </c>
      <c r="ES76" s="84">
        <f t="shared" si="62"/>
        <v>287.35451242828373</v>
      </c>
      <c r="ET76" s="84">
        <f t="shared" si="62"/>
        <v>299.11741885376028</v>
      </c>
      <c r="EU76" s="84">
        <f t="shared" si="62"/>
        <v>244.25853503322554</v>
      </c>
      <c r="EV76" s="84">
        <f t="shared" si="62"/>
        <v>243.517</v>
      </c>
      <c r="EW76" s="84">
        <f t="shared" si="62"/>
        <v>300.358</v>
      </c>
      <c r="EX76" s="84">
        <f t="shared" si="62"/>
        <v>317.33299999999997</v>
      </c>
      <c r="EY76" s="84">
        <f t="shared" si="62"/>
        <v>269.35899999999998</v>
      </c>
      <c r="EZ76" s="84">
        <f t="shared" si="62"/>
        <v>240.07400000000001</v>
      </c>
      <c r="FA76" s="84">
        <f t="shared" si="62"/>
        <v>270.33100000000002</v>
      </c>
      <c r="FB76" s="84">
        <f t="shared" si="62"/>
        <v>318.09900000000005</v>
      </c>
      <c r="FC76" s="84">
        <f t="shared" si="62"/>
        <v>249.81699999999998</v>
      </c>
      <c r="FD76" s="84">
        <f t="shared" si="62"/>
        <v>245.33500000000004</v>
      </c>
      <c r="FE76" s="84">
        <f t="shared" si="62"/>
        <v>276.779</v>
      </c>
      <c r="FF76" s="84">
        <f t="shared" si="62"/>
        <v>300.16399999999999</v>
      </c>
      <c r="FG76" s="84">
        <f t="shared" si="62"/>
        <v>247.01400000000001</v>
      </c>
      <c r="FH76" s="84">
        <f t="shared" si="62"/>
        <v>245.83800000000002</v>
      </c>
      <c r="FI76" s="84">
        <f t="shared" si="62"/>
        <v>317.17500000000001</v>
      </c>
      <c r="FJ76" s="84">
        <f t="shared" si="62"/>
        <v>333.274</v>
      </c>
      <c r="FK76" s="84">
        <f t="shared" si="62"/>
        <v>264.42200000000003</v>
      </c>
      <c r="FL76" s="84">
        <f t="shared" si="62"/>
        <v>268.596</v>
      </c>
      <c r="FM76" s="84">
        <f t="shared" si="62"/>
        <v>323.76599999999996</v>
      </c>
      <c r="FN76" s="84">
        <f t="shared" si="62"/>
        <v>381.57799999999997</v>
      </c>
      <c r="FO76" s="84">
        <f t="shared" si="62"/>
        <v>275.51799999999997</v>
      </c>
      <c r="FP76" s="84">
        <f t="shared" si="62"/>
        <v>312.036</v>
      </c>
      <c r="FQ76" s="84">
        <f t="shared" si="62"/>
        <v>366.27299999999997</v>
      </c>
      <c r="FR76" s="84">
        <f t="shared" si="62"/>
        <v>417.01669186244305</v>
      </c>
      <c r="FS76" s="84">
        <f t="shared" si="62"/>
        <v>331.2849408170074</v>
      </c>
      <c r="FT76" s="84">
        <f t="shared" si="62"/>
        <v>311.35617033557975</v>
      </c>
      <c r="FU76" s="84">
        <f t="shared" si="62"/>
        <v>389.03368146476618</v>
      </c>
      <c r="FV76" s="84">
        <f t="shared" si="62"/>
        <v>429.05572574279802</v>
      </c>
      <c r="FW76" s="84">
        <f t="shared" si="62"/>
        <v>333.13903081329289</v>
      </c>
      <c r="FX76" s="84">
        <f t="shared" si="62"/>
        <v>353.59334610863897</v>
      </c>
      <c r="FY76" s="84">
        <f t="shared" si="62"/>
        <v>415.51958650399223</v>
      </c>
      <c r="FZ76" s="84">
        <f t="shared" si="62"/>
        <v>452.15167478895535</v>
      </c>
      <c r="GA76" s="84">
        <f t="shared" si="62"/>
        <v>334.4518223080234</v>
      </c>
      <c r="GB76" s="84">
        <f t="shared" si="62"/>
        <v>351.46429028919084</v>
      </c>
      <c r="GC76" s="84">
        <f t="shared" si="62"/>
        <v>404.60949663571932</v>
      </c>
      <c r="GD76" s="84">
        <f t="shared" si="62"/>
        <v>386.77866866660901</v>
      </c>
      <c r="GE76" s="84">
        <f t="shared" si="62"/>
        <v>103.4605437215739</v>
      </c>
      <c r="GF76" s="84">
        <f t="shared" si="62"/>
        <v>86.353209048459576</v>
      </c>
      <c r="GG76" s="84">
        <f t="shared" si="62"/>
        <v>94.927598211001182</v>
      </c>
      <c r="GH76" s="84">
        <f t="shared" si="62"/>
        <v>85.668462956793704</v>
      </c>
      <c r="GI76" s="84">
        <f t="shared" si="62"/>
        <v>103.11311390092118</v>
      </c>
      <c r="GJ76" s="84">
        <f t="shared" si="62"/>
        <v>103.37212540541637</v>
      </c>
      <c r="GK76" s="84">
        <f t="shared" si="62"/>
        <v>108.9444135005881</v>
      </c>
      <c r="GL76" s="84">
        <f t="shared" ref="GL76:IW76" si="63">SUM(GL77, GL80:GL82, GL86)</f>
        <v>143.73454564291103</v>
      </c>
      <c r="GM76" s="84">
        <f t="shared" si="63"/>
        <v>129.3248516375252</v>
      </c>
      <c r="GN76" s="84">
        <f t="shared" si="63"/>
        <v>162.49258123197225</v>
      </c>
      <c r="GO76" s="84">
        <f t="shared" si="63"/>
        <v>219.3685696813636</v>
      </c>
      <c r="GP76" s="84">
        <f t="shared" si="63"/>
        <v>272.11336380356789</v>
      </c>
      <c r="GQ76" s="84">
        <f t="shared" si="63"/>
        <v>252.79160403721471</v>
      </c>
      <c r="GR76" s="84">
        <f t="shared" si="63"/>
        <v>275.39065995604847</v>
      </c>
      <c r="GS76" s="85">
        <f t="shared" si="63"/>
        <v>323.22539768325578</v>
      </c>
      <c r="GT76" s="85">
        <f t="shared" si="63"/>
        <v>378.00643126488467</v>
      </c>
      <c r="GU76" s="85">
        <f t="shared" si="63"/>
        <v>279.20136475664975</v>
      </c>
      <c r="GV76" s="85">
        <f t="shared" si="63"/>
        <v>282.80548759140083</v>
      </c>
      <c r="GW76" s="85">
        <f t="shared" si="63"/>
        <v>349.43672014025628</v>
      </c>
      <c r="GX76" s="85">
        <f t="shared" si="63"/>
        <v>383.19148157141319</v>
      </c>
      <c r="GY76" s="85">
        <f t="shared" si="63"/>
        <v>298.50004646368757</v>
      </c>
    </row>
    <row r="77" spans="1:207" ht="14.5" x14ac:dyDescent="0.35">
      <c r="A77" s="35" t="s">
        <v>24</v>
      </c>
      <c r="B77" s="87">
        <f t="shared" ref="B77:BM77" si="64">SUM(B78:B79)</f>
        <v>3.5999999999999997E-2</v>
      </c>
      <c r="C77" s="87">
        <f t="shared" si="64"/>
        <v>3.5999999999999997E-2</v>
      </c>
      <c r="D77" s="87">
        <f t="shared" si="64"/>
        <v>3.5999999999999997E-2</v>
      </c>
      <c r="E77" s="87">
        <f t="shared" si="64"/>
        <v>4.7E-2</v>
      </c>
      <c r="F77" s="87">
        <f t="shared" si="64"/>
        <v>1.0999999999999999E-2</v>
      </c>
      <c r="G77" s="87">
        <f t="shared" si="64"/>
        <v>2.7E-2</v>
      </c>
      <c r="H77" s="87">
        <f t="shared" si="64"/>
        <v>2.7E-2</v>
      </c>
      <c r="I77" s="87">
        <f t="shared" si="64"/>
        <v>2.7E-2</v>
      </c>
      <c r="J77" s="87">
        <f t="shared" si="64"/>
        <v>6.6000000000000003E-2</v>
      </c>
      <c r="K77" s="87">
        <f t="shared" si="64"/>
        <v>2.3E-2</v>
      </c>
      <c r="L77" s="87">
        <f t="shared" si="64"/>
        <v>1.2999999999999999E-2</v>
      </c>
      <c r="M77" s="87">
        <f t="shared" si="64"/>
        <v>7.0000000000000001E-3</v>
      </c>
      <c r="N77" s="87">
        <f t="shared" si="64"/>
        <v>8.0000000000000002E-3</v>
      </c>
      <c r="O77" s="87">
        <f t="shared" si="64"/>
        <v>8.0000000000000002E-3</v>
      </c>
      <c r="P77" s="87">
        <f t="shared" si="64"/>
        <v>0</v>
      </c>
      <c r="Q77" s="87">
        <f t="shared" si="64"/>
        <v>0</v>
      </c>
      <c r="R77" s="87">
        <f t="shared" si="64"/>
        <v>2E-3</v>
      </c>
      <c r="S77" s="87">
        <f t="shared" si="64"/>
        <v>0</v>
      </c>
      <c r="T77" s="87">
        <f t="shared" si="64"/>
        <v>2E-3</v>
      </c>
      <c r="U77" s="87">
        <f t="shared" si="64"/>
        <v>0</v>
      </c>
      <c r="V77" s="87">
        <f t="shared" si="64"/>
        <v>0</v>
      </c>
      <c r="W77" s="87">
        <f t="shared" si="64"/>
        <v>0</v>
      </c>
      <c r="X77" s="87">
        <f t="shared" si="64"/>
        <v>8.0000000000000002E-3</v>
      </c>
      <c r="Y77" s="87">
        <f t="shared" si="64"/>
        <v>8.0000000000000002E-3</v>
      </c>
      <c r="Z77" s="87">
        <f t="shared" si="64"/>
        <v>1.1160000000000001</v>
      </c>
      <c r="AA77" s="87">
        <f t="shared" si="64"/>
        <v>0</v>
      </c>
      <c r="AB77" s="87">
        <f t="shared" si="64"/>
        <v>1E-3</v>
      </c>
      <c r="AC77" s="87">
        <f t="shared" si="64"/>
        <v>1.2E-2</v>
      </c>
      <c r="AD77" s="87">
        <f t="shared" si="64"/>
        <v>1.2999999999999999E-2</v>
      </c>
      <c r="AE77" s="87">
        <f t="shared" si="64"/>
        <v>8.0000000000000002E-3</v>
      </c>
      <c r="AF77" s="87">
        <f t="shared" si="64"/>
        <v>0.01</v>
      </c>
      <c r="AG77" s="87">
        <f t="shared" si="64"/>
        <v>0</v>
      </c>
      <c r="AH77" s="87">
        <f t="shared" si="64"/>
        <v>0</v>
      </c>
      <c r="AI77" s="87">
        <f t="shared" si="64"/>
        <v>0</v>
      </c>
      <c r="AJ77" s="87">
        <f t="shared" si="64"/>
        <v>0</v>
      </c>
      <c r="AK77" s="87">
        <f t="shared" si="64"/>
        <v>0</v>
      </c>
      <c r="AL77" s="87">
        <f t="shared" si="64"/>
        <v>0</v>
      </c>
      <c r="AM77" s="87">
        <f t="shared" si="64"/>
        <v>0</v>
      </c>
      <c r="AN77" s="87">
        <f t="shared" si="64"/>
        <v>0</v>
      </c>
      <c r="AO77" s="87">
        <f t="shared" si="64"/>
        <v>0</v>
      </c>
      <c r="AP77" s="87">
        <f t="shared" si="64"/>
        <v>0</v>
      </c>
      <c r="AQ77" s="87">
        <f t="shared" si="64"/>
        <v>0</v>
      </c>
      <c r="AR77" s="87">
        <f t="shared" si="64"/>
        <v>1E-3</v>
      </c>
      <c r="AS77" s="87">
        <f t="shared" si="64"/>
        <v>1E-3</v>
      </c>
      <c r="AT77" s="87">
        <f t="shared" si="64"/>
        <v>2E-3</v>
      </c>
      <c r="AU77" s="87">
        <f t="shared" si="64"/>
        <v>0</v>
      </c>
      <c r="AV77" s="87">
        <f t="shared" si="64"/>
        <v>0</v>
      </c>
      <c r="AW77" s="87">
        <f t="shared" si="64"/>
        <v>6.0000000000000001E-3</v>
      </c>
      <c r="AX77" s="87">
        <f t="shared" si="64"/>
        <v>1.0994997978210399E-2</v>
      </c>
      <c r="AY77" s="87">
        <f t="shared" si="64"/>
        <v>7.3299974799156198E-3</v>
      </c>
      <c r="AZ77" s="87">
        <f t="shared" si="64"/>
        <v>3.6649987697601298E-3</v>
      </c>
      <c r="BA77" s="87">
        <f t="shared" si="64"/>
        <v>1.3926995754241899E-2</v>
      </c>
      <c r="BB77" s="87">
        <f t="shared" si="64"/>
        <v>1.30629972815514E-2</v>
      </c>
      <c r="BC77" s="87">
        <f t="shared" si="64"/>
        <v>1.13299975395203E-2</v>
      </c>
      <c r="BD77" s="87">
        <f t="shared" si="64"/>
        <v>7.3299975395202596E-3</v>
      </c>
      <c r="BE77" s="87">
        <f t="shared" si="64"/>
        <v>3.8623983621597198E-2</v>
      </c>
      <c r="BF77" s="87">
        <f t="shared" si="64"/>
        <v>3.0000000000000001E-3</v>
      </c>
      <c r="BG77" s="87">
        <f t="shared" si="64"/>
        <v>7.0000000000000001E-3</v>
      </c>
      <c r="BH77" s="87">
        <f t="shared" si="64"/>
        <v>6.8000000000000005E-2</v>
      </c>
      <c r="BI77" s="87">
        <f t="shared" si="64"/>
        <v>9.7000000000000003E-2</v>
      </c>
      <c r="BJ77" s="87">
        <f t="shared" si="64"/>
        <v>7.9000000000000001E-2</v>
      </c>
      <c r="BK77" s="87">
        <f t="shared" si="64"/>
        <v>9.9000000000000005E-2</v>
      </c>
      <c r="BL77" s="87">
        <f t="shared" si="64"/>
        <v>6.8000000000000005E-2</v>
      </c>
      <c r="BM77" s="87">
        <f t="shared" si="64"/>
        <v>1.4E-2</v>
      </c>
      <c r="BN77" s="87">
        <f t="shared" ref="BN77:DY77" si="65">SUM(BN78:BN79)</f>
        <v>1.7000000000000001E-2</v>
      </c>
      <c r="BO77" s="87">
        <f t="shared" si="65"/>
        <v>9.2999999999999999E-2</v>
      </c>
      <c r="BP77" s="87">
        <f t="shared" si="65"/>
        <v>9.4E-2</v>
      </c>
      <c r="BQ77" s="87">
        <f t="shared" si="65"/>
        <v>9.7000000000000003E-2</v>
      </c>
      <c r="BR77" s="87">
        <f t="shared" si="65"/>
        <v>6.0000000000000005E-2</v>
      </c>
      <c r="BS77" s="87">
        <f t="shared" si="65"/>
        <v>5.1529999999999996</v>
      </c>
      <c r="BT77" s="87">
        <f t="shared" si="65"/>
        <v>7.5999999999999998E-2</v>
      </c>
      <c r="BU77" s="87">
        <f t="shared" si="65"/>
        <v>7.8E-2</v>
      </c>
      <c r="BV77" s="87">
        <f t="shared" si="65"/>
        <v>3.5999999999999997E-2</v>
      </c>
      <c r="BW77" s="87">
        <f t="shared" si="65"/>
        <v>4.1000000000000002E-2</v>
      </c>
      <c r="BX77" s="87">
        <f t="shared" si="65"/>
        <v>0.124</v>
      </c>
      <c r="BY77" s="87">
        <f t="shared" si="65"/>
        <v>3.2000000000000001E-2</v>
      </c>
      <c r="BZ77" s="87">
        <f t="shared" si="65"/>
        <v>1.4E-2</v>
      </c>
      <c r="CA77" s="87">
        <f t="shared" si="65"/>
        <v>1.2999999999999999E-2</v>
      </c>
      <c r="CB77" s="87">
        <f t="shared" si="65"/>
        <v>9.1999999999999998E-2</v>
      </c>
      <c r="CC77" s="87">
        <f t="shared" si="65"/>
        <v>0.111</v>
      </c>
      <c r="CD77" s="87">
        <f t="shared" si="65"/>
        <v>4.359</v>
      </c>
      <c r="CE77" s="87">
        <f t="shared" si="65"/>
        <v>0</v>
      </c>
      <c r="CF77" s="87">
        <f t="shared" si="65"/>
        <v>0</v>
      </c>
      <c r="CG77" s="87">
        <f t="shared" si="65"/>
        <v>-0.432</v>
      </c>
      <c r="CH77" s="87">
        <f t="shared" si="65"/>
        <v>-1E-3</v>
      </c>
      <c r="CI77" s="87">
        <f t="shared" si="65"/>
        <v>0.01</v>
      </c>
      <c r="CJ77" s="87">
        <f t="shared" si="65"/>
        <v>0</v>
      </c>
      <c r="CK77" s="87">
        <f t="shared" si="65"/>
        <v>0.107</v>
      </c>
      <c r="CL77" s="87">
        <f t="shared" si="65"/>
        <v>0.39</v>
      </c>
      <c r="CM77" s="87">
        <f t="shared" si="65"/>
        <v>4.0000000000000001E-3</v>
      </c>
      <c r="CN77" s="87">
        <f t="shared" si="65"/>
        <v>2E-3</v>
      </c>
      <c r="CO77" s="87">
        <f t="shared" si="65"/>
        <v>6.0000000000000001E-3</v>
      </c>
      <c r="CP77" s="87">
        <f t="shared" si="65"/>
        <v>1.7000000000000001E-2</v>
      </c>
      <c r="CQ77" s="87">
        <f t="shared" si="65"/>
        <v>0</v>
      </c>
      <c r="CR77" s="87">
        <f t="shared" si="65"/>
        <v>0</v>
      </c>
      <c r="CS77" s="87">
        <f t="shared" si="65"/>
        <v>0</v>
      </c>
      <c r="CT77" s="87">
        <f t="shared" si="65"/>
        <v>0</v>
      </c>
      <c r="CU77" s="87">
        <f t="shared" si="65"/>
        <v>0</v>
      </c>
      <c r="CV77" s="87">
        <f t="shared" si="65"/>
        <v>0</v>
      </c>
      <c r="CW77" s="87">
        <f t="shared" si="65"/>
        <v>0</v>
      </c>
      <c r="CX77" s="87">
        <f t="shared" si="65"/>
        <v>0</v>
      </c>
      <c r="CY77" s="87">
        <f t="shared" si="65"/>
        <v>2.5000000000000001E-2</v>
      </c>
      <c r="CZ77" s="87">
        <f t="shared" si="65"/>
        <v>0</v>
      </c>
      <c r="DA77" s="87">
        <f t="shared" si="65"/>
        <v>0</v>
      </c>
      <c r="DB77" s="87">
        <f t="shared" si="65"/>
        <v>0</v>
      </c>
      <c r="DC77" s="87">
        <f t="shared" si="65"/>
        <v>0</v>
      </c>
      <c r="DD77" s="87">
        <f t="shared" si="65"/>
        <v>0</v>
      </c>
      <c r="DE77" s="87">
        <f t="shared" si="65"/>
        <v>0</v>
      </c>
      <c r="DF77" s="87">
        <f t="shared" si="65"/>
        <v>0</v>
      </c>
      <c r="DG77" s="87">
        <f t="shared" si="65"/>
        <v>0</v>
      </c>
      <c r="DH77" s="87">
        <f t="shared" si="65"/>
        <v>0</v>
      </c>
      <c r="DI77" s="87">
        <f t="shared" si="65"/>
        <v>0</v>
      </c>
      <c r="DJ77" s="87">
        <f t="shared" si="65"/>
        <v>0</v>
      </c>
      <c r="DK77" s="87">
        <f t="shared" si="65"/>
        <v>0</v>
      </c>
      <c r="DL77" s="87">
        <f t="shared" si="65"/>
        <v>0</v>
      </c>
      <c r="DM77" s="87">
        <f t="shared" si="65"/>
        <v>0</v>
      </c>
      <c r="DN77" s="87">
        <f t="shared" si="65"/>
        <v>0</v>
      </c>
      <c r="DO77" s="87">
        <f t="shared" si="65"/>
        <v>0</v>
      </c>
      <c r="DP77" s="87">
        <f t="shared" si="65"/>
        <v>0</v>
      </c>
      <c r="DQ77" s="87">
        <f t="shared" si="65"/>
        <v>0</v>
      </c>
      <c r="DR77" s="87">
        <f t="shared" si="65"/>
        <v>0</v>
      </c>
      <c r="DS77" s="87">
        <f t="shared" si="65"/>
        <v>0</v>
      </c>
      <c r="DT77" s="87">
        <f t="shared" si="65"/>
        <v>0</v>
      </c>
      <c r="DU77" s="87">
        <f t="shared" si="65"/>
        <v>0</v>
      </c>
      <c r="DV77" s="87">
        <f t="shared" si="65"/>
        <v>0</v>
      </c>
      <c r="DW77" s="87">
        <f t="shared" si="65"/>
        <v>0</v>
      </c>
      <c r="DX77" s="87">
        <f t="shared" si="65"/>
        <v>0</v>
      </c>
      <c r="DY77" s="87">
        <f t="shared" si="65"/>
        <v>0</v>
      </c>
      <c r="DZ77" s="87">
        <f t="shared" ref="DZ77:GK77" si="66">SUM(DZ78:DZ79)</f>
        <v>0</v>
      </c>
      <c r="EA77" s="87">
        <f t="shared" si="66"/>
        <v>3.0000000000000001E-3</v>
      </c>
      <c r="EB77" s="87">
        <f t="shared" si="66"/>
        <v>0</v>
      </c>
      <c r="EC77" s="87">
        <f t="shared" si="66"/>
        <v>0</v>
      </c>
      <c r="ED77" s="87">
        <f t="shared" si="66"/>
        <v>0</v>
      </c>
      <c r="EE77" s="87">
        <f t="shared" si="66"/>
        <v>0</v>
      </c>
      <c r="EF77" s="87">
        <f t="shared" si="66"/>
        <v>0</v>
      </c>
      <c r="EG77" s="87">
        <f t="shared" si="66"/>
        <v>0</v>
      </c>
      <c r="EH77" s="87">
        <f t="shared" si="66"/>
        <v>0</v>
      </c>
      <c r="EI77" s="87">
        <f t="shared" si="66"/>
        <v>0</v>
      </c>
      <c r="EJ77" s="87">
        <f t="shared" si="66"/>
        <v>0</v>
      </c>
      <c r="EK77" s="87">
        <f t="shared" si="66"/>
        <v>0</v>
      </c>
      <c r="EL77" s="87">
        <f t="shared" si="66"/>
        <v>0</v>
      </c>
      <c r="EM77" s="87">
        <f t="shared" si="66"/>
        <v>0</v>
      </c>
      <c r="EN77" s="87">
        <f t="shared" si="66"/>
        <v>0</v>
      </c>
      <c r="EO77" s="87">
        <f t="shared" si="66"/>
        <v>0</v>
      </c>
      <c r="EP77" s="87">
        <f t="shared" si="66"/>
        <v>0</v>
      </c>
      <c r="EQ77" s="87">
        <f t="shared" si="66"/>
        <v>0</v>
      </c>
      <c r="ER77" s="87">
        <f t="shared" si="66"/>
        <v>0.527697814941406</v>
      </c>
      <c r="ES77" s="87">
        <f t="shared" si="66"/>
        <v>1.0993768920898399</v>
      </c>
      <c r="ET77" s="87">
        <f t="shared" si="66"/>
        <v>0.89073049926757797</v>
      </c>
      <c r="EU77" s="87">
        <f t="shared" si="66"/>
        <v>0.57999999999999996</v>
      </c>
      <c r="EV77" s="87">
        <f t="shared" si="66"/>
        <v>1.77</v>
      </c>
      <c r="EW77" s="87">
        <f t="shared" si="66"/>
        <v>0</v>
      </c>
      <c r="EX77" s="87">
        <f t="shared" si="66"/>
        <v>0</v>
      </c>
      <c r="EY77" s="87">
        <f t="shared" si="66"/>
        <v>0.76900000000000002</v>
      </c>
      <c r="EZ77" s="87">
        <f t="shared" si="66"/>
        <v>0.57399999999999995</v>
      </c>
      <c r="FA77" s="87">
        <f t="shared" si="66"/>
        <v>0</v>
      </c>
      <c r="FB77" s="87">
        <f t="shared" si="66"/>
        <v>0</v>
      </c>
      <c r="FC77" s="87">
        <f t="shared" si="66"/>
        <v>0</v>
      </c>
      <c r="FD77" s="87">
        <f t="shared" si="66"/>
        <v>0.69599999999999995</v>
      </c>
      <c r="FE77" s="87">
        <f t="shared" si="66"/>
        <v>0</v>
      </c>
      <c r="FF77" s="87">
        <f t="shared" si="66"/>
        <v>1E-3</v>
      </c>
      <c r="FG77" s="87">
        <f t="shared" si="66"/>
        <v>0</v>
      </c>
      <c r="FH77" s="87">
        <f t="shared" si="66"/>
        <v>0</v>
      </c>
      <c r="FI77" s="87">
        <f t="shared" si="66"/>
        <v>0</v>
      </c>
      <c r="FJ77" s="87">
        <f t="shared" si="66"/>
        <v>0</v>
      </c>
      <c r="FK77" s="87">
        <f t="shared" si="66"/>
        <v>0</v>
      </c>
      <c r="FL77" s="87">
        <f t="shared" si="66"/>
        <v>0</v>
      </c>
      <c r="FM77" s="87">
        <f t="shared" si="66"/>
        <v>4.0000000000000001E-3</v>
      </c>
      <c r="FN77" s="87">
        <f t="shared" si="66"/>
        <v>0</v>
      </c>
      <c r="FO77" s="87">
        <f t="shared" si="66"/>
        <v>0</v>
      </c>
      <c r="FP77" s="87">
        <f t="shared" si="66"/>
        <v>0</v>
      </c>
      <c r="FQ77" s="87">
        <f t="shared" si="66"/>
        <v>5.0000000000000001E-3</v>
      </c>
      <c r="FR77" s="87">
        <f t="shared" si="66"/>
        <v>1.5098340319999999E-3</v>
      </c>
      <c r="FS77" s="87">
        <f t="shared" si="66"/>
        <v>0</v>
      </c>
      <c r="FT77" s="87">
        <f t="shared" si="66"/>
        <v>1.5098340319999999E-3</v>
      </c>
      <c r="FU77" s="87">
        <f t="shared" si="66"/>
        <v>7.4795330999999996E-3</v>
      </c>
      <c r="FV77" s="87">
        <f t="shared" si="66"/>
        <v>0</v>
      </c>
      <c r="FW77" s="87">
        <f t="shared" si="66"/>
        <v>1.4977752899999999E-3</v>
      </c>
      <c r="FX77" s="87">
        <f t="shared" si="66"/>
        <v>1.4977752899999999E-3</v>
      </c>
      <c r="FY77" s="87">
        <f t="shared" si="66"/>
        <v>0</v>
      </c>
      <c r="FZ77" s="87">
        <f t="shared" si="66"/>
        <v>0</v>
      </c>
      <c r="GA77" s="87">
        <f t="shared" si="66"/>
        <v>0</v>
      </c>
      <c r="GB77" s="87">
        <f t="shared" si="66"/>
        <v>0</v>
      </c>
      <c r="GC77" s="87">
        <f t="shared" si="66"/>
        <v>0</v>
      </c>
      <c r="GD77" s="87">
        <f t="shared" si="66"/>
        <v>6.0179384160000005E-3</v>
      </c>
      <c r="GE77" s="87">
        <f t="shared" si="66"/>
        <v>0</v>
      </c>
      <c r="GF77" s="87">
        <f t="shared" si="66"/>
        <v>8.4768751847040004E-3</v>
      </c>
      <c r="GG77" s="87">
        <f t="shared" si="66"/>
        <v>1.1994197571808E-2</v>
      </c>
      <c r="GH77" s="87">
        <f t="shared" si="66"/>
        <v>0</v>
      </c>
      <c r="GI77" s="87">
        <f t="shared" si="66"/>
        <v>0</v>
      </c>
      <c r="GJ77" s="87">
        <f t="shared" si="66"/>
        <v>0</v>
      </c>
      <c r="GK77" s="87">
        <f t="shared" si="66"/>
        <v>0</v>
      </c>
      <c r="GL77" s="87">
        <f t="shared" ref="GL77:IW77" si="67">SUM(GL78:GL79)</f>
        <v>0</v>
      </c>
      <c r="GM77" s="87">
        <f t="shared" si="67"/>
        <v>0</v>
      </c>
      <c r="GN77" s="87">
        <f t="shared" si="67"/>
        <v>8.7476214873400001E-4</v>
      </c>
      <c r="GO77" s="87">
        <f t="shared" si="67"/>
        <v>0</v>
      </c>
      <c r="GP77" s="87">
        <f t="shared" si="67"/>
        <v>0</v>
      </c>
      <c r="GQ77" s="87">
        <f t="shared" si="67"/>
        <v>0</v>
      </c>
      <c r="GR77" s="87">
        <f t="shared" si="67"/>
        <v>0</v>
      </c>
      <c r="GS77" s="88">
        <f t="shared" si="67"/>
        <v>0</v>
      </c>
      <c r="GT77" s="88">
        <f t="shared" si="67"/>
        <v>0</v>
      </c>
      <c r="GU77" s="88">
        <f t="shared" si="67"/>
        <v>1.18348541922535E-2</v>
      </c>
      <c r="GV77" s="88">
        <f t="shared" si="67"/>
        <v>0</v>
      </c>
      <c r="GW77" s="88">
        <f t="shared" si="67"/>
        <v>0</v>
      </c>
      <c r="GX77" s="88">
        <f t="shared" si="67"/>
        <v>0</v>
      </c>
      <c r="GY77" s="88">
        <f t="shared" si="67"/>
        <v>0</v>
      </c>
    </row>
    <row r="78" spans="1:207" ht="17.25" customHeight="1" x14ac:dyDescent="0.35">
      <c r="A78" s="36" t="s">
        <v>165</v>
      </c>
      <c r="B78" s="87">
        <v>0</v>
      </c>
      <c r="C78" s="87">
        <v>0</v>
      </c>
      <c r="D78" s="87">
        <v>0</v>
      </c>
      <c r="E78" s="87">
        <v>0</v>
      </c>
      <c r="F78" s="87">
        <v>0</v>
      </c>
      <c r="G78" s="87">
        <v>0</v>
      </c>
      <c r="H78" s="87">
        <v>0</v>
      </c>
      <c r="I78" s="87">
        <v>0</v>
      </c>
      <c r="J78" s="87">
        <v>0</v>
      </c>
      <c r="K78" s="87">
        <v>0</v>
      </c>
      <c r="L78" s="87">
        <v>0</v>
      </c>
      <c r="M78" s="87">
        <v>0</v>
      </c>
      <c r="N78" s="87">
        <v>0</v>
      </c>
      <c r="O78" s="87">
        <v>0</v>
      </c>
      <c r="P78" s="87">
        <v>0</v>
      </c>
      <c r="Q78" s="87">
        <v>0</v>
      </c>
      <c r="R78" s="87">
        <v>0</v>
      </c>
      <c r="S78" s="87">
        <v>0</v>
      </c>
      <c r="T78" s="87">
        <v>0</v>
      </c>
      <c r="U78" s="87">
        <v>0</v>
      </c>
      <c r="V78" s="87">
        <v>0</v>
      </c>
      <c r="W78" s="87">
        <v>0</v>
      </c>
      <c r="X78" s="87">
        <v>0</v>
      </c>
      <c r="Y78" s="87">
        <v>0</v>
      </c>
      <c r="Z78" s="87">
        <v>0.02</v>
      </c>
      <c r="AA78" s="87">
        <v>0</v>
      </c>
      <c r="AB78" s="87">
        <v>0</v>
      </c>
      <c r="AC78" s="87">
        <v>0</v>
      </c>
      <c r="AD78" s="87">
        <v>0</v>
      </c>
      <c r="AE78" s="87">
        <v>0</v>
      </c>
      <c r="AF78" s="87">
        <v>0</v>
      </c>
      <c r="AG78" s="87">
        <v>0</v>
      </c>
      <c r="AH78" s="87">
        <v>0</v>
      </c>
      <c r="AI78" s="87">
        <v>0</v>
      </c>
      <c r="AJ78" s="87">
        <v>0</v>
      </c>
      <c r="AK78" s="87">
        <v>0</v>
      </c>
      <c r="AL78" s="87">
        <v>0</v>
      </c>
      <c r="AM78" s="87">
        <v>0</v>
      </c>
      <c r="AN78" s="87">
        <v>0</v>
      </c>
      <c r="AO78" s="87">
        <v>0</v>
      </c>
      <c r="AP78" s="87">
        <v>0</v>
      </c>
      <c r="AQ78" s="87">
        <v>0</v>
      </c>
      <c r="AR78" s="87">
        <v>1E-3</v>
      </c>
      <c r="AS78" s="87">
        <v>0</v>
      </c>
      <c r="AT78" s="87">
        <v>0</v>
      </c>
      <c r="AU78" s="87">
        <v>0</v>
      </c>
      <c r="AV78" s="87">
        <v>0</v>
      </c>
      <c r="AW78" s="87">
        <v>0</v>
      </c>
      <c r="AX78" s="87">
        <v>0</v>
      </c>
      <c r="AY78" s="87">
        <v>0</v>
      </c>
      <c r="AZ78" s="87">
        <v>0</v>
      </c>
      <c r="BA78" s="87">
        <v>0</v>
      </c>
      <c r="BB78" s="87">
        <v>0</v>
      </c>
      <c r="BC78" s="87">
        <v>0</v>
      </c>
      <c r="BD78" s="87">
        <v>0</v>
      </c>
      <c r="BE78" s="87">
        <v>1.6565990447997999E-2</v>
      </c>
      <c r="BF78" s="87">
        <v>0</v>
      </c>
      <c r="BG78" s="87">
        <v>0</v>
      </c>
      <c r="BH78" s="87">
        <v>0</v>
      </c>
      <c r="BI78" s="87">
        <v>0</v>
      </c>
      <c r="BJ78" s="87">
        <v>0</v>
      </c>
      <c r="BK78" s="87">
        <v>0</v>
      </c>
      <c r="BL78" s="87">
        <v>0</v>
      </c>
      <c r="BM78" s="87">
        <v>0</v>
      </c>
      <c r="BN78" s="87">
        <v>0</v>
      </c>
      <c r="BO78" s="87">
        <v>1.0999999999999999E-2</v>
      </c>
      <c r="BP78" s="87">
        <v>1.7999999999999999E-2</v>
      </c>
      <c r="BQ78" s="87">
        <v>1.6E-2</v>
      </c>
      <c r="BR78" s="87">
        <v>0.01</v>
      </c>
      <c r="BS78" s="87">
        <v>8.0000000000000002E-3</v>
      </c>
      <c r="BT78" s="87">
        <v>1.0999999999999999E-2</v>
      </c>
      <c r="BU78" s="87">
        <v>1.0999999999999999E-2</v>
      </c>
      <c r="BV78" s="87">
        <v>8.9999999999999993E-3</v>
      </c>
      <c r="BW78" s="87">
        <v>7.0000000000000001E-3</v>
      </c>
      <c r="BX78" s="87">
        <v>2.7E-2</v>
      </c>
      <c r="BY78" s="87">
        <v>1.0999999999999999E-2</v>
      </c>
      <c r="BZ78" s="87">
        <v>0</v>
      </c>
      <c r="CA78" s="87">
        <v>0</v>
      </c>
      <c r="CB78" s="87">
        <v>0</v>
      </c>
      <c r="CC78" s="87">
        <v>6.5000000000000002E-2</v>
      </c>
      <c r="CD78" s="87">
        <v>4.8000000000000001E-2</v>
      </c>
      <c r="CE78" s="87">
        <v>0</v>
      </c>
      <c r="CF78" s="87">
        <v>-1E-3</v>
      </c>
      <c r="CG78" s="87">
        <v>0</v>
      </c>
      <c r="CH78" s="87">
        <v>0</v>
      </c>
      <c r="CI78" s="87">
        <v>0.01</v>
      </c>
      <c r="CJ78" s="87">
        <v>0</v>
      </c>
      <c r="CK78" s="87">
        <v>1.4E-2</v>
      </c>
      <c r="CL78" s="87">
        <v>0.20699999999999999</v>
      </c>
      <c r="CM78" s="87">
        <v>4.0000000000000001E-3</v>
      </c>
      <c r="CN78" s="87">
        <v>2E-3</v>
      </c>
      <c r="CO78" s="87">
        <v>0</v>
      </c>
      <c r="CP78" s="87">
        <v>1.2E-2</v>
      </c>
      <c r="CQ78" s="87">
        <v>0</v>
      </c>
      <c r="CR78" s="87">
        <v>0</v>
      </c>
      <c r="CS78" s="87">
        <v>0</v>
      </c>
      <c r="CT78" s="87">
        <v>0</v>
      </c>
      <c r="CU78" s="87">
        <v>0</v>
      </c>
      <c r="CV78" s="87">
        <v>0</v>
      </c>
      <c r="CW78" s="87">
        <v>0</v>
      </c>
      <c r="CX78" s="87">
        <v>0</v>
      </c>
      <c r="CY78" s="87">
        <v>0</v>
      </c>
      <c r="CZ78" s="87">
        <v>0</v>
      </c>
      <c r="DA78" s="87">
        <v>0</v>
      </c>
      <c r="DB78" s="87">
        <v>0</v>
      </c>
      <c r="DC78" s="87">
        <v>0</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3.0000000000000001E-3</v>
      </c>
      <c r="EB78" s="87">
        <v>0</v>
      </c>
      <c r="EC78" s="87">
        <v>0</v>
      </c>
      <c r="ED78" s="87">
        <v>0</v>
      </c>
      <c r="EE78" s="87">
        <v>0</v>
      </c>
      <c r="EF78" s="87">
        <v>0</v>
      </c>
      <c r="EG78" s="87">
        <v>0</v>
      </c>
      <c r="EH78" s="87">
        <v>0</v>
      </c>
      <c r="EI78" s="87">
        <v>0</v>
      </c>
      <c r="EJ78" s="87">
        <v>0</v>
      </c>
      <c r="EK78" s="87">
        <v>0</v>
      </c>
      <c r="EL78" s="87">
        <v>0</v>
      </c>
      <c r="EM78" s="87">
        <v>0</v>
      </c>
      <c r="EN78" s="87">
        <v>0</v>
      </c>
      <c r="EO78" s="87">
        <v>0</v>
      </c>
      <c r="EP78" s="87">
        <v>0</v>
      </c>
      <c r="EQ78" s="87">
        <v>0</v>
      </c>
      <c r="ER78" s="87">
        <v>0.527697814941406</v>
      </c>
      <c r="ES78" s="87">
        <v>1.0993768920898399</v>
      </c>
      <c r="ET78" s="87">
        <v>0.89073049926757797</v>
      </c>
      <c r="EU78" s="87">
        <v>0.57999999999999996</v>
      </c>
      <c r="EV78" s="87">
        <v>0.56499999999999995</v>
      </c>
      <c r="EW78" s="87">
        <v>0</v>
      </c>
      <c r="EX78" s="87">
        <v>0</v>
      </c>
      <c r="EY78" s="87">
        <v>0.753</v>
      </c>
      <c r="EZ78" s="87">
        <v>0.57399999999999995</v>
      </c>
      <c r="FA78" s="87">
        <v>0</v>
      </c>
      <c r="FB78" s="87">
        <v>0</v>
      </c>
      <c r="FC78" s="87">
        <v>0</v>
      </c>
      <c r="FD78" s="87">
        <v>0.69599999999999995</v>
      </c>
      <c r="FE78" s="87">
        <v>0</v>
      </c>
      <c r="FF78" s="87">
        <v>1E-3</v>
      </c>
      <c r="FG78" s="87">
        <v>0</v>
      </c>
      <c r="FH78" s="87">
        <v>0</v>
      </c>
      <c r="FI78" s="87">
        <v>0</v>
      </c>
      <c r="FJ78" s="87">
        <v>0</v>
      </c>
      <c r="FK78" s="87">
        <v>0</v>
      </c>
      <c r="FL78" s="87">
        <v>0</v>
      </c>
      <c r="FM78" s="87">
        <v>0</v>
      </c>
      <c r="FN78" s="87">
        <v>0</v>
      </c>
      <c r="FO78" s="87">
        <v>0</v>
      </c>
      <c r="FP78" s="87">
        <v>0</v>
      </c>
      <c r="FQ78" s="87">
        <v>0</v>
      </c>
      <c r="FR78" s="87">
        <v>0</v>
      </c>
      <c r="FS78" s="87">
        <v>0</v>
      </c>
      <c r="FT78" s="87">
        <v>0</v>
      </c>
      <c r="FU78" s="87">
        <v>7.4795330999999996E-3</v>
      </c>
      <c r="FV78" s="87">
        <v>0</v>
      </c>
      <c r="FW78" s="87">
        <v>1.4977752899999999E-3</v>
      </c>
      <c r="FX78" s="87">
        <v>1.4977752899999999E-3</v>
      </c>
      <c r="FY78" s="87">
        <v>0</v>
      </c>
      <c r="FZ78" s="87">
        <v>0</v>
      </c>
      <c r="GA78" s="87">
        <v>0</v>
      </c>
      <c r="GB78" s="87">
        <v>0</v>
      </c>
      <c r="GC78" s="87">
        <v>0</v>
      </c>
      <c r="GD78" s="87">
        <v>3.0007199840000002E-3</v>
      </c>
      <c r="GE78" s="87">
        <v>0</v>
      </c>
      <c r="GF78" s="87">
        <v>0</v>
      </c>
      <c r="GG78" s="87">
        <v>0</v>
      </c>
      <c r="GH78" s="87">
        <v>0</v>
      </c>
      <c r="GI78" s="87">
        <v>0</v>
      </c>
      <c r="GJ78" s="87">
        <v>0</v>
      </c>
      <c r="GK78" s="87">
        <v>0</v>
      </c>
      <c r="GL78" s="87">
        <v>0</v>
      </c>
      <c r="GM78" s="87">
        <v>0</v>
      </c>
      <c r="GN78" s="87">
        <v>8.7476214873400001E-4</v>
      </c>
      <c r="GO78" s="87">
        <v>0</v>
      </c>
      <c r="GP78" s="87">
        <v>0</v>
      </c>
      <c r="GQ78" s="87">
        <v>0</v>
      </c>
      <c r="GR78" s="87">
        <v>0</v>
      </c>
      <c r="GS78" s="88">
        <v>0</v>
      </c>
      <c r="GT78" s="88">
        <v>0</v>
      </c>
      <c r="GU78" s="88">
        <v>0</v>
      </c>
      <c r="GV78" s="88">
        <v>0</v>
      </c>
      <c r="GW78" s="88">
        <v>0</v>
      </c>
      <c r="GX78" s="88">
        <v>0</v>
      </c>
      <c r="GY78" s="88">
        <v>0</v>
      </c>
    </row>
    <row r="79" spans="1:207" ht="17.25" customHeight="1" x14ac:dyDescent="0.35">
      <c r="A79" s="36" t="s">
        <v>166</v>
      </c>
      <c r="B79" s="87">
        <v>3.5999999999999997E-2</v>
      </c>
      <c r="C79" s="87">
        <v>3.5999999999999997E-2</v>
      </c>
      <c r="D79" s="87">
        <v>3.5999999999999997E-2</v>
      </c>
      <c r="E79" s="87">
        <v>4.7E-2</v>
      </c>
      <c r="F79" s="87">
        <v>1.0999999999999999E-2</v>
      </c>
      <c r="G79" s="87">
        <v>2.7E-2</v>
      </c>
      <c r="H79" s="87">
        <v>2.7E-2</v>
      </c>
      <c r="I79" s="87">
        <v>2.7E-2</v>
      </c>
      <c r="J79" s="87">
        <v>6.6000000000000003E-2</v>
      </c>
      <c r="K79" s="87">
        <v>2.3E-2</v>
      </c>
      <c r="L79" s="87">
        <v>1.2999999999999999E-2</v>
      </c>
      <c r="M79" s="87">
        <v>7.0000000000000001E-3</v>
      </c>
      <c r="N79" s="87">
        <v>8.0000000000000002E-3</v>
      </c>
      <c r="O79" s="87">
        <v>8.0000000000000002E-3</v>
      </c>
      <c r="P79" s="87">
        <v>0</v>
      </c>
      <c r="Q79" s="87">
        <v>0</v>
      </c>
      <c r="R79" s="87">
        <v>2E-3</v>
      </c>
      <c r="S79" s="87">
        <v>0</v>
      </c>
      <c r="T79" s="87">
        <v>2E-3</v>
      </c>
      <c r="U79" s="87">
        <v>0</v>
      </c>
      <c r="V79" s="87">
        <v>0</v>
      </c>
      <c r="W79" s="87">
        <v>0</v>
      </c>
      <c r="X79" s="87">
        <v>8.0000000000000002E-3</v>
      </c>
      <c r="Y79" s="87">
        <v>8.0000000000000002E-3</v>
      </c>
      <c r="Z79" s="87">
        <v>1.0960000000000001</v>
      </c>
      <c r="AA79" s="87">
        <v>0</v>
      </c>
      <c r="AB79" s="87">
        <v>1E-3</v>
      </c>
      <c r="AC79" s="87">
        <v>1.2E-2</v>
      </c>
      <c r="AD79" s="87">
        <v>1.2999999999999999E-2</v>
      </c>
      <c r="AE79" s="87">
        <v>8.0000000000000002E-3</v>
      </c>
      <c r="AF79" s="87">
        <v>0.01</v>
      </c>
      <c r="AG79" s="87">
        <v>0</v>
      </c>
      <c r="AH79" s="87">
        <v>0</v>
      </c>
      <c r="AI79" s="87">
        <v>0</v>
      </c>
      <c r="AJ79" s="87">
        <v>0</v>
      </c>
      <c r="AK79" s="87">
        <v>0</v>
      </c>
      <c r="AL79" s="87">
        <v>0</v>
      </c>
      <c r="AM79" s="87">
        <v>0</v>
      </c>
      <c r="AN79" s="87">
        <v>0</v>
      </c>
      <c r="AO79" s="87">
        <v>0</v>
      </c>
      <c r="AP79" s="87">
        <v>0</v>
      </c>
      <c r="AQ79" s="87">
        <v>0</v>
      </c>
      <c r="AR79" s="87">
        <v>0</v>
      </c>
      <c r="AS79" s="87">
        <v>1E-3</v>
      </c>
      <c r="AT79" s="87">
        <v>2E-3</v>
      </c>
      <c r="AU79" s="87">
        <v>0</v>
      </c>
      <c r="AV79" s="87">
        <v>0</v>
      </c>
      <c r="AW79" s="87">
        <v>6.0000000000000001E-3</v>
      </c>
      <c r="AX79" s="87">
        <v>1.0994997978210399E-2</v>
      </c>
      <c r="AY79" s="87">
        <v>7.3299974799156198E-3</v>
      </c>
      <c r="AZ79" s="87">
        <v>3.6649987697601298E-3</v>
      </c>
      <c r="BA79" s="87">
        <v>1.3926995754241899E-2</v>
      </c>
      <c r="BB79" s="87">
        <v>1.30629972815514E-2</v>
      </c>
      <c r="BC79" s="87">
        <v>1.13299975395203E-2</v>
      </c>
      <c r="BD79" s="87">
        <v>7.3299975395202596E-3</v>
      </c>
      <c r="BE79" s="87">
        <v>2.2057993173599199E-2</v>
      </c>
      <c r="BF79" s="87">
        <v>3.0000000000000001E-3</v>
      </c>
      <c r="BG79" s="87">
        <v>7.0000000000000001E-3</v>
      </c>
      <c r="BH79" s="87">
        <v>6.8000000000000005E-2</v>
      </c>
      <c r="BI79" s="87">
        <v>9.7000000000000003E-2</v>
      </c>
      <c r="BJ79" s="87">
        <v>7.9000000000000001E-2</v>
      </c>
      <c r="BK79" s="87">
        <v>9.9000000000000005E-2</v>
      </c>
      <c r="BL79" s="87">
        <v>6.8000000000000005E-2</v>
      </c>
      <c r="BM79" s="87">
        <v>1.4E-2</v>
      </c>
      <c r="BN79" s="87">
        <v>1.7000000000000001E-2</v>
      </c>
      <c r="BO79" s="87">
        <v>8.2000000000000003E-2</v>
      </c>
      <c r="BP79" s="87">
        <v>7.5999999999999998E-2</v>
      </c>
      <c r="BQ79" s="87">
        <v>8.1000000000000003E-2</v>
      </c>
      <c r="BR79" s="87">
        <v>0.05</v>
      </c>
      <c r="BS79" s="87">
        <v>5.1449999999999996</v>
      </c>
      <c r="BT79" s="87">
        <v>6.5000000000000002E-2</v>
      </c>
      <c r="BU79" s="87">
        <v>6.7000000000000004E-2</v>
      </c>
      <c r="BV79" s="87">
        <v>2.7E-2</v>
      </c>
      <c r="BW79" s="87">
        <v>3.4000000000000002E-2</v>
      </c>
      <c r="BX79" s="87">
        <v>9.7000000000000003E-2</v>
      </c>
      <c r="BY79" s="87">
        <v>2.1000000000000001E-2</v>
      </c>
      <c r="BZ79" s="87">
        <v>1.4E-2</v>
      </c>
      <c r="CA79" s="87">
        <v>1.2999999999999999E-2</v>
      </c>
      <c r="CB79" s="87">
        <v>9.1999999999999998E-2</v>
      </c>
      <c r="CC79" s="87">
        <v>4.5999999999999999E-2</v>
      </c>
      <c r="CD79" s="87">
        <v>4.3109999999999999</v>
      </c>
      <c r="CE79" s="87">
        <v>0</v>
      </c>
      <c r="CF79" s="87">
        <v>1E-3</v>
      </c>
      <c r="CG79" s="87">
        <v>-0.432</v>
      </c>
      <c r="CH79" s="87">
        <v>-1E-3</v>
      </c>
      <c r="CI79" s="87">
        <v>0</v>
      </c>
      <c r="CJ79" s="87">
        <v>0</v>
      </c>
      <c r="CK79" s="87">
        <v>9.2999999999999999E-2</v>
      </c>
      <c r="CL79" s="87">
        <v>0.183</v>
      </c>
      <c r="CM79" s="87">
        <v>0</v>
      </c>
      <c r="CN79" s="87">
        <v>0</v>
      </c>
      <c r="CO79" s="87">
        <v>6.0000000000000001E-3</v>
      </c>
      <c r="CP79" s="87">
        <v>5.0000000000000001E-3</v>
      </c>
      <c r="CQ79" s="87">
        <v>0</v>
      </c>
      <c r="CR79" s="87">
        <v>0</v>
      </c>
      <c r="CS79" s="87">
        <v>0</v>
      </c>
      <c r="CT79" s="87">
        <v>0</v>
      </c>
      <c r="CU79" s="87">
        <v>0</v>
      </c>
      <c r="CV79" s="87">
        <v>0</v>
      </c>
      <c r="CW79" s="87">
        <v>0</v>
      </c>
      <c r="CX79" s="87">
        <v>0</v>
      </c>
      <c r="CY79" s="87">
        <v>2.5000000000000001E-2</v>
      </c>
      <c r="CZ79" s="87">
        <v>0</v>
      </c>
      <c r="DA79" s="87">
        <v>0</v>
      </c>
      <c r="DB79" s="87">
        <v>0</v>
      </c>
      <c r="DC79" s="87">
        <v>0</v>
      </c>
      <c r="DD79" s="87">
        <v>0</v>
      </c>
      <c r="DE79" s="87">
        <v>0</v>
      </c>
      <c r="DF79" s="87">
        <v>0</v>
      </c>
      <c r="DG79" s="87">
        <v>0</v>
      </c>
      <c r="DH79" s="87">
        <v>0</v>
      </c>
      <c r="DI79" s="87">
        <v>0</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0</v>
      </c>
      <c r="EH79" s="87">
        <v>0</v>
      </c>
      <c r="EI79" s="87">
        <v>0</v>
      </c>
      <c r="EJ79" s="87">
        <v>0</v>
      </c>
      <c r="EK79" s="87">
        <v>0</v>
      </c>
      <c r="EL79" s="87">
        <v>0</v>
      </c>
      <c r="EM79" s="87">
        <v>0</v>
      </c>
      <c r="EN79" s="87">
        <v>0</v>
      </c>
      <c r="EO79" s="87">
        <v>0</v>
      </c>
      <c r="EP79" s="87">
        <v>0</v>
      </c>
      <c r="EQ79" s="87">
        <v>0</v>
      </c>
      <c r="ER79" s="87">
        <v>0</v>
      </c>
      <c r="ES79" s="87">
        <v>0</v>
      </c>
      <c r="ET79" s="87">
        <v>0</v>
      </c>
      <c r="EU79" s="87">
        <v>0</v>
      </c>
      <c r="EV79" s="87">
        <v>1.2050000000000001</v>
      </c>
      <c r="EW79" s="87">
        <v>0</v>
      </c>
      <c r="EX79" s="87">
        <v>0</v>
      </c>
      <c r="EY79" s="87">
        <v>1.6E-2</v>
      </c>
      <c r="EZ79" s="87">
        <v>0</v>
      </c>
      <c r="FA79" s="87">
        <v>0</v>
      </c>
      <c r="FB79" s="87">
        <v>0</v>
      </c>
      <c r="FC79" s="87">
        <v>0</v>
      </c>
      <c r="FD79" s="87">
        <v>0</v>
      </c>
      <c r="FE79" s="87">
        <v>0</v>
      </c>
      <c r="FF79" s="87">
        <v>0</v>
      </c>
      <c r="FG79" s="87">
        <v>0</v>
      </c>
      <c r="FH79" s="87">
        <v>0</v>
      </c>
      <c r="FI79" s="87">
        <v>0</v>
      </c>
      <c r="FJ79" s="87">
        <v>0</v>
      </c>
      <c r="FK79" s="87">
        <v>0</v>
      </c>
      <c r="FL79" s="87">
        <v>0</v>
      </c>
      <c r="FM79" s="87">
        <v>4.0000000000000001E-3</v>
      </c>
      <c r="FN79" s="87">
        <v>0</v>
      </c>
      <c r="FO79" s="87">
        <v>0</v>
      </c>
      <c r="FP79" s="87">
        <v>0</v>
      </c>
      <c r="FQ79" s="87">
        <v>5.0000000000000001E-3</v>
      </c>
      <c r="FR79" s="87">
        <v>1.5098340319999999E-3</v>
      </c>
      <c r="FS79" s="87">
        <v>0</v>
      </c>
      <c r="FT79" s="87">
        <v>1.5098340319999999E-3</v>
      </c>
      <c r="FU79" s="87">
        <v>0</v>
      </c>
      <c r="FV79" s="87">
        <v>0</v>
      </c>
      <c r="FW79" s="87">
        <v>0</v>
      </c>
      <c r="FX79" s="87">
        <v>0</v>
      </c>
      <c r="FY79" s="87">
        <v>0</v>
      </c>
      <c r="FZ79" s="87">
        <v>0</v>
      </c>
      <c r="GA79" s="87">
        <v>0</v>
      </c>
      <c r="GB79" s="87">
        <v>0</v>
      </c>
      <c r="GC79" s="87">
        <v>0</v>
      </c>
      <c r="GD79" s="87">
        <v>3.0172184319999999E-3</v>
      </c>
      <c r="GE79" s="87">
        <v>0</v>
      </c>
      <c r="GF79" s="87">
        <v>8.4768751847040004E-3</v>
      </c>
      <c r="GG79" s="87">
        <v>1.1994197571808E-2</v>
      </c>
      <c r="GH79" s="87">
        <v>0</v>
      </c>
      <c r="GI79" s="87">
        <v>0</v>
      </c>
      <c r="GJ79" s="87">
        <v>0</v>
      </c>
      <c r="GK79" s="87">
        <v>0</v>
      </c>
      <c r="GL79" s="87">
        <v>0</v>
      </c>
      <c r="GM79" s="87">
        <v>0</v>
      </c>
      <c r="GN79" s="87">
        <v>0</v>
      </c>
      <c r="GO79" s="87">
        <v>0</v>
      </c>
      <c r="GP79" s="87">
        <v>0</v>
      </c>
      <c r="GQ79" s="87">
        <v>0</v>
      </c>
      <c r="GR79" s="87">
        <v>0</v>
      </c>
      <c r="GS79" s="88">
        <v>0</v>
      </c>
      <c r="GT79" s="88">
        <v>0</v>
      </c>
      <c r="GU79" s="88">
        <v>1.18348541922535E-2</v>
      </c>
      <c r="GV79" s="88">
        <v>0</v>
      </c>
      <c r="GW79" s="88">
        <v>0</v>
      </c>
      <c r="GX79" s="88">
        <v>0</v>
      </c>
      <c r="GY79" s="88">
        <v>0</v>
      </c>
    </row>
    <row r="80" spans="1:207" ht="14.5" x14ac:dyDescent="0.35">
      <c r="A80" s="35" t="s">
        <v>25</v>
      </c>
      <c r="B80" s="87">
        <v>7.8140000000000001</v>
      </c>
      <c r="C80" s="87">
        <v>9.407</v>
      </c>
      <c r="D80" s="87">
        <v>29.234000000000002</v>
      </c>
      <c r="E80" s="87">
        <v>15.436</v>
      </c>
      <c r="F80" s="87">
        <v>37.392000000000003</v>
      </c>
      <c r="G80" s="87">
        <v>26.376999999999999</v>
      </c>
      <c r="H80" s="87">
        <v>23.152999999999999</v>
      </c>
      <c r="I80" s="87">
        <v>18.346</v>
      </c>
      <c r="J80" s="87">
        <v>50.819000000000003</v>
      </c>
      <c r="K80" s="87">
        <v>38.116</v>
      </c>
      <c r="L80" s="87">
        <v>27.667000000000002</v>
      </c>
      <c r="M80" s="87">
        <v>21.608000000000001</v>
      </c>
      <c r="N80" s="87">
        <v>50.137999999999998</v>
      </c>
      <c r="O80" s="87">
        <v>49.393999999999998</v>
      </c>
      <c r="P80" s="87">
        <v>26.358000000000001</v>
      </c>
      <c r="Q80" s="87">
        <v>29.783999999999999</v>
      </c>
      <c r="R80" s="87">
        <v>51.697000000000003</v>
      </c>
      <c r="S80" s="87">
        <v>27.582999999999998</v>
      </c>
      <c r="T80" s="87">
        <v>17.643000000000001</v>
      </c>
      <c r="U80" s="87">
        <v>31.986000000000001</v>
      </c>
      <c r="V80" s="87">
        <v>61.289000000000001</v>
      </c>
      <c r="W80" s="87">
        <v>39.972999999999999</v>
      </c>
      <c r="X80" s="87">
        <v>25.812999999999999</v>
      </c>
      <c r="Y80" s="87">
        <v>27.69</v>
      </c>
      <c r="Z80" s="87">
        <v>31.074000000000002</v>
      </c>
      <c r="AA80" s="87">
        <v>36.481999999999999</v>
      </c>
      <c r="AB80" s="87">
        <v>19.884</v>
      </c>
      <c r="AC80" s="87">
        <v>25.058</v>
      </c>
      <c r="AD80" s="87">
        <v>25.120999999999999</v>
      </c>
      <c r="AE80" s="87">
        <v>40.700000000000003</v>
      </c>
      <c r="AF80" s="87">
        <v>18.071000000000002</v>
      </c>
      <c r="AG80" s="87">
        <v>47.262999999999998</v>
      </c>
      <c r="AH80" s="87">
        <v>60.88</v>
      </c>
      <c r="AI80" s="87">
        <v>38.74</v>
      </c>
      <c r="AJ80" s="87">
        <v>27.565000000000001</v>
      </c>
      <c r="AK80" s="87">
        <v>29.062000000000001</v>
      </c>
      <c r="AL80" s="87">
        <v>28.273</v>
      </c>
      <c r="AM80" s="87">
        <v>45.737000000000002</v>
      </c>
      <c r="AN80" s="87">
        <v>29.760999999999999</v>
      </c>
      <c r="AO80" s="87">
        <v>31.706</v>
      </c>
      <c r="AP80" s="87">
        <v>58.17</v>
      </c>
      <c r="AQ80" s="87">
        <v>36.106000000000002</v>
      </c>
      <c r="AR80" s="87">
        <v>14.292</v>
      </c>
      <c r="AS80" s="87">
        <v>24.521999999999998</v>
      </c>
      <c r="AT80" s="87">
        <v>38.542999999999999</v>
      </c>
      <c r="AU80" s="87">
        <v>36.527000000000001</v>
      </c>
      <c r="AV80" s="87">
        <v>29.012</v>
      </c>
      <c r="AW80" s="87">
        <v>19.835000000000001</v>
      </c>
      <c r="AX80" s="87">
        <v>30.027000000000001</v>
      </c>
      <c r="AY80" s="87">
        <v>18.268000000000001</v>
      </c>
      <c r="AZ80" s="87">
        <v>19.366</v>
      </c>
      <c r="BA80" s="87">
        <v>21.272889526367202</v>
      </c>
      <c r="BB80" s="87">
        <v>23.280999999999999</v>
      </c>
      <c r="BC80" s="87">
        <v>20.669129959106399</v>
      </c>
      <c r="BD80" s="87">
        <v>12.3572319335938</v>
      </c>
      <c r="BE80" s="87">
        <v>17.534507568359398</v>
      </c>
      <c r="BF80" s="87">
        <v>32.953000000000003</v>
      </c>
      <c r="BG80" s="87">
        <v>31.364999999999998</v>
      </c>
      <c r="BH80" s="87">
        <v>28.327999999999999</v>
      </c>
      <c r="BI80" s="87">
        <v>15.545999999999999</v>
      </c>
      <c r="BJ80" s="87">
        <v>30.05</v>
      </c>
      <c r="BK80" s="87">
        <v>21.260999999999999</v>
      </c>
      <c r="BL80" s="87">
        <v>24.806999999999999</v>
      </c>
      <c r="BM80" s="87">
        <v>14.471</v>
      </c>
      <c r="BN80" s="87">
        <v>40.356999999999999</v>
      </c>
      <c r="BO80" s="87">
        <v>27.919</v>
      </c>
      <c r="BP80" s="87">
        <v>17.812999999999999</v>
      </c>
      <c r="BQ80" s="87">
        <v>43.570999999999998</v>
      </c>
      <c r="BR80" s="87">
        <v>51.036999999999999</v>
      </c>
      <c r="BS80" s="87">
        <v>28.922000000000001</v>
      </c>
      <c r="BT80" s="87">
        <v>39.734999999999999</v>
      </c>
      <c r="BU80" s="87">
        <v>24.504000000000001</v>
      </c>
      <c r="BV80" s="87">
        <v>37.274999999999999</v>
      </c>
      <c r="BW80" s="87">
        <v>27.646000000000001</v>
      </c>
      <c r="BX80" s="87">
        <v>21.779</v>
      </c>
      <c r="BY80" s="87">
        <v>17.696999999999999</v>
      </c>
      <c r="BZ80" s="87">
        <v>35.411000000000001</v>
      </c>
      <c r="CA80" s="87">
        <v>25.31</v>
      </c>
      <c r="CB80" s="87">
        <v>26.187999999999999</v>
      </c>
      <c r="CC80" s="87">
        <v>15.063000000000001</v>
      </c>
      <c r="CD80" s="87">
        <v>51.768000000000001</v>
      </c>
      <c r="CE80" s="87">
        <v>37.787999999999997</v>
      </c>
      <c r="CF80" s="87">
        <v>32.563000000000002</v>
      </c>
      <c r="CG80" s="87">
        <v>30.245000000000001</v>
      </c>
      <c r="CH80" s="87">
        <v>44.673999999999999</v>
      </c>
      <c r="CI80" s="87">
        <v>31.373000000000001</v>
      </c>
      <c r="CJ80" s="87">
        <v>32.805</v>
      </c>
      <c r="CK80" s="87">
        <v>18.471</v>
      </c>
      <c r="CL80" s="87">
        <v>35.046999999999997</v>
      </c>
      <c r="CM80" s="87">
        <v>26.913</v>
      </c>
      <c r="CN80" s="87">
        <v>22.064</v>
      </c>
      <c r="CO80" s="87">
        <v>19.721</v>
      </c>
      <c r="CP80" s="87">
        <v>32.347000000000001</v>
      </c>
      <c r="CQ80" s="87">
        <v>22.591999999999999</v>
      </c>
      <c r="CR80" s="87">
        <v>18.420000000000002</v>
      </c>
      <c r="CS80" s="87">
        <v>23.49</v>
      </c>
      <c r="CT80" s="87">
        <v>27.681999999999999</v>
      </c>
      <c r="CU80" s="87">
        <v>18.931000000000001</v>
      </c>
      <c r="CV80" s="87">
        <v>19.239999999999998</v>
      </c>
      <c r="CW80" s="87">
        <v>18.742999999999999</v>
      </c>
      <c r="CX80" s="87">
        <v>19.425000000000001</v>
      </c>
      <c r="CY80" s="87">
        <v>14.701000000000001</v>
      </c>
      <c r="CZ80" s="87">
        <v>9.9009999999999998</v>
      </c>
      <c r="DA80" s="87">
        <v>11.388999999999999</v>
      </c>
      <c r="DB80" s="87">
        <v>13.991</v>
      </c>
      <c r="DC80" s="87">
        <v>9.952</v>
      </c>
      <c r="DD80" s="87">
        <v>8.7159999999999993</v>
      </c>
      <c r="DE80" s="87">
        <v>13.2</v>
      </c>
      <c r="DF80" s="87">
        <v>11.198</v>
      </c>
      <c r="DG80" s="87">
        <v>17.207000000000001</v>
      </c>
      <c r="DH80" s="87">
        <v>10.541</v>
      </c>
      <c r="DI80" s="87">
        <v>9.9139999999999997</v>
      </c>
      <c r="DJ80" s="87">
        <v>11.302</v>
      </c>
      <c r="DK80" s="87">
        <v>17.393999999999998</v>
      </c>
      <c r="DL80" s="87">
        <v>10.327999999999999</v>
      </c>
      <c r="DM80" s="87">
        <v>4.9470000000000001</v>
      </c>
      <c r="DN80" s="87">
        <v>13.798</v>
      </c>
      <c r="DO80" s="87">
        <v>21.931999999999999</v>
      </c>
      <c r="DP80" s="87">
        <v>10.201000000000001</v>
      </c>
      <c r="DQ80" s="87">
        <v>5.5140000000000002</v>
      </c>
      <c r="DR80" s="87">
        <v>7.1779999999999999</v>
      </c>
      <c r="DS80" s="87">
        <v>11.041</v>
      </c>
      <c r="DT80" s="87">
        <v>7.7009999999999996</v>
      </c>
      <c r="DU80" s="87">
        <v>5.79</v>
      </c>
      <c r="DV80" s="87">
        <v>13.619</v>
      </c>
      <c r="DW80" s="87">
        <v>7.9870000000000001</v>
      </c>
      <c r="DX80" s="87">
        <v>7.5880000000000001</v>
      </c>
      <c r="DY80" s="87">
        <v>9.9760000000000009</v>
      </c>
      <c r="DZ80" s="87">
        <v>9.9939999999999998</v>
      </c>
      <c r="EA80" s="87">
        <v>8.6940000000000008</v>
      </c>
      <c r="EB80" s="87">
        <v>5.87</v>
      </c>
      <c r="EC80" s="87">
        <v>7.1</v>
      </c>
      <c r="ED80" s="87">
        <v>9.6300000000000008</v>
      </c>
      <c r="EE80" s="87">
        <v>7.165</v>
      </c>
      <c r="EF80" s="87">
        <v>6.657</v>
      </c>
      <c r="EG80" s="87">
        <v>5.5949999999999998</v>
      </c>
      <c r="EH80" s="87">
        <v>10.81</v>
      </c>
      <c r="EI80" s="87">
        <v>7.1509999999999998</v>
      </c>
      <c r="EJ80" s="87">
        <v>5.7560000000000002</v>
      </c>
      <c r="EK80" s="87">
        <v>10.676</v>
      </c>
      <c r="EL80" s="87">
        <v>9.3655000000000008</v>
      </c>
      <c r="EM80" s="87">
        <v>5.8724526481628398</v>
      </c>
      <c r="EN80" s="87">
        <v>4.9808135986328104</v>
      </c>
      <c r="EO80" s="87">
        <v>7.28</v>
      </c>
      <c r="EP80" s="87">
        <v>9.8070000000000004</v>
      </c>
      <c r="EQ80" s="87">
        <v>5.4839072570800802</v>
      </c>
      <c r="ER80" s="87">
        <v>6.1587998790740999</v>
      </c>
      <c r="ES80" s="87">
        <v>8.9827391319274899</v>
      </c>
      <c r="ET80" s="87">
        <v>12.5009857559204</v>
      </c>
      <c r="EU80" s="87">
        <v>7.2781554403305098</v>
      </c>
      <c r="EV80" s="87">
        <v>4.3479999999999999</v>
      </c>
      <c r="EW80" s="87">
        <v>19.878</v>
      </c>
      <c r="EX80" s="87">
        <v>11.802</v>
      </c>
      <c r="EY80" s="87">
        <v>9.9990000000000006</v>
      </c>
      <c r="EZ80" s="87">
        <v>3.4449999999999998</v>
      </c>
      <c r="FA80" s="87">
        <v>9.0779999999999994</v>
      </c>
      <c r="FB80" s="87">
        <v>14.654999999999999</v>
      </c>
      <c r="FC80" s="87">
        <v>8.532</v>
      </c>
      <c r="FD80" s="87">
        <v>3.4510000000000001</v>
      </c>
      <c r="FE80" s="87">
        <v>9.4550000000000001</v>
      </c>
      <c r="FF80" s="87">
        <v>11.109</v>
      </c>
      <c r="FG80" s="87">
        <v>8.8000000000000007</v>
      </c>
      <c r="FH80" s="87">
        <v>4.976</v>
      </c>
      <c r="FI80" s="87">
        <v>20.745000000000001</v>
      </c>
      <c r="FJ80" s="87">
        <v>13.83</v>
      </c>
      <c r="FK80" s="87">
        <v>6.93</v>
      </c>
      <c r="FL80" s="87">
        <v>5.335</v>
      </c>
      <c r="FM80" s="87">
        <v>9.3130000000000006</v>
      </c>
      <c r="FN80" s="87">
        <v>17.061</v>
      </c>
      <c r="FO80" s="87">
        <v>7.4119999999999999</v>
      </c>
      <c r="FP80" s="87">
        <v>6.6029999999999998</v>
      </c>
      <c r="FQ80" s="87">
        <v>9.8450000000000006</v>
      </c>
      <c r="FR80" s="87">
        <v>16.5349001185871</v>
      </c>
      <c r="FS80" s="87">
        <v>10.7261649081155</v>
      </c>
      <c r="FT80" s="87">
        <v>3.6627975821857999</v>
      </c>
      <c r="FU80" s="87">
        <v>7.1735282615674301</v>
      </c>
      <c r="FV80" s="87">
        <v>13.3660265678604</v>
      </c>
      <c r="FW80" s="87">
        <v>6.0395367339195696</v>
      </c>
      <c r="FX80" s="87">
        <v>3.9009778789778502</v>
      </c>
      <c r="FY80" s="87">
        <v>10.2729111645257</v>
      </c>
      <c r="FZ80" s="87">
        <v>13.8749940404045</v>
      </c>
      <c r="GA80" s="87">
        <v>6.4261327583589898</v>
      </c>
      <c r="GB80" s="87">
        <v>5.2388071770313402</v>
      </c>
      <c r="GC80" s="87">
        <v>16.119149629793899</v>
      </c>
      <c r="GD80" s="87">
        <v>47.398703472536603</v>
      </c>
      <c r="GE80" s="87">
        <v>25.003152011161401</v>
      </c>
      <c r="GF80" s="87">
        <v>20.595124245721401</v>
      </c>
      <c r="GG80" s="87">
        <v>24.4484188026541</v>
      </c>
      <c r="GH80" s="87">
        <v>19.761036331856499</v>
      </c>
      <c r="GI80" s="87">
        <v>21.669749462034201</v>
      </c>
      <c r="GJ80" s="87">
        <v>16.913188174759298</v>
      </c>
      <c r="GK80" s="87">
        <v>12.635441358350599</v>
      </c>
      <c r="GL80" s="87">
        <v>42.955579452655797</v>
      </c>
      <c r="GM80" s="87">
        <v>12.658195457506499</v>
      </c>
      <c r="GN80" s="87">
        <v>9.4687056610645204</v>
      </c>
      <c r="GO80" s="87">
        <v>18.9135563885926</v>
      </c>
      <c r="GP80" s="87">
        <v>26.9559729549979</v>
      </c>
      <c r="GQ80" s="87">
        <v>14.551812751134699</v>
      </c>
      <c r="GR80" s="87">
        <v>8.3219953224894692</v>
      </c>
      <c r="GS80" s="88">
        <v>17.1082602770188</v>
      </c>
      <c r="GT80" s="88">
        <v>35.869121906385701</v>
      </c>
      <c r="GU80" s="88">
        <v>11.6189412518025</v>
      </c>
      <c r="GV80" s="88">
        <v>5.0877511441518299</v>
      </c>
      <c r="GW80" s="88">
        <v>14.3988757597123</v>
      </c>
      <c r="GX80" s="88">
        <v>25.438547352767198</v>
      </c>
      <c r="GY80" s="88">
        <v>9.0829367598675699</v>
      </c>
    </row>
    <row r="81" spans="1:207" ht="14.5" x14ac:dyDescent="0.35">
      <c r="A81" s="35" t="s">
        <v>26</v>
      </c>
      <c r="B81" s="87">
        <v>46.75</v>
      </c>
      <c r="C81" s="87">
        <v>46.982999999999997</v>
      </c>
      <c r="D81" s="87">
        <v>72.709000000000003</v>
      </c>
      <c r="E81" s="87">
        <v>74.558999999999997</v>
      </c>
      <c r="F81" s="87">
        <v>97.784999999999997</v>
      </c>
      <c r="G81" s="87">
        <v>57.564</v>
      </c>
      <c r="H81" s="87">
        <v>52.396999999999998</v>
      </c>
      <c r="I81" s="87">
        <v>48.965000000000003</v>
      </c>
      <c r="J81" s="87">
        <v>73.722999999999999</v>
      </c>
      <c r="K81" s="87">
        <v>61.83</v>
      </c>
      <c r="L81" s="87">
        <v>67.022999999999996</v>
      </c>
      <c r="M81" s="87">
        <v>73.227999999999994</v>
      </c>
      <c r="N81" s="87">
        <v>70.680000000000007</v>
      </c>
      <c r="O81" s="87">
        <v>60.341000000000001</v>
      </c>
      <c r="P81" s="87">
        <v>45.326000000000001</v>
      </c>
      <c r="Q81" s="87">
        <v>50.279000000000003</v>
      </c>
      <c r="R81" s="87">
        <v>54.530999999999999</v>
      </c>
      <c r="S81" s="87">
        <v>55.720999999999997</v>
      </c>
      <c r="T81" s="87">
        <v>44.851999999999997</v>
      </c>
      <c r="U81" s="87">
        <v>54.191000000000003</v>
      </c>
      <c r="V81" s="87">
        <v>72.662000000000006</v>
      </c>
      <c r="W81" s="87">
        <v>85.972999999999999</v>
      </c>
      <c r="X81" s="87">
        <v>84.656000000000006</v>
      </c>
      <c r="Y81" s="87">
        <v>71.745000000000005</v>
      </c>
      <c r="Z81" s="87">
        <v>72.025999999999996</v>
      </c>
      <c r="AA81" s="87">
        <v>64.856999999999999</v>
      </c>
      <c r="AB81" s="87">
        <v>47.731999999999999</v>
      </c>
      <c r="AC81" s="87">
        <v>45.301000000000002</v>
      </c>
      <c r="AD81" s="87">
        <v>42.834000000000003</v>
      </c>
      <c r="AE81" s="87">
        <v>47.006</v>
      </c>
      <c r="AF81" s="87">
        <v>44.332999999999998</v>
      </c>
      <c r="AG81" s="87">
        <v>35.265000000000001</v>
      </c>
      <c r="AH81" s="87">
        <v>41.554000000000002</v>
      </c>
      <c r="AI81" s="87">
        <v>25.582999999999998</v>
      </c>
      <c r="AJ81" s="87">
        <v>25.995000000000001</v>
      </c>
      <c r="AK81" s="87">
        <v>17.341000000000001</v>
      </c>
      <c r="AL81" s="87">
        <v>17.324000000000002</v>
      </c>
      <c r="AM81" s="87">
        <v>23.061</v>
      </c>
      <c r="AN81" s="87">
        <v>20.759</v>
      </c>
      <c r="AO81" s="87">
        <v>22.530999999999999</v>
      </c>
      <c r="AP81" s="87">
        <v>18.594000000000001</v>
      </c>
      <c r="AQ81" s="87">
        <v>23.814</v>
      </c>
      <c r="AR81" s="87">
        <v>15.955</v>
      </c>
      <c r="AS81" s="87">
        <v>19.434000000000001</v>
      </c>
      <c r="AT81" s="87">
        <v>31.669</v>
      </c>
      <c r="AU81" s="87">
        <v>21.617999999999999</v>
      </c>
      <c r="AV81" s="87">
        <v>15.271000000000001</v>
      </c>
      <c r="AW81" s="87">
        <v>12.518000000000001</v>
      </c>
      <c r="AX81" s="87">
        <v>17.228999999999999</v>
      </c>
      <c r="AY81" s="87">
        <v>12.4550932998657</v>
      </c>
      <c r="AZ81" s="87">
        <v>14.716145141601601</v>
      </c>
      <c r="BA81" s="87">
        <v>15.779979492187501</v>
      </c>
      <c r="BB81" s="87">
        <v>22.11</v>
      </c>
      <c r="BC81" s="87">
        <v>17.218814575195299</v>
      </c>
      <c r="BD81" s="87">
        <v>23.336029937744101</v>
      </c>
      <c r="BE81" s="87">
        <v>18.571000000000002</v>
      </c>
      <c r="BF81" s="87">
        <v>31.645</v>
      </c>
      <c r="BG81" s="87">
        <v>26.236999999999998</v>
      </c>
      <c r="BH81" s="87">
        <v>34.304000000000002</v>
      </c>
      <c r="BI81" s="87">
        <v>25.004999999999999</v>
      </c>
      <c r="BJ81" s="87">
        <v>23.361000000000001</v>
      </c>
      <c r="BK81" s="87">
        <v>34.843000000000004</v>
      </c>
      <c r="BL81" s="87">
        <v>29.675000000000001</v>
      </c>
      <c r="BM81" s="87">
        <v>23.882999999999999</v>
      </c>
      <c r="BN81" s="87">
        <v>45.106000000000002</v>
      </c>
      <c r="BO81" s="87">
        <v>41.395000000000003</v>
      </c>
      <c r="BP81" s="87">
        <v>45.936999999999998</v>
      </c>
      <c r="BQ81" s="87">
        <v>62.000999999999998</v>
      </c>
      <c r="BR81" s="87">
        <v>44.953000000000003</v>
      </c>
      <c r="BS81" s="87">
        <v>28.917000000000002</v>
      </c>
      <c r="BT81" s="87">
        <v>37.529000000000003</v>
      </c>
      <c r="BU81" s="87">
        <v>31.756</v>
      </c>
      <c r="BV81" s="87">
        <v>35.747</v>
      </c>
      <c r="BW81" s="87">
        <v>51.372</v>
      </c>
      <c r="BX81" s="87">
        <v>35.554000000000002</v>
      </c>
      <c r="BY81" s="87">
        <v>44.86</v>
      </c>
      <c r="BZ81" s="87">
        <v>38.024999999999999</v>
      </c>
      <c r="CA81" s="87">
        <v>53.398000000000003</v>
      </c>
      <c r="CB81" s="87">
        <v>41.881999999999998</v>
      </c>
      <c r="CC81" s="87">
        <v>51.741</v>
      </c>
      <c r="CD81" s="87">
        <v>73.661000000000001</v>
      </c>
      <c r="CE81" s="87">
        <v>75.037999999999997</v>
      </c>
      <c r="CF81" s="87">
        <v>78.212999999999994</v>
      </c>
      <c r="CG81" s="87">
        <v>45.036999999999999</v>
      </c>
      <c r="CH81" s="87">
        <v>58.917000000000002</v>
      </c>
      <c r="CI81" s="87">
        <v>62.265999999999998</v>
      </c>
      <c r="CJ81" s="87">
        <v>54.597999999999999</v>
      </c>
      <c r="CK81" s="87">
        <v>51.756999999999998</v>
      </c>
      <c r="CL81" s="87">
        <v>64.680000000000007</v>
      </c>
      <c r="CM81" s="87">
        <v>51.402000000000001</v>
      </c>
      <c r="CN81" s="87">
        <v>60.204000000000001</v>
      </c>
      <c r="CO81" s="87">
        <v>56.881999999999998</v>
      </c>
      <c r="CP81" s="87">
        <v>60.802999999999997</v>
      </c>
      <c r="CQ81" s="87">
        <v>63.844000000000001</v>
      </c>
      <c r="CR81" s="87">
        <v>65.396000000000001</v>
      </c>
      <c r="CS81" s="87">
        <v>61.747</v>
      </c>
      <c r="CT81" s="87">
        <v>77.581999999999994</v>
      </c>
      <c r="CU81" s="87">
        <v>66.617000000000004</v>
      </c>
      <c r="CV81" s="87">
        <v>58.618000000000002</v>
      </c>
      <c r="CW81" s="87">
        <v>49.417000000000002</v>
      </c>
      <c r="CX81" s="87">
        <v>68.721999999999994</v>
      </c>
      <c r="CY81" s="87">
        <v>64.126999999999995</v>
      </c>
      <c r="CZ81" s="87">
        <v>45.372999999999998</v>
      </c>
      <c r="DA81" s="87">
        <v>53.164999999999999</v>
      </c>
      <c r="DB81" s="87">
        <v>62.735999999999997</v>
      </c>
      <c r="DC81" s="87">
        <v>48.761000000000003</v>
      </c>
      <c r="DD81" s="87">
        <v>36.18</v>
      </c>
      <c r="DE81" s="87">
        <v>40.332000000000001</v>
      </c>
      <c r="DF81" s="87">
        <v>54.378</v>
      </c>
      <c r="DG81" s="87">
        <v>43.534999999999997</v>
      </c>
      <c r="DH81" s="87">
        <v>52.792000000000002</v>
      </c>
      <c r="DI81" s="87">
        <v>54.192999999999998</v>
      </c>
      <c r="DJ81" s="87">
        <v>66.58</v>
      </c>
      <c r="DK81" s="87">
        <v>63.856000000000002</v>
      </c>
      <c r="DL81" s="87">
        <v>53.966999999999999</v>
      </c>
      <c r="DM81" s="87">
        <v>49.317</v>
      </c>
      <c r="DN81" s="87">
        <v>78.608000000000004</v>
      </c>
      <c r="DO81" s="87">
        <v>40.170999999999999</v>
      </c>
      <c r="DP81" s="87">
        <v>49.432000000000002</v>
      </c>
      <c r="DQ81" s="87">
        <v>47.734999999999999</v>
      </c>
      <c r="DR81" s="87">
        <v>51.223999999999997</v>
      </c>
      <c r="DS81" s="87">
        <v>53.881</v>
      </c>
      <c r="DT81" s="87">
        <v>50.957000000000001</v>
      </c>
      <c r="DU81" s="87">
        <v>39.893000000000001</v>
      </c>
      <c r="DV81" s="87">
        <v>65.837999999999994</v>
      </c>
      <c r="DW81" s="87">
        <v>68.082999999999998</v>
      </c>
      <c r="DX81" s="87">
        <v>65.034999999999997</v>
      </c>
      <c r="DY81" s="87">
        <v>68.679000000000002</v>
      </c>
      <c r="DZ81" s="87">
        <v>73.421000000000006</v>
      </c>
      <c r="EA81" s="87">
        <v>69.837000000000003</v>
      </c>
      <c r="EB81" s="87">
        <v>62.465000000000003</v>
      </c>
      <c r="EC81" s="87">
        <v>61.465000000000003</v>
      </c>
      <c r="ED81" s="87">
        <v>78.686999999999998</v>
      </c>
      <c r="EE81" s="87">
        <v>54.927999999999997</v>
      </c>
      <c r="EF81" s="87">
        <v>64.292000000000002</v>
      </c>
      <c r="EG81" s="87">
        <v>79.183999999999997</v>
      </c>
      <c r="EH81" s="87">
        <v>85.846000000000004</v>
      </c>
      <c r="EI81" s="87">
        <v>79.337999999999994</v>
      </c>
      <c r="EJ81" s="87">
        <v>70.995999999999995</v>
      </c>
      <c r="EK81" s="87">
        <v>72.617999999999995</v>
      </c>
      <c r="EL81" s="87">
        <v>86.207999999999998</v>
      </c>
      <c r="EM81" s="87">
        <v>68.984401885986301</v>
      </c>
      <c r="EN81" s="87">
        <v>72.116583038330106</v>
      </c>
      <c r="EO81" s="87">
        <v>58.512</v>
      </c>
      <c r="EP81" s="87">
        <v>76.994</v>
      </c>
      <c r="EQ81" s="87">
        <v>71.054509765624999</v>
      </c>
      <c r="ER81" s="87">
        <v>60.313041076660198</v>
      </c>
      <c r="ES81" s="87">
        <v>89.070233703613297</v>
      </c>
      <c r="ET81" s="87">
        <v>98.279340293884303</v>
      </c>
      <c r="EU81" s="87">
        <v>63.134722366333001</v>
      </c>
      <c r="EV81" s="87">
        <v>50.5</v>
      </c>
      <c r="EW81" s="87">
        <v>54.929000000000002</v>
      </c>
      <c r="EX81" s="87">
        <v>85.629000000000005</v>
      </c>
      <c r="EY81" s="87">
        <v>71.048000000000002</v>
      </c>
      <c r="EZ81" s="87">
        <v>47.506</v>
      </c>
      <c r="FA81" s="87">
        <v>60.610999999999997</v>
      </c>
      <c r="FB81" s="87">
        <v>100.024</v>
      </c>
      <c r="FC81" s="87">
        <v>56.043999999999997</v>
      </c>
      <c r="FD81" s="87">
        <v>44.164999999999999</v>
      </c>
      <c r="FE81" s="87">
        <v>60.332000000000001</v>
      </c>
      <c r="FF81" s="87">
        <v>77.856999999999999</v>
      </c>
      <c r="FG81" s="87">
        <v>49.256999999999998</v>
      </c>
      <c r="FH81" s="87">
        <v>37.706000000000003</v>
      </c>
      <c r="FI81" s="87">
        <v>76.141000000000005</v>
      </c>
      <c r="FJ81" s="87">
        <v>88.177999999999997</v>
      </c>
      <c r="FK81" s="87">
        <v>58.161000000000001</v>
      </c>
      <c r="FL81" s="87">
        <v>54.392000000000003</v>
      </c>
      <c r="FM81" s="87">
        <v>81.722999999999999</v>
      </c>
      <c r="FN81" s="87">
        <v>100.289</v>
      </c>
      <c r="FO81" s="87">
        <v>52.835000000000001</v>
      </c>
      <c r="FP81" s="87">
        <v>42.581000000000003</v>
      </c>
      <c r="FQ81" s="87">
        <v>61.921999999999997</v>
      </c>
      <c r="FR81" s="87">
        <v>85.272012114252902</v>
      </c>
      <c r="FS81" s="87">
        <v>48.0573503942787</v>
      </c>
      <c r="FT81" s="87">
        <v>43.847140862922899</v>
      </c>
      <c r="FU81" s="87">
        <v>67.886592702340707</v>
      </c>
      <c r="FV81" s="87">
        <v>84.413564221608596</v>
      </c>
      <c r="FW81" s="87">
        <v>53.105786611656399</v>
      </c>
      <c r="FX81" s="87">
        <v>49.383163081348101</v>
      </c>
      <c r="FY81" s="87">
        <v>83.794446888818797</v>
      </c>
      <c r="FZ81" s="87">
        <v>99.685603489634801</v>
      </c>
      <c r="GA81" s="87">
        <v>53.873233856842397</v>
      </c>
      <c r="GB81" s="87">
        <v>53.783841422090497</v>
      </c>
      <c r="GC81" s="87">
        <v>71.934952389610402</v>
      </c>
      <c r="GD81" s="87">
        <v>42.663281332156402</v>
      </c>
      <c r="GE81" s="87">
        <v>11.149853149143</v>
      </c>
      <c r="GF81" s="87">
        <v>2.4159890530677801</v>
      </c>
      <c r="GG81" s="87">
        <v>0.44634128999085898</v>
      </c>
      <c r="GH81" s="87">
        <v>0.50058394026080399</v>
      </c>
      <c r="GI81" s="87">
        <v>7.4085626492375898</v>
      </c>
      <c r="GJ81" s="87">
        <v>12.447438220554</v>
      </c>
      <c r="GK81" s="87">
        <v>14.5308187512732</v>
      </c>
      <c r="GL81" s="87">
        <v>11.4370361911263</v>
      </c>
      <c r="GM81" s="87">
        <v>15.178619829403701</v>
      </c>
      <c r="GN81" s="87">
        <v>8.0012383084586904</v>
      </c>
      <c r="GO81" s="87">
        <v>13.091769599999999</v>
      </c>
      <c r="GP81" s="87">
        <v>30.143444174999999</v>
      </c>
      <c r="GQ81" s="87">
        <v>21.031865400000001</v>
      </c>
      <c r="GR81" s="87">
        <v>27.351407850000001</v>
      </c>
      <c r="GS81" s="88">
        <v>24.362861250000002</v>
      </c>
      <c r="GT81" s="88">
        <v>28.217042255999999</v>
      </c>
      <c r="GU81" s="88">
        <v>19.347093675</v>
      </c>
      <c r="GV81" s="88">
        <v>26.176681049999999</v>
      </c>
      <c r="GW81" s="88">
        <v>38.790061049999998</v>
      </c>
      <c r="GX81" s="88">
        <v>51.591092475000004</v>
      </c>
      <c r="GY81" s="88">
        <v>41.518926149999999</v>
      </c>
    </row>
    <row r="82" spans="1:207" ht="14.5" x14ac:dyDescent="0.35">
      <c r="A82" s="35" t="s">
        <v>27</v>
      </c>
      <c r="B82" s="87">
        <f t="shared" ref="B82:BM82" si="68">SUM(B83:B85)</f>
        <v>31.260999999999999</v>
      </c>
      <c r="C82" s="87">
        <f t="shared" si="68"/>
        <v>26.422999999999998</v>
      </c>
      <c r="D82" s="87">
        <f t="shared" si="68"/>
        <v>27.100999999999999</v>
      </c>
      <c r="E82" s="87">
        <f t="shared" si="68"/>
        <v>36.241</v>
      </c>
      <c r="F82" s="87">
        <f t="shared" si="68"/>
        <v>27.837999999999997</v>
      </c>
      <c r="G82" s="87">
        <f t="shared" si="68"/>
        <v>24.469000000000001</v>
      </c>
      <c r="H82" s="87">
        <f t="shared" si="68"/>
        <v>25.332000000000001</v>
      </c>
      <c r="I82" s="87">
        <f t="shared" si="68"/>
        <v>30.556000000000001</v>
      </c>
      <c r="J82" s="87">
        <f t="shared" si="68"/>
        <v>27.558999999999997</v>
      </c>
      <c r="K82" s="87">
        <f t="shared" si="68"/>
        <v>24.721</v>
      </c>
      <c r="L82" s="87">
        <f t="shared" si="68"/>
        <v>29.708000000000002</v>
      </c>
      <c r="M82" s="87">
        <f t="shared" si="68"/>
        <v>27.894000000000002</v>
      </c>
      <c r="N82" s="87">
        <f t="shared" si="68"/>
        <v>28.556000000000001</v>
      </c>
      <c r="O82" s="87">
        <f t="shared" si="68"/>
        <v>25.55</v>
      </c>
      <c r="P82" s="87">
        <f t="shared" si="68"/>
        <v>27.55</v>
      </c>
      <c r="Q82" s="87">
        <f t="shared" si="68"/>
        <v>31.643999999999998</v>
      </c>
      <c r="R82" s="87">
        <f t="shared" si="68"/>
        <v>30.158000000000001</v>
      </c>
      <c r="S82" s="87">
        <f t="shared" si="68"/>
        <v>34.433</v>
      </c>
      <c r="T82" s="87">
        <f t="shared" si="68"/>
        <v>41.475000000000001</v>
      </c>
      <c r="U82" s="87">
        <f t="shared" si="68"/>
        <v>50.467000000000006</v>
      </c>
      <c r="V82" s="87">
        <f t="shared" si="68"/>
        <v>50.542999999999999</v>
      </c>
      <c r="W82" s="87">
        <f t="shared" si="68"/>
        <v>39.004999999999995</v>
      </c>
      <c r="X82" s="87">
        <f t="shared" si="68"/>
        <v>44.173000000000002</v>
      </c>
      <c r="Y82" s="87">
        <f t="shared" si="68"/>
        <v>49.121999999999993</v>
      </c>
      <c r="Z82" s="87">
        <f t="shared" si="68"/>
        <v>47.493000000000002</v>
      </c>
      <c r="AA82" s="87">
        <f t="shared" si="68"/>
        <v>32.393000000000001</v>
      </c>
      <c r="AB82" s="87">
        <f t="shared" si="68"/>
        <v>57.142000000000003</v>
      </c>
      <c r="AC82" s="87">
        <f t="shared" si="68"/>
        <v>43.938000000000002</v>
      </c>
      <c r="AD82" s="87">
        <f t="shared" si="68"/>
        <v>41.757000000000005</v>
      </c>
      <c r="AE82" s="87">
        <f t="shared" si="68"/>
        <v>42.961999999999996</v>
      </c>
      <c r="AF82" s="87">
        <f t="shared" si="68"/>
        <v>45.392000000000003</v>
      </c>
      <c r="AG82" s="87">
        <f t="shared" si="68"/>
        <v>46.013000000000005</v>
      </c>
      <c r="AH82" s="87">
        <f t="shared" si="68"/>
        <v>40.816000000000003</v>
      </c>
      <c r="AI82" s="87">
        <f t="shared" si="68"/>
        <v>37.683999999999997</v>
      </c>
      <c r="AJ82" s="87">
        <f t="shared" si="68"/>
        <v>55.073</v>
      </c>
      <c r="AK82" s="87">
        <f t="shared" si="68"/>
        <v>41.067999999999998</v>
      </c>
      <c r="AL82" s="87">
        <f t="shared" si="68"/>
        <v>43.553999999999995</v>
      </c>
      <c r="AM82" s="87">
        <f t="shared" si="68"/>
        <v>41.872</v>
      </c>
      <c r="AN82" s="87">
        <f t="shared" si="68"/>
        <v>39.206000000000003</v>
      </c>
      <c r="AO82" s="87">
        <f t="shared" si="68"/>
        <v>47.655000000000001</v>
      </c>
      <c r="AP82" s="87">
        <f t="shared" si="68"/>
        <v>49.908000000000001</v>
      </c>
      <c r="AQ82" s="87">
        <f t="shared" si="68"/>
        <v>52.418000000000006</v>
      </c>
      <c r="AR82" s="87">
        <f t="shared" si="68"/>
        <v>43.398000000000003</v>
      </c>
      <c r="AS82" s="87">
        <f t="shared" si="68"/>
        <v>50.357999999999997</v>
      </c>
      <c r="AT82" s="87">
        <f t="shared" si="68"/>
        <v>54.021000000000001</v>
      </c>
      <c r="AU82" s="87">
        <f t="shared" si="68"/>
        <v>42.525999999999996</v>
      </c>
      <c r="AV82" s="87">
        <f t="shared" si="68"/>
        <v>54.287999999999997</v>
      </c>
      <c r="AW82" s="87">
        <f t="shared" si="68"/>
        <v>58.159000000000006</v>
      </c>
      <c r="AX82" s="87">
        <f t="shared" si="68"/>
        <v>60.409000000000006</v>
      </c>
      <c r="AY82" s="87">
        <f t="shared" si="68"/>
        <v>55.716000000000001</v>
      </c>
      <c r="AZ82" s="87">
        <f t="shared" si="68"/>
        <v>69.869</v>
      </c>
      <c r="BA82" s="87">
        <f t="shared" si="68"/>
        <v>80.597000000000008</v>
      </c>
      <c r="BB82" s="87">
        <f t="shared" si="68"/>
        <v>81.48</v>
      </c>
      <c r="BC82" s="87">
        <f t="shared" si="68"/>
        <v>89.045000000000002</v>
      </c>
      <c r="BD82" s="87">
        <f t="shared" si="68"/>
        <v>100.241</v>
      </c>
      <c r="BE82" s="87">
        <f t="shared" si="68"/>
        <v>101.59399999999999</v>
      </c>
      <c r="BF82" s="87">
        <f t="shared" si="68"/>
        <v>95.227999999999994</v>
      </c>
      <c r="BG82" s="87">
        <f t="shared" si="68"/>
        <v>102.042</v>
      </c>
      <c r="BH82" s="87">
        <f t="shared" si="68"/>
        <v>96.435000000000002</v>
      </c>
      <c r="BI82" s="87">
        <f t="shared" si="68"/>
        <v>86.992999999999995</v>
      </c>
      <c r="BJ82" s="87">
        <f t="shared" si="68"/>
        <v>73.03</v>
      </c>
      <c r="BK82" s="87">
        <f t="shared" si="68"/>
        <v>91.119</v>
      </c>
      <c r="BL82" s="87">
        <f t="shared" si="68"/>
        <v>84.286000000000001</v>
      </c>
      <c r="BM82" s="87">
        <f t="shared" si="68"/>
        <v>93.952999999999989</v>
      </c>
      <c r="BN82" s="87">
        <f t="shared" ref="BN82:DY82" si="69">SUM(BN83:BN85)</f>
        <v>111.45699999999999</v>
      </c>
      <c r="BO82" s="87">
        <f t="shared" si="69"/>
        <v>104.23100000000001</v>
      </c>
      <c r="BP82" s="87">
        <f t="shared" si="69"/>
        <v>90.811999999999998</v>
      </c>
      <c r="BQ82" s="87">
        <f t="shared" si="69"/>
        <v>113.00299999999999</v>
      </c>
      <c r="BR82" s="87">
        <f t="shared" si="69"/>
        <v>100.268</v>
      </c>
      <c r="BS82" s="87">
        <f t="shared" si="69"/>
        <v>94.983000000000004</v>
      </c>
      <c r="BT82" s="87">
        <f t="shared" si="69"/>
        <v>102.902</v>
      </c>
      <c r="BU82" s="87">
        <f t="shared" si="69"/>
        <v>108.964</v>
      </c>
      <c r="BV82" s="87">
        <f t="shared" si="69"/>
        <v>97.086000000000013</v>
      </c>
      <c r="BW82" s="87">
        <f t="shared" si="69"/>
        <v>90.683000000000007</v>
      </c>
      <c r="BX82" s="87">
        <f t="shared" si="69"/>
        <v>105.63</v>
      </c>
      <c r="BY82" s="87">
        <f t="shared" si="69"/>
        <v>106.377</v>
      </c>
      <c r="BZ82" s="87">
        <f t="shared" si="69"/>
        <v>108.07900000000001</v>
      </c>
      <c r="CA82" s="87">
        <f t="shared" si="69"/>
        <v>101.813</v>
      </c>
      <c r="CB82" s="87">
        <f t="shared" si="69"/>
        <v>85.56</v>
      </c>
      <c r="CC82" s="87">
        <f t="shared" si="69"/>
        <v>112.09400000000001</v>
      </c>
      <c r="CD82" s="87">
        <f t="shared" si="69"/>
        <v>86.248999999999995</v>
      </c>
      <c r="CE82" s="87">
        <f t="shared" si="69"/>
        <v>87.463999999999999</v>
      </c>
      <c r="CF82" s="87">
        <f t="shared" si="69"/>
        <v>109.694</v>
      </c>
      <c r="CG82" s="87">
        <f t="shared" si="69"/>
        <v>123.02300000000001</v>
      </c>
      <c r="CH82" s="87">
        <f t="shared" si="69"/>
        <v>120.95400000000001</v>
      </c>
      <c r="CI82" s="87">
        <f t="shared" si="69"/>
        <v>122.033</v>
      </c>
      <c r="CJ82" s="87">
        <f t="shared" si="69"/>
        <v>138.07499999999999</v>
      </c>
      <c r="CK82" s="87">
        <f t="shared" si="69"/>
        <v>126.65900000000001</v>
      </c>
      <c r="CL82" s="87">
        <f t="shared" si="69"/>
        <v>127.45700000000001</v>
      </c>
      <c r="CM82" s="87">
        <f t="shared" si="69"/>
        <v>123.94</v>
      </c>
      <c r="CN82" s="87">
        <f t="shared" si="69"/>
        <v>126.48500000000001</v>
      </c>
      <c r="CO82" s="87">
        <f t="shared" si="69"/>
        <v>137.25900000000001</v>
      </c>
      <c r="CP82" s="87">
        <f t="shared" si="69"/>
        <v>103.267</v>
      </c>
      <c r="CQ82" s="87">
        <f t="shared" si="69"/>
        <v>131.11199999999999</v>
      </c>
      <c r="CR82" s="87">
        <f t="shared" si="69"/>
        <v>136.70700000000002</v>
      </c>
      <c r="CS82" s="87">
        <f t="shared" si="69"/>
        <v>145.23600000000002</v>
      </c>
      <c r="CT82" s="87">
        <f t="shared" si="69"/>
        <v>147.30700000000002</v>
      </c>
      <c r="CU82" s="87">
        <f t="shared" si="69"/>
        <v>132.822</v>
      </c>
      <c r="CV82" s="87">
        <f t="shared" si="69"/>
        <v>136.69</v>
      </c>
      <c r="CW82" s="87">
        <f t="shared" si="69"/>
        <v>143.649</v>
      </c>
      <c r="CX82" s="87">
        <f t="shared" si="69"/>
        <v>145.90700000000001</v>
      </c>
      <c r="CY82" s="87">
        <f t="shared" si="69"/>
        <v>138.72</v>
      </c>
      <c r="CZ82" s="87">
        <f t="shared" si="69"/>
        <v>141.89000000000001</v>
      </c>
      <c r="DA82" s="87">
        <f t="shared" si="69"/>
        <v>155.21199999999999</v>
      </c>
      <c r="DB82" s="87">
        <f t="shared" si="69"/>
        <v>151.55500000000001</v>
      </c>
      <c r="DC82" s="87">
        <f t="shared" si="69"/>
        <v>138.17400000000001</v>
      </c>
      <c r="DD82" s="87">
        <f t="shared" si="69"/>
        <v>135.41900000000001</v>
      </c>
      <c r="DE82" s="87">
        <f t="shared" si="69"/>
        <v>144.02099999999999</v>
      </c>
      <c r="DF82" s="87">
        <f t="shared" si="69"/>
        <v>153.34200000000001</v>
      </c>
      <c r="DG82" s="87">
        <f t="shared" si="69"/>
        <v>151.69499999999999</v>
      </c>
      <c r="DH82" s="87">
        <f t="shared" si="69"/>
        <v>152.685</v>
      </c>
      <c r="DI82" s="87">
        <f t="shared" si="69"/>
        <v>157.21600000000001</v>
      </c>
      <c r="DJ82" s="87">
        <f t="shared" si="69"/>
        <v>169.565</v>
      </c>
      <c r="DK82" s="87">
        <f t="shared" si="69"/>
        <v>145.41499999999999</v>
      </c>
      <c r="DL82" s="87">
        <f t="shared" si="69"/>
        <v>134.369</v>
      </c>
      <c r="DM82" s="87">
        <f t="shared" si="69"/>
        <v>163.22999999999999</v>
      </c>
      <c r="DN82" s="87">
        <f t="shared" si="69"/>
        <v>148.92499999999998</v>
      </c>
      <c r="DO82" s="87">
        <f t="shared" si="69"/>
        <v>143.578</v>
      </c>
      <c r="DP82" s="87">
        <f t="shared" si="69"/>
        <v>161.517</v>
      </c>
      <c r="DQ82" s="87">
        <f t="shared" si="69"/>
        <v>179.31300000000002</v>
      </c>
      <c r="DR82" s="87">
        <f t="shared" si="69"/>
        <v>174.49200000000002</v>
      </c>
      <c r="DS82" s="87">
        <f t="shared" si="69"/>
        <v>168.26499999999999</v>
      </c>
      <c r="DT82" s="87">
        <f t="shared" si="69"/>
        <v>175.20599999999999</v>
      </c>
      <c r="DU82" s="87">
        <f t="shared" si="69"/>
        <v>186.99100000000001</v>
      </c>
      <c r="DV82" s="87">
        <f t="shared" si="69"/>
        <v>194.922</v>
      </c>
      <c r="DW82" s="87">
        <f t="shared" si="69"/>
        <v>180.44399999999999</v>
      </c>
      <c r="DX82" s="87">
        <f t="shared" si="69"/>
        <v>183.06100000000001</v>
      </c>
      <c r="DY82" s="87">
        <f t="shared" si="69"/>
        <v>191.01600000000002</v>
      </c>
      <c r="DZ82" s="87">
        <f t="shared" ref="DZ82:GK82" si="70">SUM(DZ83:DZ85)</f>
        <v>191.06899999999999</v>
      </c>
      <c r="EA82" s="87">
        <f t="shared" si="70"/>
        <v>170.74600000000001</v>
      </c>
      <c r="EB82" s="87">
        <f t="shared" si="70"/>
        <v>171.86699999999999</v>
      </c>
      <c r="EC82" s="87">
        <f t="shared" si="70"/>
        <v>180.90600000000001</v>
      </c>
      <c r="ED82" s="87">
        <f t="shared" si="70"/>
        <v>183.364</v>
      </c>
      <c r="EE82" s="87">
        <f t="shared" si="70"/>
        <v>181.39099999999999</v>
      </c>
      <c r="EF82" s="87">
        <f t="shared" si="70"/>
        <v>173.45699999999999</v>
      </c>
      <c r="EG82" s="87">
        <f t="shared" si="70"/>
        <v>190.38900000000001</v>
      </c>
      <c r="EH82" s="87">
        <f t="shared" si="70"/>
        <v>196.33</v>
      </c>
      <c r="EI82" s="87">
        <f t="shared" si="70"/>
        <v>180.93799999999999</v>
      </c>
      <c r="EJ82" s="87">
        <f t="shared" si="70"/>
        <v>184.233</v>
      </c>
      <c r="EK82" s="87">
        <f t="shared" si="70"/>
        <v>190.89949999999999</v>
      </c>
      <c r="EL82" s="87">
        <f t="shared" si="70"/>
        <v>185.613</v>
      </c>
      <c r="EM82" s="87">
        <f t="shared" si="70"/>
        <v>169.858708984375</v>
      </c>
      <c r="EN82" s="87">
        <f t="shared" si="70"/>
        <v>168.51341015624999</v>
      </c>
      <c r="EO82" s="87">
        <f t="shared" si="70"/>
        <v>180.744</v>
      </c>
      <c r="EP82" s="87">
        <f t="shared" si="70"/>
        <v>201.71899999999999</v>
      </c>
      <c r="EQ82" s="87">
        <f t="shared" si="70"/>
        <v>170.82254101562501</v>
      </c>
      <c r="ER82" s="87">
        <f t="shared" si="70"/>
        <v>173.91241601562501</v>
      </c>
      <c r="ES82" s="87">
        <f t="shared" si="70"/>
        <v>187.98816270065308</v>
      </c>
      <c r="ET82" s="87">
        <f t="shared" si="70"/>
        <v>187.44636230468799</v>
      </c>
      <c r="EU82" s="87">
        <f t="shared" si="70"/>
        <v>173.26565722656201</v>
      </c>
      <c r="EV82" s="87">
        <f t="shared" si="70"/>
        <v>186.899</v>
      </c>
      <c r="EW82" s="87">
        <f t="shared" si="70"/>
        <v>225.55099999999999</v>
      </c>
      <c r="EX82" s="87">
        <f t="shared" si="70"/>
        <v>219.90199999999999</v>
      </c>
      <c r="EY82" s="87">
        <f t="shared" si="70"/>
        <v>187.54299999999998</v>
      </c>
      <c r="EZ82" s="87">
        <f t="shared" si="70"/>
        <v>188.54900000000001</v>
      </c>
      <c r="FA82" s="87">
        <f t="shared" si="70"/>
        <v>200.64200000000002</v>
      </c>
      <c r="FB82" s="87">
        <f t="shared" si="70"/>
        <v>203.42000000000002</v>
      </c>
      <c r="FC82" s="87">
        <f t="shared" si="70"/>
        <v>185.24099999999999</v>
      </c>
      <c r="FD82" s="87">
        <f t="shared" si="70"/>
        <v>197.02300000000002</v>
      </c>
      <c r="FE82" s="87">
        <f t="shared" si="70"/>
        <v>206.99199999999999</v>
      </c>
      <c r="FF82" s="87">
        <f t="shared" si="70"/>
        <v>211.197</v>
      </c>
      <c r="FG82" s="87">
        <f t="shared" si="70"/>
        <v>188.95699999999999</v>
      </c>
      <c r="FH82" s="87">
        <f t="shared" si="70"/>
        <v>203.15600000000001</v>
      </c>
      <c r="FI82" s="87">
        <f t="shared" si="70"/>
        <v>220.28899999999999</v>
      </c>
      <c r="FJ82" s="87">
        <f t="shared" si="70"/>
        <v>231.26599999999999</v>
      </c>
      <c r="FK82" s="87">
        <f t="shared" si="70"/>
        <v>199.33099999999999</v>
      </c>
      <c r="FL82" s="87">
        <f t="shared" si="70"/>
        <v>208.869</v>
      </c>
      <c r="FM82" s="87">
        <f t="shared" si="70"/>
        <v>232.726</v>
      </c>
      <c r="FN82" s="87">
        <f t="shared" si="70"/>
        <v>264.22800000000001</v>
      </c>
      <c r="FO82" s="87">
        <f t="shared" si="70"/>
        <v>215.27099999999999</v>
      </c>
      <c r="FP82" s="87">
        <f t="shared" si="70"/>
        <v>262.85199999999998</v>
      </c>
      <c r="FQ82" s="87">
        <f t="shared" si="70"/>
        <v>294.50099999999998</v>
      </c>
      <c r="FR82" s="87">
        <f t="shared" si="70"/>
        <v>315.20826979557103</v>
      </c>
      <c r="FS82" s="87">
        <f t="shared" si="70"/>
        <v>272.50142551461317</v>
      </c>
      <c r="FT82" s="87">
        <f t="shared" si="70"/>
        <v>263.84472205643902</v>
      </c>
      <c r="FU82" s="87">
        <f t="shared" si="70"/>
        <v>313.96608096775805</v>
      </c>
      <c r="FV82" s="87">
        <f t="shared" si="70"/>
        <v>331.27613495332901</v>
      </c>
      <c r="FW82" s="87">
        <f t="shared" si="70"/>
        <v>273.99220969242691</v>
      </c>
      <c r="FX82" s="87">
        <f t="shared" si="70"/>
        <v>300.30770737302299</v>
      </c>
      <c r="FY82" s="87">
        <f t="shared" si="70"/>
        <v>321.45222845064774</v>
      </c>
      <c r="FZ82" s="87">
        <f t="shared" si="70"/>
        <v>338.59107725891602</v>
      </c>
      <c r="GA82" s="87">
        <f t="shared" si="70"/>
        <v>274.152455692822</v>
      </c>
      <c r="GB82" s="87">
        <f t="shared" si="70"/>
        <v>292.44164169006899</v>
      </c>
      <c r="GC82" s="87">
        <f t="shared" si="70"/>
        <v>316.55539461631503</v>
      </c>
      <c r="GD82" s="87">
        <f t="shared" si="70"/>
        <v>296.71066592350002</v>
      </c>
      <c r="GE82" s="87">
        <f t="shared" si="70"/>
        <v>67.307538561269496</v>
      </c>
      <c r="GF82" s="87">
        <f t="shared" si="70"/>
        <v>63.333618874485687</v>
      </c>
      <c r="GG82" s="87">
        <f t="shared" si="70"/>
        <v>70.020843920784415</v>
      </c>
      <c r="GH82" s="87">
        <f t="shared" si="70"/>
        <v>65.406842684676405</v>
      </c>
      <c r="GI82" s="87">
        <f t="shared" si="70"/>
        <v>74.034801789649379</v>
      </c>
      <c r="GJ82" s="87">
        <f t="shared" si="70"/>
        <v>74.011499010103066</v>
      </c>
      <c r="GK82" s="87">
        <f t="shared" si="70"/>
        <v>81.778153390964292</v>
      </c>
      <c r="GL82" s="87">
        <f t="shared" ref="GL82:IW82" si="71">SUM(GL83:GL85)</f>
        <v>89.341929999128951</v>
      </c>
      <c r="GM82" s="87">
        <f t="shared" si="71"/>
        <v>101.488036350615</v>
      </c>
      <c r="GN82" s="87">
        <f t="shared" si="71"/>
        <v>145.0217625003003</v>
      </c>
      <c r="GO82" s="87">
        <f t="shared" si="71"/>
        <v>187.36324369277099</v>
      </c>
      <c r="GP82" s="87">
        <f t="shared" si="71"/>
        <v>215.01394667356999</v>
      </c>
      <c r="GQ82" s="87">
        <f t="shared" si="71"/>
        <v>217.20792588608001</v>
      </c>
      <c r="GR82" s="87">
        <f t="shared" si="71"/>
        <v>239.71725678355901</v>
      </c>
      <c r="GS82" s="88">
        <f t="shared" si="71"/>
        <v>281.75427615623698</v>
      </c>
      <c r="GT82" s="88">
        <f t="shared" si="71"/>
        <v>313.920267102499</v>
      </c>
      <c r="GU82" s="88">
        <f t="shared" si="71"/>
        <v>248.223494975655</v>
      </c>
      <c r="GV82" s="88">
        <f t="shared" si="71"/>
        <v>251.54105539724901</v>
      </c>
      <c r="GW82" s="88">
        <f t="shared" si="71"/>
        <v>292.64025402054398</v>
      </c>
      <c r="GX82" s="88">
        <f t="shared" si="71"/>
        <v>302.17927469364599</v>
      </c>
      <c r="GY82" s="88">
        <f t="shared" si="71"/>
        <v>247.89818355381999</v>
      </c>
    </row>
    <row r="83" spans="1:207" ht="14.5" x14ac:dyDescent="0.35">
      <c r="A83" s="36" t="s">
        <v>40</v>
      </c>
      <c r="B83" s="87">
        <v>31.178000000000001</v>
      </c>
      <c r="C83" s="87">
        <v>26.31</v>
      </c>
      <c r="D83" s="87">
        <v>26.978999999999999</v>
      </c>
      <c r="E83" s="87">
        <v>36.128999999999998</v>
      </c>
      <c r="F83" s="87">
        <v>27.713999999999999</v>
      </c>
      <c r="G83" s="87">
        <v>24.228000000000002</v>
      </c>
      <c r="H83" s="87">
        <v>25.294</v>
      </c>
      <c r="I83" s="87">
        <v>30.492000000000001</v>
      </c>
      <c r="J83" s="87">
        <v>27.422999999999998</v>
      </c>
      <c r="K83" s="87">
        <v>24.669</v>
      </c>
      <c r="L83" s="87">
        <v>29.693000000000001</v>
      </c>
      <c r="M83" s="87">
        <v>27.856000000000002</v>
      </c>
      <c r="N83" s="87">
        <v>28.515000000000001</v>
      </c>
      <c r="O83" s="87">
        <v>25.495999999999999</v>
      </c>
      <c r="P83" s="87">
        <v>27.515999999999998</v>
      </c>
      <c r="Q83" s="87">
        <v>31.548999999999999</v>
      </c>
      <c r="R83" s="87">
        <v>30.135999999999999</v>
      </c>
      <c r="S83" s="87">
        <v>34.4</v>
      </c>
      <c r="T83" s="87">
        <v>41.41</v>
      </c>
      <c r="U83" s="87">
        <v>50.435000000000002</v>
      </c>
      <c r="V83" s="87">
        <v>50.460999999999999</v>
      </c>
      <c r="W83" s="87">
        <v>38.945999999999998</v>
      </c>
      <c r="X83" s="87">
        <v>44.152999999999999</v>
      </c>
      <c r="Y83" s="87">
        <v>49.043999999999997</v>
      </c>
      <c r="Z83" s="87">
        <v>47.475999999999999</v>
      </c>
      <c r="AA83" s="87">
        <v>32.378</v>
      </c>
      <c r="AB83" s="87">
        <v>57.127000000000002</v>
      </c>
      <c r="AC83" s="87">
        <v>43.906999999999996</v>
      </c>
      <c r="AD83" s="87">
        <v>41.728000000000002</v>
      </c>
      <c r="AE83" s="87">
        <v>42.954999999999998</v>
      </c>
      <c r="AF83" s="87">
        <v>45.384</v>
      </c>
      <c r="AG83" s="87">
        <v>46.002000000000002</v>
      </c>
      <c r="AH83" s="87">
        <v>40.792000000000002</v>
      </c>
      <c r="AI83" s="87">
        <v>37.677999999999997</v>
      </c>
      <c r="AJ83" s="87">
        <v>55.067999999999998</v>
      </c>
      <c r="AK83" s="87">
        <v>41.052</v>
      </c>
      <c r="AL83" s="87">
        <v>43.536999999999999</v>
      </c>
      <c r="AM83" s="87">
        <v>41.868000000000002</v>
      </c>
      <c r="AN83" s="87">
        <v>39.197000000000003</v>
      </c>
      <c r="AO83" s="87">
        <v>47.640999999999998</v>
      </c>
      <c r="AP83" s="87">
        <v>49.9</v>
      </c>
      <c r="AQ83" s="87">
        <v>52.395000000000003</v>
      </c>
      <c r="AR83" s="87">
        <v>43.38</v>
      </c>
      <c r="AS83" s="87">
        <v>50.345999999999997</v>
      </c>
      <c r="AT83" s="87">
        <v>54.018000000000001</v>
      </c>
      <c r="AU83" s="87">
        <v>42.521000000000001</v>
      </c>
      <c r="AV83" s="87">
        <v>54.280999999999999</v>
      </c>
      <c r="AW83" s="87">
        <v>58.155000000000001</v>
      </c>
      <c r="AX83" s="87">
        <v>60.399000000000001</v>
      </c>
      <c r="AY83" s="87">
        <v>55.698999999999998</v>
      </c>
      <c r="AZ83" s="87">
        <v>69.867000000000004</v>
      </c>
      <c r="BA83" s="87">
        <v>80.418999999999997</v>
      </c>
      <c r="BB83" s="87">
        <v>81.453000000000003</v>
      </c>
      <c r="BC83" s="87">
        <v>89.016999999999996</v>
      </c>
      <c r="BD83" s="87">
        <v>100.22199999999999</v>
      </c>
      <c r="BE83" s="87">
        <v>101.57299999999999</v>
      </c>
      <c r="BF83" s="87">
        <v>95.218999999999994</v>
      </c>
      <c r="BG83" s="87">
        <v>102.018</v>
      </c>
      <c r="BH83" s="87">
        <v>96.430999999999997</v>
      </c>
      <c r="BI83" s="87">
        <v>86.988</v>
      </c>
      <c r="BJ83" s="87">
        <v>73.027000000000001</v>
      </c>
      <c r="BK83" s="87">
        <v>91.113</v>
      </c>
      <c r="BL83" s="87">
        <v>84.281999999999996</v>
      </c>
      <c r="BM83" s="87">
        <v>93.942999999999998</v>
      </c>
      <c r="BN83" s="87">
        <v>111.45099999999999</v>
      </c>
      <c r="BO83" s="87">
        <v>104.227</v>
      </c>
      <c r="BP83" s="87">
        <v>90.808999999999997</v>
      </c>
      <c r="BQ83" s="87">
        <v>112.99299999999999</v>
      </c>
      <c r="BR83" s="87">
        <v>100.246</v>
      </c>
      <c r="BS83" s="87">
        <v>94.968000000000004</v>
      </c>
      <c r="BT83" s="87">
        <v>102.886</v>
      </c>
      <c r="BU83" s="87">
        <v>108.95099999999999</v>
      </c>
      <c r="BV83" s="87">
        <v>97.058000000000007</v>
      </c>
      <c r="BW83" s="87">
        <v>90.379000000000005</v>
      </c>
      <c r="BX83" s="87">
        <v>105.61499999999999</v>
      </c>
      <c r="BY83" s="87">
        <v>106.36799999999999</v>
      </c>
      <c r="BZ83" s="87">
        <v>107.977</v>
      </c>
      <c r="CA83" s="87">
        <v>101.717</v>
      </c>
      <c r="CB83" s="87">
        <v>85.466999999999999</v>
      </c>
      <c r="CC83" s="87">
        <v>112.03100000000001</v>
      </c>
      <c r="CD83" s="87">
        <v>86.210999999999999</v>
      </c>
      <c r="CE83" s="87">
        <v>87.381</v>
      </c>
      <c r="CF83" s="87">
        <v>109.592</v>
      </c>
      <c r="CG83" s="87">
        <v>122.967</v>
      </c>
      <c r="CH83" s="87">
        <v>120.875</v>
      </c>
      <c r="CI83" s="87">
        <v>121.965</v>
      </c>
      <c r="CJ83" s="87">
        <v>137.994</v>
      </c>
      <c r="CK83" s="87">
        <v>126.629</v>
      </c>
      <c r="CL83" s="87">
        <v>127.456</v>
      </c>
      <c r="CM83" s="87">
        <v>123.907</v>
      </c>
      <c r="CN83" s="87">
        <v>126.453</v>
      </c>
      <c r="CO83" s="87">
        <v>137.249</v>
      </c>
      <c r="CP83" s="87">
        <v>103.264</v>
      </c>
      <c r="CQ83" s="87">
        <v>131.10499999999999</v>
      </c>
      <c r="CR83" s="87">
        <v>136.69900000000001</v>
      </c>
      <c r="CS83" s="87">
        <v>145.13800000000001</v>
      </c>
      <c r="CT83" s="87">
        <v>147.304</v>
      </c>
      <c r="CU83" s="87">
        <v>132.809</v>
      </c>
      <c r="CV83" s="87">
        <v>136.68799999999999</v>
      </c>
      <c r="CW83" s="87">
        <v>143.649</v>
      </c>
      <c r="CX83" s="87">
        <v>145.90600000000001</v>
      </c>
      <c r="CY83" s="87">
        <v>138.71799999999999</v>
      </c>
      <c r="CZ83" s="87">
        <v>141.88900000000001</v>
      </c>
      <c r="DA83" s="87">
        <v>155.21199999999999</v>
      </c>
      <c r="DB83" s="87">
        <v>151.55500000000001</v>
      </c>
      <c r="DC83" s="87">
        <v>138.173</v>
      </c>
      <c r="DD83" s="87">
        <v>135.41800000000001</v>
      </c>
      <c r="DE83" s="87">
        <v>144.02099999999999</v>
      </c>
      <c r="DF83" s="87">
        <v>153.34100000000001</v>
      </c>
      <c r="DG83" s="87">
        <v>151.69399999999999</v>
      </c>
      <c r="DH83" s="87">
        <v>152.685</v>
      </c>
      <c r="DI83" s="87">
        <v>157.21</v>
      </c>
      <c r="DJ83" s="87">
        <v>169.565</v>
      </c>
      <c r="DK83" s="87">
        <v>145.41499999999999</v>
      </c>
      <c r="DL83" s="87">
        <v>134.369</v>
      </c>
      <c r="DM83" s="87">
        <v>163.22999999999999</v>
      </c>
      <c r="DN83" s="87">
        <v>148.916</v>
      </c>
      <c r="DO83" s="87">
        <v>143.565</v>
      </c>
      <c r="DP83" s="87">
        <v>161.51499999999999</v>
      </c>
      <c r="DQ83" s="87">
        <v>179.31200000000001</v>
      </c>
      <c r="DR83" s="87">
        <v>174.49100000000001</v>
      </c>
      <c r="DS83" s="87">
        <v>168.26499999999999</v>
      </c>
      <c r="DT83" s="87">
        <v>175.20599999999999</v>
      </c>
      <c r="DU83" s="87">
        <v>186.99100000000001</v>
      </c>
      <c r="DV83" s="87">
        <v>194.922</v>
      </c>
      <c r="DW83" s="87">
        <v>180.44399999999999</v>
      </c>
      <c r="DX83" s="87">
        <v>183.06100000000001</v>
      </c>
      <c r="DY83" s="87">
        <v>190.11</v>
      </c>
      <c r="DZ83" s="87">
        <v>191.06899999999999</v>
      </c>
      <c r="EA83" s="87">
        <v>170.74600000000001</v>
      </c>
      <c r="EB83" s="87">
        <v>171.86699999999999</v>
      </c>
      <c r="EC83" s="87">
        <v>180.90600000000001</v>
      </c>
      <c r="ED83" s="87">
        <v>183.364</v>
      </c>
      <c r="EE83" s="87">
        <v>181.39099999999999</v>
      </c>
      <c r="EF83" s="87">
        <v>173.45699999999999</v>
      </c>
      <c r="EG83" s="87">
        <v>190.38900000000001</v>
      </c>
      <c r="EH83" s="87">
        <v>196.33</v>
      </c>
      <c r="EI83" s="87">
        <v>180.93799999999999</v>
      </c>
      <c r="EJ83" s="87">
        <v>184.233</v>
      </c>
      <c r="EK83" s="87">
        <v>190.89949999999999</v>
      </c>
      <c r="EL83" s="87">
        <v>185.613</v>
      </c>
      <c r="EM83" s="87">
        <v>169.858708984375</v>
      </c>
      <c r="EN83" s="87">
        <v>168.51341015624999</v>
      </c>
      <c r="EO83" s="87">
        <v>180.744</v>
      </c>
      <c r="EP83" s="87">
        <v>201.71899999999999</v>
      </c>
      <c r="EQ83" s="87">
        <v>170.82254101562501</v>
      </c>
      <c r="ER83" s="87">
        <v>173.91241601562501</v>
      </c>
      <c r="ES83" s="87">
        <v>187.875169921875</v>
      </c>
      <c r="ET83" s="87">
        <v>187.44636230468799</v>
      </c>
      <c r="EU83" s="87">
        <v>173.26565722656201</v>
      </c>
      <c r="EV83" s="87">
        <v>186.899</v>
      </c>
      <c r="EW83" s="87">
        <v>225.55099999999999</v>
      </c>
      <c r="EX83" s="87">
        <v>219.82</v>
      </c>
      <c r="EY83" s="87">
        <v>187.44399999999999</v>
      </c>
      <c r="EZ83" s="87">
        <v>188.43299999999999</v>
      </c>
      <c r="FA83" s="87">
        <v>200.61</v>
      </c>
      <c r="FB83" s="87">
        <v>203.37100000000001</v>
      </c>
      <c r="FC83" s="87">
        <v>185.20699999999999</v>
      </c>
      <c r="FD83" s="87">
        <v>196.93700000000001</v>
      </c>
      <c r="FE83" s="87">
        <v>206.886</v>
      </c>
      <c r="FF83" s="87">
        <v>211.20699999999999</v>
      </c>
      <c r="FG83" s="87">
        <v>188.95699999999999</v>
      </c>
      <c r="FH83" s="87">
        <v>203.09399999999999</v>
      </c>
      <c r="FI83" s="87">
        <v>220.28899999999999</v>
      </c>
      <c r="FJ83" s="87">
        <v>231.23699999999999</v>
      </c>
      <c r="FK83" s="87">
        <v>199.33099999999999</v>
      </c>
      <c r="FL83" s="87">
        <v>208.863</v>
      </c>
      <c r="FM83" s="87">
        <v>232.72499999999999</v>
      </c>
      <c r="FN83" s="87">
        <v>264.22800000000001</v>
      </c>
      <c r="FO83" s="87">
        <v>215.27099999999999</v>
      </c>
      <c r="FP83" s="87">
        <v>262.851</v>
      </c>
      <c r="FQ83" s="87">
        <v>294.48399999999998</v>
      </c>
      <c r="FR83" s="87">
        <v>315.20826979557103</v>
      </c>
      <c r="FS83" s="87">
        <v>272.49034112198802</v>
      </c>
      <c r="FT83" s="87">
        <v>263.84472205643902</v>
      </c>
      <c r="FU83" s="87">
        <v>313.96539790396599</v>
      </c>
      <c r="FV83" s="87">
        <v>331.27613495332901</v>
      </c>
      <c r="FW83" s="87">
        <v>273.99214382044698</v>
      </c>
      <c r="FX83" s="87">
        <v>300.30770737302299</v>
      </c>
      <c r="FY83" s="87">
        <v>321.45182033077202</v>
      </c>
      <c r="FZ83" s="87">
        <v>338.59107725891602</v>
      </c>
      <c r="GA83" s="87">
        <v>274.152455692822</v>
      </c>
      <c r="GB83" s="87">
        <v>292.44164169006899</v>
      </c>
      <c r="GC83" s="87">
        <v>316.55539461631503</v>
      </c>
      <c r="GD83" s="87">
        <v>296.71066592350002</v>
      </c>
      <c r="GE83" s="87">
        <v>67.307538561269496</v>
      </c>
      <c r="GF83" s="87">
        <v>63.333280206588803</v>
      </c>
      <c r="GG83" s="87">
        <v>70.020347016935702</v>
      </c>
      <c r="GH83" s="87">
        <v>65.406842684676405</v>
      </c>
      <c r="GI83" s="87">
        <v>74.034622073704099</v>
      </c>
      <c r="GJ83" s="87">
        <v>74.010725730338507</v>
      </c>
      <c r="GK83" s="87">
        <v>81.776939771333801</v>
      </c>
      <c r="GL83" s="87">
        <v>89.341834627957994</v>
      </c>
      <c r="GM83" s="87">
        <v>101.488036350615</v>
      </c>
      <c r="GN83" s="87">
        <v>145.02173722550799</v>
      </c>
      <c r="GO83" s="87">
        <v>187.36324369277099</v>
      </c>
      <c r="GP83" s="87">
        <v>215.01394667356999</v>
      </c>
      <c r="GQ83" s="87">
        <v>217.20792588608001</v>
      </c>
      <c r="GR83" s="87">
        <v>239.71725678355901</v>
      </c>
      <c r="GS83" s="88">
        <v>281.75427615623698</v>
      </c>
      <c r="GT83" s="88">
        <v>313.920267102499</v>
      </c>
      <c r="GU83" s="88">
        <v>248.223494975655</v>
      </c>
      <c r="GV83" s="88">
        <v>251.54105539724901</v>
      </c>
      <c r="GW83" s="88">
        <v>292.64025402054398</v>
      </c>
      <c r="GX83" s="88">
        <v>302.17927469364599</v>
      </c>
      <c r="GY83" s="88">
        <v>247.89818355381999</v>
      </c>
    </row>
    <row r="84" spans="1:207" ht="14.5" x14ac:dyDescent="0.35">
      <c r="A84" s="36" t="s">
        <v>41</v>
      </c>
      <c r="B84" s="87">
        <v>8.3000000000000004E-2</v>
      </c>
      <c r="C84" s="87">
        <v>0.113</v>
      </c>
      <c r="D84" s="87">
        <v>0.122</v>
      </c>
      <c r="E84" s="87">
        <v>0.112</v>
      </c>
      <c r="F84" s="87">
        <v>0.11799999999999999</v>
      </c>
      <c r="G84" s="87">
        <v>0.23300000000000001</v>
      </c>
      <c r="H84" s="87">
        <v>1.4999999999999999E-2</v>
      </c>
      <c r="I84" s="87">
        <v>0.05</v>
      </c>
      <c r="J84" s="87">
        <v>0.13600000000000001</v>
      </c>
      <c r="K84" s="87">
        <v>4.7E-2</v>
      </c>
      <c r="L84" s="87">
        <v>4.0000000000000001E-3</v>
      </c>
      <c r="M84" s="87">
        <v>2.7E-2</v>
      </c>
      <c r="N84" s="87">
        <v>2.9000000000000001E-2</v>
      </c>
      <c r="O84" s="87">
        <v>8.9999999999999993E-3</v>
      </c>
      <c r="P84" s="87">
        <v>0.03</v>
      </c>
      <c r="Q84" s="87">
        <v>9.1999999999999998E-2</v>
      </c>
      <c r="R84" s="87">
        <v>1.7999999999999999E-2</v>
      </c>
      <c r="S84" s="87">
        <v>1.2E-2</v>
      </c>
      <c r="T84" s="87">
        <v>0.06</v>
      </c>
      <c r="U84" s="87">
        <v>2.5999999999999999E-2</v>
      </c>
      <c r="V84" s="87">
        <v>7.4999999999999997E-2</v>
      </c>
      <c r="W84" s="87">
        <v>5.6000000000000001E-2</v>
      </c>
      <c r="X84" s="87">
        <v>1.7999999999999999E-2</v>
      </c>
      <c r="Y84" s="87">
        <v>7.3999999999999996E-2</v>
      </c>
      <c r="Z84" s="87">
        <v>1.4E-2</v>
      </c>
      <c r="AA84" s="87">
        <v>1.2E-2</v>
      </c>
      <c r="AB84" s="87">
        <v>1.2E-2</v>
      </c>
      <c r="AC84" s="87">
        <v>2.9000000000000001E-2</v>
      </c>
      <c r="AD84" s="87">
        <v>2.5999999999999999E-2</v>
      </c>
      <c r="AE84" s="87">
        <v>0</v>
      </c>
      <c r="AF84" s="87">
        <v>3.0000000000000001E-3</v>
      </c>
      <c r="AG84" s="87">
        <v>8.0000000000000002E-3</v>
      </c>
      <c r="AH84" s="87">
        <v>4.0000000000000001E-3</v>
      </c>
      <c r="AI84" s="87">
        <v>2E-3</v>
      </c>
      <c r="AJ84" s="87">
        <v>2E-3</v>
      </c>
      <c r="AK84" s="87">
        <v>1.2999999999999999E-2</v>
      </c>
      <c r="AL84" s="87">
        <v>1.2999999999999999E-2</v>
      </c>
      <c r="AM84" s="87">
        <v>0</v>
      </c>
      <c r="AN84" s="87">
        <v>6.0000000000000001E-3</v>
      </c>
      <c r="AO84" s="87">
        <v>8.9999999999999993E-3</v>
      </c>
      <c r="AP84" s="87">
        <v>2E-3</v>
      </c>
      <c r="AQ84" s="87">
        <v>2.1000000000000001E-2</v>
      </c>
      <c r="AR84" s="87">
        <v>1.4E-2</v>
      </c>
      <c r="AS84" s="87">
        <v>8.9999999999999993E-3</v>
      </c>
      <c r="AT84" s="87">
        <v>0</v>
      </c>
      <c r="AU84" s="87">
        <v>1E-3</v>
      </c>
      <c r="AV84" s="87">
        <v>3.0000000000000001E-3</v>
      </c>
      <c r="AW84" s="87">
        <v>2E-3</v>
      </c>
      <c r="AX84" s="87">
        <v>8.0000000000000002E-3</v>
      </c>
      <c r="AY84" s="87">
        <v>3.0000000000000001E-3</v>
      </c>
      <c r="AZ84" s="87">
        <v>0</v>
      </c>
      <c r="BA84" s="87">
        <v>4.0000000000000001E-3</v>
      </c>
      <c r="BB84" s="87">
        <v>1.7999999999999999E-2</v>
      </c>
      <c r="BC84" s="87">
        <v>1.4999999999999999E-2</v>
      </c>
      <c r="BD84" s="87">
        <v>1.2E-2</v>
      </c>
      <c r="BE84" s="87">
        <v>1.2E-2</v>
      </c>
      <c r="BF84" s="87">
        <v>2E-3</v>
      </c>
      <c r="BG84" s="87">
        <v>0</v>
      </c>
      <c r="BH84" s="87">
        <v>0</v>
      </c>
      <c r="BI84" s="87">
        <v>0</v>
      </c>
      <c r="BJ84" s="87">
        <v>2E-3</v>
      </c>
      <c r="BK84" s="87">
        <v>0</v>
      </c>
      <c r="BL84" s="87">
        <v>0</v>
      </c>
      <c r="BM84" s="87">
        <v>8.0000000000000002E-3</v>
      </c>
      <c r="BN84" s="87">
        <v>4.0000000000000001E-3</v>
      </c>
      <c r="BO84" s="87">
        <v>1E-3</v>
      </c>
      <c r="BP84" s="87">
        <v>0</v>
      </c>
      <c r="BQ84" s="87">
        <v>2E-3</v>
      </c>
      <c r="BR84" s="87">
        <v>1.2E-2</v>
      </c>
      <c r="BS84" s="87">
        <v>2E-3</v>
      </c>
      <c r="BT84" s="87">
        <v>0</v>
      </c>
      <c r="BU84" s="87">
        <v>3.0000000000000001E-3</v>
      </c>
      <c r="BV84" s="87">
        <v>2.1999999999999999E-2</v>
      </c>
      <c r="BW84" s="87">
        <v>0.23300000000000001</v>
      </c>
      <c r="BX84" s="87">
        <v>0</v>
      </c>
      <c r="BY84" s="87">
        <v>1E-3</v>
      </c>
      <c r="BZ84" s="87">
        <v>4.9000000000000002E-2</v>
      </c>
      <c r="CA84" s="87">
        <v>0</v>
      </c>
      <c r="CB84" s="87">
        <v>0</v>
      </c>
      <c r="CC84" s="87">
        <v>3.0000000000000001E-3</v>
      </c>
      <c r="CD84" s="87">
        <v>0</v>
      </c>
      <c r="CE84" s="87">
        <v>0</v>
      </c>
      <c r="CF84" s="87">
        <v>1.2E-2</v>
      </c>
      <c r="CG84" s="87">
        <v>1E-3</v>
      </c>
      <c r="CH84" s="87">
        <v>1.6E-2</v>
      </c>
      <c r="CI84" s="87">
        <v>0</v>
      </c>
      <c r="CJ84" s="87">
        <v>0</v>
      </c>
      <c r="CK84" s="87">
        <v>1E-3</v>
      </c>
      <c r="CL84" s="87">
        <v>0</v>
      </c>
      <c r="CM84" s="87">
        <v>3.2000000000000001E-2</v>
      </c>
      <c r="CN84" s="87">
        <v>3.1E-2</v>
      </c>
      <c r="CO84" s="87">
        <v>8.0000000000000002E-3</v>
      </c>
      <c r="CP84" s="87">
        <v>0</v>
      </c>
      <c r="CQ84" s="87">
        <v>6.0000000000000001E-3</v>
      </c>
      <c r="CR84" s="87">
        <v>7.0000000000000001E-3</v>
      </c>
      <c r="CS84" s="87">
        <v>6.0000000000000001E-3</v>
      </c>
      <c r="CT84" s="87">
        <v>2E-3</v>
      </c>
      <c r="CU84" s="87">
        <v>1.2E-2</v>
      </c>
      <c r="CV84" s="87">
        <v>1E-3</v>
      </c>
      <c r="CW84" s="87">
        <v>0</v>
      </c>
      <c r="CX84" s="87">
        <v>1E-3</v>
      </c>
      <c r="CY84" s="87">
        <v>1E-3</v>
      </c>
      <c r="CZ84" s="87">
        <v>1E-3</v>
      </c>
      <c r="DA84" s="87">
        <v>0</v>
      </c>
      <c r="DB84" s="87">
        <v>0</v>
      </c>
      <c r="DC84" s="87">
        <v>1E-3</v>
      </c>
      <c r="DD84" s="87">
        <v>1E-3</v>
      </c>
      <c r="DE84" s="87">
        <v>0</v>
      </c>
      <c r="DF84" s="87">
        <v>1E-3</v>
      </c>
      <c r="DG84" s="87">
        <v>1E-3</v>
      </c>
      <c r="DH84" s="87">
        <v>0</v>
      </c>
      <c r="DI84" s="87">
        <v>1E-3</v>
      </c>
      <c r="DJ84" s="87">
        <v>0</v>
      </c>
      <c r="DK84" s="87">
        <v>0</v>
      </c>
      <c r="DL84" s="87">
        <v>0</v>
      </c>
      <c r="DM84" s="87">
        <v>0</v>
      </c>
      <c r="DN84" s="87">
        <v>8.9999999999999993E-3</v>
      </c>
      <c r="DO84" s="87">
        <v>1.2999999999999999E-2</v>
      </c>
      <c r="DP84" s="87">
        <v>2E-3</v>
      </c>
      <c r="DQ84" s="87">
        <v>1E-3</v>
      </c>
      <c r="DR84" s="87">
        <v>1E-3</v>
      </c>
      <c r="DS84" s="87">
        <v>0</v>
      </c>
      <c r="DT84" s="87">
        <v>0</v>
      </c>
      <c r="DU84" s="87">
        <v>0</v>
      </c>
      <c r="DV84" s="87">
        <v>0</v>
      </c>
      <c r="DW84" s="87">
        <v>0</v>
      </c>
      <c r="DX84" s="87">
        <v>0</v>
      </c>
      <c r="DY84" s="87">
        <v>0.90600000000000003</v>
      </c>
      <c r="DZ84" s="87">
        <v>0</v>
      </c>
      <c r="EA84" s="87">
        <v>0</v>
      </c>
      <c r="EB84" s="87">
        <v>0</v>
      </c>
      <c r="EC84" s="87">
        <v>0</v>
      </c>
      <c r="ED84" s="87">
        <v>0</v>
      </c>
      <c r="EE84" s="87">
        <v>0</v>
      </c>
      <c r="EF84" s="87">
        <v>0</v>
      </c>
      <c r="EG84" s="87">
        <v>0</v>
      </c>
      <c r="EH84" s="87">
        <v>0</v>
      </c>
      <c r="EI84" s="87">
        <v>0</v>
      </c>
      <c r="EJ84" s="87">
        <v>0</v>
      </c>
      <c r="EK84" s="87">
        <v>0</v>
      </c>
      <c r="EL84" s="87">
        <v>0</v>
      </c>
      <c r="EM84" s="87">
        <v>0</v>
      </c>
      <c r="EN84" s="87">
        <v>0</v>
      </c>
      <c r="EO84" s="87">
        <v>0</v>
      </c>
      <c r="EP84" s="87">
        <v>0</v>
      </c>
      <c r="EQ84" s="87">
        <v>0</v>
      </c>
      <c r="ER84" s="87">
        <v>0</v>
      </c>
      <c r="ES84" s="87">
        <v>0</v>
      </c>
      <c r="ET84" s="87">
        <v>0</v>
      </c>
      <c r="EU84" s="87">
        <v>0</v>
      </c>
      <c r="EV84" s="87">
        <v>0</v>
      </c>
      <c r="EW84" s="87">
        <v>0</v>
      </c>
      <c r="EX84" s="87">
        <v>8.2000000000000003E-2</v>
      </c>
      <c r="EY84" s="87">
        <v>9.9000000000000005E-2</v>
      </c>
      <c r="EZ84" s="87">
        <v>0.11600000000000001</v>
      </c>
      <c r="FA84" s="87">
        <v>3.2000000000000001E-2</v>
      </c>
      <c r="FB84" s="87">
        <v>4.9000000000000002E-2</v>
      </c>
      <c r="FC84" s="87">
        <v>3.4000000000000002E-2</v>
      </c>
      <c r="FD84" s="87">
        <v>8.5999999999999993E-2</v>
      </c>
      <c r="FE84" s="87">
        <v>0.106</v>
      </c>
      <c r="FF84" s="87">
        <v>-0.01</v>
      </c>
      <c r="FG84" s="87">
        <v>0</v>
      </c>
      <c r="FH84" s="87">
        <v>6.2E-2</v>
      </c>
      <c r="FI84" s="87">
        <v>0</v>
      </c>
      <c r="FJ84" s="87">
        <v>2.9000000000000001E-2</v>
      </c>
      <c r="FK84" s="87">
        <v>0</v>
      </c>
      <c r="FL84" s="87">
        <v>6.0000000000000001E-3</v>
      </c>
      <c r="FM84" s="87">
        <v>1E-3</v>
      </c>
      <c r="FN84" s="87">
        <v>0</v>
      </c>
      <c r="FO84" s="87">
        <v>0</v>
      </c>
      <c r="FP84" s="87">
        <v>1E-3</v>
      </c>
      <c r="FQ84" s="87">
        <v>1.7000000000000001E-2</v>
      </c>
      <c r="FR84" s="87">
        <v>0</v>
      </c>
      <c r="FS84" s="87">
        <v>1.1084392625141999E-2</v>
      </c>
      <c r="FT84" s="87">
        <v>0</v>
      </c>
      <c r="FU84" s="87">
        <v>6.8306379202799996E-4</v>
      </c>
      <c r="FV84" s="87">
        <v>0</v>
      </c>
      <c r="FW84" s="87">
        <v>6.5871979944000003E-5</v>
      </c>
      <c r="FX84" s="87">
        <v>0</v>
      </c>
      <c r="FY84" s="87">
        <v>4.0811987574000002E-4</v>
      </c>
      <c r="FZ84" s="87">
        <v>0</v>
      </c>
      <c r="GA84" s="87">
        <v>0</v>
      </c>
      <c r="GB84" s="87">
        <v>0</v>
      </c>
      <c r="GC84" s="87">
        <v>0</v>
      </c>
      <c r="GD84" s="87">
        <v>0</v>
      </c>
      <c r="GE84" s="87">
        <v>0</v>
      </c>
      <c r="GF84" s="87">
        <v>3.38667896886E-4</v>
      </c>
      <c r="GG84" s="87">
        <v>4.9690384870799997E-4</v>
      </c>
      <c r="GH84" s="87">
        <v>0</v>
      </c>
      <c r="GI84" s="87">
        <v>1.79715945282E-4</v>
      </c>
      <c r="GJ84" s="87">
        <v>7.7327976456000003E-4</v>
      </c>
      <c r="GK84" s="87">
        <v>1.21361963049E-3</v>
      </c>
      <c r="GL84" s="87">
        <v>9.5371170962400004E-5</v>
      </c>
      <c r="GM84" s="87">
        <v>0</v>
      </c>
      <c r="GN84" s="87">
        <v>2.5274792304599999E-5</v>
      </c>
      <c r="GO84" s="87">
        <v>0</v>
      </c>
      <c r="GP84" s="87">
        <v>0</v>
      </c>
      <c r="GQ84" s="87">
        <v>0</v>
      </c>
      <c r="GR84" s="87">
        <v>0</v>
      </c>
      <c r="GS84" s="88">
        <v>0</v>
      </c>
      <c r="GT84" s="88">
        <v>0</v>
      </c>
      <c r="GU84" s="88">
        <v>0</v>
      </c>
      <c r="GV84" s="88">
        <v>0</v>
      </c>
      <c r="GW84" s="88">
        <v>0</v>
      </c>
      <c r="GX84" s="88">
        <v>0</v>
      </c>
      <c r="GY84" s="88">
        <v>0</v>
      </c>
    </row>
    <row r="85" spans="1:207" ht="14.5" x14ac:dyDescent="0.35">
      <c r="A85" s="36" t="s">
        <v>42</v>
      </c>
      <c r="B85" s="87">
        <v>0</v>
      </c>
      <c r="C85" s="87">
        <v>0</v>
      </c>
      <c r="D85" s="87">
        <v>0</v>
      </c>
      <c r="E85" s="87">
        <v>0</v>
      </c>
      <c r="F85" s="87">
        <v>6.0000000000000001E-3</v>
      </c>
      <c r="G85" s="87">
        <v>8.0000000000000002E-3</v>
      </c>
      <c r="H85" s="87">
        <v>2.3E-2</v>
      </c>
      <c r="I85" s="87">
        <v>1.4E-2</v>
      </c>
      <c r="J85" s="87">
        <v>0</v>
      </c>
      <c r="K85" s="87">
        <v>5.0000000000000001E-3</v>
      </c>
      <c r="L85" s="87">
        <v>1.0999999999999999E-2</v>
      </c>
      <c r="M85" s="87">
        <v>1.0999999999999999E-2</v>
      </c>
      <c r="N85" s="87">
        <v>1.2E-2</v>
      </c>
      <c r="O85" s="87">
        <v>4.4999999999999998E-2</v>
      </c>
      <c r="P85" s="87">
        <v>4.0000000000000001E-3</v>
      </c>
      <c r="Q85" s="87">
        <v>3.0000000000000001E-3</v>
      </c>
      <c r="R85" s="87">
        <v>4.0000000000000001E-3</v>
      </c>
      <c r="S85" s="87">
        <v>2.1000000000000001E-2</v>
      </c>
      <c r="T85" s="87">
        <v>5.0000000000000001E-3</v>
      </c>
      <c r="U85" s="87">
        <v>6.0000000000000001E-3</v>
      </c>
      <c r="V85" s="87">
        <v>7.0000000000000001E-3</v>
      </c>
      <c r="W85" s="87">
        <v>3.0000000000000001E-3</v>
      </c>
      <c r="X85" s="87">
        <v>2E-3</v>
      </c>
      <c r="Y85" s="87">
        <v>4.0000000000000001E-3</v>
      </c>
      <c r="Z85" s="87">
        <v>3.0000000000000001E-3</v>
      </c>
      <c r="AA85" s="87">
        <v>3.0000000000000001E-3</v>
      </c>
      <c r="AB85" s="87">
        <v>3.0000000000000001E-3</v>
      </c>
      <c r="AC85" s="87">
        <v>2E-3</v>
      </c>
      <c r="AD85" s="87">
        <v>3.0000000000000001E-3</v>
      </c>
      <c r="AE85" s="87">
        <v>7.0000000000000001E-3</v>
      </c>
      <c r="AF85" s="87">
        <v>5.0000000000000001E-3</v>
      </c>
      <c r="AG85" s="87">
        <v>3.0000000000000001E-3</v>
      </c>
      <c r="AH85" s="87">
        <v>0.02</v>
      </c>
      <c r="AI85" s="87">
        <v>4.0000000000000001E-3</v>
      </c>
      <c r="AJ85" s="87">
        <v>3.0000000000000001E-3</v>
      </c>
      <c r="AK85" s="87">
        <v>3.0000000000000001E-3</v>
      </c>
      <c r="AL85" s="87">
        <v>4.0000000000000001E-3</v>
      </c>
      <c r="AM85" s="87">
        <v>4.0000000000000001E-3</v>
      </c>
      <c r="AN85" s="87">
        <v>3.0000000000000001E-3</v>
      </c>
      <c r="AO85" s="87">
        <v>5.0000000000000001E-3</v>
      </c>
      <c r="AP85" s="87">
        <v>6.0000000000000001E-3</v>
      </c>
      <c r="AQ85" s="87">
        <v>2E-3</v>
      </c>
      <c r="AR85" s="87">
        <v>4.0000000000000001E-3</v>
      </c>
      <c r="AS85" s="87">
        <v>3.0000000000000001E-3</v>
      </c>
      <c r="AT85" s="87">
        <v>3.0000000000000001E-3</v>
      </c>
      <c r="AU85" s="87">
        <v>4.0000000000000001E-3</v>
      </c>
      <c r="AV85" s="87">
        <v>4.0000000000000001E-3</v>
      </c>
      <c r="AW85" s="87">
        <v>2E-3</v>
      </c>
      <c r="AX85" s="87">
        <v>2E-3</v>
      </c>
      <c r="AY85" s="87">
        <v>1.4E-2</v>
      </c>
      <c r="AZ85" s="87">
        <v>2E-3</v>
      </c>
      <c r="BA85" s="87">
        <v>0.17399999999999999</v>
      </c>
      <c r="BB85" s="87">
        <v>8.9999999999999993E-3</v>
      </c>
      <c r="BC85" s="87">
        <v>1.2999999999999999E-2</v>
      </c>
      <c r="BD85" s="87">
        <v>7.0000000000000001E-3</v>
      </c>
      <c r="BE85" s="87">
        <v>8.9999999999999993E-3</v>
      </c>
      <c r="BF85" s="87">
        <v>7.0000000000000001E-3</v>
      </c>
      <c r="BG85" s="87">
        <v>2.4E-2</v>
      </c>
      <c r="BH85" s="87">
        <v>4.0000000000000001E-3</v>
      </c>
      <c r="BI85" s="87">
        <v>5.0000000000000001E-3</v>
      </c>
      <c r="BJ85" s="87">
        <v>1E-3</v>
      </c>
      <c r="BK85" s="87">
        <v>6.0000000000000001E-3</v>
      </c>
      <c r="BL85" s="87">
        <v>4.0000000000000001E-3</v>
      </c>
      <c r="BM85" s="87">
        <v>2E-3</v>
      </c>
      <c r="BN85" s="87">
        <v>2E-3</v>
      </c>
      <c r="BO85" s="87">
        <v>3.0000000000000001E-3</v>
      </c>
      <c r="BP85" s="87">
        <v>3.0000000000000001E-3</v>
      </c>
      <c r="BQ85" s="87">
        <v>8.0000000000000002E-3</v>
      </c>
      <c r="BR85" s="87">
        <v>0.01</v>
      </c>
      <c r="BS85" s="87">
        <v>1.2999999999999999E-2</v>
      </c>
      <c r="BT85" s="87">
        <v>1.6E-2</v>
      </c>
      <c r="BU85" s="87">
        <v>0.01</v>
      </c>
      <c r="BV85" s="87">
        <v>6.0000000000000001E-3</v>
      </c>
      <c r="BW85" s="87">
        <v>7.0999999999999994E-2</v>
      </c>
      <c r="BX85" s="87">
        <v>1.4999999999999999E-2</v>
      </c>
      <c r="BY85" s="87">
        <v>8.0000000000000002E-3</v>
      </c>
      <c r="BZ85" s="87">
        <v>5.2999999999999999E-2</v>
      </c>
      <c r="CA85" s="87">
        <v>9.6000000000000002E-2</v>
      </c>
      <c r="CB85" s="87">
        <v>9.2999999999999999E-2</v>
      </c>
      <c r="CC85" s="87">
        <v>0.06</v>
      </c>
      <c r="CD85" s="87">
        <v>3.7999999999999999E-2</v>
      </c>
      <c r="CE85" s="87">
        <v>8.3000000000000004E-2</v>
      </c>
      <c r="CF85" s="87">
        <v>0.09</v>
      </c>
      <c r="CG85" s="87">
        <v>5.5E-2</v>
      </c>
      <c r="CH85" s="87">
        <v>6.3E-2</v>
      </c>
      <c r="CI85" s="87">
        <v>6.8000000000000005E-2</v>
      </c>
      <c r="CJ85" s="87">
        <v>8.1000000000000003E-2</v>
      </c>
      <c r="CK85" s="87">
        <v>2.9000000000000001E-2</v>
      </c>
      <c r="CL85" s="87">
        <v>1E-3</v>
      </c>
      <c r="CM85" s="87">
        <v>1E-3</v>
      </c>
      <c r="CN85" s="87">
        <v>1E-3</v>
      </c>
      <c r="CO85" s="87">
        <v>2E-3</v>
      </c>
      <c r="CP85" s="87">
        <v>3.0000000000000001E-3</v>
      </c>
      <c r="CQ85" s="87">
        <v>1E-3</v>
      </c>
      <c r="CR85" s="87">
        <v>1E-3</v>
      </c>
      <c r="CS85" s="87">
        <v>9.1999999999999998E-2</v>
      </c>
      <c r="CT85" s="87">
        <v>1E-3</v>
      </c>
      <c r="CU85" s="87">
        <v>1E-3</v>
      </c>
      <c r="CV85" s="87">
        <v>1E-3</v>
      </c>
      <c r="CW85" s="87">
        <v>0</v>
      </c>
      <c r="CX85" s="87">
        <v>0</v>
      </c>
      <c r="CY85" s="87">
        <v>1E-3</v>
      </c>
      <c r="CZ85" s="87">
        <v>0</v>
      </c>
      <c r="DA85" s="87">
        <v>0</v>
      </c>
      <c r="DB85" s="87">
        <v>0</v>
      </c>
      <c r="DC85" s="87">
        <v>0</v>
      </c>
      <c r="DD85" s="87">
        <v>0</v>
      </c>
      <c r="DE85" s="87">
        <v>0</v>
      </c>
      <c r="DF85" s="87">
        <v>0</v>
      </c>
      <c r="DG85" s="87">
        <v>0</v>
      </c>
      <c r="DH85" s="87">
        <v>0</v>
      </c>
      <c r="DI85" s="87">
        <v>5.0000000000000001E-3</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0</v>
      </c>
      <c r="EB85" s="87">
        <v>0</v>
      </c>
      <c r="EC85" s="87">
        <v>0</v>
      </c>
      <c r="ED85" s="87">
        <v>0</v>
      </c>
      <c r="EE85" s="87">
        <v>0</v>
      </c>
      <c r="EF85" s="87">
        <v>0</v>
      </c>
      <c r="EG85" s="87">
        <v>0</v>
      </c>
      <c r="EH85" s="87">
        <v>0</v>
      </c>
      <c r="EI85" s="87">
        <v>0</v>
      </c>
      <c r="EJ85" s="87">
        <v>0</v>
      </c>
      <c r="EK85" s="87">
        <v>0</v>
      </c>
      <c r="EL85" s="87">
        <v>0</v>
      </c>
      <c r="EM85" s="87">
        <v>0</v>
      </c>
      <c r="EN85" s="87">
        <v>0</v>
      </c>
      <c r="EO85" s="87">
        <v>0</v>
      </c>
      <c r="EP85" s="87">
        <v>0</v>
      </c>
      <c r="EQ85" s="87">
        <v>0</v>
      </c>
      <c r="ER85" s="87">
        <v>0</v>
      </c>
      <c r="ES85" s="87">
        <v>0.11299277877807599</v>
      </c>
      <c r="ET85" s="87">
        <v>0</v>
      </c>
      <c r="EU85" s="87">
        <v>0</v>
      </c>
      <c r="EV85" s="87">
        <v>0</v>
      </c>
      <c r="EW85" s="87">
        <v>0</v>
      </c>
      <c r="EX85" s="87">
        <v>0</v>
      </c>
      <c r="EY85" s="87">
        <v>0</v>
      </c>
      <c r="EZ85" s="87">
        <v>0</v>
      </c>
      <c r="FA85" s="87">
        <v>0</v>
      </c>
      <c r="FB85" s="87">
        <v>0</v>
      </c>
      <c r="FC85" s="87">
        <v>0</v>
      </c>
      <c r="FD85" s="87">
        <v>0</v>
      </c>
      <c r="FE85" s="87">
        <v>0</v>
      </c>
      <c r="FF85" s="87">
        <v>0</v>
      </c>
      <c r="FG85" s="87">
        <v>0</v>
      </c>
      <c r="FH85" s="87">
        <v>0</v>
      </c>
      <c r="FI85" s="87">
        <v>0</v>
      </c>
      <c r="FJ85" s="87">
        <v>0</v>
      </c>
      <c r="FK85" s="87">
        <v>0</v>
      </c>
      <c r="FL85" s="87">
        <v>0</v>
      </c>
      <c r="FM85" s="87">
        <v>0</v>
      </c>
      <c r="FN85" s="87">
        <v>0</v>
      </c>
      <c r="FO85" s="87">
        <v>0</v>
      </c>
      <c r="FP85" s="87">
        <v>0</v>
      </c>
      <c r="FQ85" s="87">
        <v>0</v>
      </c>
      <c r="FR85" s="87">
        <v>0</v>
      </c>
      <c r="FS85" s="87">
        <v>0</v>
      </c>
      <c r="FT85" s="87">
        <v>0</v>
      </c>
      <c r="FU85" s="87">
        <v>0</v>
      </c>
      <c r="FV85" s="87">
        <v>0</v>
      </c>
      <c r="FW85" s="87">
        <v>0</v>
      </c>
      <c r="FX85" s="87">
        <v>0</v>
      </c>
      <c r="FY85" s="87">
        <v>0</v>
      </c>
      <c r="FZ85" s="87">
        <v>0</v>
      </c>
      <c r="GA85" s="87">
        <v>0</v>
      </c>
      <c r="GB85" s="87">
        <v>0</v>
      </c>
      <c r="GC85" s="87">
        <v>0</v>
      </c>
      <c r="GD85" s="87">
        <v>0</v>
      </c>
      <c r="GE85" s="87">
        <v>0</v>
      </c>
      <c r="GF85" s="87">
        <v>0</v>
      </c>
      <c r="GG85" s="87">
        <v>0</v>
      </c>
      <c r="GH85" s="87">
        <v>0</v>
      </c>
      <c r="GI85" s="87">
        <v>0</v>
      </c>
      <c r="GJ85" s="87">
        <v>0</v>
      </c>
      <c r="GK85" s="87">
        <v>0</v>
      </c>
      <c r="GL85" s="87">
        <v>0</v>
      </c>
      <c r="GM85" s="87">
        <v>0</v>
      </c>
      <c r="GN85" s="87">
        <v>0</v>
      </c>
      <c r="GO85" s="87">
        <v>0</v>
      </c>
      <c r="GP85" s="87">
        <v>0</v>
      </c>
      <c r="GQ85" s="87">
        <v>0</v>
      </c>
      <c r="GR85" s="87">
        <v>0</v>
      </c>
      <c r="GS85" s="88">
        <v>0</v>
      </c>
      <c r="GT85" s="88">
        <v>0</v>
      </c>
      <c r="GU85" s="88">
        <v>0</v>
      </c>
      <c r="GV85" s="88">
        <v>0</v>
      </c>
      <c r="GW85" s="88">
        <v>0</v>
      </c>
      <c r="GX85" s="88">
        <v>0</v>
      </c>
      <c r="GY85" s="88">
        <v>0</v>
      </c>
    </row>
    <row r="86" spans="1:207" ht="17.25" customHeight="1" x14ac:dyDescent="0.35">
      <c r="A86" s="35" t="s">
        <v>167</v>
      </c>
      <c r="B86" s="87">
        <v>0</v>
      </c>
      <c r="C86" s="87">
        <v>0</v>
      </c>
      <c r="D86" s="87">
        <v>0</v>
      </c>
      <c r="E86" s="87">
        <v>0</v>
      </c>
      <c r="F86" s="87">
        <v>0</v>
      </c>
      <c r="G86" s="87">
        <v>0</v>
      </c>
      <c r="H86" s="87">
        <v>0</v>
      </c>
      <c r="I86" s="87">
        <v>0</v>
      </c>
      <c r="J86" s="87">
        <v>0</v>
      </c>
      <c r="K86" s="87">
        <v>0</v>
      </c>
      <c r="L86" s="87">
        <v>0</v>
      </c>
      <c r="M86" s="87">
        <v>0</v>
      </c>
      <c r="N86" s="87">
        <v>0</v>
      </c>
      <c r="O86" s="87">
        <v>0</v>
      </c>
      <c r="P86" s="87">
        <v>0</v>
      </c>
      <c r="Q86" s="87">
        <v>0</v>
      </c>
      <c r="R86" s="87">
        <v>0</v>
      </c>
      <c r="S86" s="87">
        <v>0</v>
      </c>
      <c r="T86" s="87">
        <v>0</v>
      </c>
      <c r="U86" s="87">
        <v>0</v>
      </c>
      <c r="V86" s="87">
        <v>0</v>
      </c>
      <c r="W86" s="87">
        <v>0.153</v>
      </c>
      <c r="X86" s="87">
        <v>0.26500000000000001</v>
      </c>
      <c r="Y86" s="87">
        <v>0.23100000000000001</v>
      </c>
      <c r="Z86" s="87">
        <v>0.34300000000000003</v>
      </c>
      <c r="AA86" s="87">
        <v>0.314</v>
      </c>
      <c r="AB86" s="87">
        <v>0.27500000000000002</v>
      </c>
      <c r="AC86" s="87">
        <v>0.20699999999999999</v>
      </c>
      <c r="AD86" s="87">
        <v>0.39200000000000002</v>
      </c>
      <c r="AE86" s="87">
        <v>0.221</v>
      </c>
      <c r="AF86" s="87">
        <v>0.437</v>
      </c>
      <c r="AG86" s="87">
        <v>0.38800000000000001</v>
      </c>
      <c r="AH86" s="87">
        <v>0.33600000000000002</v>
      </c>
      <c r="AI86" s="87">
        <v>0.34599999999999997</v>
      </c>
      <c r="AJ86" s="87">
        <v>0.79500000000000004</v>
      </c>
      <c r="AK86" s="87">
        <v>0.16700000000000001</v>
      </c>
      <c r="AL86" s="87">
        <v>0.63700000000000001</v>
      </c>
      <c r="AM86" s="87">
        <v>0.39700000000000002</v>
      </c>
      <c r="AN86" s="87">
        <v>0.308</v>
      </c>
      <c r="AO86" s="87">
        <v>0.36199999999999999</v>
      </c>
      <c r="AP86" s="87">
        <v>0.79100000000000004</v>
      </c>
      <c r="AQ86" s="87">
        <v>0.65200000000000002</v>
      </c>
      <c r="AR86" s="87">
        <v>0.89300000000000002</v>
      </c>
      <c r="AS86" s="87">
        <v>0.45600000000000002</v>
      </c>
      <c r="AT86" s="87">
        <v>0.65700000000000003</v>
      </c>
      <c r="AU86" s="87">
        <v>0.58799999999999997</v>
      </c>
      <c r="AV86" s="87">
        <v>0.73199999999999998</v>
      </c>
      <c r="AW86" s="87">
        <v>0.40500000000000003</v>
      </c>
      <c r="AX86" s="87">
        <v>0.42299999999999999</v>
      </c>
      <c r="AY86" s="87">
        <v>0.221</v>
      </c>
      <c r="AZ86" s="87">
        <v>0.27100000000000002</v>
      </c>
      <c r="BA86" s="87">
        <v>0.60299999999999998</v>
      </c>
      <c r="BB86" s="87">
        <v>0.20599999999999999</v>
      </c>
      <c r="BC86" s="87">
        <v>0.27600000000000002</v>
      </c>
      <c r="BD86" s="87">
        <v>4.4999999999999998E-2</v>
      </c>
      <c r="BE86" s="87">
        <v>0.42</v>
      </c>
      <c r="BF86" s="87">
        <v>0.16700000000000001</v>
      </c>
      <c r="BG86" s="87">
        <v>0.27</v>
      </c>
      <c r="BH86" s="87">
        <v>0.221</v>
      </c>
      <c r="BI86" s="87">
        <v>0.17699999999999999</v>
      </c>
      <c r="BJ86" s="87">
        <v>0.22800000000000001</v>
      </c>
      <c r="BK86" s="87">
        <v>0.309</v>
      </c>
      <c r="BL86" s="87">
        <v>0.28899999999999998</v>
      </c>
      <c r="BM86" s="87">
        <v>0.16300000000000001</v>
      </c>
      <c r="BN86" s="87">
        <v>0.23599999999999999</v>
      </c>
      <c r="BO86" s="87">
        <v>0.32900000000000001</v>
      </c>
      <c r="BP86" s="87">
        <v>0.28100000000000003</v>
      </c>
      <c r="BQ86" s="87">
        <v>0.29799999999999999</v>
      </c>
      <c r="BR86" s="87">
        <v>0.28299999999999997</v>
      </c>
      <c r="BS86" s="87">
        <v>0.498</v>
      </c>
      <c r="BT86" s="87">
        <v>0.61799999999999999</v>
      </c>
      <c r="BU86" s="87">
        <v>0.42799999999999999</v>
      </c>
      <c r="BV86" s="87">
        <v>0.41399999999999998</v>
      </c>
      <c r="BW86" s="87">
        <v>0.313</v>
      </c>
      <c r="BX86" s="87">
        <v>0.34599999999999997</v>
      </c>
      <c r="BY86" s="87">
        <v>0.40200000000000002</v>
      </c>
      <c r="BZ86" s="87">
        <v>0.33900000000000002</v>
      </c>
      <c r="CA86" s="87">
        <v>0.47</v>
      </c>
      <c r="CB86" s="87">
        <v>0.38100000000000001</v>
      </c>
      <c r="CC86" s="87">
        <v>0.25</v>
      </c>
      <c r="CD86" s="87">
        <v>0.378</v>
      </c>
      <c r="CE86" s="87">
        <v>0.42899999999999999</v>
      </c>
      <c r="CF86" s="87">
        <v>0.312</v>
      </c>
      <c r="CG86" s="87">
        <v>0.51900000000000002</v>
      </c>
      <c r="CH86" s="87">
        <v>0.53900000000000003</v>
      </c>
      <c r="CI86" s="87">
        <v>0.63</v>
      </c>
      <c r="CJ86" s="87">
        <v>0.40300000000000002</v>
      </c>
      <c r="CK86" s="87">
        <v>0.35299999999999998</v>
      </c>
      <c r="CL86" s="87">
        <v>0.4</v>
      </c>
      <c r="CM86" s="87">
        <v>0.40300000000000002</v>
      </c>
      <c r="CN86" s="87">
        <v>0.32</v>
      </c>
      <c r="CO86" s="87">
        <v>0.47599999999999998</v>
      </c>
      <c r="CP86" s="87">
        <v>0.40100000000000002</v>
      </c>
      <c r="CQ86" s="87">
        <v>0.55400000000000005</v>
      </c>
      <c r="CR86" s="87">
        <v>0.39500000000000002</v>
      </c>
      <c r="CS86" s="87">
        <v>0.26</v>
      </c>
      <c r="CT86" s="87">
        <v>2E-3</v>
      </c>
      <c r="CU86" s="87">
        <v>3.2000000000000001E-2</v>
      </c>
      <c r="CV86" s="87">
        <v>0</v>
      </c>
      <c r="CW86" s="87">
        <v>0</v>
      </c>
      <c r="CX86" s="87">
        <v>1.6E-2</v>
      </c>
      <c r="CY86" s="87">
        <v>2.5999999999999999E-2</v>
      </c>
      <c r="CZ86" s="87">
        <v>0</v>
      </c>
      <c r="DA86" s="87">
        <v>0</v>
      </c>
      <c r="DB86" s="87">
        <v>0</v>
      </c>
      <c r="DC86" s="87">
        <v>0</v>
      </c>
      <c r="DD86" s="87">
        <v>0</v>
      </c>
      <c r="DE86" s="87">
        <v>0</v>
      </c>
      <c r="DF86" s="87">
        <v>0</v>
      </c>
      <c r="DG86" s="87">
        <v>0</v>
      </c>
      <c r="DH86" s="87">
        <v>0</v>
      </c>
      <c r="DI86" s="87">
        <v>0</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0</v>
      </c>
      <c r="EB86" s="87">
        <v>0</v>
      </c>
      <c r="EC86" s="87">
        <v>0</v>
      </c>
      <c r="ED86" s="87">
        <v>0</v>
      </c>
      <c r="EE86" s="87">
        <v>0</v>
      </c>
      <c r="EF86" s="87">
        <v>0</v>
      </c>
      <c r="EG86" s="87">
        <v>0</v>
      </c>
      <c r="EH86" s="87">
        <v>1.7000000000000001E-2</v>
      </c>
      <c r="EI86" s="87">
        <v>8.6999999999999994E-2</v>
      </c>
      <c r="EJ86" s="87">
        <v>0.10050000000000001</v>
      </c>
      <c r="EK86" s="87">
        <v>3.9E-2</v>
      </c>
      <c r="EL86" s="87">
        <v>0</v>
      </c>
      <c r="EM86" s="87">
        <v>0</v>
      </c>
      <c r="EN86" s="87">
        <v>0</v>
      </c>
      <c r="EO86" s="87">
        <v>0</v>
      </c>
      <c r="EP86" s="87">
        <v>0</v>
      </c>
      <c r="EQ86" s="87">
        <v>0</v>
      </c>
      <c r="ER86" s="87">
        <v>0</v>
      </c>
      <c r="ES86" s="87">
        <v>0.214</v>
      </c>
      <c r="ET86" s="87">
        <v>0</v>
      </c>
      <c r="EU86" s="87">
        <v>0</v>
      </c>
      <c r="EV86" s="87">
        <v>0</v>
      </c>
      <c r="EW86" s="87">
        <v>0</v>
      </c>
      <c r="EX86" s="87">
        <v>0</v>
      </c>
      <c r="EY86" s="87">
        <v>0</v>
      </c>
      <c r="EZ86" s="87">
        <v>0</v>
      </c>
      <c r="FA86" s="87">
        <v>0</v>
      </c>
      <c r="FB86" s="87">
        <v>0</v>
      </c>
      <c r="FC86" s="87">
        <v>0</v>
      </c>
      <c r="FD86" s="87">
        <v>0</v>
      </c>
      <c r="FE86" s="87">
        <v>0</v>
      </c>
      <c r="FF86" s="87">
        <v>0</v>
      </c>
      <c r="FG86" s="87">
        <v>0</v>
      </c>
      <c r="FH86" s="87">
        <v>0</v>
      </c>
      <c r="FI86" s="87">
        <v>0</v>
      </c>
      <c r="FJ86" s="87">
        <v>0</v>
      </c>
      <c r="FK86" s="87">
        <v>0</v>
      </c>
      <c r="FL86" s="87">
        <v>0</v>
      </c>
      <c r="FM86" s="87">
        <v>0</v>
      </c>
      <c r="FN86" s="87">
        <v>0</v>
      </c>
      <c r="FO86" s="87">
        <v>0</v>
      </c>
      <c r="FP86" s="87">
        <v>0</v>
      </c>
      <c r="FQ86" s="87">
        <v>0</v>
      </c>
      <c r="FR86" s="87">
        <v>0</v>
      </c>
      <c r="FS86" s="87">
        <v>0</v>
      </c>
      <c r="FT86" s="87">
        <v>0</v>
      </c>
      <c r="FU86" s="87">
        <v>0</v>
      </c>
      <c r="FV86" s="87">
        <v>0</v>
      </c>
      <c r="FW86" s="87">
        <v>0</v>
      </c>
      <c r="FX86" s="87">
        <v>0</v>
      </c>
      <c r="FY86" s="87">
        <v>0</v>
      </c>
      <c r="FZ86" s="87">
        <v>0</v>
      </c>
      <c r="GA86" s="87">
        <v>0</v>
      </c>
      <c r="GB86" s="87">
        <v>0</v>
      </c>
      <c r="GC86" s="87">
        <v>0</v>
      </c>
      <c r="GD86" s="87">
        <v>0</v>
      </c>
      <c r="GE86" s="87">
        <v>0</v>
      </c>
      <c r="GF86" s="87">
        <v>0</v>
      </c>
      <c r="GG86" s="87">
        <v>0</v>
      </c>
      <c r="GH86" s="87">
        <v>0</v>
      </c>
      <c r="GI86" s="87">
        <v>0</v>
      </c>
      <c r="GJ86" s="87">
        <v>0</v>
      </c>
      <c r="GK86" s="87">
        <v>0</v>
      </c>
      <c r="GL86" s="87">
        <v>0</v>
      </c>
      <c r="GM86" s="87">
        <v>0</v>
      </c>
      <c r="GN86" s="87">
        <v>0</v>
      </c>
      <c r="GO86" s="87">
        <v>0</v>
      </c>
      <c r="GP86" s="87">
        <v>0</v>
      </c>
      <c r="GQ86" s="87">
        <v>0</v>
      </c>
      <c r="GR86" s="87">
        <v>0</v>
      </c>
      <c r="GS86" s="88">
        <v>0</v>
      </c>
      <c r="GT86" s="88">
        <v>0</v>
      </c>
      <c r="GU86" s="88">
        <v>0</v>
      </c>
      <c r="GV86" s="88">
        <v>0</v>
      </c>
      <c r="GW86" s="88">
        <v>3.6075293099999999</v>
      </c>
      <c r="GX86" s="88">
        <v>3.9825670500000001</v>
      </c>
      <c r="GY86" s="88">
        <v>0</v>
      </c>
    </row>
    <row r="87" spans="1:207"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7"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7" ht="14.5" x14ac:dyDescent="0.35">
      <c r="A89" s="34" t="s">
        <v>31</v>
      </c>
      <c r="B89" s="84">
        <f t="shared" ref="B89:BM89" si="72">SUM(B90:B92)</f>
        <v>774.21900000000005</v>
      </c>
      <c r="C89" s="84">
        <f t="shared" si="72"/>
        <v>899.27599999999995</v>
      </c>
      <c r="D89" s="84">
        <f t="shared" si="72"/>
        <v>1014.3149999999999</v>
      </c>
      <c r="E89" s="84">
        <f t="shared" si="72"/>
        <v>883.43399999999997</v>
      </c>
      <c r="F89" s="84">
        <f t="shared" si="72"/>
        <v>844.64599999999996</v>
      </c>
      <c r="G89" s="84">
        <f t="shared" si="72"/>
        <v>764.06299999999999</v>
      </c>
      <c r="H89" s="84">
        <f t="shared" si="72"/>
        <v>780.53600000000006</v>
      </c>
      <c r="I89" s="84">
        <f t="shared" si="72"/>
        <v>630.59400000000005</v>
      </c>
      <c r="J89" s="84">
        <f t="shared" si="72"/>
        <v>884.64699999999993</v>
      </c>
      <c r="K89" s="84">
        <f t="shared" si="72"/>
        <v>880.14699999999993</v>
      </c>
      <c r="L89" s="84">
        <f t="shared" si="72"/>
        <v>812</v>
      </c>
      <c r="M89" s="84">
        <f t="shared" si="72"/>
        <v>951.95899999999995</v>
      </c>
      <c r="N89" s="84">
        <f t="shared" si="72"/>
        <v>785.05899999999997</v>
      </c>
      <c r="O89" s="84">
        <f t="shared" si="72"/>
        <v>886.88400000000001</v>
      </c>
      <c r="P89" s="84">
        <f t="shared" si="72"/>
        <v>896.8900000000001</v>
      </c>
      <c r="Q89" s="84">
        <f t="shared" si="72"/>
        <v>712.36999999999989</v>
      </c>
      <c r="R89" s="84">
        <f t="shared" si="72"/>
        <v>804.76700000000005</v>
      </c>
      <c r="S89" s="84">
        <f t="shared" si="72"/>
        <v>512.28800000000001</v>
      </c>
      <c r="T89" s="84">
        <f t="shared" si="72"/>
        <v>882.79499999999996</v>
      </c>
      <c r="U89" s="84">
        <f t="shared" si="72"/>
        <v>795.99400000000003</v>
      </c>
      <c r="V89" s="84">
        <f t="shared" si="72"/>
        <v>709.41899999999998</v>
      </c>
      <c r="W89" s="84">
        <f t="shared" si="72"/>
        <v>811.87000000000012</v>
      </c>
      <c r="X89" s="84">
        <f t="shared" si="72"/>
        <v>749.943709739685</v>
      </c>
      <c r="Y89" s="84">
        <f t="shared" si="72"/>
        <v>829.62144347381593</v>
      </c>
      <c r="Z89" s="84">
        <f t="shared" si="72"/>
        <v>815.40233009719805</v>
      </c>
      <c r="AA89" s="84">
        <f t="shared" si="72"/>
        <v>479.76162561035204</v>
      </c>
      <c r="AB89" s="84">
        <f t="shared" si="72"/>
        <v>810.67200079345707</v>
      </c>
      <c r="AC89" s="84">
        <f t="shared" si="72"/>
        <v>791.8622003402711</v>
      </c>
      <c r="AD89" s="84">
        <f t="shared" si="72"/>
        <v>687.60519711685197</v>
      </c>
      <c r="AE89" s="84">
        <f t="shared" si="72"/>
        <v>777.68901305389397</v>
      </c>
      <c r="AF89" s="84">
        <f t="shared" si="72"/>
        <v>509.74234796142559</v>
      </c>
      <c r="AG89" s="84">
        <f t="shared" si="72"/>
        <v>770.28620092773394</v>
      </c>
      <c r="AH89" s="84">
        <f t="shared" si="72"/>
        <v>808.11760070800801</v>
      </c>
      <c r="AI89" s="84">
        <f t="shared" si="72"/>
        <v>709.97560034179696</v>
      </c>
      <c r="AJ89" s="84">
        <f t="shared" si="72"/>
        <v>697.19402525901751</v>
      </c>
      <c r="AK89" s="84">
        <f t="shared" si="72"/>
        <v>73.104248016357374</v>
      </c>
      <c r="AL89" s="84">
        <f t="shared" si="72"/>
        <v>588.38795172119126</v>
      </c>
      <c r="AM89" s="84">
        <f t="shared" si="72"/>
        <v>732.63549518585216</v>
      </c>
      <c r="AN89" s="84">
        <f t="shared" si="72"/>
        <v>511.0516291198727</v>
      </c>
      <c r="AO89" s="84">
        <f t="shared" si="72"/>
        <v>621.35647683715797</v>
      </c>
      <c r="AP89" s="84">
        <f t="shared" si="72"/>
        <v>764.69252035522436</v>
      </c>
      <c r="AQ89" s="84">
        <f t="shared" si="72"/>
        <v>286.28751232910179</v>
      </c>
      <c r="AR89" s="84">
        <f t="shared" si="72"/>
        <v>709.70547824096684</v>
      </c>
      <c r="AS89" s="84">
        <f t="shared" si="72"/>
        <v>746.67698123168918</v>
      </c>
      <c r="AT89" s="84">
        <f t="shared" si="72"/>
        <v>572.18958024215738</v>
      </c>
      <c r="AU89" s="84">
        <f t="shared" si="72"/>
        <v>740.02141275024428</v>
      </c>
      <c r="AV89" s="84">
        <f t="shared" si="72"/>
        <v>14.759979980468771</v>
      </c>
      <c r="AW89" s="84">
        <f t="shared" si="72"/>
        <v>164.31899957275408</v>
      </c>
      <c r="AX89" s="84">
        <f t="shared" si="72"/>
        <v>653.16582482910189</v>
      </c>
      <c r="AY89" s="84">
        <f t="shared" si="72"/>
        <v>553.44206793212936</v>
      </c>
      <c r="AZ89" s="84">
        <f t="shared" si="72"/>
        <v>720.91980133056654</v>
      </c>
      <c r="BA89" s="84">
        <f t="shared" si="72"/>
        <v>710.50520495605485</v>
      </c>
      <c r="BB89" s="84">
        <f t="shared" si="72"/>
        <v>854.17461755371141</v>
      </c>
      <c r="BC89" s="84">
        <f t="shared" si="72"/>
        <v>868.61554559326146</v>
      </c>
      <c r="BD89" s="84">
        <f t="shared" si="72"/>
        <v>941.42761315918017</v>
      </c>
      <c r="BE89" s="84">
        <f t="shared" si="72"/>
        <v>931.51731079101535</v>
      </c>
      <c r="BF89" s="84">
        <f t="shared" si="72"/>
        <v>961.93323809814467</v>
      </c>
      <c r="BG89" s="84">
        <f t="shared" si="72"/>
        <v>1032.5669946289058</v>
      </c>
      <c r="BH89" s="84">
        <f t="shared" si="72"/>
        <v>953.20227526855433</v>
      </c>
      <c r="BI89" s="84">
        <f t="shared" si="72"/>
        <v>1164.7085656127945</v>
      </c>
      <c r="BJ89" s="84">
        <f t="shared" si="72"/>
        <v>1149.5150955810568</v>
      </c>
      <c r="BK89" s="84">
        <f t="shared" si="72"/>
        <v>1071.9302492065433</v>
      </c>
      <c r="BL89" s="84">
        <f t="shared" si="72"/>
        <v>1087.9685440673838</v>
      </c>
      <c r="BM89" s="84">
        <f t="shared" si="72"/>
        <v>1266.6587964477494</v>
      </c>
      <c r="BN89" s="84">
        <f t="shared" ref="BN89:DY89" si="73">SUM(BN90:BN92)</f>
        <v>1179.1208754882775</v>
      </c>
      <c r="BO89" s="84">
        <f t="shared" si="73"/>
        <v>1059.3813259277345</v>
      </c>
      <c r="BP89" s="84">
        <f t="shared" si="73"/>
        <v>1169.1286399536129</v>
      </c>
      <c r="BQ89" s="84">
        <f t="shared" si="73"/>
        <v>1251.6919427490275</v>
      </c>
      <c r="BR89" s="84">
        <f t="shared" si="73"/>
        <v>1179.9918826904325</v>
      </c>
      <c r="BS89" s="84">
        <f t="shared" si="73"/>
        <v>1024.545922973633</v>
      </c>
      <c r="BT89" s="84">
        <f t="shared" si="73"/>
        <v>1114.4135185546879</v>
      </c>
      <c r="BU89" s="84">
        <f t="shared" si="73"/>
        <v>1204.285257812498</v>
      </c>
      <c r="BV89" s="84">
        <f t="shared" si="73"/>
        <v>1214.8553056640656</v>
      </c>
      <c r="BW89" s="84">
        <f t="shared" si="73"/>
        <v>960.85561218261773</v>
      </c>
      <c r="BX89" s="84">
        <f t="shared" si="73"/>
        <v>1098.1327091064454</v>
      </c>
      <c r="BY89" s="84">
        <f t="shared" si="73"/>
        <v>1176.8922574462931</v>
      </c>
      <c r="BZ89" s="84">
        <f t="shared" si="73"/>
        <v>1066.5172320556644</v>
      </c>
      <c r="CA89" s="84">
        <f t="shared" si="73"/>
        <v>1192.1955186767605</v>
      </c>
      <c r="CB89" s="84">
        <f t="shared" si="73"/>
        <v>1194.7786022949222</v>
      </c>
      <c r="CC89" s="84">
        <f t="shared" si="73"/>
        <v>1024.359438232425</v>
      </c>
      <c r="CD89" s="84">
        <f t="shared" si="73"/>
        <v>1212.4190871582039</v>
      </c>
      <c r="CE89" s="84">
        <f t="shared" si="73"/>
        <v>1127.5353437500044</v>
      </c>
      <c r="CF89" s="84">
        <f t="shared" si="73"/>
        <v>1228.1610561523437</v>
      </c>
      <c r="CG89" s="84">
        <f t="shared" si="73"/>
        <v>1232.6573366699199</v>
      </c>
      <c r="CH89" s="84">
        <f t="shared" si="73"/>
        <v>1084.6009340820301</v>
      </c>
      <c r="CI89" s="84">
        <f t="shared" si="73"/>
        <v>1226.9749608154318</v>
      </c>
      <c r="CJ89" s="84">
        <f t="shared" si="73"/>
        <v>1222.2638885498</v>
      </c>
      <c r="CK89" s="84">
        <f t="shared" si="73"/>
        <v>1156.8949886474581</v>
      </c>
      <c r="CL89" s="84">
        <f t="shared" si="73"/>
        <v>980.58307641601994</v>
      </c>
      <c r="CM89" s="84">
        <f t="shared" si="73"/>
        <v>1267.9341810302699</v>
      </c>
      <c r="CN89" s="84">
        <f t="shared" si="73"/>
        <v>1170.83699658203</v>
      </c>
      <c r="CO89" s="84">
        <f t="shared" si="73"/>
        <v>1067.28193518066</v>
      </c>
      <c r="CP89" s="84">
        <f t="shared" si="73"/>
        <v>1155.1325843505902</v>
      </c>
      <c r="CQ89" s="84">
        <f t="shared" si="73"/>
        <v>1269.618365478512</v>
      </c>
      <c r="CR89" s="84">
        <f t="shared" si="73"/>
        <v>1305.5010305175808</v>
      </c>
      <c r="CS89" s="84">
        <f t="shared" si="73"/>
        <v>1262.3948455810594</v>
      </c>
      <c r="CT89" s="84">
        <f t="shared" si="73"/>
        <v>1186.6581203613259</v>
      </c>
      <c r="CU89" s="84">
        <f t="shared" si="73"/>
        <v>1363.8367644043001</v>
      </c>
      <c r="CV89" s="84">
        <f t="shared" si="73"/>
        <v>1310.5904350585956</v>
      </c>
      <c r="CW89" s="84">
        <f t="shared" si="73"/>
        <v>1325.2590163574203</v>
      </c>
      <c r="CX89" s="84">
        <f t="shared" si="73"/>
        <v>1102.7471359863321</v>
      </c>
      <c r="CY89" s="84">
        <f t="shared" si="73"/>
        <v>1267.774842041016</v>
      </c>
      <c r="CZ89" s="84">
        <f t="shared" si="73"/>
        <v>1319.0997045898414</v>
      </c>
      <c r="DA89" s="84">
        <f t="shared" si="73"/>
        <v>1240.6130239257791</v>
      </c>
      <c r="DB89" s="84">
        <f t="shared" si="73"/>
        <v>1246.0288950195356</v>
      </c>
      <c r="DC89" s="84">
        <f t="shared" si="73"/>
        <v>1289.3042105712941</v>
      </c>
      <c r="DD89" s="84">
        <f t="shared" si="73"/>
        <v>1303.9849707031244</v>
      </c>
      <c r="DE89" s="84">
        <f t="shared" si="73"/>
        <v>1247.3608957519568</v>
      </c>
      <c r="DF89" s="84">
        <f t="shared" si="73"/>
        <v>1320.920808105471</v>
      </c>
      <c r="DG89" s="84">
        <f t="shared" si="73"/>
        <v>1112.5362508544927</v>
      </c>
      <c r="DH89" s="84">
        <f t="shared" si="73"/>
        <v>1392.920098388676</v>
      </c>
      <c r="DI89" s="84">
        <f t="shared" si="73"/>
        <v>1198.1915860595659</v>
      </c>
      <c r="DJ89" s="84">
        <f t="shared" si="73"/>
        <v>1323.923865722657</v>
      </c>
      <c r="DK89" s="84">
        <f t="shared" si="73"/>
        <v>1294.1853964843719</v>
      </c>
      <c r="DL89" s="84">
        <f t="shared" si="73"/>
        <v>1330.978328735355</v>
      </c>
      <c r="DM89" s="84">
        <f t="shared" si="73"/>
        <v>1333.6228572998079</v>
      </c>
      <c r="DN89" s="84">
        <f t="shared" si="73"/>
        <v>1343.2364118652361</v>
      </c>
      <c r="DO89" s="84">
        <f t="shared" si="73"/>
        <v>1277.6819150390627</v>
      </c>
      <c r="DP89" s="84">
        <f t="shared" si="73"/>
        <v>1339.3632269287143</v>
      </c>
      <c r="DQ89" s="84">
        <f t="shared" si="73"/>
        <v>1324.3688491210912</v>
      </c>
      <c r="DR89" s="84">
        <f t="shared" si="73"/>
        <v>1305.1560389404292</v>
      </c>
      <c r="DS89" s="84">
        <f t="shared" si="73"/>
        <v>1048.6142281494156</v>
      </c>
      <c r="DT89" s="84">
        <f t="shared" si="73"/>
        <v>1326.1127719726601</v>
      </c>
      <c r="DU89" s="84">
        <f t="shared" si="73"/>
        <v>1327.3165538330072</v>
      </c>
      <c r="DV89" s="84">
        <f t="shared" si="73"/>
        <v>1168.0854531250011</v>
      </c>
      <c r="DW89" s="84">
        <f t="shared" si="73"/>
        <v>1323.8892998046886</v>
      </c>
      <c r="DX89" s="84">
        <f t="shared" si="73"/>
        <v>1293.1076029052749</v>
      </c>
      <c r="DY89" s="84">
        <f t="shared" si="73"/>
        <v>1389.0014449462851</v>
      </c>
      <c r="DZ89" s="84">
        <f t="shared" ref="DZ89:GK89" si="74">SUM(DZ90:DZ92)</f>
        <v>1276.497501953125</v>
      </c>
      <c r="EA89" s="84">
        <f t="shared" si="74"/>
        <v>1244.1846018066362</v>
      </c>
      <c r="EB89" s="84">
        <f t="shared" si="74"/>
        <v>1258.5772180175779</v>
      </c>
      <c r="EC89" s="84">
        <f t="shared" si="74"/>
        <v>1299.5961269531249</v>
      </c>
      <c r="ED89" s="84">
        <f t="shared" si="74"/>
        <v>1135.6717022705077</v>
      </c>
      <c r="EE89" s="84">
        <f t="shared" si="74"/>
        <v>1195.8875668945295</v>
      </c>
      <c r="EF89" s="84">
        <f t="shared" si="74"/>
        <v>1278.302247802731</v>
      </c>
      <c r="EG89" s="84">
        <f t="shared" si="74"/>
        <v>1230.3995490722655</v>
      </c>
      <c r="EH89" s="84">
        <f t="shared" si="74"/>
        <v>1323.8406400146505</v>
      </c>
      <c r="EI89" s="84">
        <f t="shared" si="74"/>
        <v>1254.2495870361322</v>
      </c>
      <c r="EJ89" s="84">
        <f t="shared" si="74"/>
        <v>1227.8189339904807</v>
      </c>
      <c r="EK89" s="84">
        <f t="shared" si="74"/>
        <v>1360.0682999649096</v>
      </c>
      <c r="EL89" s="84">
        <f t="shared" si="74"/>
        <v>1181.4471999206535</v>
      </c>
      <c r="EM89" s="84">
        <f t="shared" si="74"/>
        <v>1297.0231999015828</v>
      </c>
      <c r="EN89" s="84">
        <f t="shared" si="74"/>
        <v>1258.2964620742748</v>
      </c>
      <c r="EO89" s="84">
        <f t="shared" si="74"/>
        <v>1283.1103159980737</v>
      </c>
      <c r="EP89" s="84">
        <f t="shared" si="74"/>
        <v>1382.3572199287371</v>
      </c>
      <c r="EQ89" s="84">
        <f t="shared" si="74"/>
        <v>1179.3746769714394</v>
      </c>
      <c r="ER89" s="84">
        <f t="shared" si="74"/>
        <v>1378.6271174469039</v>
      </c>
      <c r="ES89" s="84">
        <f t="shared" si="74"/>
        <v>1247.3669868950828</v>
      </c>
      <c r="ET89" s="84">
        <f t="shared" si="74"/>
        <v>1329.2061151636869</v>
      </c>
      <c r="EU89" s="84">
        <f t="shared" si="74"/>
        <v>1389.6362620081916</v>
      </c>
      <c r="EV89" s="84">
        <f t="shared" si="74"/>
        <v>1406.8862703094464</v>
      </c>
      <c r="EW89" s="84">
        <f t="shared" si="74"/>
        <v>1363.8869834976158</v>
      </c>
      <c r="EX89" s="84">
        <f t="shared" si="74"/>
        <v>1458.8772484512335</v>
      </c>
      <c r="EY89" s="84">
        <f t="shared" si="74"/>
        <v>1293.0954005966171</v>
      </c>
      <c r="EZ89" s="84">
        <f t="shared" si="74"/>
        <v>1399.4610367050163</v>
      </c>
      <c r="FA89" s="84">
        <f t="shared" si="74"/>
        <v>1501.5750853080731</v>
      </c>
      <c r="FB89" s="84">
        <f t="shared" si="74"/>
        <v>1288.4924216551969</v>
      </c>
      <c r="FC89" s="84">
        <f t="shared" si="74"/>
        <v>1375.84904250466</v>
      </c>
      <c r="FD89" s="84">
        <f t="shared" si="74"/>
        <v>1429.81113176339</v>
      </c>
      <c r="FE89" s="84">
        <f t="shared" si="74"/>
        <v>1197.7796375862001</v>
      </c>
      <c r="FF89" s="84">
        <f t="shared" si="74"/>
        <v>1237.70815181495</v>
      </c>
      <c r="FG89" s="84">
        <f t="shared" si="74"/>
        <v>1262.61824962388</v>
      </c>
      <c r="FH89" s="84">
        <f t="shared" si="74"/>
        <v>1300.6418129235499</v>
      </c>
      <c r="FI89" s="84">
        <f t="shared" si="74"/>
        <v>1442.13949028872</v>
      </c>
      <c r="FJ89" s="84">
        <f t="shared" si="74"/>
        <v>1445.61047001361</v>
      </c>
      <c r="FK89" s="84">
        <f t="shared" si="74"/>
        <v>1291.76876802019</v>
      </c>
      <c r="FL89" s="84">
        <f t="shared" si="74"/>
        <v>1461.6041452452798</v>
      </c>
      <c r="FM89" s="84">
        <f t="shared" si="74"/>
        <v>1432.1246641569999</v>
      </c>
      <c r="FN89" s="84">
        <f t="shared" si="74"/>
        <v>1395.10906606146</v>
      </c>
      <c r="FO89" s="84">
        <f t="shared" si="74"/>
        <v>1347.2895709679799</v>
      </c>
      <c r="FP89" s="84">
        <f t="shared" si="74"/>
        <v>1367.2793071389285</v>
      </c>
      <c r="FQ89" s="84">
        <f t="shared" si="74"/>
        <v>1425.8271396918801</v>
      </c>
      <c r="FR89" s="84">
        <f t="shared" si="74"/>
        <v>1315.37190275846</v>
      </c>
      <c r="FS89" s="84">
        <f t="shared" si="74"/>
        <v>1397.7748285366301</v>
      </c>
      <c r="FT89" s="84">
        <f t="shared" si="74"/>
        <v>1402.3709386952401</v>
      </c>
      <c r="FU89" s="84">
        <f t="shared" si="74"/>
        <v>1435.8440829201002</v>
      </c>
      <c r="FV89" s="84">
        <f t="shared" si="74"/>
        <v>1370.6069516528901</v>
      </c>
      <c r="FW89" s="84">
        <f t="shared" si="74"/>
        <v>1055.480290572707</v>
      </c>
      <c r="FX89" s="84">
        <f t="shared" si="74"/>
        <v>1512.8297337860602</v>
      </c>
      <c r="FY89" s="84">
        <f t="shared" si="74"/>
        <v>1448.2641615594598</v>
      </c>
      <c r="FZ89" s="84">
        <f t="shared" si="74"/>
        <v>1411.58468767922</v>
      </c>
      <c r="GA89" s="84">
        <f t="shared" si="74"/>
        <v>1367.7668177917501</v>
      </c>
      <c r="GB89" s="84">
        <f t="shared" si="74"/>
        <v>1396.7680744632301</v>
      </c>
      <c r="GC89" s="84">
        <f t="shared" si="74"/>
        <v>1418.1234612296898</v>
      </c>
      <c r="GD89" s="84">
        <f t="shared" si="74"/>
        <v>1235.83957987294</v>
      </c>
      <c r="GE89" s="84">
        <f t="shared" si="74"/>
        <v>689.803340058814</v>
      </c>
      <c r="GF89" s="84">
        <f t="shared" si="74"/>
        <v>787.18192297147004</v>
      </c>
      <c r="GG89" s="84">
        <f t="shared" si="74"/>
        <v>1265.93118531766</v>
      </c>
      <c r="GH89" s="84">
        <f t="shared" si="74"/>
        <v>842.95350038175502</v>
      </c>
      <c r="GI89" s="84">
        <f t="shared" si="74"/>
        <v>1046.3651878232381</v>
      </c>
      <c r="GJ89" s="84">
        <f t="shared" si="74"/>
        <v>1021.970449159799</v>
      </c>
      <c r="GK89" s="84">
        <f t="shared" si="74"/>
        <v>1070.3270921683102</v>
      </c>
      <c r="GL89" s="84">
        <f t="shared" ref="GL89:IW89" si="75">SUM(GL90:GL92)</f>
        <v>960.75196222830698</v>
      </c>
      <c r="GM89" s="86">
        <f t="shared" si="75"/>
        <v>0</v>
      </c>
      <c r="GN89" s="86">
        <f t="shared" si="75"/>
        <v>0</v>
      </c>
      <c r="GO89" s="86">
        <f t="shared" si="75"/>
        <v>0</v>
      </c>
      <c r="GP89" s="86">
        <f t="shared" si="75"/>
        <v>0</v>
      </c>
      <c r="GQ89" s="86">
        <f t="shared" si="75"/>
        <v>0</v>
      </c>
      <c r="GR89" s="86">
        <f t="shared" si="75"/>
        <v>0</v>
      </c>
      <c r="GS89" s="85">
        <f t="shared" si="75"/>
        <v>0</v>
      </c>
      <c r="GT89" s="85">
        <f t="shared" si="75"/>
        <v>0</v>
      </c>
      <c r="GU89" s="85">
        <f t="shared" si="75"/>
        <v>0</v>
      </c>
      <c r="GV89" s="85">
        <f t="shared" si="75"/>
        <v>0</v>
      </c>
      <c r="GW89" s="85">
        <f t="shared" si="75"/>
        <v>0</v>
      </c>
      <c r="GX89" s="85">
        <f t="shared" si="75"/>
        <v>0</v>
      </c>
      <c r="GY89" s="85">
        <f t="shared" si="75"/>
        <v>0</v>
      </c>
    </row>
    <row r="90" spans="1:207" ht="14.5" x14ac:dyDescent="0.35">
      <c r="A90" s="35" t="s">
        <v>21</v>
      </c>
      <c r="B90" s="87">
        <v>541.21199999999999</v>
      </c>
      <c r="C90" s="87">
        <v>663.36699999999996</v>
      </c>
      <c r="D90" s="87">
        <v>776.82299999999998</v>
      </c>
      <c r="E90" s="87">
        <v>716.54700000000003</v>
      </c>
      <c r="F90" s="87">
        <v>584.13499999999999</v>
      </c>
      <c r="G90" s="87">
        <v>510.98</v>
      </c>
      <c r="H90" s="87">
        <v>529.58600000000001</v>
      </c>
      <c r="I90" s="87">
        <v>437.35300000000001</v>
      </c>
      <c r="J90" s="87">
        <v>663.45699999999999</v>
      </c>
      <c r="K90" s="87">
        <v>615.88499999999999</v>
      </c>
      <c r="L90" s="87">
        <v>595.43700000000001</v>
      </c>
      <c r="M90" s="87">
        <v>740.53599999999994</v>
      </c>
      <c r="N90" s="87">
        <v>619.18799999999999</v>
      </c>
      <c r="O90" s="87">
        <v>681.10299999999995</v>
      </c>
      <c r="P90" s="87">
        <v>670.86400000000003</v>
      </c>
      <c r="Q90" s="87">
        <v>574.89599999999996</v>
      </c>
      <c r="R90" s="87">
        <v>626.11400000000003</v>
      </c>
      <c r="S90" s="87">
        <v>404.46199999999999</v>
      </c>
      <c r="T90" s="87">
        <v>637.52099999999996</v>
      </c>
      <c r="U90" s="87">
        <v>591.053</v>
      </c>
      <c r="V90" s="87">
        <v>531.31399999999996</v>
      </c>
      <c r="W90" s="87">
        <v>610.91600000000005</v>
      </c>
      <c r="X90" s="87">
        <v>567.78670973968497</v>
      </c>
      <c r="Y90" s="87">
        <v>681.12544347381595</v>
      </c>
      <c r="Z90" s="87">
        <v>628.00778944778403</v>
      </c>
      <c r="AA90" s="87">
        <v>386.80562561035202</v>
      </c>
      <c r="AB90" s="87">
        <v>647.05600000000004</v>
      </c>
      <c r="AC90" s="87">
        <v>626.23800000000006</v>
      </c>
      <c r="AD90" s="87">
        <v>559.25419614028897</v>
      </c>
      <c r="AE90" s="87">
        <v>656.19041197967499</v>
      </c>
      <c r="AF90" s="87">
        <v>435.450147338867</v>
      </c>
      <c r="AG90" s="87">
        <v>657.80899999999997</v>
      </c>
      <c r="AH90" s="87">
        <v>664.20299999999997</v>
      </c>
      <c r="AI90" s="87">
        <v>636.62400000000002</v>
      </c>
      <c r="AJ90" s="87">
        <v>620.74742467307999</v>
      </c>
      <c r="AK90" s="87">
        <v>73.415047088622998</v>
      </c>
      <c r="AL90" s="87">
        <v>538.93595086669905</v>
      </c>
      <c r="AM90" s="87">
        <v>656.51349433135999</v>
      </c>
      <c r="AN90" s="87">
        <v>469.34642807006799</v>
      </c>
      <c r="AO90" s="87">
        <v>575.02827609252904</v>
      </c>
      <c r="AP90" s="87">
        <v>699.31191946411104</v>
      </c>
      <c r="AQ90" s="87">
        <v>255.408511230469</v>
      </c>
      <c r="AR90" s="87">
        <v>699.25107791137702</v>
      </c>
      <c r="AS90" s="87">
        <v>686.72717959594695</v>
      </c>
      <c r="AT90" s="87">
        <v>519.67257889938401</v>
      </c>
      <c r="AU90" s="87">
        <v>711.25521145629898</v>
      </c>
      <c r="AV90" s="87">
        <v>1.70817944335937</v>
      </c>
      <c r="AW90" s="87">
        <v>180.589398742676</v>
      </c>
      <c r="AX90" s="87">
        <v>540.77882287597697</v>
      </c>
      <c r="AY90" s="87">
        <v>418.76626739502001</v>
      </c>
      <c r="AZ90" s="87">
        <v>636.18779913330104</v>
      </c>
      <c r="BA90" s="87">
        <v>662.43100305175801</v>
      </c>
      <c r="BB90" s="87">
        <v>714.36521545410199</v>
      </c>
      <c r="BC90" s="87">
        <v>821.67374310302705</v>
      </c>
      <c r="BD90" s="87">
        <v>929.59381115722704</v>
      </c>
      <c r="BE90" s="87">
        <v>872.393107910156</v>
      </c>
      <c r="BF90" s="87">
        <v>941.31363629150405</v>
      </c>
      <c r="BG90" s="87">
        <v>815.51679235839799</v>
      </c>
      <c r="BH90" s="87">
        <v>914.97707360839797</v>
      </c>
      <c r="BI90" s="87">
        <v>1049.88776312256</v>
      </c>
      <c r="BJ90" s="87">
        <v>1050.62949523926</v>
      </c>
      <c r="BK90" s="87">
        <v>950.70684790039104</v>
      </c>
      <c r="BL90" s="87">
        <v>1049.36654260254</v>
      </c>
      <c r="BM90" s="87">
        <v>1073.8211951293899</v>
      </c>
      <c r="BN90" s="87">
        <v>1075.3972749023401</v>
      </c>
      <c r="BO90" s="87">
        <v>972.27238476562502</v>
      </c>
      <c r="BP90" s="87">
        <v>987.05295758056604</v>
      </c>
      <c r="BQ90" s="87">
        <v>1104.6781195068399</v>
      </c>
      <c r="BR90" s="87">
        <v>1041.27037780762</v>
      </c>
      <c r="BS90" s="87">
        <v>958.57434216308604</v>
      </c>
      <c r="BT90" s="87">
        <v>964.67279711914102</v>
      </c>
      <c r="BU90" s="87">
        <v>1056.46507495117</v>
      </c>
      <c r="BV90" s="87">
        <v>1069.27650268555</v>
      </c>
      <c r="BW90" s="87">
        <v>921.86360803222703</v>
      </c>
      <c r="BX90" s="87">
        <v>955.11690661621105</v>
      </c>
      <c r="BY90" s="87">
        <v>1084.7566546630901</v>
      </c>
      <c r="BZ90" s="87">
        <v>997.80142407226595</v>
      </c>
      <c r="CA90" s="87">
        <v>1102.6091162109401</v>
      </c>
      <c r="CB90" s="87">
        <v>1178.81219519043</v>
      </c>
      <c r="CC90" s="87">
        <v>1019.0734284668</v>
      </c>
      <c r="CD90" s="87">
        <v>1126.86260522461</v>
      </c>
      <c r="CE90" s="87">
        <v>1024.85582250977</v>
      </c>
      <c r="CF90" s="87">
        <v>1157.7200937499999</v>
      </c>
      <c r="CG90" s="87">
        <v>1177.22929370117</v>
      </c>
      <c r="CH90" s="87">
        <v>1079.36497314453</v>
      </c>
      <c r="CI90" s="87">
        <v>1118.0869600830099</v>
      </c>
      <c r="CJ90" s="87">
        <v>1106.0164471435501</v>
      </c>
      <c r="CK90" s="87">
        <v>1078.70238781738</v>
      </c>
      <c r="CL90" s="87">
        <v>1040.4730764160199</v>
      </c>
      <c r="CM90" s="87">
        <v>1106.42118103027</v>
      </c>
      <c r="CN90" s="87">
        <v>1143.81899658203</v>
      </c>
      <c r="CO90" s="87">
        <v>1005.98093518066</v>
      </c>
      <c r="CP90" s="87">
        <v>1134.9815843505901</v>
      </c>
      <c r="CQ90" s="87">
        <v>1165.06618505859</v>
      </c>
      <c r="CR90" s="87">
        <v>1157.1301083984399</v>
      </c>
      <c r="CS90" s="87">
        <v>1250.3257442627</v>
      </c>
      <c r="CT90" s="87">
        <v>1090.75405944824</v>
      </c>
      <c r="CU90" s="87">
        <v>1258.71380334473</v>
      </c>
      <c r="CV90" s="87">
        <v>1232.15557348633</v>
      </c>
      <c r="CW90" s="87">
        <v>1232.05955529785</v>
      </c>
      <c r="CX90" s="87">
        <v>1177.0676157226601</v>
      </c>
      <c r="CY90" s="87">
        <v>1111.2778632812499</v>
      </c>
      <c r="CZ90" s="87">
        <v>1239.8912275390601</v>
      </c>
      <c r="DA90" s="87">
        <v>1179.83622351074</v>
      </c>
      <c r="DB90" s="87">
        <v>1217.69315454102</v>
      </c>
      <c r="DC90" s="87">
        <v>1248.1465292968801</v>
      </c>
      <c r="DD90" s="87">
        <v>1274.71294946289</v>
      </c>
      <c r="DE90" s="87">
        <v>1160.68731494141</v>
      </c>
      <c r="DF90" s="87">
        <v>1218.6711553955099</v>
      </c>
      <c r="DG90" s="87">
        <v>1037.1510817871099</v>
      </c>
      <c r="DH90" s="87">
        <v>1240.32237719727</v>
      </c>
      <c r="DI90" s="87">
        <v>1146.12634545898</v>
      </c>
      <c r="DJ90" s="87">
        <v>1148.3797849121099</v>
      </c>
      <c r="DK90" s="87">
        <v>1268.5394152832</v>
      </c>
      <c r="DL90" s="87">
        <v>1224.91312756348</v>
      </c>
      <c r="DM90" s="87">
        <v>1229.2369167480499</v>
      </c>
      <c r="DN90" s="87">
        <v>1206.50017138672</v>
      </c>
      <c r="DO90" s="87">
        <v>1180.8987342529299</v>
      </c>
      <c r="DP90" s="87">
        <v>1253.7386861572299</v>
      </c>
      <c r="DQ90" s="87">
        <v>1234.05918457031</v>
      </c>
      <c r="DR90" s="87">
        <v>1206.2224963378901</v>
      </c>
      <c r="DS90" s="87">
        <v>1026.0448939209</v>
      </c>
      <c r="DT90" s="87">
        <v>1202.5412719726601</v>
      </c>
      <c r="DU90" s="87">
        <v>1305.18809399414</v>
      </c>
      <c r="DV90" s="87">
        <v>1052.7687730712901</v>
      </c>
      <c r="DW90" s="87">
        <v>1251.5942690429699</v>
      </c>
      <c r="DX90" s="87">
        <v>1235.5863120117201</v>
      </c>
      <c r="DY90" s="87">
        <v>1265.9593530273401</v>
      </c>
      <c r="DZ90" s="87">
        <v>1261.1053320312501</v>
      </c>
      <c r="EA90" s="87">
        <v>1170.3283220214801</v>
      </c>
      <c r="EB90" s="87">
        <v>1213.6969999999999</v>
      </c>
      <c r="EC90" s="87">
        <v>1207.57245703125</v>
      </c>
      <c r="ED90" s="87">
        <v>1088.2380899658201</v>
      </c>
      <c r="EE90" s="87">
        <v>1158.6163249511701</v>
      </c>
      <c r="EF90" s="87">
        <v>1179.3609699706999</v>
      </c>
      <c r="EG90" s="87">
        <v>1176.425</v>
      </c>
      <c r="EH90" s="87">
        <v>1239.18462805176</v>
      </c>
      <c r="EI90" s="87">
        <v>1226.7846330566399</v>
      </c>
      <c r="EJ90" s="87">
        <v>1217.0271339721701</v>
      </c>
      <c r="EK90" s="87">
        <v>1263.05675396729</v>
      </c>
      <c r="EL90" s="87">
        <v>1104.8335999145499</v>
      </c>
      <c r="EM90" s="87">
        <v>1263.25938989258</v>
      </c>
      <c r="EN90" s="87">
        <v>1194.0915800781199</v>
      </c>
      <c r="EO90" s="87">
        <v>1203.0286459960901</v>
      </c>
      <c r="EP90" s="87">
        <v>1371.56832592773</v>
      </c>
      <c r="EQ90" s="87">
        <v>1244.58789697266</v>
      </c>
      <c r="ER90" s="87">
        <v>1268.14193100739</v>
      </c>
      <c r="ES90" s="87">
        <v>1087.94732798767</v>
      </c>
      <c r="ET90" s="87">
        <v>1330.68619900513</v>
      </c>
      <c r="EU90" s="87">
        <v>1386.16862199402</v>
      </c>
      <c r="EV90" s="87">
        <v>1365.4834280242901</v>
      </c>
      <c r="EW90" s="87">
        <v>1294.7360845031701</v>
      </c>
      <c r="EX90" s="87">
        <v>1446.2730950164801</v>
      </c>
      <c r="EY90" s="87">
        <v>1175.6033126068101</v>
      </c>
      <c r="EZ90" s="87">
        <v>1414.21575200653</v>
      </c>
      <c r="FA90" s="87">
        <v>1404.6091996994001</v>
      </c>
      <c r="FB90" s="87">
        <v>1308.9550215392301</v>
      </c>
      <c r="FC90" s="87">
        <v>1389.7270425046599</v>
      </c>
      <c r="FD90" s="87">
        <v>1403.0751317633899</v>
      </c>
      <c r="FE90" s="87">
        <v>1115.0406375862001</v>
      </c>
      <c r="FF90" s="87">
        <v>1223.5391518149499</v>
      </c>
      <c r="FG90" s="87">
        <v>1305.3052496238799</v>
      </c>
      <c r="FH90" s="87">
        <v>1171.4468129235499</v>
      </c>
      <c r="FI90" s="87">
        <v>1340.65949028872</v>
      </c>
      <c r="FJ90" s="87">
        <v>1431.6264700136101</v>
      </c>
      <c r="FK90" s="87">
        <v>1164.2917680201899</v>
      </c>
      <c r="FL90" s="87">
        <v>1438.4361452452799</v>
      </c>
      <c r="FM90" s="87">
        <v>1388.4786641569999</v>
      </c>
      <c r="FN90" s="87">
        <v>1347.8620660614599</v>
      </c>
      <c r="FO90" s="87">
        <v>1265.92957096798</v>
      </c>
      <c r="FP90" s="87">
        <v>1335.1085731225101</v>
      </c>
      <c r="FQ90" s="87">
        <v>1416.2306196918801</v>
      </c>
      <c r="FR90" s="87">
        <v>1196.7772399514599</v>
      </c>
      <c r="FS90" s="87">
        <v>1385.71885653663</v>
      </c>
      <c r="FT90" s="87">
        <v>1339.38997469524</v>
      </c>
      <c r="FU90" s="87">
        <v>1433.2870169201001</v>
      </c>
      <c r="FV90" s="87">
        <v>1372.13512065289</v>
      </c>
      <c r="FW90" s="87">
        <v>897.72771157270699</v>
      </c>
      <c r="FX90" s="87">
        <v>1428.9128917860601</v>
      </c>
      <c r="FY90" s="87">
        <v>1433.7027055594599</v>
      </c>
      <c r="FZ90" s="87">
        <v>1384.2574676792201</v>
      </c>
      <c r="GA90" s="87">
        <v>1333.19263779175</v>
      </c>
      <c r="GB90" s="87">
        <v>1390.73982046323</v>
      </c>
      <c r="GC90" s="87">
        <v>1347.3433532296899</v>
      </c>
      <c r="GD90" s="87">
        <v>1294.37632587294</v>
      </c>
      <c r="GE90" s="87">
        <v>650.804332058814</v>
      </c>
      <c r="GF90" s="87">
        <v>551.59407997147002</v>
      </c>
      <c r="GG90" s="87">
        <v>1275.1671193176601</v>
      </c>
      <c r="GH90" s="87">
        <v>652.62792348575499</v>
      </c>
      <c r="GI90" s="87">
        <v>993.03673151223802</v>
      </c>
      <c r="GJ90" s="87">
        <v>988.32898832979902</v>
      </c>
      <c r="GK90" s="87">
        <v>1045.1026387003101</v>
      </c>
      <c r="GL90" s="87">
        <v>897.59430085430699</v>
      </c>
      <c r="GM90" s="24"/>
      <c r="GN90" s="24"/>
      <c r="GO90" s="24"/>
      <c r="GP90" s="24"/>
      <c r="GQ90" s="24"/>
      <c r="GR90" s="24"/>
    </row>
    <row r="91" spans="1:207" ht="14.5" x14ac:dyDescent="0.35">
      <c r="A91" s="35" t="s">
        <v>22</v>
      </c>
      <c r="B91" s="87">
        <v>233.00700000000001</v>
      </c>
      <c r="C91" s="87">
        <v>235.90899999999999</v>
      </c>
      <c r="D91" s="87">
        <v>237.49199999999999</v>
      </c>
      <c r="E91" s="87">
        <v>166.887</v>
      </c>
      <c r="F91" s="87">
        <v>260.51100000000002</v>
      </c>
      <c r="G91" s="87">
        <v>253.083</v>
      </c>
      <c r="H91" s="87">
        <v>250.95</v>
      </c>
      <c r="I91" s="87">
        <v>193.24100000000001</v>
      </c>
      <c r="J91" s="87">
        <v>221.19</v>
      </c>
      <c r="K91" s="87">
        <v>264.262</v>
      </c>
      <c r="L91" s="87">
        <v>216.56299999999999</v>
      </c>
      <c r="M91" s="87">
        <v>211.423</v>
      </c>
      <c r="N91" s="87">
        <v>165.87100000000001</v>
      </c>
      <c r="O91" s="87">
        <v>205.78100000000001</v>
      </c>
      <c r="P91" s="87">
        <v>226.02600000000001</v>
      </c>
      <c r="Q91" s="87">
        <v>137.47399999999999</v>
      </c>
      <c r="R91" s="87">
        <v>178.65299999999999</v>
      </c>
      <c r="S91" s="87">
        <v>107.82599999999999</v>
      </c>
      <c r="T91" s="87">
        <v>245.274</v>
      </c>
      <c r="U91" s="87">
        <v>204.941</v>
      </c>
      <c r="V91" s="87">
        <v>178.10499999999999</v>
      </c>
      <c r="W91" s="87">
        <v>200.95400000000001</v>
      </c>
      <c r="X91" s="87">
        <v>182.15700000000001</v>
      </c>
      <c r="Y91" s="87">
        <v>148.49600000000001</v>
      </c>
      <c r="Z91" s="87">
        <v>187.39454064941401</v>
      </c>
      <c r="AA91" s="87">
        <v>92.956000000000003</v>
      </c>
      <c r="AB91" s="87">
        <v>163.616000793457</v>
      </c>
      <c r="AC91" s="87">
        <v>165.62420034027099</v>
      </c>
      <c r="AD91" s="87">
        <v>128.351000976563</v>
      </c>
      <c r="AE91" s="87">
        <v>121.498601074219</v>
      </c>
      <c r="AF91" s="87">
        <v>74.292200622558596</v>
      </c>
      <c r="AG91" s="87">
        <v>112.477200927734</v>
      </c>
      <c r="AH91" s="87">
        <v>143.91460070800801</v>
      </c>
      <c r="AI91" s="87">
        <v>73.351600341796896</v>
      </c>
      <c r="AJ91" s="87">
        <v>76.446600585937503</v>
      </c>
      <c r="AK91" s="87">
        <v>-0.31079907226562598</v>
      </c>
      <c r="AL91" s="87">
        <v>49.452000854492198</v>
      </c>
      <c r="AM91" s="87">
        <v>76.1220008544922</v>
      </c>
      <c r="AN91" s="87">
        <v>41.7052010498047</v>
      </c>
      <c r="AO91" s="87">
        <v>46.328200744628901</v>
      </c>
      <c r="AP91" s="87">
        <v>65.380600891113303</v>
      </c>
      <c r="AQ91" s="87">
        <v>30.879001098632799</v>
      </c>
      <c r="AR91" s="87">
        <v>10.4544003295898</v>
      </c>
      <c r="AS91" s="87">
        <v>59.949801635742197</v>
      </c>
      <c r="AT91" s="87">
        <v>52.517001342773398</v>
      </c>
      <c r="AU91" s="87">
        <v>28.766201293945301</v>
      </c>
      <c r="AV91" s="87">
        <v>13.051800537109401</v>
      </c>
      <c r="AW91" s="87">
        <v>-41.501399169921903</v>
      </c>
      <c r="AX91" s="87">
        <v>-10.220998046875</v>
      </c>
      <c r="AY91" s="87">
        <v>-4.7921994628906299</v>
      </c>
      <c r="AZ91" s="87">
        <v>-47.827997802734401</v>
      </c>
      <c r="BA91" s="87">
        <v>-44.162798095703103</v>
      </c>
      <c r="BB91" s="87">
        <v>47.647402099609401</v>
      </c>
      <c r="BC91" s="87">
        <v>-10.5751975097656</v>
      </c>
      <c r="BD91" s="87">
        <v>-40.525197998046899</v>
      </c>
      <c r="BE91" s="87">
        <v>41.233202880859402</v>
      </c>
      <c r="BF91" s="87">
        <v>-82.160398193359399</v>
      </c>
      <c r="BG91" s="87">
        <v>76.606202270507794</v>
      </c>
      <c r="BH91" s="87">
        <v>-68.152798339843699</v>
      </c>
      <c r="BI91" s="87">
        <v>38.415802490234398</v>
      </c>
      <c r="BJ91" s="87">
        <v>-19.278399658203099</v>
      </c>
      <c r="BK91" s="87">
        <v>24.646401306152299</v>
      </c>
      <c r="BL91" s="87">
        <v>-71.767998535156295</v>
      </c>
      <c r="BM91" s="87">
        <v>65.779601318359397</v>
      </c>
      <c r="BN91" s="87">
        <v>-23.459399414062499</v>
      </c>
      <c r="BO91" s="87">
        <v>-59.433058837890599</v>
      </c>
      <c r="BP91" s="87">
        <v>41.096682373046903</v>
      </c>
      <c r="BQ91" s="87">
        <v>10.4118232421875</v>
      </c>
      <c r="BR91" s="87">
        <v>33.5035048828125</v>
      </c>
      <c r="BS91" s="87">
        <v>-32.353419189453099</v>
      </c>
      <c r="BT91" s="87">
        <v>66.696721435546905</v>
      </c>
      <c r="BU91" s="87">
        <v>79.488182861328099</v>
      </c>
      <c r="BV91" s="87">
        <v>50.5408029785156</v>
      </c>
      <c r="BW91" s="87">
        <v>-31.250995849609399</v>
      </c>
      <c r="BX91" s="87">
        <v>47.233802490234403</v>
      </c>
      <c r="BY91" s="87">
        <v>22.357602783203099</v>
      </c>
      <c r="BZ91" s="87">
        <v>-19.7541920166016</v>
      </c>
      <c r="CA91" s="87">
        <v>15.4124024658203</v>
      </c>
      <c r="CB91" s="87">
        <v>-36.283592895507802</v>
      </c>
      <c r="CC91" s="87">
        <v>-39.237990234374998</v>
      </c>
      <c r="CD91" s="87">
        <v>31.219481933593801</v>
      </c>
      <c r="CE91" s="87">
        <v>63.631521240234399</v>
      </c>
      <c r="CF91" s="87">
        <v>12.6649624023438</v>
      </c>
      <c r="CG91" s="87">
        <v>25.110042968750001</v>
      </c>
      <c r="CH91" s="87">
        <v>-31.991039062500001</v>
      </c>
      <c r="CI91" s="87">
        <v>27.769000732421901</v>
      </c>
      <c r="CJ91" s="87">
        <v>49.175441406250002</v>
      </c>
      <c r="CK91" s="87">
        <v>34.8446008300781</v>
      </c>
      <c r="CL91" s="87">
        <v>-75.293999999999997</v>
      </c>
      <c r="CM91" s="87">
        <v>155.041</v>
      </c>
      <c r="CN91" s="87">
        <v>22.872</v>
      </c>
      <c r="CO91" s="87">
        <v>61.301000000000002</v>
      </c>
      <c r="CP91" s="87">
        <v>15.893000000000001</v>
      </c>
      <c r="CQ91" s="87">
        <v>104.552180419922</v>
      </c>
      <c r="CR91" s="87">
        <v>148.370922119141</v>
      </c>
      <c r="CS91" s="87">
        <v>12.069101318359399</v>
      </c>
      <c r="CT91" s="87">
        <v>90.945060913085896</v>
      </c>
      <c r="CU91" s="87">
        <v>105.12296105957</v>
      </c>
      <c r="CV91" s="87">
        <v>78.434861572265604</v>
      </c>
      <c r="CW91" s="87">
        <v>93.199461059570297</v>
      </c>
      <c r="CX91" s="87">
        <v>-74.320479736328096</v>
      </c>
      <c r="CY91" s="87">
        <v>156.49697875976599</v>
      </c>
      <c r="CZ91" s="87">
        <v>79.208477050781298</v>
      </c>
      <c r="DA91" s="87">
        <v>60.776800415039098</v>
      </c>
      <c r="DB91" s="87">
        <v>28.3357404785156</v>
      </c>
      <c r="DC91" s="87">
        <v>41.157681274414102</v>
      </c>
      <c r="DD91" s="87">
        <v>29.272021240234402</v>
      </c>
      <c r="DE91" s="87">
        <v>86.673580810546895</v>
      </c>
      <c r="DF91" s="87">
        <v>102.249652709961</v>
      </c>
      <c r="DG91" s="87">
        <v>75.385169067382805</v>
      </c>
      <c r="DH91" s="87">
        <v>152.59772119140601</v>
      </c>
      <c r="DI91" s="87">
        <v>52.065240600585902</v>
      </c>
      <c r="DJ91" s="87">
        <v>175.544080810547</v>
      </c>
      <c r="DK91" s="87">
        <v>25.645981201171899</v>
      </c>
      <c r="DL91" s="87">
        <v>106.065201171875</v>
      </c>
      <c r="DM91" s="87">
        <v>104.385940551758</v>
      </c>
      <c r="DN91" s="87">
        <v>136.73624047851601</v>
      </c>
      <c r="DO91" s="87">
        <v>96.783180786132803</v>
      </c>
      <c r="DP91" s="87">
        <v>85.624540771484405</v>
      </c>
      <c r="DQ91" s="87">
        <v>90.309664550781207</v>
      </c>
      <c r="DR91" s="87">
        <v>98.933542602539106</v>
      </c>
      <c r="DS91" s="87">
        <v>22.569334228515601</v>
      </c>
      <c r="DT91" s="87">
        <v>123.5715</v>
      </c>
      <c r="DU91" s="87">
        <v>22.128459838867201</v>
      </c>
      <c r="DV91" s="87">
        <v>115.316680053711</v>
      </c>
      <c r="DW91" s="87">
        <v>72.295030761718706</v>
      </c>
      <c r="DX91" s="87">
        <v>57.521290893554699</v>
      </c>
      <c r="DY91" s="87">
        <v>123.042091918945</v>
      </c>
      <c r="DZ91" s="87">
        <v>15.392169921875</v>
      </c>
      <c r="EA91" s="87">
        <v>73.856279785156204</v>
      </c>
      <c r="EB91" s="87">
        <v>44.880218017578102</v>
      </c>
      <c r="EC91" s="87">
        <v>92.023669921874998</v>
      </c>
      <c r="ED91" s="87">
        <v>47.4336123046875</v>
      </c>
      <c r="EE91" s="87">
        <v>37.271241943359399</v>
      </c>
      <c r="EF91" s="87">
        <v>98.941277832031204</v>
      </c>
      <c r="EG91" s="87">
        <v>53.974549072265603</v>
      </c>
      <c r="EH91" s="87">
        <v>84.656011962890602</v>
      </c>
      <c r="EI91" s="87">
        <v>27.464953979492201</v>
      </c>
      <c r="EJ91" s="87">
        <v>10.7918000183105</v>
      </c>
      <c r="EK91" s="87">
        <v>97.011545997619606</v>
      </c>
      <c r="EL91" s="87">
        <v>76.613600006103496</v>
      </c>
      <c r="EM91" s="87">
        <v>33.763810009002697</v>
      </c>
      <c r="EN91" s="87">
        <v>64.204881996154796</v>
      </c>
      <c r="EO91" s="87">
        <v>80.081670001983596</v>
      </c>
      <c r="EP91" s="87">
        <v>10.788894001007099</v>
      </c>
      <c r="EQ91" s="87">
        <v>-65.213220001220705</v>
      </c>
      <c r="ER91" s="87">
        <v>110.485186439514</v>
      </c>
      <c r="ES91" s="87">
        <v>159.41965890741301</v>
      </c>
      <c r="ET91" s="87">
        <v>-1.4800838414430599</v>
      </c>
      <c r="EU91" s="87">
        <v>3.4676400141716002</v>
      </c>
      <c r="EV91" s="87">
        <v>41.402842285156296</v>
      </c>
      <c r="EW91" s="87">
        <v>69.150898994445797</v>
      </c>
      <c r="EX91" s="87">
        <v>12.6041534347534</v>
      </c>
      <c r="EY91" s="87">
        <v>117.492087989807</v>
      </c>
      <c r="EZ91" s="87">
        <v>-14.7547153015137</v>
      </c>
      <c r="FA91" s="87">
        <v>96.965885608673105</v>
      </c>
      <c r="FB91" s="87">
        <v>-20.4625998840332</v>
      </c>
      <c r="FC91" s="87">
        <v>-13.878</v>
      </c>
      <c r="FD91" s="87">
        <v>26.736000000000001</v>
      </c>
      <c r="FE91" s="87">
        <v>82.739000000000004</v>
      </c>
      <c r="FF91" s="87">
        <v>14.169</v>
      </c>
      <c r="FG91" s="87">
        <v>-42.686999999999998</v>
      </c>
      <c r="FH91" s="87">
        <v>129.19499999999999</v>
      </c>
      <c r="FI91" s="87">
        <v>101.48</v>
      </c>
      <c r="FJ91" s="87">
        <v>13.984</v>
      </c>
      <c r="FK91" s="87">
        <v>127.477</v>
      </c>
      <c r="FL91" s="87">
        <v>23.167999999999999</v>
      </c>
      <c r="FM91" s="87">
        <v>43.646000000000001</v>
      </c>
      <c r="FN91" s="87">
        <v>47.247</v>
      </c>
      <c r="FO91" s="87">
        <v>81.36</v>
      </c>
      <c r="FP91" s="87">
        <v>32.1707340164185</v>
      </c>
      <c r="FQ91" s="87">
        <v>9.5965199999999999</v>
      </c>
      <c r="FR91" s="87">
        <v>118.59466280700001</v>
      </c>
      <c r="FS91" s="87">
        <v>12.055972000000001</v>
      </c>
      <c r="FT91" s="87">
        <v>62.980964</v>
      </c>
      <c r="FU91" s="87">
        <v>2.5570659999999998</v>
      </c>
      <c r="FV91" s="87">
        <v>-1.5281690000000001</v>
      </c>
      <c r="FW91" s="87">
        <v>157.752579</v>
      </c>
      <c r="FX91" s="87">
        <v>83.916842000000003</v>
      </c>
      <c r="FY91" s="87">
        <v>14.561456</v>
      </c>
      <c r="FZ91" s="87">
        <v>27.327220000000001</v>
      </c>
      <c r="GA91" s="87">
        <v>34.574179999999998</v>
      </c>
      <c r="GB91" s="87">
        <v>6.0282539999999996</v>
      </c>
      <c r="GC91" s="87">
        <v>70.780107999999998</v>
      </c>
      <c r="GD91" s="87">
        <v>-58.536746000000001</v>
      </c>
      <c r="GE91" s="87">
        <v>38.999008000000003</v>
      </c>
      <c r="GF91" s="87">
        <v>235.58784299999999</v>
      </c>
      <c r="GG91" s="87">
        <v>-9.2359340000000003</v>
      </c>
      <c r="GH91" s="87">
        <v>190.325576896</v>
      </c>
      <c r="GI91" s="87">
        <v>53.328456310999997</v>
      </c>
      <c r="GJ91" s="87">
        <v>33.64146083</v>
      </c>
      <c r="GK91" s="87">
        <v>25.224453468</v>
      </c>
      <c r="GL91" s="87">
        <v>63.157661374</v>
      </c>
      <c r="GM91" s="24"/>
      <c r="GN91" s="24"/>
      <c r="GO91" s="24"/>
      <c r="GP91" s="24"/>
      <c r="GQ91" s="24"/>
      <c r="GR91" s="24"/>
    </row>
    <row r="92" spans="1:207" ht="17.25" customHeight="1" x14ac:dyDescent="0.35">
      <c r="A92" s="35" t="s">
        <v>60</v>
      </c>
      <c r="B92" s="87">
        <v>0</v>
      </c>
      <c r="C92" s="87">
        <v>0</v>
      </c>
      <c r="D92" s="87">
        <v>0</v>
      </c>
      <c r="E92" s="87">
        <v>0</v>
      </c>
      <c r="F92" s="87">
        <v>0</v>
      </c>
      <c r="G92" s="87">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25.231000000000002</v>
      </c>
      <c r="AX92" s="87">
        <v>122.608</v>
      </c>
      <c r="AY92" s="87">
        <v>139.46799999999999</v>
      </c>
      <c r="AZ92" s="87">
        <v>132.56</v>
      </c>
      <c r="BA92" s="87">
        <v>92.236999999999995</v>
      </c>
      <c r="BB92" s="87">
        <v>92.162000000000006</v>
      </c>
      <c r="BC92" s="87">
        <v>57.517000000000003</v>
      </c>
      <c r="BD92" s="87">
        <v>52.359000000000002</v>
      </c>
      <c r="BE92" s="87">
        <v>17.890999999999998</v>
      </c>
      <c r="BF92" s="87">
        <v>102.78</v>
      </c>
      <c r="BG92" s="87">
        <v>140.44399999999999</v>
      </c>
      <c r="BH92" s="87">
        <v>106.378</v>
      </c>
      <c r="BI92" s="87">
        <v>76.405000000000001</v>
      </c>
      <c r="BJ92" s="87">
        <v>118.164</v>
      </c>
      <c r="BK92" s="87">
        <v>96.576999999999998</v>
      </c>
      <c r="BL92" s="87">
        <v>110.37</v>
      </c>
      <c r="BM92" s="87">
        <v>127.05800000000001</v>
      </c>
      <c r="BN92" s="87">
        <v>127.18300000000001</v>
      </c>
      <c r="BO92" s="87">
        <v>146.542</v>
      </c>
      <c r="BP92" s="87">
        <v>140.97900000000001</v>
      </c>
      <c r="BQ92" s="87">
        <v>136.602</v>
      </c>
      <c r="BR92" s="87">
        <v>105.218</v>
      </c>
      <c r="BS92" s="87">
        <v>98.325000000000003</v>
      </c>
      <c r="BT92" s="87">
        <v>83.043999999999997</v>
      </c>
      <c r="BU92" s="87">
        <v>68.331999999999994</v>
      </c>
      <c r="BV92" s="87">
        <v>95.037999999999997</v>
      </c>
      <c r="BW92" s="87">
        <v>70.242999999999995</v>
      </c>
      <c r="BX92" s="87">
        <v>95.781999999999996</v>
      </c>
      <c r="BY92" s="87">
        <v>69.778000000000006</v>
      </c>
      <c r="BZ92" s="87">
        <v>88.47</v>
      </c>
      <c r="CA92" s="87">
        <v>74.174000000000007</v>
      </c>
      <c r="CB92" s="87">
        <v>52.25</v>
      </c>
      <c r="CC92" s="87">
        <v>44.524000000000001</v>
      </c>
      <c r="CD92" s="87">
        <v>54.337000000000003</v>
      </c>
      <c r="CE92" s="87">
        <v>39.048000000000002</v>
      </c>
      <c r="CF92" s="87">
        <v>57.776000000000003</v>
      </c>
      <c r="CG92" s="87">
        <v>30.318000000000001</v>
      </c>
      <c r="CH92" s="87">
        <v>37.226999999999997</v>
      </c>
      <c r="CI92" s="87">
        <v>81.119</v>
      </c>
      <c r="CJ92" s="87">
        <v>67.072000000000003</v>
      </c>
      <c r="CK92" s="87">
        <v>43.347999999999999</v>
      </c>
      <c r="CL92" s="87">
        <v>15.404</v>
      </c>
      <c r="CM92" s="87">
        <v>6.4720000000000004</v>
      </c>
      <c r="CN92" s="87">
        <v>4.1459999999999999</v>
      </c>
      <c r="CO92" s="87">
        <v>0</v>
      </c>
      <c r="CP92" s="87">
        <v>4.258</v>
      </c>
      <c r="CQ92" s="87">
        <v>0</v>
      </c>
      <c r="CR92" s="87">
        <v>0</v>
      </c>
      <c r="CS92" s="87">
        <v>0</v>
      </c>
      <c r="CT92" s="87">
        <v>4.9589999999999996</v>
      </c>
      <c r="CU92" s="87">
        <v>0</v>
      </c>
      <c r="CV92" s="87">
        <v>0</v>
      </c>
      <c r="CW92" s="87">
        <v>0</v>
      </c>
      <c r="CX92" s="87">
        <v>0</v>
      </c>
      <c r="CY92" s="87">
        <v>0</v>
      </c>
      <c r="CZ92" s="87">
        <v>0</v>
      </c>
      <c r="DA92" s="87">
        <v>0</v>
      </c>
      <c r="DB92" s="87">
        <v>0</v>
      </c>
      <c r="DC92" s="87">
        <v>0</v>
      </c>
      <c r="DD92" s="87">
        <v>0</v>
      </c>
      <c r="DE92" s="87">
        <v>0</v>
      </c>
      <c r="DF92" s="87">
        <v>0</v>
      </c>
      <c r="DG92" s="87">
        <v>0</v>
      </c>
      <c r="DH92" s="87">
        <v>0</v>
      </c>
      <c r="DI92" s="87">
        <v>0</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0</v>
      </c>
      <c r="EP92" s="87">
        <v>0</v>
      </c>
      <c r="EQ92" s="87">
        <v>0</v>
      </c>
      <c r="ER92" s="87">
        <v>0</v>
      </c>
      <c r="ES92" s="87">
        <v>0</v>
      </c>
      <c r="ET92" s="87">
        <v>0</v>
      </c>
      <c r="EU92" s="87">
        <v>0</v>
      </c>
      <c r="EV92" s="87">
        <v>0</v>
      </c>
      <c r="EW92" s="87">
        <v>0</v>
      </c>
      <c r="EX92" s="87">
        <v>0</v>
      </c>
      <c r="EY92" s="87">
        <v>0</v>
      </c>
      <c r="EZ92" s="87">
        <v>0</v>
      </c>
      <c r="FA92" s="87">
        <v>0</v>
      </c>
      <c r="FB92" s="87">
        <v>0</v>
      </c>
      <c r="FC92" s="87">
        <v>0</v>
      </c>
      <c r="FD92" s="87">
        <v>0</v>
      </c>
      <c r="FE92" s="87">
        <v>0</v>
      </c>
      <c r="FF92" s="87">
        <v>0</v>
      </c>
      <c r="FG92" s="87">
        <v>0</v>
      </c>
      <c r="FH92" s="87">
        <v>0</v>
      </c>
      <c r="FI92" s="87">
        <v>0</v>
      </c>
      <c r="FJ92" s="87">
        <v>0</v>
      </c>
      <c r="FK92" s="87">
        <v>0</v>
      </c>
      <c r="FL92" s="87">
        <v>0</v>
      </c>
      <c r="FM92" s="87">
        <v>0</v>
      </c>
      <c r="FN92" s="87">
        <v>0</v>
      </c>
      <c r="FO92" s="87">
        <v>0</v>
      </c>
      <c r="FP92" s="87">
        <v>0</v>
      </c>
      <c r="FQ92" s="87">
        <v>0</v>
      </c>
      <c r="FR92" s="87">
        <v>0</v>
      </c>
      <c r="FS92" s="87">
        <v>0</v>
      </c>
      <c r="FT92" s="87">
        <v>0</v>
      </c>
      <c r="FU92" s="87">
        <v>0</v>
      </c>
      <c r="FV92" s="87">
        <v>0</v>
      </c>
      <c r="FW92" s="87">
        <v>0</v>
      </c>
      <c r="FX92" s="87">
        <v>0</v>
      </c>
      <c r="FY92" s="87">
        <v>0</v>
      </c>
      <c r="FZ92" s="87">
        <v>0</v>
      </c>
      <c r="GA92" s="87">
        <v>0</v>
      </c>
      <c r="GB92" s="87">
        <v>0</v>
      </c>
      <c r="GC92" s="87">
        <v>0</v>
      </c>
      <c r="GD92" s="87">
        <v>0</v>
      </c>
      <c r="GE92" s="87">
        <v>0</v>
      </c>
      <c r="GF92" s="87">
        <v>0</v>
      </c>
      <c r="GG92" s="87">
        <v>0</v>
      </c>
      <c r="GH92" s="87">
        <v>0</v>
      </c>
      <c r="GI92" s="87">
        <v>0</v>
      </c>
      <c r="GJ92" s="87">
        <v>0</v>
      </c>
      <c r="GK92" s="87">
        <v>0</v>
      </c>
      <c r="GL92" s="87">
        <v>0</v>
      </c>
      <c r="GM92" s="24"/>
      <c r="GN92" s="24"/>
      <c r="GO92" s="24"/>
      <c r="GP92" s="24"/>
      <c r="GQ92" s="24"/>
      <c r="GR92" s="24"/>
    </row>
    <row r="93" spans="1:207" ht="14.5" x14ac:dyDescent="0.35">
      <c r="A93" s="34" t="s">
        <v>52</v>
      </c>
      <c r="B93" s="84">
        <f t="shared" ref="B93:AG93" si="76">B89 - B94</f>
        <v>32.886000000000081</v>
      </c>
      <c r="C93" s="84">
        <f t="shared" si="76"/>
        <v>30.76400000000001</v>
      </c>
      <c r="D93" s="84">
        <f t="shared" si="76"/>
        <v>39.192999999999984</v>
      </c>
      <c r="E93" s="84">
        <f t="shared" si="76"/>
        <v>35.854000000000042</v>
      </c>
      <c r="F93" s="84">
        <f t="shared" si="76"/>
        <v>48.789999999999964</v>
      </c>
      <c r="G93" s="84">
        <f t="shared" si="76"/>
        <v>46.555999999999926</v>
      </c>
      <c r="H93" s="84">
        <f t="shared" si="76"/>
        <v>45.44500000000005</v>
      </c>
      <c r="I93" s="84">
        <f t="shared" si="76"/>
        <v>32.217000000000098</v>
      </c>
      <c r="J93" s="84">
        <f t="shared" si="76"/>
        <v>43.091999999999985</v>
      </c>
      <c r="K93" s="84">
        <f t="shared" si="76"/>
        <v>46.676999999999907</v>
      </c>
      <c r="L93" s="84">
        <f t="shared" si="76"/>
        <v>46.169000000000096</v>
      </c>
      <c r="M93" s="84">
        <f t="shared" si="76"/>
        <v>34.254999999999995</v>
      </c>
      <c r="N93" s="84">
        <f t="shared" si="76"/>
        <v>38.424999999999955</v>
      </c>
      <c r="O93" s="84">
        <f t="shared" si="76"/>
        <v>49.267000000000053</v>
      </c>
      <c r="P93" s="84">
        <f t="shared" si="76"/>
        <v>46.857000000000085</v>
      </c>
      <c r="Q93" s="84">
        <f t="shared" si="76"/>
        <v>19.879999999999882</v>
      </c>
      <c r="R93" s="84">
        <f t="shared" si="76"/>
        <v>44.952999999999975</v>
      </c>
      <c r="S93" s="84">
        <f t="shared" si="76"/>
        <v>31.524999999999977</v>
      </c>
      <c r="T93" s="84">
        <f t="shared" si="76"/>
        <v>47.299999999999955</v>
      </c>
      <c r="U93" s="84">
        <f t="shared" si="76"/>
        <v>43.357000000000085</v>
      </c>
      <c r="V93" s="84">
        <f t="shared" si="76"/>
        <v>45.036999999999921</v>
      </c>
      <c r="W93" s="84">
        <f t="shared" si="76"/>
        <v>41.204000000000065</v>
      </c>
      <c r="X93" s="84">
        <f t="shared" si="76"/>
        <v>68.667709739684938</v>
      </c>
      <c r="Y93" s="84">
        <f t="shared" si="76"/>
        <v>21.415443473815913</v>
      </c>
      <c r="Z93" s="84">
        <f t="shared" si="76"/>
        <v>35.406330097198065</v>
      </c>
      <c r="AA93" s="84">
        <f t="shared" si="76"/>
        <v>14.76762561035207</v>
      </c>
      <c r="AB93" s="84">
        <f t="shared" si="76"/>
        <v>31.61300079345699</v>
      </c>
      <c r="AC93" s="84">
        <f t="shared" si="76"/>
        <v>31.038200340271146</v>
      </c>
      <c r="AD93" s="84">
        <f t="shared" si="76"/>
        <v>32.142197116852003</v>
      </c>
      <c r="AE93" s="84">
        <f t="shared" si="76"/>
        <v>29.799013053893873</v>
      </c>
      <c r="AF93" s="84">
        <f t="shared" si="76"/>
        <v>17.307347961425592</v>
      </c>
      <c r="AG93" s="84">
        <f t="shared" si="76"/>
        <v>26.819200927733959</v>
      </c>
      <c r="AH93" s="84">
        <f t="shared" ref="AH93:BM93" si="77">AH89 - AH94</f>
        <v>35.231600708008159</v>
      </c>
      <c r="AI93" s="84">
        <f t="shared" si="77"/>
        <v>18.050600341796894</v>
      </c>
      <c r="AJ93" s="84">
        <f t="shared" si="77"/>
        <v>33.677025259017569</v>
      </c>
      <c r="AK93" s="84">
        <f t="shared" si="77"/>
        <v>2.6902480163573586</v>
      </c>
      <c r="AL93" s="84">
        <f t="shared" si="77"/>
        <v>13.724951721191246</v>
      </c>
      <c r="AM93" s="84">
        <f t="shared" si="77"/>
        <v>30.329495185852124</v>
      </c>
      <c r="AN93" s="84">
        <f t="shared" si="77"/>
        <v>21.834629119872659</v>
      </c>
      <c r="AO93" s="84">
        <f t="shared" si="77"/>
        <v>33.069476837157936</v>
      </c>
      <c r="AP93" s="84">
        <f t="shared" si="77"/>
        <v>28.342520355224451</v>
      </c>
      <c r="AQ93" s="84">
        <f t="shared" si="77"/>
        <v>11.513512329101786</v>
      </c>
      <c r="AR93" s="84">
        <f t="shared" si="77"/>
        <v>24.336478240966812</v>
      </c>
      <c r="AS93" s="84">
        <f t="shared" si="77"/>
        <v>23.357981231689223</v>
      </c>
      <c r="AT93" s="84">
        <f t="shared" si="77"/>
        <v>18.880080242157305</v>
      </c>
      <c r="AU93" s="84">
        <f t="shared" si="77"/>
        <v>26.205412750244136</v>
      </c>
      <c r="AV93" s="84">
        <f t="shared" si="77"/>
        <v>-44.106020019531229</v>
      </c>
      <c r="AW93" s="84">
        <f t="shared" si="77"/>
        <v>-48.128000427245894</v>
      </c>
      <c r="AX93" s="84">
        <f t="shared" si="77"/>
        <v>-101.06417517089812</v>
      </c>
      <c r="AY93" s="84">
        <f t="shared" si="77"/>
        <v>-121.51793206787067</v>
      </c>
      <c r="AZ93" s="84">
        <f t="shared" si="77"/>
        <v>-108.48819866943347</v>
      </c>
      <c r="BA93" s="84">
        <f t="shared" si="77"/>
        <v>-151.17379504394512</v>
      </c>
      <c r="BB93" s="84">
        <f t="shared" si="77"/>
        <v>-64.959382446288487</v>
      </c>
      <c r="BC93" s="84">
        <f t="shared" si="77"/>
        <v>-71.859454406738564</v>
      </c>
      <c r="BD93" s="84">
        <f t="shared" si="77"/>
        <v>-5.2043868408198932</v>
      </c>
      <c r="BE93" s="84">
        <f t="shared" si="77"/>
        <v>-58.616689208984667</v>
      </c>
      <c r="BF93" s="84">
        <f t="shared" si="77"/>
        <v>-73.536761901855357</v>
      </c>
      <c r="BG93" s="84">
        <f t="shared" si="77"/>
        <v>-64.385005371094167</v>
      </c>
      <c r="BH93" s="84">
        <f t="shared" si="77"/>
        <v>-141.17172473144569</v>
      </c>
      <c r="BI93" s="84">
        <f t="shared" si="77"/>
        <v>-88.042434387205503</v>
      </c>
      <c r="BJ93" s="84">
        <f t="shared" si="77"/>
        <v>-82.679904418943124</v>
      </c>
      <c r="BK93" s="84">
        <f t="shared" si="77"/>
        <v>-80.909750793456624</v>
      </c>
      <c r="BL93" s="84">
        <f t="shared" si="77"/>
        <v>-111.79845593261621</v>
      </c>
      <c r="BM93" s="84">
        <f t="shared" si="77"/>
        <v>-60.023203552250607</v>
      </c>
      <c r="BN93" s="84">
        <f t="shared" ref="BN93:CS93" si="78">BN89 - BN94</f>
        <v>-96.039124511722321</v>
      </c>
      <c r="BO93" s="84">
        <f t="shared" si="78"/>
        <v>-106.86667407226582</v>
      </c>
      <c r="BP93" s="84">
        <f t="shared" si="78"/>
        <v>-116.40836004638732</v>
      </c>
      <c r="BQ93" s="84">
        <f t="shared" si="78"/>
        <v>-82.110057250972204</v>
      </c>
      <c r="BR93" s="84">
        <f t="shared" si="78"/>
        <v>-21.000117309567486</v>
      </c>
      <c r="BS93" s="84">
        <f t="shared" si="78"/>
        <v>-39.678077026366964</v>
      </c>
      <c r="BT93" s="84">
        <f t="shared" si="78"/>
        <v>-115.20648144531197</v>
      </c>
      <c r="BU93" s="84">
        <f t="shared" si="78"/>
        <v>-31.842742187501926</v>
      </c>
      <c r="BV93" s="84">
        <f t="shared" si="78"/>
        <v>-30.157694335934366</v>
      </c>
      <c r="BW93" s="84">
        <f t="shared" si="78"/>
        <v>-134.84338781738234</v>
      </c>
      <c r="BX93" s="84">
        <f t="shared" si="78"/>
        <v>-80.363290893554449</v>
      </c>
      <c r="BY93" s="84">
        <f t="shared" si="78"/>
        <v>-99.850742553706823</v>
      </c>
      <c r="BZ93" s="84">
        <f t="shared" si="78"/>
        <v>-146.8037679443355</v>
      </c>
      <c r="CA93" s="84">
        <f t="shared" si="78"/>
        <v>-86.360481323239355</v>
      </c>
      <c r="CB93" s="84">
        <f t="shared" si="78"/>
        <v>-98.027397705077647</v>
      </c>
      <c r="CC93" s="84">
        <f t="shared" si="78"/>
        <v>-41.450561767574982</v>
      </c>
      <c r="CD93" s="84">
        <f t="shared" si="78"/>
        <v>-85.098912841795936</v>
      </c>
      <c r="CE93" s="84">
        <f t="shared" si="78"/>
        <v>-62.7656562499958</v>
      </c>
      <c r="CF93" s="84">
        <f t="shared" si="78"/>
        <v>-35.788943847656128</v>
      </c>
      <c r="CG93" s="84">
        <f t="shared" si="78"/>
        <v>29.383336669920254</v>
      </c>
      <c r="CH93" s="84">
        <f t="shared" si="78"/>
        <v>21.734934082030122</v>
      </c>
      <c r="CI93" s="84">
        <f t="shared" si="78"/>
        <v>-21.163039184568333</v>
      </c>
      <c r="CJ93" s="84">
        <f t="shared" si="78"/>
        <v>7.47988854980008</v>
      </c>
      <c r="CK93" s="84">
        <f t="shared" si="78"/>
        <v>16.747988647457987</v>
      </c>
      <c r="CL93" s="84">
        <f t="shared" si="78"/>
        <v>-16.694923583979971</v>
      </c>
      <c r="CM93" s="84">
        <f t="shared" si="78"/>
        <v>103.84818103026987</v>
      </c>
      <c r="CN93" s="84">
        <f t="shared" si="78"/>
        <v>25.964996582029926</v>
      </c>
      <c r="CO93" s="84">
        <f t="shared" si="78"/>
        <v>30.551935180659939</v>
      </c>
      <c r="CP93" s="84">
        <f t="shared" si="78"/>
        <v>93.156584350590265</v>
      </c>
      <c r="CQ93" s="84">
        <f t="shared" si="78"/>
        <v>90.176365478512253</v>
      </c>
      <c r="CR93" s="84">
        <f t="shared" si="78"/>
        <v>101.38503051758062</v>
      </c>
      <c r="CS93" s="84">
        <f t="shared" si="78"/>
        <v>66.853845581059431</v>
      </c>
      <c r="CT93" s="84">
        <f t="shared" ref="CT93:DY93" si="79">CT89 - CT94</f>
        <v>39.530120361325999</v>
      </c>
      <c r="CU93" s="84">
        <f t="shared" si="79"/>
        <v>128.49376440430001</v>
      </c>
      <c r="CV93" s="84">
        <f t="shared" si="79"/>
        <v>86.556435058595525</v>
      </c>
      <c r="CW93" s="84">
        <f t="shared" si="79"/>
        <v>102.1030163574203</v>
      </c>
      <c r="CX93" s="84">
        <f t="shared" si="79"/>
        <v>8.4471359863318867</v>
      </c>
      <c r="CY93" s="84">
        <f t="shared" si="79"/>
        <v>77.141842041015934</v>
      </c>
      <c r="CZ93" s="84">
        <f t="shared" si="79"/>
        <v>132.52470458984135</v>
      </c>
      <c r="DA93" s="84">
        <f t="shared" si="79"/>
        <v>116.12202392577933</v>
      </c>
      <c r="DB93" s="84">
        <f t="shared" si="79"/>
        <v>55.381895019535477</v>
      </c>
      <c r="DC93" s="84">
        <f t="shared" si="79"/>
        <v>87.578210571294221</v>
      </c>
      <c r="DD93" s="84">
        <f t="shared" si="79"/>
        <v>51.946970703124407</v>
      </c>
      <c r="DE93" s="84">
        <f t="shared" si="79"/>
        <v>118.35489575195675</v>
      </c>
      <c r="DF93" s="84">
        <f t="shared" si="79"/>
        <v>83.749808105470947</v>
      </c>
      <c r="DG93" s="84">
        <f t="shared" si="79"/>
        <v>0.14725085449254038</v>
      </c>
      <c r="DH93" s="84">
        <f t="shared" si="79"/>
        <v>147.78009838867615</v>
      </c>
      <c r="DI93" s="84">
        <f t="shared" si="79"/>
        <v>87.685586059565821</v>
      </c>
      <c r="DJ93" s="84">
        <f t="shared" si="79"/>
        <v>77.208865722657038</v>
      </c>
      <c r="DK93" s="84">
        <f t="shared" si="79"/>
        <v>57.982396484371975</v>
      </c>
      <c r="DL93" s="84">
        <f t="shared" si="79"/>
        <v>69.338328735354935</v>
      </c>
      <c r="DM93" s="84">
        <f t="shared" si="79"/>
        <v>73.58385729980796</v>
      </c>
      <c r="DN93" s="84">
        <f t="shared" si="79"/>
        <v>114.20941186523623</v>
      </c>
      <c r="DO93" s="84">
        <f t="shared" si="79"/>
        <v>98.972915039062855</v>
      </c>
      <c r="DP93" s="84">
        <f t="shared" si="79"/>
        <v>89.428226928714366</v>
      </c>
      <c r="DQ93" s="84">
        <f t="shared" si="79"/>
        <v>88.748849121091325</v>
      </c>
      <c r="DR93" s="84">
        <f t="shared" si="79"/>
        <v>74.615038940429031</v>
      </c>
      <c r="DS93" s="84">
        <f t="shared" si="79"/>
        <v>-24.54977185058442</v>
      </c>
      <c r="DT93" s="84">
        <f t="shared" si="79"/>
        <v>108.86277197266008</v>
      </c>
      <c r="DU93" s="84">
        <f t="shared" si="79"/>
        <v>45.764553833007312</v>
      </c>
      <c r="DV93" s="84">
        <f t="shared" si="79"/>
        <v>34.396453125001017</v>
      </c>
      <c r="DW93" s="84">
        <f t="shared" si="79"/>
        <v>55.792299804688582</v>
      </c>
      <c r="DX93" s="84">
        <f t="shared" si="79"/>
        <v>79.355602905274964</v>
      </c>
      <c r="DY93" s="84">
        <f t="shared" si="79"/>
        <v>131.59144494628526</v>
      </c>
      <c r="DZ93" s="84">
        <f t="shared" ref="DZ93:FE93" si="80">DZ89 - DZ94</f>
        <v>73.034501953125073</v>
      </c>
      <c r="EA93" s="84">
        <f t="shared" si="80"/>
        <v>78.88260180663633</v>
      </c>
      <c r="EB93" s="84">
        <f t="shared" si="80"/>
        <v>84.304218017578023</v>
      </c>
      <c r="EC93" s="84">
        <f t="shared" si="80"/>
        <v>110.10312695312496</v>
      </c>
      <c r="ED93" s="84">
        <f t="shared" si="80"/>
        <v>85.119702270507787</v>
      </c>
      <c r="EE93" s="84">
        <f t="shared" si="80"/>
        <v>57.214566894529526</v>
      </c>
      <c r="EF93" s="84">
        <f t="shared" si="80"/>
        <v>63.204247802731061</v>
      </c>
      <c r="EG93" s="84">
        <f t="shared" si="80"/>
        <v>78.938549072265459</v>
      </c>
      <c r="EH93" s="84">
        <f t="shared" si="80"/>
        <v>106.29664001465062</v>
      </c>
      <c r="EI93" s="84">
        <f t="shared" si="80"/>
        <v>34.494587036132089</v>
      </c>
      <c r="EJ93" s="84">
        <f t="shared" si="80"/>
        <v>46.875433990480587</v>
      </c>
      <c r="EK93" s="84">
        <f t="shared" si="80"/>
        <v>122.69229996490958</v>
      </c>
      <c r="EL93" s="84">
        <f t="shared" si="80"/>
        <v>74.017199920653411</v>
      </c>
      <c r="EM93" s="84">
        <f t="shared" si="80"/>
        <v>91.339265211584006</v>
      </c>
      <c r="EN93" s="84">
        <f t="shared" si="80"/>
        <v>77.003528454537445</v>
      </c>
      <c r="EO93" s="84">
        <f t="shared" si="80"/>
        <v>70.891315998073651</v>
      </c>
      <c r="EP93" s="84">
        <f t="shared" si="80"/>
        <v>87.636219928737319</v>
      </c>
      <c r="EQ93" s="84">
        <f t="shared" si="80"/>
        <v>78.424676971439339</v>
      </c>
      <c r="ER93" s="84">
        <f t="shared" si="80"/>
        <v>94.564038485875244</v>
      </c>
      <c r="ES93" s="84">
        <f t="shared" si="80"/>
        <v>73.627148961292733</v>
      </c>
      <c r="ET93" s="84">
        <f t="shared" si="80"/>
        <v>110.11128226486176</v>
      </c>
      <c r="EU93" s="84">
        <f t="shared" si="80"/>
        <v>90.055606111289535</v>
      </c>
      <c r="EV93" s="84">
        <f t="shared" si="80"/>
        <v>117.57027030944664</v>
      </c>
      <c r="EW93" s="84">
        <f t="shared" si="80"/>
        <v>79.857983497615805</v>
      </c>
      <c r="EX93" s="84">
        <f t="shared" si="80"/>
        <v>105.00524845123346</v>
      </c>
      <c r="EY93" s="84">
        <f t="shared" si="80"/>
        <v>82.096400596617286</v>
      </c>
      <c r="EZ93" s="84">
        <f t="shared" si="80"/>
        <v>80.47903670501637</v>
      </c>
      <c r="FA93" s="84">
        <f t="shared" si="80"/>
        <v>84.338085308073232</v>
      </c>
      <c r="FB93" s="84">
        <f t="shared" si="80"/>
        <v>82.022221681137125</v>
      </c>
      <c r="FC93" s="84">
        <f t="shared" si="80"/>
        <v>80.782042504660012</v>
      </c>
      <c r="FD93" s="84">
        <f t="shared" si="80"/>
        <v>80.465131763389991</v>
      </c>
      <c r="FE93" s="84">
        <f t="shared" si="80"/>
        <v>84.164637586200115</v>
      </c>
      <c r="FF93" s="84">
        <f t="shared" ref="FF93:GK93" si="81">FF89 - FF94</f>
        <v>80.633151814949997</v>
      </c>
      <c r="FG93" s="84">
        <f t="shared" si="81"/>
        <v>71.930249623879945</v>
      </c>
      <c r="FH93" s="84">
        <f t="shared" si="81"/>
        <v>84.9528129235498</v>
      </c>
      <c r="FI93" s="84">
        <f t="shared" si="81"/>
        <v>82.570490288720066</v>
      </c>
      <c r="FJ93" s="84">
        <f t="shared" si="81"/>
        <v>87.366470013610069</v>
      </c>
      <c r="FK93" s="84">
        <f t="shared" si="81"/>
        <v>76.267768020190033</v>
      </c>
      <c r="FL93" s="84">
        <f t="shared" si="81"/>
        <v>88.524145245280124</v>
      </c>
      <c r="FM93" s="84">
        <f t="shared" si="81"/>
        <v>90.746664156999941</v>
      </c>
      <c r="FN93" s="84">
        <f t="shared" si="81"/>
        <v>76.333597212277937</v>
      </c>
      <c r="FO93" s="84">
        <f t="shared" si="81"/>
        <v>59.862570967979991</v>
      </c>
      <c r="FP93" s="84">
        <f t="shared" si="81"/>
        <v>64.914555933483825</v>
      </c>
      <c r="FQ93" s="84">
        <f t="shared" si="81"/>
        <v>72.322599691880214</v>
      </c>
      <c r="FR93" s="84">
        <f t="shared" si="81"/>
        <v>66.458543310683353</v>
      </c>
      <c r="FS93" s="84">
        <f t="shared" si="81"/>
        <v>53.085952827404981</v>
      </c>
      <c r="FT93" s="84">
        <f t="shared" si="81"/>
        <v>51.252492059230917</v>
      </c>
      <c r="FU93" s="84">
        <f t="shared" si="81"/>
        <v>69.179113847952067</v>
      </c>
      <c r="FV93" s="84">
        <f t="shared" si="81"/>
        <v>64.165568529565689</v>
      </c>
      <c r="FW93" s="84">
        <f t="shared" si="81"/>
        <v>-16.997268067291316</v>
      </c>
      <c r="FX93" s="84">
        <f t="shared" si="81"/>
        <v>37.651721901860128</v>
      </c>
      <c r="FY93" s="84">
        <f t="shared" si="81"/>
        <v>56.426171025217627</v>
      </c>
      <c r="FZ93" s="84">
        <f t="shared" si="81"/>
        <v>58.199304279090939</v>
      </c>
      <c r="GA93" s="84">
        <f t="shared" si="81"/>
        <v>48.583903119423894</v>
      </c>
      <c r="GB93" s="84">
        <f t="shared" si="81"/>
        <v>48.847453512160882</v>
      </c>
      <c r="GC93" s="84">
        <f t="shared" si="81"/>
        <v>55.978125454026667</v>
      </c>
      <c r="GD93" s="84">
        <f t="shared" si="81"/>
        <v>48.002622017761951</v>
      </c>
      <c r="GE93" s="84">
        <f t="shared" si="81"/>
        <v>27.60811581225164</v>
      </c>
      <c r="GF93" s="84">
        <f t="shared" si="81"/>
        <v>21.774734800914075</v>
      </c>
      <c r="GG93" s="84">
        <f t="shared" si="81"/>
        <v>57.416824192376907</v>
      </c>
      <c r="GH93" s="84">
        <f t="shared" si="81"/>
        <v>29.548991586283023</v>
      </c>
      <c r="GI93" s="84">
        <f t="shared" si="81"/>
        <v>49.767814132314697</v>
      </c>
      <c r="GJ93" s="84">
        <f t="shared" si="81"/>
        <v>51.533741922008858</v>
      </c>
      <c r="GK93" s="84">
        <f t="shared" si="81"/>
        <v>52.312774693254937</v>
      </c>
      <c r="GL93" s="84">
        <f t="shared" ref="GL93:HQ93" si="82">GL89 - GL94</f>
        <v>48.575042098970584</v>
      </c>
      <c r="GM93" s="26"/>
      <c r="GN93" s="26"/>
      <c r="GO93" s="26"/>
      <c r="GP93" s="26"/>
      <c r="GQ93" s="26"/>
      <c r="GR93" s="26"/>
    </row>
    <row r="94" spans="1:207" ht="14.5" x14ac:dyDescent="0.35">
      <c r="A94" s="34" t="s">
        <v>32</v>
      </c>
      <c r="B94" s="84">
        <f t="shared" ref="B94:BM94" si="83">SUM(B95, B98:B100, B103)</f>
        <v>741.33299999999997</v>
      </c>
      <c r="C94" s="84">
        <f t="shared" si="83"/>
        <v>868.51199999999994</v>
      </c>
      <c r="D94" s="84">
        <f t="shared" si="83"/>
        <v>975.12199999999996</v>
      </c>
      <c r="E94" s="84">
        <f t="shared" si="83"/>
        <v>847.57999999999993</v>
      </c>
      <c r="F94" s="84">
        <f t="shared" si="83"/>
        <v>795.85599999999999</v>
      </c>
      <c r="G94" s="84">
        <f t="shared" si="83"/>
        <v>717.50700000000006</v>
      </c>
      <c r="H94" s="84">
        <f t="shared" si="83"/>
        <v>735.09100000000001</v>
      </c>
      <c r="I94" s="84">
        <f t="shared" si="83"/>
        <v>598.37699999999995</v>
      </c>
      <c r="J94" s="84">
        <f t="shared" si="83"/>
        <v>841.55499999999995</v>
      </c>
      <c r="K94" s="84">
        <f t="shared" si="83"/>
        <v>833.47</v>
      </c>
      <c r="L94" s="84">
        <f t="shared" si="83"/>
        <v>765.8309999999999</v>
      </c>
      <c r="M94" s="84">
        <f t="shared" si="83"/>
        <v>917.70399999999995</v>
      </c>
      <c r="N94" s="84">
        <f t="shared" si="83"/>
        <v>746.63400000000001</v>
      </c>
      <c r="O94" s="84">
        <f t="shared" si="83"/>
        <v>837.61699999999996</v>
      </c>
      <c r="P94" s="84">
        <f t="shared" si="83"/>
        <v>850.03300000000002</v>
      </c>
      <c r="Q94" s="84">
        <f t="shared" si="83"/>
        <v>692.49</v>
      </c>
      <c r="R94" s="84">
        <f t="shared" si="83"/>
        <v>759.81400000000008</v>
      </c>
      <c r="S94" s="84">
        <f t="shared" si="83"/>
        <v>480.76300000000003</v>
      </c>
      <c r="T94" s="84">
        <f t="shared" si="83"/>
        <v>835.495</v>
      </c>
      <c r="U94" s="84">
        <f t="shared" si="83"/>
        <v>752.63699999999994</v>
      </c>
      <c r="V94" s="84">
        <f t="shared" si="83"/>
        <v>664.38200000000006</v>
      </c>
      <c r="W94" s="84">
        <f t="shared" si="83"/>
        <v>770.66600000000005</v>
      </c>
      <c r="X94" s="84">
        <f t="shared" si="83"/>
        <v>681.27600000000007</v>
      </c>
      <c r="Y94" s="84">
        <f t="shared" si="83"/>
        <v>808.20600000000002</v>
      </c>
      <c r="Z94" s="84">
        <f t="shared" si="83"/>
        <v>779.99599999999998</v>
      </c>
      <c r="AA94" s="84">
        <f t="shared" si="83"/>
        <v>464.99399999999997</v>
      </c>
      <c r="AB94" s="84">
        <f t="shared" si="83"/>
        <v>779.05900000000008</v>
      </c>
      <c r="AC94" s="84">
        <f t="shared" si="83"/>
        <v>760.82399999999996</v>
      </c>
      <c r="AD94" s="84">
        <f t="shared" si="83"/>
        <v>655.46299999999997</v>
      </c>
      <c r="AE94" s="84">
        <f t="shared" si="83"/>
        <v>747.8900000000001</v>
      </c>
      <c r="AF94" s="84">
        <f t="shared" si="83"/>
        <v>492.435</v>
      </c>
      <c r="AG94" s="84">
        <f t="shared" si="83"/>
        <v>743.46699999999998</v>
      </c>
      <c r="AH94" s="84">
        <f t="shared" si="83"/>
        <v>772.88599999999985</v>
      </c>
      <c r="AI94" s="84">
        <f t="shared" si="83"/>
        <v>691.92500000000007</v>
      </c>
      <c r="AJ94" s="84">
        <f t="shared" si="83"/>
        <v>663.51699999999994</v>
      </c>
      <c r="AK94" s="84">
        <f t="shared" si="83"/>
        <v>70.414000000000016</v>
      </c>
      <c r="AL94" s="84">
        <f t="shared" si="83"/>
        <v>574.66300000000001</v>
      </c>
      <c r="AM94" s="84">
        <f t="shared" si="83"/>
        <v>702.30600000000004</v>
      </c>
      <c r="AN94" s="84">
        <f t="shared" si="83"/>
        <v>489.21700000000004</v>
      </c>
      <c r="AO94" s="84">
        <f t="shared" si="83"/>
        <v>588.28700000000003</v>
      </c>
      <c r="AP94" s="84">
        <f t="shared" si="83"/>
        <v>736.34999999999991</v>
      </c>
      <c r="AQ94" s="84">
        <f t="shared" si="83"/>
        <v>274.774</v>
      </c>
      <c r="AR94" s="84">
        <f t="shared" si="83"/>
        <v>685.36900000000003</v>
      </c>
      <c r="AS94" s="84">
        <f t="shared" si="83"/>
        <v>723.31899999999996</v>
      </c>
      <c r="AT94" s="84">
        <f t="shared" si="83"/>
        <v>553.30950000000007</v>
      </c>
      <c r="AU94" s="84">
        <f t="shared" si="83"/>
        <v>713.81600000000014</v>
      </c>
      <c r="AV94" s="84">
        <f t="shared" si="83"/>
        <v>58.866</v>
      </c>
      <c r="AW94" s="84">
        <f t="shared" si="83"/>
        <v>212.44699999999997</v>
      </c>
      <c r="AX94" s="84">
        <f t="shared" si="83"/>
        <v>754.23</v>
      </c>
      <c r="AY94" s="84">
        <f t="shared" si="83"/>
        <v>674.96</v>
      </c>
      <c r="AZ94" s="84">
        <f t="shared" si="83"/>
        <v>829.40800000000002</v>
      </c>
      <c r="BA94" s="84">
        <f t="shared" si="83"/>
        <v>861.67899999999997</v>
      </c>
      <c r="BB94" s="84">
        <f t="shared" si="83"/>
        <v>919.1339999999999</v>
      </c>
      <c r="BC94" s="84">
        <f t="shared" si="83"/>
        <v>940.47500000000002</v>
      </c>
      <c r="BD94" s="84">
        <f t="shared" si="83"/>
        <v>946.63200000000006</v>
      </c>
      <c r="BE94" s="84">
        <f t="shared" si="83"/>
        <v>990.13400000000001</v>
      </c>
      <c r="BF94" s="84">
        <f t="shared" si="83"/>
        <v>1035.47</v>
      </c>
      <c r="BG94" s="84">
        <f t="shared" si="83"/>
        <v>1096.952</v>
      </c>
      <c r="BH94" s="84">
        <f t="shared" si="83"/>
        <v>1094.374</v>
      </c>
      <c r="BI94" s="84">
        <f t="shared" si="83"/>
        <v>1252.751</v>
      </c>
      <c r="BJ94" s="84">
        <f t="shared" si="83"/>
        <v>1232.1949999999999</v>
      </c>
      <c r="BK94" s="84">
        <f t="shared" si="83"/>
        <v>1152.8399999999999</v>
      </c>
      <c r="BL94" s="84">
        <f t="shared" si="83"/>
        <v>1199.7670000000001</v>
      </c>
      <c r="BM94" s="84">
        <f t="shared" si="83"/>
        <v>1326.682</v>
      </c>
      <c r="BN94" s="84">
        <f t="shared" ref="BN94:DY94" si="84">SUM(BN95, BN98:BN100, BN103)</f>
        <v>1275.1599999999999</v>
      </c>
      <c r="BO94" s="84">
        <f t="shared" si="84"/>
        <v>1166.2480000000003</v>
      </c>
      <c r="BP94" s="84">
        <f t="shared" si="84"/>
        <v>1285.5370000000003</v>
      </c>
      <c r="BQ94" s="84">
        <f t="shared" si="84"/>
        <v>1333.8019999999997</v>
      </c>
      <c r="BR94" s="84">
        <f t="shared" si="84"/>
        <v>1200.992</v>
      </c>
      <c r="BS94" s="84">
        <f t="shared" si="84"/>
        <v>1064.2239999999999</v>
      </c>
      <c r="BT94" s="84">
        <f t="shared" si="84"/>
        <v>1229.6199999999999</v>
      </c>
      <c r="BU94" s="84">
        <f t="shared" si="84"/>
        <v>1236.1279999999999</v>
      </c>
      <c r="BV94" s="84">
        <f t="shared" si="84"/>
        <v>1245.0129999999999</v>
      </c>
      <c r="BW94" s="84">
        <f t="shared" si="84"/>
        <v>1095.6990000000001</v>
      </c>
      <c r="BX94" s="84">
        <f t="shared" si="84"/>
        <v>1178.4959999999999</v>
      </c>
      <c r="BY94" s="84">
        <f t="shared" si="84"/>
        <v>1276.7429999999999</v>
      </c>
      <c r="BZ94" s="84">
        <f t="shared" si="84"/>
        <v>1213.3209999999999</v>
      </c>
      <c r="CA94" s="84">
        <f t="shared" si="84"/>
        <v>1278.5559999999998</v>
      </c>
      <c r="CB94" s="84">
        <f t="shared" si="84"/>
        <v>1292.8059999999998</v>
      </c>
      <c r="CC94" s="84">
        <f t="shared" si="84"/>
        <v>1065.81</v>
      </c>
      <c r="CD94" s="84">
        <f t="shared" si="84"/>
        <v>1297.5179999999998</v>
      </c>
      <c r="CE94" s="84">
        <f t="shared" si="84"/>
        <v>1190.3010000000002</v>
      </c>
      <c r="CF94" s="84">
        <f t="shared" si="84"/>
        <v>1263.9499999999998</v>
      </c>
      <c r="CG94" s="84">
        <f t="shared" si="84"/>
        <v>1203.2739999999997</v>
      </c>
      <c r="CH94" s="84">
        <f t="shared" si="84"/>
        <v>1062.866</v>
      </c>
      <c r="CI94" s="84">
        <f t="shared" si="84"/>
        <v>1248.1380000000001</v>
      </c>
      <c r="CJ94" s="84">
        <f t="shared" si="84"/>
        <v>1214.7839999999999</v>
      </c>
      <c r="CK94" s="84">
        <f t="shared" si="84"/>
        <v>1140.1470000000002</v>
      </c>
      <c r="CL94" s="84">
        <f t="shared" si="84"/>
        <v>997.27799999999991</v>
      </c>
      <c r="CM94" s="84">
        <f t="shared" si="84"/>
        <v>1164.086</v>
      </c>
      <c r="CN94" s="84">
        <f t="shared" si="84"/>
        <v>1144.8720000000001</v>
      </c>
      <c r="CO94" s="84">
        <f t="shared" si="84"/>
        <v>1036.73</v>
      </c>
      <c r="CP94" s="84">
        <f t="shared" si="84"/>
        <v>1061.9759999999999</v>
      </c>
      <c r="CQ94" s="84">
        <f t="shared" si="84"/>
        <v>1179.4419999999998</v>
      </c>
      <c r="CR94" s="84">
        <f t="shared" si="84"/>
        <v>1204.1160000000002</v>
      </c>
      <c r="CS94" s="84">
        <f t="shared" si="84"/>
        <v>1195.5409999999999</v>
      </c>
      <c r="CT94" s="84">
        <f t="shared" si="84"/>
        <v>1147.1279999999999</v>
      </c>
      <c r="CU94" s="84">
        <f t="shared" si="84"/>
        <v>1235.3430000000001</v>
      </c>
      <c r="CV94" s="84">
        <f t="shared" si="84"/>
        <v>1224.0340000000001</v>
      </c>
      <c r="CW94" s="84">
        <f t="shared" si="84"/>
        <v>1223.1559999999999</v>
      </c>
      <c r="CX94" s="84">
        <f t="shared" si="84"/>
        <v>1094.3000000000002</v>
      </c>
      <c r="CY94" s="84">
        <f t="shared" si="84"/>
        <v>1190.633</v>
      </c>
      <c r="CZ94" s="84">
        <f t="shared" si="84"/>
        <v>1186.575</v>
      </c>
      <c r="DA94" s="84">
        <f t="shared" si="84"/>
        <v>1124.4909999999998</v>
      </c>
      <c r="DB94" s="84">
        <f t="shared" si="84"/>
        <v>1190.6470000000002</v>
      </c>
      <c r="DC94" s="84">
        <f t="shared" si="84"/>
        <v>1201.7259999999999</v>
      </c>
      <c r="DD94" s="84">
        <f t="shared" si="84"/>
        <v>1252.038</v>
      </c>
      <c r="DE94" s="84">
        <f t="shared" si="84"/>
        <v>1129.0060000000001</v>
      </c>
      <c r="DF94" s="84">
        <f t="shared" si="84"/>
        <v>1237.171</v>
      </c>
      <c r="DG94" s="84">
        <f t="shared" si="84"/>
        <v>1112.3890000000001</v>
      </c>
      <c r="DH94" s="84">
        <f t="shared" si="84"/>
        <v>1245.1399999999999</v>
      </c>
      <c r="DI94" s="84">
        <f t="shared" si="84"/>
        <v>1110.5060000000001</v>
      </c>
      <c r="DJ94" s="84">
        <f t="shared" si="84"/>
        <v>1246.7149999999999</v>
      </c>
      <c r="DK94" s="84">
        <f t="shared" si="84"/>
        <v>1236.203</v>
      </c>
      <c r="DL94" s="84">
        <f t="shared" si="84"/>
        <v>1261.6400000000001</v>
      </c>
      <c r="DM94" s="84">
        <f t="shared" si="84"/>
        <v>1260.039</v>
      </c>
      <c r="DN94" s="84">
        <f t="shared" si="84"/>
        <v>1229.0269999999998</v>
      </c>
      <c r="DO94" s="84">
        <f t="shared" si="84"/>
        <v>1178.7089999999998</v>
      </c>
      <c r="DP94" s="84">
        <f t="shared" si="84"/>
        <v>1249.9349999999999</v>
      </c>
      <c r="DQ94" s="84">
        <f t="shared" si="84"/>
        <v>1235.6199999999999</v>
      </c>
      <c r="DR94" s="84">
        <f t="shared" si="84"/>
        <v>1230.5410000000002</v>
      </c>
      <c r="DS94" s="84">
        <f t="shared" si="84"/>
        <v>1073.164</v>
      </c>
      <c r="DT94" s="84">
        <f t="shared" si="84"/>
        <v>1217.25</v>
      </c>
      <c r="DU94" s="84">
        <f t="shared" si="84"/>
        <v>1281.5519999999999</v>
      </c>
      <c r="DV94" s="84">
        <f t="shared" si="84"/>
        <v>1133.6890000000001</v>
      </c>
      <c r="DW94" s="84">
        <f t="shared" si="84"/>
        <v>1268.097</v>
      </c>
      <c r="DX94" s="84">
        <f t="shared" si="84"/>
        <v>1213.752</v>
      </c>
      <c r="DY94" s="84">
        <f t="shared" si="84"/>
        <v>1257.4099999999999</v>
      </c>
      <c r="DZ94" s="84">
        <f t="shared" ref="DZ94:GK94" si="85">SUM(DZ95, DZ98:DZ100, DZ103)</f>
        <v>1203.463</v>
      </c>
      <c r="EA94" s="84">
        <f t="shared" si="85"/>
        <v>1165.3019999999999</v>
      </c>
      <c r="EB94" s="84">
        <f t="shared" si="85"/>
        <v>1174.2729999999999</v>
      </c>
      <c r="EC94" s="84">
        <f t="shared" si="85"/>
        <v>1189.4929999999999</v>
      </c>
      <c r="ED94" s="84">
        <f t="shared" si="85"/>
        <v>1050.5519999999999</v>
      </c>
      <c r="EE94" s="84">
        <f t="shared" si="85"/>
        <v>1138.673</v>
      </c>
      <c r="EF94" s="84">
        <f t="shared" si="85"/>
        <v>1215.098</v>
      </c>
      <c r="EG94" s="84">
        <f t="shared" si="85"/>
        <v>1151.461</v>
      </c>
      <c r="EH94" s="84">
        <f t="shared" si="85"/>
        <v>1217.5439999999999</v>
      </c>
      <c r="EI94" s="84">
        <f t="shared" si="85"/>
        <v>1219.7550000000001</v>
      </c>
      <c r="EJ94" s="84">
        <f t="shared" si="85"/>
        <v>1180.9435000000001</v>
      </c>
      <c r="EK94" s="84">
        <f t="shared" si="85"/>
        <v>1237.376</v>
      </c>
      <c r="EL94" s="84">
        <f t="shared" si="85"/>
        <v>1107.43</v>
      </c>
      <c r="EM94" s="84">
        <f t="shared" si="85"/>
        <v>1205.6839346899988</v>
      </c>
      <c r="EN94" s="84">
        <f t="shared" si="85"/>
        <v>1181.2929336197374</v>
      </c>
      <c r="EO94" s="84">
        <f t="shared" si="85"/>
        <v>1212.2190000000001</v>
      </c>
      <c r="EP94" s="84">
        <f t="shared" si="85"/>
        <v>1294.7209999999998</v>
      </c>
      <c r="EQ94" s="84">
        <f t="shared" si="85"/>
        <v>1100.95</v>
      </c>
      <c r="ER94" s="84">
        <f t="shared" si="85"/>
        <v>1284.0630789610286</v>
      </c>
      <c r="ES94" s="84">
        <f t="shared" si="85"/>
        <v>1173.7398379337901</v>
      </c>
      <c r="ET94" s="84">
        <f t="shared" si="85"/>
        <v>1219.0948328988252</v>
      </c>
      <c r="EU94" s="84">
        <f t="shared" si="85"/>
        <v>1299.580655896902</v>
      </c>
      <c r="EV94" s="84">
        <f t="shared" si="85"/>
        <v>1289.3159999999998</v>
      </c>
      <c r="EW94" s="84">
        <f t="shared" si="85"/>
        <v>1284.029</v>
      </c>
      <c r="EX94" s="84">
        <f t="shared" si="85"/>
        <v>1353.8720000000001</v>
      </c>
      <c r="EY94" s="84">
        <f t="shared" si="85"/>
        <v>1210.9989999999998</v>
      </c>
      <c r="EZ94" s="84">
        <f t="shared" si="85"/>
        <v>1318.982</v>
      </c>
      <c r="FA94" s="84">
        <f t="shared" si="85"/>
        <v>1417.2369999999999</v>
      </c>
      <c r="FB94" s="84">
        <f t="shared" si="85"/>
        <v>1206.4701999740598</v>
      </c>
      <c r="FC94" s="84">
        <f t="shared" si="85"/>
        <v>1295.067</v>
      </c>
      <c r="FD94" s="84">
        <f t="shared" si="85"/>
        <v>1349.346</v>
      </c>
      <c r="FE94" s="84">
        <f t="shared" si="85"/>
        <v>1113.615</v>
      </c>
      <c r="FF94" s="84">
        <f t="shared" si="85"/>
        <v>1157.075</v>
      </c>
      <c r="FG94" s="84">
        <f t="shared" si="85"/>
        <v>1190.6880000000001</v>
      </c>
      <c r="FH94" s="84">
        <f t="shared" si="85"/>
        <v>1215.6890000000001</v>
      </c>
      <c r="FI94" s="84">
        <f t="shared" si="85"/>
        <v>1359.569</v>
      </c>
      <c r="FJ94" s="84">
        <f t="shared" si="85"/>
        <v>1358.2439999999999</v>
      </c>
      <c r="FK94" s="84">
        <f t="shared" si="85"/>
        <v>1215.501</v>
      </c>
      <c r="FL94" s="84">
        <f t="shared" si="85"/>
        <v>1373.0799999999997</v>
      </c>
      <c r="FM94" s="84">
        <f t="shared" si="85"/>
        <v>1341.3779999999999</v>
      </c>
      <c r="FN94" s="84">
        <f t="shared" si="85"/>
        <v>1318.7754688491821</v>
      </c>
      <c r="FO94" s="84">
        <f t="shared" si="85"/>
        <v>1287.4269999999999</v>
      </c>
      <c r="FP94" s="84">
        <f t="shared" si="85"/>
        <v>1302.3647512054447</v>
      </c>
      <c r="FQ94" s="84">
        <f t="shared" si="85"/>
        <v>1353.5045399999999</v>
      </c>
      <c r="FR94" s="84">
        <f t="shared" si="85"/>
        <v>1248.9133594477767</v>
      </c>
      <c r="FS94" s="84">
        <f t="shared" si="85"/>
        <v>1344.6888757092252</v>
      </c>
      <c r="FT94" s="84">
        <f t="shared" si="85"/>
        <v>1351.1184466360091</v>
      </c>
      <c r="FU94" s="84">
        <f t="shared" si="85"/>
        <v>1366.6649690721481</v>
      </c>
      <c r="FV94" s="84">
        <f t="shared" si="85"/>
        <v>1306.4413831233244</v>
      </c>
      <c r="FW94" s="84">
        <f t="shared" si="85"/>
        <v>1072.4775586399983</v>
      </c>
      <c r="FX94" s="84">
        <f t="shared" si="85"/>
        <v>1475.1780118842</v>
      </c>
      <c r="FY94" s="84">
        <f t="shared" si="85"/>
        <v>1391.8379905342422</v>
      </c>
      <c r="FZ94" s="84">
        <f t="shared" si="85"/>
        <v>1353.3853834001291</v>
      </c>
      <c r="GA94" s="84">
        <f t="shared" si="85"/>
        <v>1319.1829146723262</v>
      </c>
      <c r="GB94" s="84">
        <f t="shared" si="85"/>
        <v>1347.9206209510692</v>
      </c>
      <c r="GC94" s="84">
        <f t="shared" si="85"/>
        <v>1362.1453357756632</v>
      </c>
      <c r="GD94" s="84">
        <f t="shared" si="85"/>
        <v>1187.8369578551781</v>
      </c>
      <c r="GE94" s="84">
        <f t="shared" si="85"/>
        <v>662.19522424656236</v>
      </c>
      <c r="GF94" s="84">
        <f t="shared" si="85"/>
        <v>765.40718817055597</v>
      </c>
      <c r="GG94" s="84">
        <f t="shared" si="85"/>
        <v>1208.5143611252831</v>
      </c>
      <c r="GH94" s="84">
        <f t="shared" si="85"/>
        <v>813.404508795472</v>
      </c>
      <c r="GI94" s="84">
        <f t="shared" si="85"/>
        <v>996.5973736909234</v>
      </c>
      <c r="GJ94" s="84">
        <f t="shared" si="85"/>
        <v>970.43670723779019</v>
      </c>
      <c r="GK94" s="84">
        <f t="shared" si="85"/>
        <v>1018.0143174750552</v>
      </c>
      <c r="GL94" s="84">
        <f t="shared" ref="GL94:IW94" si="86">SUM(GL95, GL98:GL100, GL103)</f>
        <v>912.17692012933639</v>
      </c>
      <c r="GM94" s="86">
        <f t="shared" si="86"/>
        <v>0</v>
      </c>
      <c r="GN94" s="86">
        <f t="shared" si="86"/>
        <v>0</v>
      </c>
      <c r="GO94" s="86">
        <f t="shared" si="86"/>
        <v>0</v>
      </c>
      <c r="GP94" s="86">
        <f t="shared" si="86"/>
        <v>0</v>
      </c>
      <c r="GQ94" s="86">
        <f t="shared" si="86"/>
        <v>0</v>
      </c>
      <c r="GR94" s="86">
        <f t="shared" si="86"/>
        <v>0</v>
      </c>
      <c r="GS94" s="85">
        <f t="shared" si="86"/>
        <v>0</v>
      </c>
      <c r="GT94" s="85">
        <f t="shared" si="86"/>
        <v>0</v>
      </c>
      <c r="GU94" s="85">
        <f t="shared" si="86"/>
        <v>0</v>
      </c>
      <c r="GV94" s="85">
        <f t="shared" si="86"/>
        <v>0</v>
      </c>
      <c r="GW94" s="85">
        <f t="shared" si="86"/>
        <v>0</v>
      </c>
      <c r="GX94" s="85">
        <f t="shared" si="86"/>
        <v>0</v>
      </c>
      <c r="GY94" s="85">
        <f t="shared" si="86"/>
        <v>0</v>
      </c>
    </row>
    <row r="95" spans="1:207" ht="14.5" x14ac:dyDescent="0.35">
      <c r="A95" s="35" t="s">
        <v>24</v>
      </c>
      <c r="B95" s="89">
        <f t="shared" ref="B95:BM95" si="87">SUM(B96:B97)</f>
        <v>314.49299999999999</v>
      </c>
      <c r="C95" s="89">
        <f t="shared" si="87"/>
        <v>314.51400000000001</v>
      </c>
      <c r="D95" s="89">
        <f t="shared" si="87"/>
        <v>336.52600000000001</v>
      </c>
      <c r="E95" s="89">
        <f t="shared" si="87"/>
        <v>292.78100000000001</v>
      </c>
      <c r="F95" s="89">
        <f t="shared" si="87"/>
        <v>332.46099999999996</v>
      </c>
      <c r="G95" s="89">
        <f t="shared" si="87"/>
        <v>307.49</v>
      </c>
      <c r="H95" s="89">
        <f t="shared" si="87"/>
        <v>340.12700000000001</v>
      </c>
      <c r="I95" s="89">
        <f t="shared" si="87"/>
        <v>239.35399999999998</v>
      </c>
      <c r="J95" s="89">
        <f t="shared" si="87"/>
        <v>340.13599999999997</v>
      </c>
      <c r="K95" s="89">
        <f t="shared" si="87"/>
        <v>381.84</v>
      </c>
      <c r="L95" s="89">
        <f t="shared" si="87"/>
        <v>309.58799999999997</v>
      </c>
      <c r="M95" s="89">
        <f t="shared" si="87"/>
        <v>374.18</v>
      </c>
      <c r="N95" s="89">
        <f t="shared" si="87"/>
        <v>293.59199999999998</v>
      </c>
      <c r="O95" s="89">
        <f t="shared" si="87"/>
        <v>361.73399999999998</v>
      </c>
      <c r="P95" s="89">
        <f t="shared" si="87"/>
        <v>346.34700000000004</v>
      </c>
      <c r="Q95" s="89">
        <f t="shared" si="87"/>
        <v>281.15000000000003</v>
      </c>
      <c r="R95" s="89">
        <f t="shared" si="87"/>
        <v>322.947</v>
      </c>
      <c r="S95" s="89">
        <f t="shared" si="87"/>
        <v>216.95599999999999</v>
      </c>
      <c r="T95" s="89">
        <f t="shared" si="87"/>
        <v>367.22499999999997</v>
      </c>
      <c r="U95" s="89">
        <f t="shared" si="87"/>
        <v>339.113</v>
      </c>
      <c r="V95" s="89">
        <f t="shared" si="87"/>
        <v>298.48700000000002</v>
      </c>
      <c r="W95" s="89">
        <f t="shared" si="87"/>
        <v>350.99900000000002</v>
      </c>
      <c r="X95" s="89">
        <f t="shared" si="87"/>
        <v>314.26599999999996</v>
      </c>
      <c r="Y95" s="89">
        <f t="shared" si="87"/>
        <v>317.87899999999996</v>
      </c>
      <c r="Z95" s="89">
        <f t="shared" si="87"/>
        <v>321.96999999999997</v>
      </c>
      <c r="AA95" s="89">
        <f t="shared" si="87"/>
        <v>176.92099999999999</v>
      </c>
      <c r="AB95" s="89">
        <f t="shared" si="87"/>
        <v>351.97800000000001</v>
      </c>
      <c r="AC95" s="89">
        <f t="shared" si="87"/>
        <v>363.84</v>
      </c>
      <c r="AD95" s="89">
        <f t="shared" si="87"/>
        <v>312.08600000000001</v>
      </c>
      <c r="AE95" s="89">
        <f t="shared" si="87"/>
        <v>336.37700000000001</v>
      </c>
      <c r="AF95" s="89">
        <f t="shared" si="87"/>
        <v>228.179</v>
      </c>
      <c r="AG95" s="89">
        <f t="shared" si="87"/>
        <v>385.53199999999998</v>
      </c>
      <c r="AH95" s="89">
        <f t="shared" si="87"/>
        <v>371.51099999999997</v>
      </c>
      <c r="AI95" s="89">
        <f t="shared" si="87"/>
        <v>374.95599999999996</v>
      </c>
      <c r="AJ95" s="89">
        <f t="shared" si="87"/>
        <v>374.03100000000001</v>
      </c>
      <c r="AK95" s="89">
        <f t="shared" si="87"/>
        <v>33.682000000000002</v>
      </c>
      <c r="AL95" s="89">
        <f t="shared" si="87"/>
        <v>299.089</v>
      </c>
      <c r="AM95" s="89">
        <f t="shared" si="87"/>
        <v>379.928</v>
      </c>
      <c r="AN95" s="89">
        <f t="shared" si="87"/>
        <v>265.36099999999999</v>
      </c>
      <c r="AO95" s="89">
        <f t="shared" si="87"/>
        <v>310.98899999999998</v>
      </c>
      <c r="AP95" s="89">
        <f t="shared" si="87"/>
        <v>385.62599999999998</v>
      </c>
      <c r="AQ95" s="89">
        <f t="shared" si="87"/>
        <v>153.31</v>
      </c>
      <c r="AR95" s="89">
        <f t="shared" si="87"/>
        <v>370.86200000000002</v>
      </c>
      <c r="AS95" s="89">
        <f t="shared" si="87"/>
        <v>387.601</v>
      </c>
      <c r="AT95" s="89">
        <f t="shared" si="87"/>
        <v>269.83500000000004</v>
      </c>
      <c r="AU95" s="89">
        <f t="shared" si="87"/>
        <v>354.90700000000004</v>
      </c>
      <c r="AV95" s="89">
        <f t="shared" si="87"/>
        <v>18.231999999999999</v>
      </c>
      <c r="AW95" s="89">
        <f t="shared" si="87"/>
        <v>118.471</v>
      </c>
      <c r="AX95" s="89">
        <f t="shared" si="87"/>
        <v>510.72399999999999</v>
      </c>
      <c r="AY95" s="89">
        <f t="shared" si="87"/>
        <v>513.779</v>
      </c>
      <c r="AZ95" s="89">
        <f t="shared" si="87"/>
        <v>566.22200000000009</v>
      </c>
      <c r="BA95" s="89">
        <f t="shared" si="87"/>
        <v>531.79700000000003</v>
      </c>
      <c r="BB95" s="89">
        <f t="shared" si="87"/>
        <v>495.84799999999996</v>
      </c>
      <c r="BC95" s="89">
        <f t="shared" si="87"/>
        <v>465.06700000000001</v>
      </c>
      <c r="BD95" s="89">
        <f t="shared" si="87"/>
        <v>436.529</v>
      </c>
      <c r="BE95" s="89">
        <f t="shared" si="87"/>
        <v>441.92199999999997</v>
      </c>
      <c r="BF95" s="89">
        <f t="shared" si="87"/>
        <v>508.30599999999998</v>
      </c>
      <c r="BG95" s="89">
        <f t="shared" si="87"/>
        <v>539.44999999999993</v>
      </c>
      <c r="BH95" s="89">
        <f t="shared" si="87"/>
        <v>579.72900000000004</v>
      </c>
      <c r="BI95" s="89">
        <f t="shared" si="87"/>
        <v>557.02300000000002</v>
      </c>
      <c r="BJ95" s="89">
        <f t="shared" si="87"/>
        <v>568.86699999999996</v>
      </c>
      <c r="BK95" s="89">
        <f t="shared" si="87"/>
        <v>521.32299999999998</v>
      </c>
      <c r="BL95" s="89">
        <f t="shared" si="87"/>
        <v>592.87900000000002</v>
      </c>
      <c r="BM95" s="89">
        <f t="shared" si="87"/>
        <v>611.12600000000009</v>
      </c>
      <c r="BN95" s="89">
        <f t="shared" ref="BN95:DY95" si="88">SUM(BN96:BN97)</f>
        <v>564.41</v>
      </c>
      <c r="BO95" s="89">
        <f t="shared" si="88"/>
        <v>618.31100000000004</v>
      </c>
      <c r="BP95" s="89">
        <f t="shared" si="88"/>
        <v>585.04600000000005</v>
      </c>
      <c r="BQ95" s="89">
        <f t="shared" si="88"/>
        <v>608.27499999999998</v>
      </c>
      <c r="BR95" s="89">
        <f t="shared" si="88"/>
        <v>498.18799999999999</v>
      </c>
      <c r="BS95" s="89">
        <f t="shared" si="88"/>
        <v>534.84899999999993</v>
      </c>
      <c r="BT95" s="89">
        <f t="shared" si="88"/>
        <v>556.73199999999997</v>
      </c>
      <c r="BU95" s="89">
        <f t="shared" si="88"/>
        <v>484.33299999999997</v>
      </c>
      <c r="BV95" s="89">
        <f t="shared" si="88"/>
        <v>508.23500000000001</v>
      </c>
      <c r="BW95" s="89">
        <f t="shared" si="88"/>
        <v>543.56399999999996</v>
      </c>
      <c r="BX95" s="89">
        <f t="shared" si="88"/>
        <v>528.56399999999996</v>
      </c>
      <c r="BY95" s="89">
        <f t="shared" si="88"/>
        <v>552.55399999999997</v>
      </c>
      <c r="BZ95" s="89">
        <f t="shared" si="88"/>
        <v>518.375</v>
      </c>
      <c r="CA95" s="89">
        <f t="shared" si="88"/>
        <v>549.91699999999992</v>
      </c>
      <c r="CB95" s="89">
        <f t="shared" si="88"/>
        <v>553.76900000000001</v>
      </c>
      <c r="CC95" s="89">
        <f t="shared" si="88"/>
        <v>444.38400000000001</v>
      </c>
      <c r="CD95" s="89">
        <f t="shared" si="88"/>
        <v>495.75400000000002</v>
      </c>
      <c r="CE95" s="89">
        <f t="shared" si="88"/>
        <v>473.19000000000005</v>
      </c>
      <c r="CF95" s="89">
        <f t="shared" si="88"/>
        <v>498.464</v>
      </c>
      <c r="CG95" s="89">
        <f t="shared" si="88"/>
        <v>419.75199999999995</v>
      </c>
      <c r="CH95" s="89">
        <f t="shared" si="88"/>
        <v>424.03499999999997</v>
      </c>
      <c r="CI95" s="89">
        <f t="shared" si="88"/>
        <v>498.48199999999997</v>
      </c>
      <c r="CJ95" s="89">
        <f t="shared" si="88"/>
        <v>486.70500000000004</v>
      </c>
      <c r="CK95" s="89">
        <f t="shared" si="88"/>
        <v>404.31799999999998</v>
      </c>
      <c r="CL95" s="89">
        <f t="shared" si="88"/>
        <v>383.601</v>
      </c>
      <c r="CM95" s="89">
        <f t="shared" si="88"/>
        <v>386.89599999999996</v>
      </c>
      <c r="CN95" s="89">
        <f t="shared" si="88"/>
        <v>391.87400000000002</v>
      </c>
      <c r="CO95" s="89">
        <f t="shared" si="88"/>
        <v>343.108</v>
      </c>
      <c r="CP95" s="89">
        <f t="shared" si="88"/>
        <v>349.41899999999998</v>
      </c>
      <c r="CQ95" s="89">
        <f t="shared" si="88"/>
        <v>405.91299999999995</v>
      </c>
      <c r="CR95" s="89">
        <f t="shared" si="88"/>
        <v>420.98</v>
      </c>
      <c r="CS95" s="89">
        <f t="shared" si="88"/>
        <v>378.08600000000001</v>
      </c>
      <c r="CT95" s="89">
        <f t="shared" si="88"/>
        <v>379.85</v>
      </c>
      <c r="CU95" s="89">
        <f t="shared" si="88"/>
        <v>384.899</v>
      </c>
      <c r="CV95" s="89">
        <f t="shared" si="88"/>
        <v>386.49</v>
      </c>
      <c r="CW95" s="89">
        <f t="shared" si="88"/>
        <v>437.13200000000001</v>
      </c>
      <c r="CX95" s="89">
        <f t="shared" si="88"/>
        <v>354.58100000000002</v>
      </c>
      <c r="CY95" s="89">
        <f t="shared" si="88"/>
        <v>366.60699999999997</v>
      </c>
      <c r="CZ95" s="89">
        <f t="shared" si="88"/>
        <v>321.702</v>
      </c>
      <c r="DA95" s="89">
        <f t="shared" si="88"/>
        <v>325.72400000000005</v>
      </c>
      <c r="DB95" s="89">
        <f t="shared" si="88"/>
        <v>329.71299999999997</v>
      </c>
      <c r="DC95" s="89">
        <f t="shared" si="88"/>
        <v>369.92200000000003</v>
      </c>
      <c r="DD95" s="89">
        <f t="shared" si="88"/>
        <v>386.834</v>
      </c>
      <c r="DE95" s="89">
        <f t="shared" si="88"/>
        <v>341.60300000000001</v>
      </c>
      <c r="DF95" s="89">
        <f t="shared" si="88"/>
        <v>396.81200000000001</v>
      </c>
      <c r="DG95" s="89">
        <f t="shared" si="88"/>
        <v>382.69399999999996</v>
      </c>
      <c r="DH95" s="89">
        <f t="shared" si="88"/>
        <v>356.95299999999997</v>
      </c>
      <c r="DI95" s="89">
        <f t="shared" si="88"/>
        <v>361.72800000000001</v>
      </c>
      <c r="DJ95" s="89">
        <f t="shared" si="88"/>
        <v>368.34299999999996</v>
      </c>
      <c r="DK95" s="89">
        <f t="shared" si="88"/>
        <v>381.45299999999997</v>
      </c>
      <c r="DL95" s="89">
        <f t="shared" si="88"/>
        <v>396.065</v>
      </c>
      <c r="DM95" s="89">
        <f t="shared" si="88"/>
        <v>381.63499999999999</v>
      </c>
      <c r="DN95" s="89">
        <f t="shared" si="88"/>
        <v>354.27200000000005</v>
      </c>
      <c r="DO95" s="89">
        <f t="shared" si="88"/>
        <v>386.637</v>
      </c>
      <c r="DP95" s="89">
        <f t="shared" si="88"/>
        <v>394.60999999999996</v>
      </c>
      <c r="DQ95" s="89">
        <f t="shared" si="88"/>
        <v>381.61700000000002</v>
      </c>
      <c r="DR95" s="89">
        <f t="shared" si="88"/>
        <v>410.142</v>
      </c>
      <c r="DS95" s="89">
        <f t="shared" si="88"/>
        <v>368.55200000000002</v>
      </c>
      <c r="DT95" s="89">
        <f t="shared" si="88"/>
        <v>409.11099999999999</v>
      </c>
      <c r="DU95" s="89">
        <f t="shared" si="88"/>
        <v>438.024</v>
      </c>
      <c r="DV95" s="89">
        <f t="shared" si="88"/>
        <v>396.85399999999998</v>
      </c>
      <c r="DW95" s="89">
        <f t="shared" si="88"/>
        <v>413.48099999999999</v>
      </c>
      <c r="DX95" s="89">
        <f t="shared" si="88"/>
        <v>394.78700000000003</v>
      </c>
      <c r="DY95" s="89">
        <f t="shared" si="88"/>
        <v>439.23599999999999</v>
      </c>
      <c r="DZ95" s="89">
        <f t="shared" ref="DZ95:GK95" si="89">SUM(DZ96:DZ97)</f>
        <v>359.55</v>
      </c>
      <c r="EA95" s="89">
        <f t="shared" si="89"/>
        <v>344.92499999999995</v>
      </c>
      <c r="EB95" s="89">
        <f t="shared" si="89"/>
        <v>382.94299999999998</v>
      </c>
      <c r="EC95" s="89">
        <f t="shared" si="89"/>
        <v>390.95600000000002</v>
      </c>
      <c r="ED95" s="89">
        <f t="shared" si="89"/>
        <v>346.50099999999998</v>
      </c>
      <c r="EE95" s="89">
        <f t="shared" si="89"/>
        <v>362.52600000000001</v>
      </c>
      <c r="EF95" s="89">
        <f t="shared" si="89"/>
        <v>355.03300000000002</v>
      </c>
      <c r="EG95" s="89">
        <f t="shared" si="89"/>
        <v>357.03000000000003</v>
      </c>
      <c r="EH95" s="89">
        <f t="shared" si="89"/>
        <v>364.84800000000001</v>
      </c>
      <c r="EI95" s="89">
        <f t="shared" si="89"/>
        <v>380.78899999999999</v>
      </c>
      <c r="EJ95" s="89">
        <f t="shared" si="89"/>
        <v>375.447</v>
      </c>
      <c r="EK95" s="89">
        <f t="shared" si="89"/>
        <v>395.87799999999999</v>
      </c>
      <c r="EL95" s="89">
        <f t="shared" si="89"/>
        <v>323.322</v>
      </c>
      <c r="EM95" s="89">
        <f t="shared" si="89"/>
        <v>360.39986310863503</v>
      </c>
      <c r="EN95" s="89">
        <f t="shared" si="89"/>
        <v>369.27522029876701</v>
      </c>
      <c r="EO95" s="89">
        <f t="shared" si="89"/>
        <v>360.1</v>
      </c>
      <c r="EP95" s="89">
        <f t="shared" si="89"/>
        <v>355.00700000000001</v>
      </c>
      <c r="EQ95" s="89">
        <f t="shared" si="89"/>
        <v>325.69599999999997</v>
      </c>
      <c r="ER95" s="89">
        <f t="shared" si="89"/>
        <v>352.88155873465502</v>
      </c>
      <c r="ES95" s="89">
        <f t="shared" si="89"/>
        <v>336.25974267768902</v>
      </c>
      <c r="ET95" s="89">
        <f t="shared" si="89"/>
        <v>326.9419122714404</v>
      </c>
      <c r="EU95" s="89">
        <f t="shared" si="89"/>
        <v>340.19994169574954</v>
      </c>
      <c r="EV95" s="89">
        <f t="shared" si="89"/>
        <v>334.81099999999998</v>
      </c>
      <c r="EW95" s="89">
        <f t="shared" si="89"/>
        <v>317.61599999999999</v>
      </c>
      <c r="EX95" s="89">
        <f t="shared" si="89"/>
        <v>347.78300000000002</v>
      </c>
      <c r="EY95" s="89">
        <f t="shared" si="89"/>
        <v>332.60899999999998</v>
      </c>
      <c r="EZ95" s="89">
        <f t="shared" si="89"/>
        <v>322.75799999999998</v>
      </c>
      <c r="FA95" s="89">
        <f t="shared" si="89"/>
        <v>376.24099999999999</v>
      </c>
      <c r="FB95" s="89">
        <f t="shared" si="89"/>
        <v>335.73199999999997</v>
      </c>
      <c r="FC95" s="89">
        <f t="shared" si="89"/>
        <v>335.42899999999997</v>
      </c>
      <c r="FD95" s="89">
        <f t="shared" si="89"/>
        <v>348.35199999999998</v>
      </c>
      <c r="FE95" s="89">
        <f t="shared" si="89"/>
        <v>278.089</v>
      </c>
      <c r="FF95" s="89">
        <f t="shared" si="89"/>
        <v>332.74</v>
      </c>
      <c r="FG95" s="89">
        <f t="shared" si="89"/>
        <v>291.47500000000002</v>
      </c>
      <c r="FH95" s="89">
        <f t="shared" si="89"/>
        <v>328.71500000000003</v>
      </c>
      <c r="FI95" s="89">
        <f t="shared" si="89"/>
        <v>377.20699999999999</v>
      </c>
      <c r="FJ95" s="89">
        <f t="shared" si="89"/>
        <v>346.35699999999997</v>
      </c>
      <c r="FK95" s="89">
        <f t="shared" si="89"/>
        <v>356.334</v>
      </c>
      <c r="FL95" s="89">
        <f t="shared" si="89"/>
        <v>381.21</v>
      </c>
      <c r="FM95" s="89">
        <f t="shared" si="89"/>
        <v>361.18900000000002</v>
      </c>
      <c r="FN95" s="89">
        <f t="shared" si="89"/>
        <v>394.16800000000001</v>
      </c>
      <c r="FO95" s="89">
        <f t="shared" si="89"/>
        <v>367.61500000000001</v>
      </c>
      <c r="FP95" s="89">
        <f t="shared" si="89"/>
        <v>376.12327746582031</v>
      </c>
      <c r="FQ95" s="89">
        <f t="shared" si="89"/>
        <v>383.19806299999999</v>
      </c>
      <c r="FR95" s="89">
        <f t="shared" si="89"/>
        <v>318.18132876517478</v>
      </c>
      <c r="FS95" s="89">
        <f t="shared" si="89"/>
        <v>378.90632791866813</v>
      </c>
      <c r="FT95" s="89">
        <f t="shared" si="89"/>
        <v>357.44564387745902</v>
      </c>
      <c r="FU95" s="89">
        <f t="shared" si="89"/>
        <v>376.44358947528008</v>
      </c>
      <c r="FV95" s="89">
        <f t="shared" si="89"/>
        <v>362.27007280886033</v>
      </c>
      <c r="FW95" s="89">
        <f t="shared" si="89"/>
        <v>282.21856372551247</v>
      </c>
      <c r="FX95" s="89">
        <f t="shared" si="89"/>
        <v>393.8322783849099</v>
      </c>
      <c r="FY95" s="89">
        <f t="shared" si="89"/>
        <v>371.11915444695342</v>
      </c>
      <c r="FZ95" s="89">
        <f t="shared" si="89"/>
        <v>351.70300406189858</v>
      </c>
      <c r="GA95" s="89">
        <f t="shared" si="89"/>
        <v>360.41133024686417</v>
      </c>
      <c r="GB95" s="89">
        <f t="shared" si="89"/>
        <v>358.80238107009382</v>
      </c>
      <c r="GC95" s="89">
        <f t="shared" si="89"/>
        <v>360.64429681300578</v>
      </c>
      <c r="GD95" s="89">
        <f t="shared" si="89"/>
        <v>339.4230365758674</v>
      </c>
      <c r="GE95" s="89">
        <f t="shared" si="89"/>
        <v>195.3826876193248</v>
      </c>
      <c r="GF95" s="89">
        <f t="shared" si="89"/>
        <v>273.13755279480188</v>
      </c>
      <c r="GG95" s="89">
        <f t="shared" si="89"/>
        <v>362.59619519861923</v>
      </c>
      <c r="GH95" s="89">
        <f t="shared" si="89"/>
        <v>259.80187313071588</v>
      </c>
      <c r="GI95" s="89">
        <f t="shared" si="89"/>
        <v>312.14348940967869</v>
      </c>
      <c r="GJ95" s="89">
        <f t="shared" si="89"/>
        <v>296.54389267726197</v>
      </c>
      <c r="GK95" s="89">
        <f t="shared" si="89"/>
        <v>323.90305537631639</v>
      </c>
      <c r="GL95" s="89">
        <f t="shared" ref="GL95:IW95" si="90">SUM(GL96:GL97)</f>
        <v>292.73782990232218</v>
      </c>
      <c r="GM95" s="87">
        <f t="shared" si="90"/>
        <v>0</v>
      </c>
      <c r="GN95" s="87">
        <f t="shared" si="90"/>
        <v>0</v>
      </c>
      <c r="GO95" s="87">
        <f t="shared" si="90"/>
        <v>0</v>
      </c>
      <c r="GP95" s="87">
        <f t="shared" si="90"/>
        <v>0</v>
      </c>
      <c r="GQ95" s="87">
        <f t="shared" si="90"/>
        <v>0</v>
      </c>
      <c r="GR95" s="87">
        <f t="shared" si="90"/>
        <v>0</v>
      </c>
      <c r="GS95" s="88">
        <f t="shared" si="90"/>
        <v>0</v>
      </c>
      <c r="GT95" s="88">
        <f t="shared" si="90"/>
        <v>0</v>
      </c>
      <c r="GU95" s="88">
        <f t="shared" si="90"/>
        <v>0</v>
      </c>
      <c r="GV95" s="88">
        <f t="shared" si="90"/>
        <v>0</v>
      </c>
      <c r="GW95" s="88">
        <f t="shared" si="90"/>
        <v>0</v>
      </c>
      <c r="GX95" s="88">
        <f t="shared" si="90"/>
        <v>0</v>
      </c>
      <c r="GY95" s="88">
        <f t="shared" si="90"/>
        <v>0</v>
      </c>
    </row>
    <row r="96" spans="1:207" ht="17.25" customHeight="1" x14ac:dyDescent="0.35">
      <c r="A96" s="36" t="s">
        <v>165</v>
      </c>
      <c r="B96" s="87">
        <v>48.786999999999999</v>
      </c>
      <c r="C96" s="87">
        <v>40.874000000000002</v>
      </c>
      <c r="D96" s="87">
        <v>41.036000000000001</v>
      </c>
      <c r="E96" s="87">
        <v>33.942999999999998</v>
      </c>
      <c r="F96" s="87">
        <v>32.71</v>
      </c>
      <c r="G96" s="87">
        <v>30.003</v>
      </c>
      <c r="H96" s="87">
        <v>37.326999999999998</v>
      </c>
      <c r="I96" s="87">
        <v>36.866</v>
      </c>
      <c r="J96" s="87">
        <v>30.998000000000001</v>
      </c>
      <c r="K96" s="87">
        <v>22.83</v>
      </c>
      <c r="L96" s="87">
        <v>20.082000000000001</v>
      </c>
      <c r="M96" s="87">
        <v>33.713000000000001</v>
      </c>
      <c r="N96" s="87">
        <v>23.231000000000002</v>
      </c>
      <c r="O96" s="87">
        <v>28.161000000000001</v>
      </c>
      <c r="P96" s="87">
        <v>17.725000000000001</v>
      </c>
      <c r="Q96" s="87">
        <v>27.148</v>
      </c>
      <c r="R96" s="87">
        <v>15.307</v>
      </c>
      <c r="S96" s="87">
        <v>11.619</v>
      </c>
      <c r="T96" s="87">
        <v>20.513000000000002</v>
      </c>
      <c r="U96" s="87">
        <v>25.638999999999999</v>
      </c>
      <c r="V96" s="87">
        <v>11.215999999999999</v>
      </c>
      <c r="W96" s="87">
        <v>17.559999999999999</v>
      </c>
      <c r="X96" s="87">
        <v>11.551</v>
      </c>
      <c r="Y96" s="87">
        <v>17.715</v>
      </c>
      <c r="Z96" s="87">
        <v>19.364000000000001</v>
      </c>
      <c r="AA96" s="87">
        <v>9.4120000000000008</v>
      </c>
      <c r="AB96" s="87">
        <v>12.336</v>
      </c>
      <c r="AC96" s="87">
        <v>18.146999999999998</v>
      </c>
      <c r="AD96" s="87">
        <v>4.6829999999999998</v>
      </c>
      <c r="AE96" s="87">
        <v>9.2550000000000008</v>
      </c>
      <c r="AF96" s="87">
        <v>7.1479999999999997</v>
      </c>
      <c r="AG96" s="87">
        <v>16.039000000000001</v>
      </c>
      <c r="AH96" s="87">
        <v>5.9939999999999998</v>
      </c>
      <c r="AI96" s="87">
        <v>8.3829999999999991</v>
      </c>
      <c r="AJ96" s="87">
        <v>7.91</v>
      </c>
      <c r="AK96" s="87">
        <v>0.50600000000000001</v>
      </c>
      <c r="AL96" s="87">
        <v>12.132</v>
      </c>
      <c r="AM96" s="87">
        <v>10.737</v>
      </c>
      <c r="AN96" s="87">
        <v>12.246</v>
      </c>
      <c r="AO96" s="87">
        <v>42.826999999999998</v>
      </c>
      <c r="AP96" s="87">
        <v>49.536000000000001</v>
      </c>
      <c r="AQ96" s="87">
        <v>11.206</v>
      </c>
      <c r="AR96" s="87">
        <v>45.951999999999998</v>
      </c>
      <c r="AS96" s="87">
        <v>45.085000000000001</v>
      </c>
      <c r="AT96" s="87">
        <v>28.742999999999999</v>
      </c>
      <c r="AU96" s="87">
        <v>37.979999999999997</v>
      </c>
      <c r="AV96" s="87">
        <v>11.922000000000001</v>
      </c>
      <c r="AW96" s="87">
        <v>6.6760000000000002</v>
      </c>
      <c r="AX96" s="87">
        <v>33.582000000000001</v>
      </c>
      <c r="AY96" s="87">
        <v>23.446000000000002</v>
      </c>
      <c r="AZ96" s="87">
        <v>30.224</v>
      </c>
      <c r="BA96" s="87">
        <v>30.981000000000002</v>
      </c>
      <c r="BB96" s="87">
        <v>31.71</v>
      </c>
      <c r="BC96" s="87">
        <v>21.56</v>
      </c>
      <c r="BD96" s="87">
        <v>15.291</v>
      </c>
      <c r="BE96" s="87">
        <v>18.161999999999999</v>
      </c>
      <c r="BF96" s="87">
        <v>29.678000000000001</v>
      </c>
      <c r="BG96" s="87">
        <v>37.619999999999997</v>
      </c>
      <c r="BH96" s="87">
        <v>30.036000000000001</v>
      </c>
      <c r="BI96" s="87">
        <v>38.78</v>
      </c>
      <c r="BJ96" s="87">
        <v>50.637</v>
      </c>
      <c r="BK96" s="87">
        <v>42.668999999999997</v>
      </c>
      <c r="BL96" s="87">
        <v>65.960999999999999</v>
      </c>
      <c r="BM96" s="87">
        <v>70.224000000000004</v>
      </c>
      <c r="BN96" s="87">
        <v>68.866</v>
      </c>
      <c r="BO96" s="87">
        <v>99.72</v>
      </c>
      <c r="BP96" s="87">
        <v>112.496</v>
      </c>
      <c r="BQ96" s="87">
        <v>100.54600000000001</v>
      </c>
      <c r="BR96" s="87">
        <v>112.19499999999999</v>
      </c>
      <c r="BS96" s="87">
        <v>126.755</v>
      </c>
      <c r="BT96" s="87">
        <v>115.45399999999999</v>
      </c>
      <c r="BU96" s="87">
        <v>120.527</v>
      </c>
      <c r="BV96" s="87">
        <v>127.61499999999999</v>
      </c>
      <c r="BW96" s="87">
        <v>119.425</v>
      </c>
      <c r="BX96" s="87">
        <v>122.97499999999999</v>
      </c>
      <c r="BY96" s="87">
        <v>137.46799999999999</v>
      </c>
      <c r="BZ96" s="87">
        <v>119.28100000000001</v>
      </c>
      <c r="CA96" s="87">
        <v>149.13999999999999</v>
      </c>
      <c r="CB96" s="87">
        <v>146.845</v>
      </c>
      <c r="CC96" s="87">
        <v>132.59800000000001</v>
      </c>
      <c r="CD96" s="87">
        <v>147.70099999999999</v>
      </c>
      <c r="CE96" s="87">
        <v>151.9</v>
      </c>
      <c r="CF96" s="87">
        <v>165.464</v>
      </c>
      <c r="CG96" s="87">
        <v>185.49799999999999</v>
      </c>
      <c r="CH96" s="87">
        <v>180.083</v>
      </c>
      <c r="CI96" s="87">
        <v>222.01</v>
      </c>
      <c r="CJ96" s="87">
        <v>228.00899999999999</v>
      </c>
      <c r="CK96" s="87">
        <v>190.51300000000001</v>
      </c>
      <c r="CL96" s="87">
        <v>174.65899999999999</v>
      </c>
      <c r="CM96" s="87">
        <v>239.70099999999999</v>
      </c>
      <c r="CN96" s="87">
        <v>198.01599999999999</v>
      </c>
      <c r="CO96" s="87">
        <v>205.595</v>
      </c>
      <c r="CP96" s="87">
        <v>228.751</v>
      </c>
      <c r="CQ96" s="87">
        <v>291.33999999999997</v>
      </c>
      <c r="CR96" s="87">
        <v>319.04599999999999</v>
      </c>
      <c r="CS96" s="87">
        <v>299.61200000000002</v>
      </c>
      <c r="CT96" s="87">
        <v>234.12299999999999</v>
      </c>
      <c r="CU96" s="87">
        <v>298.14999999999998</v>
      </c>
      <c r="CV96" s="87">
        <v>290.82799999999997</v>
      </c>
      <c r="CW96" s="87">
        <v>303.11500000000001</v>
      </c>
      <c r="CX96" s="87">
        <v>209.32499999999999</v>
      </c>
      <c r="CY96" s="87">
        <v>219.09</v>
      </c>
      <c r="CZ96" s="87">
        <v>296.53899999999999</v>
      </c>
      <c r="DA96" s="87">
        <v>259.69600000000003</v>
      </c>
      <c r="DB96" s="87">
        <v>237.958</v>
      </c>
      <c r="DC96" s="87">
        <v>279.81200000000001</v>
      </c>
      <c r="DD96" s="87">
        <v>287.35500000000002</v>
      </c>
      <c r="DE96" s="87">
        <v>261.791</v>
      </c>
      <c r="DF96" s="87">
        <v>304.01600000000002</v>
      </c>
      <c r="DG96" s="87">
        <v>242.09399999999999</v>
      </c>
      <c r="DH96" s="87">
        <v>296.67099999999999</v>
      </c>
      <c r="DI96" s="87">
        <v>287.64100000000002</v>
      </c>
      <c r="DJ96" s="87">
        <v>269.87099999999998</v>
      </c>
      <c r="DK96" s="87">
        <v>277.25</v>
      </c>
      <c r="DL96" s="87">
        <v>307.03800000000001</v>
      </c>
      <c r="DM96" s="87">
        <v>277.95999999999998</v>
      </c>
      <c r="DN96" s="87">
        <v>282.09300000000002</v>
      </c>
      <c r="DO96" s="87">
        <v>297.11</v>
      </c>
      <c r="DP96" s="87">
        <v>315.62599999999998</v>
      </c>
      <c r="DQ96" s="87">
        <v>303.31900000000002</v>
      </c>
      <c r="DR96" s="87">
        <v>323.25700000000001</v>
      </c>
      <c r="DS96" s="87">
        <v>274.55799999999999</v>
      </c>
      <c r="DT96" s="87">
        <v>348.58600000000001</v>
      </c>
      <c r="DU96" s="87">
        <v>340.72300000000001</v>
      </c>
      <c r="DV96" s="87">
        <v>302.51499999999999</v>
      </c>
      <c r="DW96" s="87">
        <v>337.041</v>
      </c>
      <c r="DX96" s="87">
        <v>335.06400000000002</v>
      </c>
      <c r="DY96" s="87">
        <v>386.82400000000001</v>
      </c>
      <c r="DZ96" s="87">
        <v>298.30700000000002</v>
      </c>
      <c r="EA96" s="87">
        <v>283.39499999999998</v>
      </c>
      <c r="EB96" s="87">
        <v>333.75700000000001</v>
      </c>
      <c r="EC96" s="87">
        <v>308.75299999999999</v>
      </c>
      <c r="ED96" s="87">
        <v>282.32799999999997</v>
      </c>
      <c r="EE96" s="87">
        <v>305.37200000000001</v>
      </c>
      <c r="EF96" s="87">
        <v>290.27800000000002</v>
      </c>
      <c r="EG96" s="87">
        <v>287.18700000000001</v>
      </c>
      <c r="EH96" s="87">
        <v>308.65300000000002</v>
      </c>
      <c r="EI96" s="87">
        <v>307.875</v>
      </c>
      <c r="EJ96" s="87">
        <v>297.35300000000001</v>
      </c>
      <c r="EK96" s="87">
        <v>324.02699999999999</v>
      </c>
      <c r="EL96" s="87">
        <v>237.24799999999999</v>
      </c>
      <c r="EM96" s="87">
        <v>289.14286310863503</v>
      </c>
      <c r="EN96" s="87">
        <v>306.82322029876701</v>
      </c>
      <c r="EO96" s="87">
        <v>254.83</v>
      </c>
      <c r="EP96" s="87">
        <v>258.798</v>
      </c>
      <c r="EQ96" s="87">
        <v>247.87299999999999</v>
      </c>
      <c r="ER96" s="87">
        <v>285.75655873465502</v>
      </c>
      <c r="ES96" s="87">
        <v>254.44474267768899</v>
      </c>
      <c r="ET96" s="87">
        <v>286.24412575960201</v>
      </c>
      <c r="EU96" s="87">
        <v>270.34259919506297</v>
      </c>
      <c r="EV96" s="87">
        <v>278.71499999999997</v>
      </c>
      <c r="EW96" s="87">
        <v>250.697</v>
      </c>
      <c r="EX96" s="87">
        <v>245.76</v>
      </c>
      <c r="EY96" s="87">
        <v>267.20499999999998</v>
      </c>
      <c r="EZ96" s="87">
        <v>251.87299999999999</v>
      </c>
      <c r="FA96" s="87">
        <v>275.21100000000001</v>
      </c>
      <c r="FB96" s="87">
        <v>257.04399999999998</v>
      </c>
      <c r="FC96" s="87">
        <v>243.881</v>
      </c>
      <c r="FD96" s="87">
        <v>252.327</v>
      </c>
      <c r="FE96" s="87">
        <v>204.38800000000001</v>
      </c>
      <c r="FF96" s="87">
        <v>235.06</v>
      </c>
      <c r="FG96" s="87">
        <v>221.18299999999999</v>
      </c>
      <c r="FH96" s="87">
        <v>251.58500000000001</v>
      </c>
      <c r="FI96" s="87">
        <v>297.81</v>
      </c>
      <c r="FJ96" s="87">
        <v>258.70699999999999</v>
      </c>
      <c r="FK96" s="87">
        <v>277.798</v>
      </c>
      <c r="FL96" s="87">
        <v>301.226</v>
      </c>
      <c r="FM96" s="87">
        <v>263.35700000000003</v>
      </c>
      <c r="FN96" s="87">
        <v>314.48099999999999</v>
      </c>
      <c r="FO96" s="87">
        <v>277.35399999999998</v>
      </c>
      <c r="FP96" s="87">
        <v>298.5936171875</v>
      </c>
      <c r="FQ96" s="87">
        <v>293.36501299999998</v>
      </c>
      <c r="FR96" s="87">
        <v>249.59745033581299</v>
      </c>
      <c r="FS96" s="87">
        <v>289.26224323468699</v>
      </c>
      <c r="FT96" s="87">
        <v>269.93066774639902</v>
      </c>
      <c r="FU96" s="87">
        <v>303.56778411522498</v>
      </c>
      <c r="FV96" s="87">
        <v>294.70597391553201</v>
      </c>
      <c r="FW96" s="87">
        <v>216.57311741137499</v>
      </c>
      <c r="FX96" s="87">
        <v>307.05931957503401</v>
      </c>
      <c r="FY96" s="87">
        <v>289.34953115322099</v>
      </c>
      <c r="FZ96" s="87">
        <v>280.60424706026299</v>
      </c>
      <c r="GA96" s="87">
        <v>281.302671464269</v>
      </c>
      <c r="GB96" s="87">
        <v>289.98496273134299</v>
      </c>
      <c r="GC96" s="87">
        <v>295.04706858980899</v>
      </c>
      <c r="GD96" s="87">
        <v>274.81321747726599</v>
      </c>
      <c r="GE96" s="87">
        <v>150.649770905693</v>
      </c>
      <c r="GF96" s="87">
        <v>211.97171980764401</v>
      </c>
      <c r="GG96" s="87">
        <v>289.53688557880002</v>
      </c>
      <c r="GH96" s="87">
        <v>207.613701905065</v>
      </c>
      <c r="GI96" s="87">
        <v>238.27836485012401</v>
      </c>
      <c r="GJ96" s="87">
        <v>240.67921799840599</v>
      </c>
      <c r="GK96" s="87">
        <v>266.66624081517398</v>
      </c>
      <c r="GL96" s="87">
        <v>243.72712501845999</v>
      </c>
      <c r="GM96" s="24"/>
      <c r="GN96" s="24"/>
      <c r="GO96" s="24"/>
      <c r="GP96" s="24"/>
      <c r="GQ96" s="24"/>
      <c r="GR96" s="24"/>
    </row>
    <row r="97" spans="1:207" ht="17.25" customHeight="1" x14ac:dyDescent="0.35">
      <c r="A97" s="36" t="s">
        <v>166</v>
      </c>
      <c r="B97" s="87">
        <v>265.70600000000002</v>
      </c>
      <c r="C97" s="87">
        <v>273.64</v>
      </c>
      <c r="D97" s="87">
        <v>295.49</v>
      </c>
      <c r="E97" s="87">
        <v>258.83800000000002</v>
      </c>
      <c r="F97" s="87">
        <v>299.75099999999998</v>
      </c>
      <c r="G97" s="87">
        <v>277.48700000000002</v>
      </c>
      <c r="H97" s="87">
        <v>302.8</v>
      </c>
      <c r="I97" s="87">
        <v>202.488</v>
      </c>
      <c r="J97" s="87">
        <v>309.13799999999998</v>
      </c>
      <c r="K97" s="87">
        <v>359.01</v>
      </c>
      <c r="L97" s="87">
        <v>289.50599999999997</v>
      </c>
      <c r="M97" s="87">
        <v>340.46699999999998</v>
      </c>
      <c r="N97" s="87">
        <v>270.36099999999999</v>
      </c>
      <c r="O97" s="87">
        <v>333.57299999999998</v>
      </c>
      <c r="P97" s="87">
        <v>328.62200000000001</v>
      </c>
      <c r="Q97" s="87">
        <v>254.00200000000001</v>
      </c>
      <c r="R97" s="87">
        <v>307.64</v>
      </c>
      <c r="S97" s="87">
        <v>205.33699999999999</v>
      </c>
      <c r="T97" s="87">
        <v>346.71199999999999</v>
      </c>
      <c r="U97" s="87">
        <v>313.47399999999999</v>
      </c>
      <c r="V97" s="87">
        <v>287.27100000000002</v>
      </c>
      <c r="W97" s="87">
        <v>333.43900000000002</v>
      </c>
      <c r="X97" s="87">
        <v>302.71499999999997</v>
      </c>
      <c r="Y97" s="87">
        <v>300.16399999999999</v>
      </c>
      <c r="Z97" s="87">
        <v>302.60599999999999</v>
      </c>
      <c r="AA97" s="87">
        <v>167.50899999999999</v>
      </c>
      <c r="AB97" s="87">
        <v>339.642</v>
      </c>
      <c r="AC97" s="87">
        <v>345.69299999999998</v>
      </c>
      <c r="AD97" s="87">
        <v>307.40300000000002</v>
      </c>
      <c r="AE97" s="87">
        <v>327.12200000000001</v>
      </c>
      <c r="AF97" s="87">
        <v>221.03100000000001</v>
      </c>
      <c r="AG97" s="87">
        <v>369.49299999999999</v>
      </c>
      <c r="AH97" s="87">
        <v>365.517</v>
      </c>
      <c r="AI97" s="87">
        <v>366.57299999999998</v>
      </c>
      <c r="AJ97" s="87">
        <v>366.12099999999998</v>
      </c>
      <c r="AK97" s="87">
        <v>33.176000000000002</v>
      </c>
      <c r="AL97" s="87">
        <v>286.95699999999999</v>
      </c>
      <c r="AM97" s="87">
        <v>369.19099999999997</v>
      </c>
      <c r="AN97" s="87">
        <v>253.11500000000001</v>
      </c>
      <c r="AO97" s="87">
        <v>268.16199999999998</v>
      </c>
      <c r="AP97" s="87">
        <v>336.09</v>
      </c>
      <c r="AQ97" s="87">
        <v>142.10400000000001</v>
      </c>
      <c r="AR97" s="87">
        <v>324.91000000000003</v>
      </c>
      <c r="AS97" s="87">
        <v>342.51600000000002</v>
      </c>
      <c r="AT97" s="87">
        <v>241.09200000000001</v>
      </c>
      <c r="AU97" s="87">
        <v>316.92700000000002</v>
      </c>
      <c r="AV97" s="87">
        <v>6.31</v>
      </c>
      <c r="AW97" s="87">
        <v>111.795</v>
      </c>
      <c r="AX97" s="87">
        <v>477.142</v>
      </c>
      <c r="AY97" s="87">
        <v>490.33300000000003</v>
      </c>
      <c r="AZ97" s="87">
        <v>535.99800000000005</v>
      </c>
      <c r="BA97" s="87">
        <v>500.81599999999997</v>
      </c>
      <c r="BB97" s="87">
        <v>464.13799999999998</v>
      </c>
      <c r="BC97" s="87">
        <v>443.50700000000001</v>
      </c>
      <c r="BD97" s="87">
        <v>421.238</v>
      </c>
      <c r="BE97" s="87">
        <v>423.76</v>
      </c>
      <c r="BF97" s="87">
        <v>478.62799999999999</v>
      </c>
      <c r="BG97" s="87">
        <v>501.83</v>
      </c>
      <c r="BH97" s="87">
        <v>549.69299999999998</v>
      </c>
      <c r="BI97" s="87">
        <v>518.24300000000005</v>
      </c>
      <c r="BJ97" s="87">
        <v>518.23</v>
      </c>
      <c r="BK97" s="87">
        <v>478.654</v>
      </c>
      <c r="BL97" s="87">
        <v>526.91800000000001</v>
      </c>
      <c r="BM97" s="87">
        <v>540.90200000000004</v>
      </c>
      <c r="BN97" s="87">
        <v>495.54399999999998</v>
      </c>
      <c r="BO97" s="87">
        <v>518.59100000000001</v>
      </c>
      <c r="BP97" s="87">
        <v>472.55</v>
      </c>
      <c r="BQ97" s="87">
        <v>507.72899999999998</v>
      </c>
      <c r="BR97" s="87">
        <v>385.99299999999999</v>
      </c>
      <c r="BS97" s="87">
        <v>408.09399999999999</v>
      </c>
      <c r="BT97" s="87">
        <v>441.27800000000002</v>
      </c>
      <c r="BU97" s="87">
        <v>363.80599999999998</v>
      </c>
      <c r="BV97" s="87">
        <v>380.62</v>
      </c>
      <c r="BW97" s="87">
        <v>424.13900000000001</v>
      </c>
      <c r="BX97" s="87">
        <v>405.589</v>
      </c>
      <c r="BY97" s="87">
        <v>415.08600000000001</v>
      </c>
      <c r="BZ97" s="87">
        <v>399.09399999999999</v>
      </c>
      <c r="CA97" s="87">
        <v>400.77699999999999</v>
      </c>
      <c r="CB97" s="87">
        <v>406.92399999999998</v>
      </c>
      <c r="CC97" s="87">
        <v>311.786</v>
      </c>
      <c r="CD97" s="87">
        <v>348.053</v>
      </c>
      <c r="CE97" s="87">
        <v>321.29000000000002</v>
      </c>
      <c r="CF97" s="87">
        <v>333</v>
      </c>
      <c r="CG97" s="87">
        <v>234.25399999999999</v>
      </c>
      <c r="CH97" s="87">
        <v>243.952</v>
      </c>
      <c r="CI97" s="87">
        <v>276.47199999999998</v>
      </c>
      <c r="CJ97" s="87">
        <v>258.69600000000003</v>
      </c>
      <c r="CK97" s="87">
        <v>213.80500000000001</v>
      </c>
      <c r="CL97" s="87">
        <v>208.94200000000001</v>
      </c>
      <c r="CM97" s="87">
        <v>147.19499999999999</v>
      </c>
      <c r="CN97" s="87">
        <v>193.858</v>
      </c>
      <c r="CO97" s="87">
        <v>137.51300000000001</v>
      </c>
      <c r="CP97" s="87">
        <v>120.66800000000001</v>
      </c>
      <c r="CQ97" s="87">
        <v>114.57299999999999</v>
      </c>
      <c r="CR97" s="87">
        <v>101.934</v>
      </c>
      <c r="CS97" s="87">
        <v>78.474000000000004</v>
      </c>
      <c r="CT97" s="87">
        <v>145.727</v>
      </c>
      <c r="CU97" s="87">
        <v>86.748999999999995</v>
      </c>
      <c r="CV97" s="87">
        <v>95.662000000000006</v>
      </c>
      <c r="CW97" s="87">
        <v>134.017</v>
      </c>
      <c r="CX97" s="87">
        <v>145.256</v>
      </c>
      <c r="CY97" s="87">
        <v>147.517</v>
      </c>
      <c r="CZ97" s="87">
        <v>25.163</v>
      </c>
      <c r="DA97" s="87">
        <v>66.028000000000006</v>
      </c>
      <c r="DB97" s="87">
        <v>91.754999999999995</v>
      </c>
      <c r="DC97" s="87">
        <v>90.11</v>
      </c>
      <c r="DD97" s="87">
        <v>99.478999999999999</v>
      </c>
      <c r="DE97" s="87">
        <v>79.811999999999998</v>
      </c>
      <c r="DF97" s="87">
        <v>92.796000000000006</v>
      </c>
      <c r="DG97" s="87">
        <v>140.6</v>
      </c>
      <c r="DH97" s="87">
        <v>60.281999999999996</v>
      </c>
      <c r="DI97" s="87">
        <v>74.087000000000003</v>
      </c>
      <c r="DJ97" s="87">
        <v>98.471999999999994</v>
      </c>
      <c r="DK97" s="87">
        <v>104.203</v>
      </c>
      <c r="DL97" s="87">
        <v>89.027000000000001</v>
      </c>
      <c r="DM97" s="87">
        <v>103.675</v>
      </c>
      <c r="DN97" s="87">
        <v>72.179000000000002</v>
      </c>
      <c r="DO97" s="87">
        <v>89.527000000000001</v>
      </c>
      <c r="DP97" s="87">
        <v>78.983999999999995</v>
      </c>
      <c r="DQ97" s="87">
        <v>78.298000000000002</v>
      </c>
      <c r="DR97" s="87">
        <v>86.885000000000005</v>
      </c>
      <c r="DS97" s="87">
        <v>93.994</v>
      </c>
      <c r="DT97" s="87">
        <v>60.524999999999999</v>
      </c>
      <c r="DU97" s="87">
        <v>97.301000000000002</v>
      </c>
      <c r="DV97" s="87">
        <v>94.338999999999999</v>
      </c>
      <c r="DW97" s="87">
        <v>76.44</v>
      </c>
      <c r="DX97" s="87">
        <v>59.722999999999999</v>
      </c>
      <c r="DY97" s="87">
        <v>52.411999999999999</v>
      </c>
      <c r="DZ97" s="87">
        <v>61.243000000000002</v>
      </c>
      <c r="EA97" s="87">
        <v>61.53</v>
      </c>
      <c r="EB97" s="87">
        <v>49.186</v>
      </c>
      <c r="EC97" s="87">
        <v>82.203000000000003</v>
      </c>
      <c r="ED97" s="87">
        <v>64.173000000000002</v>
      </c>
      <c r="EE97" s="87">
        <v>57.154000000000003</v>
      </c>
      <c r="EF97" s="87">
        <v>64.754999999999995</v>
      </c>
      <c r="EG97" s="87">
        <v>69.843000000000004</v>
      </c>
      <c r="EH97" s="87">
        <v>56.195</v>
      </c>
      <c r="EI97" s="87">
        <v>72.914000000000001</v>
      </c>
      <c r="EJ97" s="87">
        <v>78.093999999999994</v>
      </c>
      <c r="EK97" s="87">
        <v>71.850999999999999</v>
      </c>
      <c r="EL97" s="87">
        <v>86.073999999999998</v>
      </c>
      <c r="EM97" s="87">
        <v>71.257000000000005</v>
      </c>
      <c r="EN97" s="87">
        <v>62.451999999999998</v>
      </c>
      <c r="EO97" s="87">
        <v>105.27</v>
      </c>
      <c r="EP97" s="87">
        <v>96.209000000000003</v>
      </c>
      <c r="EQ97" s="87">
        <v>77.822999999999993</v>
      </c>
      <c r="ER97" s="87">
        <v>67.125</v>
      </c>
      <c r="ES97" s="87">
        <v>81.814999999999998</v>
      </c>
      <c r="ET97" s="87">
        <v>40.697786511838402</v>
      </c>
      <c r="EU97" s="87">
        <v>69.857342500686599</v>
      </c>
      <c r="EV97" s="87">
        <v>56.095999999999997</v>
      </c>
      <c r="EW97" s="87">
        <v>66.918999999999997</v>
      </c>
      <c r="EX97" s="87">
        <v>102.023</v>
      </c>
      <c r="EY97" s="87">
        <v>65.403999999999996</v>
      </c>
      <c r="EZ97" s="87">
        <v>70.885000000000005</v>
      </c>
      <c r="FA97" s="87">
        <v>101.03</v>
      </c>
      <c r="FB97" s="87">
        <v>78.688000000000002</v>
      </c>
      <c r="FC97" s="87">
        <v>91.548000000000002</v>
      </c>
      <c r="FD97" s="87">
        <v>96.025000000000006</v>
      </c>
      <c r="FE97" s="87">
        <v>73.700999999999993</v>
      </c>
      <c r="FF97" s="87">
        <v>97.68</v>
      </c>
      <c r="FG97" s="87">
        <v>70.292000000000002</v>
      </c>
      <c r="FH97" s="87">
        <v>77.13</v>
      </c>
      <c r="FI97" s="87">
        <v>79.397000000000006</v>
      </c>
      <c r="FJ97" s="87">
        <v>87.65</v>
      </c>
      <c r="FK97" s="87">
        <v>78.536000000000001</v>
      </c>
      <c r="FL97" s="87">
        <v>79.983999999999995</v>
      </c>
      <c r="FM97" s="87">
        <v>97.831999999999994</v>
      </c>
      <c r="FN97" s="87">
        <v>79.686999999999998</v>
      </c>
      <c r="FO97" s="87">
        <v>90.260999999999996</v>
      </c>
      <c r="FP97" s="87">
        <v>77.529660278320307</v>
      </c>
      <c r="FQ97" s="87">
        <v>89.83305</v>
      </c>
      <c r="FR97" s="87">
        <v>68.583878429361803</v>
      </c>
      <c r="FS97" s="87">
        <v>89.644084683981106</v>
      </c>
      <c r="FT97" s="87">
        <v>87.514976131059996</v>
      </c>
      <c r="FU97" s="87">
        <v>72.875805360055097</v>
      </c>
      <c r="FV97" s="87">
        <v>67.564098893328307</v>
      </c>
      <c r="FW97" s="87">
        <v>65.645446314137502</v>
      </c>
      <c r="FX97" s="87">
        <v>86.772958809875902</v>
      </c>
      <c r="FY97" s="87">
        <v>81.769623293732394</v>
      </c>
      <c r="FZ97" s="87">
        <v>71.098757001635605</v>
      </c>
      <c r="GA97" s="87">
        <v>79.108658782595199</v>
      </c>
      <c r="GB97" s="87">
        <v>68.817418338750798</v>
      </c>
      <c r="GC97" s="87">
        <v>65.597228223196794</v>
      </c>
      <c r="GD97" s="87">
        <v>64.609819098601406</v>
      </c>
      <c r="GE97" s="87">
        <v>44.732916713631802</v>
      </c>
      <c r="GF97" s="87">
        <v>61.165832987157899</v>
      </c>
      <c r="GG97" s="87">
        <v>73.059309619819203</v>
      </c>
      <c r="GH97" s="87">
        <v>52.188171225650898</v>
      </c>
      <c r="GI97" s="87">
        <v>73.865124559554701</v>
      </c>
      <c r="GJ97" s="87">
        <v>55.864674678855998</v>
      </c>
      <c r="GK97" s="87">
        <v>57.236814561142403</v>
      </c>
      <c r="GL97" s="87">
        <v>49.010704883862203</v>
      </c>
      <c r="GM97" s="24"/>
      <c r="GN97" s="24"/>
      <c r="GO97" s="24"/>
      <c r="GP97" s="24"/>
      <c r="GQ97" s="24"/>
      <c r="GR97" s="24"/>
    </row>
    <row r="98" spans="1:207" ht="14.5" x14ac:dyDescent="0.35">
      <c r="A98" s="35" t="s">
        <v>25</v>
      </c>
      <c r="B98" s="87">
        <v>124.31100000000001</v>
      </c>
      <c r="C98" s="87">
        <v>146.58500000000001</v>
      </c>
      <c r="D98" s="87">
        <v>159.232</v>
      </c>
      <c r="E98" s="87">
        <v>150.35499999999999</v>
      </c>
      <c r="F98" s="87">
        <v>160.501</v>
      </c>
      <c r="G98" s="87">
        <v>132.18100000000001</v>
      </c>
      <c r="H98" s="87">
        <v>133.48099999999999</v>
      </c>
      <c r="I98" s="87">
        <v>112.396</v>
      </c>
      <c r="J98" s="87">
        <v>183.19</v>
      </c>
      <c r="K98" s="87">
        <v>156.696</v>
      </c>
      <c r="L98" s="87">
        <v>138.441</v>
      </c>
      <c r="M98" s="87">
        <v>191.81</v>
      </c>
      <c r="N98" s="87">
        <v>161.52000000000001</v>
      </c>
      <c r="O98" s="87">
        <v>174.15199999999999</v>
      </c>
      <c r="P98" s="87">
        <v>162.285</v>
      </c>
      <c r="Q98" s="87">
        <v>155.35499999999999</v>
      </c>
      <c r="R98" s="87">
        <v>172.31899999999999</v>
      </c>
      <c r="S98" s="87">
        <v>98.94</v>
      </c>
      <c r="T98" s="87">
        <v>178.126</v>
      </c>
      <c r="U98" s="87">
        <v>167.50800000000001</v>
      </c>
      <c r="V98" s="87">
        <v>141.38800000000001</v>
      </c>
      <c r="W98" s="87">
        <v>164.68100000000001</v>
      </c>
      <c r="X98" s="87">
        <v>149.173</v>
      </c>
      <c r="Y98" s="87">
        <v>198.85599999999999</v>
      </c>
      <c r="Z98" s="87">
        <v>183.565</v>
      </c>
      <c r="AA98" s="87">
        <v>99.070999999999998</v>
      </c>
      <c r="AB98" s="87">
        <v>199.73699999999999</v>
      </c>
      <c r="AC98" s="87">
        <v>187.892</v>
      </c>
      <c r="AD98" s="87">
        <v>169.14500000000001</v>
      </c>
      <c r="AE98" s="87">
        <v>200.68700000000001</v>
      </c>
      <c r="AF98" s="87">
        <v>129.36699999999999</v>
      </c>
      <c r="AG98" s="87">
        <v>205.92400000000001</v>
      </c>
      <c r="AH98" s="87">
        <v>194.05</v>
      </c>
      <c r="AI98" s="87">
        <v>196.44399999999999</v>
      </c>
      <c r="AJ98" s="87">
        <v>165.65100000000001</v>
      </c>
      <c r="AK98" s="87">
        <v>9.6180000000000003</v>
      </c>
      <c r="AL98" s="87">
        <v>164.249</v>
      </c>
      <c r="AM98" s="87">
        <v>184.244</v>
      </c>
      <c r="AN98" s="87">
        <v>125.556</v>
      </c>
      <c r="AO98" s="87">
        <v>151.846</v>
      </c>
      <c r="AP98" s="87">
        <v>186.857</v>
      </c>
      <c r="AQ98" s="87">
        <v>55.350999999999999</v>
      </c>
      <c r="AR98" s="87">
        <v>189.529</v>
      </c>
      <c r="AS98" s="87">
        <v>192.87299999999999</v>
      </c>
      <c r="AT98" s="87">
        <v>128.3665</v>
      </c>
      <c r="AU98" s="87">
        <v>169.83099999999999</v>
      </c>
      <c r="AV98" s="87">
        <v>20.97</v>
      </c>
      <c r="AW98" s="87">
        <v>39.652000000000001</v>
      </c>
      <c r="AX98" s="87">
        <v>146.851</v>
      </c>
      <c r="AY98" s="87">
        <v>117.988</v>
      </c>
      <c r="AZ98" s="87">
        <v>171.23</v>
      </c>
      <c r="BA98" s="87">
        <v>216.45500000000001</v>
      </c>
      <c r="BB98" s="87">
        <v>228.70699999999999</v>
      </c>
      <c r="BC98" s="87">
        <v>251.626</v>
      </c>
      <c r="BD98" s="87">
        <v>267.15199999999999</v>
      </c>
      <c r="BE98" s="87">
        <v>258.76299999999998</v>
      </c>
      <c r="BF98" s="87">
        <v>267.45999999999998</v>
      </c>
      <c r="BG98" s="87">
        <v>305.94400000000002</v>
      </c>
      <c r="BH98" s="87">
        <v>260.29000000000002</v>
      </c>
      <c r="BI98" s="87">
        <v>361.88200000000001</v>
      </c>
      <c r="BJ98" s="87">
        <v>350.93099999999998</v>
      </c>
      <c r="BK98" s="87">
        <v>359.90100000000001</v>
      </c>
      <c r="BL98" s="87">
        <v>308.07299999999998</v>
      </c>
      <c r="BM98" s="87">
        <v>345.40100000000001</v>
      </c>
      <c r="BN98" s="87">
        <v>363.863</v>
      </c>
      <c r="BO98" s="87">
        <v>276.36700000000002</v>
      </c>
      <c r="BP98" s="87">
        <v>349.34699999999998</v>
      </c>
      <c r="BQ98" s="87">
        <v>360.58499999999998</v>
      </c>
      <c r="BR98" s="87">
        <v>371.45800000000003</v>
      </c>
      <c r="BS98" s="87">
        <v>308.30700000000002</v>
      </c>
      <c r="BT98" s="87">
        <v>359.65899999999999</v>
      </c>
      <c r="BU98" s="87">
        <v>397.74299999999999</v>
      </c>
      <c r="BV98" s="87">
        <v>392.483</v>
      </c>
      <c r="BW98" s="87">
        <v>294.23899999999998</v>
      </c>
      <c r="BX98" s="87">
        <v>350.53399999999999</v>
      </c>
      <c r="BY98" s="87">
        <v>367.14400000000001</v>
      </c>
      <c r="BZ98" s="87">
        <v>371.858</v>
      </c>
      <c r="CA98" s="87">
        <v>417.35500000000002</v>
      </c>
      <c r="CB98" s="87">
        <v>404.755</v>
      </c>
      <c r="CC98" s="87">
        <v>292.52699999999999</v>
      </c>
      <c r="CD98" s="87">
        <v>400.065</v>
      </c>
      <c r="CE98" s="87">
        <v>354.363</v>
      </c>
      <c r="CF98" s="87">
        <v>407.37599999999998</v>
      </c>
      <c r="CG98" s="87">
        <v>406.74099999999999</v>
      </c>
      <c r="CH98" s="87">
        <v>348.87900000000002</v>
      </c>
      <c r="CI98" s="87">
        <v>407.51</v>
      </c>
      <c r="CJ98" s="87">
        <v>408.77499999999998</v>
      </c>
      <c r="CK98" s="87">
        <v>382.31599999999997</v>
      </c>
      <c r="CL98" s="87">
        <v>310.92399999999998</v>
      </c>
      <c r="CM98" s="87">
        <v>407.79</v>
      </c>
      <c r="CN98" s="87">
        <v>400.654</v>
      </c>
      <c r="CO98" s="87">
        <v>344.68700000000001</v>
      </c>
      <c r="CP98" s="87">
        <v>354.19299999999998</v>
      </c>
      <c r="CQ98" s="87">
        <v>431.52499999999998</v>
      </c>
      <c r="CR98" s="87">
        <v>408.48700000000002</v>
      </c>
      <c r="CS98" s="87">
        <v>423.59399999999999</v>
      </c>
      <c r="CT98" s="87">
        <v>398.20299999999997</v>
      </c>
      <c r="CU98" s="87">
        <v>473.63799999999998</v>
      </c>
      <c r="CV98" s="87">
        <v>478.91</v>
      </c>
      <c r="CW98" s="87">
        <v>417.10300000000001</v>
      </c>
      <c r="CX98" s="87">
        <v>379.47300000000001</v>
      </c>
      <c r="CY98" s="87">
        <v>457.68900000000002</v>
      </c>
      <c r="CZ98" s="87">
        <v>475.76100000000002</v>
      </c>
      <c r="DA98" s="87">
        <v>401.709</v>
      </c>
      <c r="DB98" s="87">
        <v>469.04500000000002</v>
      </c>
      <c r="DC98" s="87">
        <v>449.40800000000002</v>
      </c>
      <c r="DD98" s="87">
        <v>473.83800000000002</v>
      </c>
      <c r="DE98" s="87">
        <v>444.46800000000002</v>
      </c>
      <c r="DF98" s="87">
        <v>442.24</v>
      </c>
      <c r="DG98" s="87">
        <v>412.572</v>
      </c>
      <c r="DH98" s="87">
        <v>496.346</v>
      </c>
      <c r="DI98" s="87">
        <v>409.798</v>
      </c>
      <c r="DJ98" s="87">
        <v>449.89600000000002</v>
      </c>
      <c r="DK98" s="87">
        <v>503.08</v>
      </c>
      <c r="DL98" s="87">
        <v>485.67099999999999</v>
      </c>
      <c r="DM98" s="87">
        <v>472.70499999999998</v>
      </c>
      <c r="DN98" s="87">
        <v>491.60399999999998</v>
      </c>
      <c r="DO98" s="87">
        <v>459.21199999999999</v>
      </c>
      <c r="DP98" s="87">
        <v>452.36599999999999</v>
      </c>
      <c r="DQ98" s="87">
        <v>447.98899999999998</v>
      </c>
      <c r="DR98" s="87">
        <v>414.78100000000001</v>
      </c>
      <c r="DS98" s="87">
        <v>352.21300000000002</v>
      </c>
      <c r="DT98" s="87">
        <v>433.77300000000002</v>
      </c>
      <c r="DU98" s="87">
        <v>428.55599999999998</v>
      </c>
      <c r="DV98" s="87">
        <v>340.154</v>
      </c>
      <c r="DW98" s="87">
        <v>449.39499999999998</v>
      </c>
      <c r="DX98" s="87">
        <v>425.322</v>
      </c>
      <c r="DY98" s="87">
        <v>421.97899999999998</v>
      </c>
      <c r="DZ98" s="87">
        <v>437.233</v>
      </c>
      <c r="EA98" s="87">
        <v>393.79700000000003</v>
      </c>
      <c r="EB98" s="87">
        <v>409.73700000000002</v>
      </c>
      <c r="EC98" s="87">
        <v>401.13900000000001</v>
      </c>
      <c r="ED98" s="87">
        <v>330.74700000000001</v>
      </c>
      <c r="EE98" s="87">
        <v>394.58499999999998</v>
      </c>
      <c r="EF98" s="87">
        <v>466.779</v>
      </c>
      <c r="EG98" s="87">
        <v>387.72899999999998</v>
      </c>
      <c r="EH98" s="87">
        <v>417.55700000000002</v>
      </c>
      <c r="EI98" s="87">
        <v>435.315</v>
      </c>
      <c r="EJ98" s="87">
        <v>370.32249999999999</v>
      </c>
      <c r="EK98" s="87">
        <v>394.57600000000002</v>
      </c>
      <c r="EL98" s="87">
        <v>367.74400000000003</v>
      </c>
      <c r="EM98" s="87">
        <v>408.65225800323498</v>
      </c>
      <c r="EN98" s="87">
        <v>384.36427508759499</v>
      </c>
      <c r="EO98" s="87">
        <v>413.85300000000001</v>
      </c>
      <c r="EP98" s="87">
        <v>505.54599999999999</v>
      </c>
      <c r="EQ98" s="87">
        <v>372.93700000000001</v>
      </c>
      <c r="ER98" s="87">
        <v>510.36020491266203</v>
      </c>
      <c r="ES98" s="87">
        <v>413.85037339162801</v>
      </c>
      <c r="ET98" s="87">
        <v>397.93815117859799</v>
      </c>
      <c r="EU98" s="87">
        <v>486.45659573095998</v>
      </c>
      <c r="EV98" s="87">
        <v>461.28</v>
      </c>
      <c r="EW98" s="87">
        <v>467.83600000000001</v>
      </c>
      <c r="EX98" s="87">
        <v>473.45499999999998</v>
      </c>
      <c r="EY98" s="87">
        <v>439.16399999999999</v>
      </c>
      <c r="EZ98" s="87">
        <v>520.27</v>
      </c>
      <c r="FA98" s="87">
        <v>584.88900000000001</v>
      </c>
      <c r="FB98" s="87">
        <v>435.20219997406002</v>
      </c>
      <c r="FC98" s="87">
        <v>507.51600000000002</v>
      </c>
      <c r="FD98" s="87">
        <v>540.66600000000005</v>
      </c>
      <c r="FE98" s="87">
        <v>432.94200000000001</v>
      </c>
      <c r="FF98" s="87">
        <v>426.52800000000002</v>
      </c>
      <c r="FG98" s="87">
        <v>458.29</v>
      </c>
      <c r="FH98" s="87">
        <v>458.24900000000002</v>
      </c>
      <c r="FI98" s="87">
        <v>514.23500000000001</v>
      </c>
      <c r="FJ98" s="87">
        <v>489.78199999999998</v>
      </c>
      <c r="FK98" s="87">
        <v>439.459</v>
      </c>
      <c r="FL98" s="87">
        <v>572.22799999999995</v>
      </c>
      <c r="FM98" s="87">
        <v>525.95399999999995</v>
      </c>
      <c r="FN98" s="87">
        <v>450.05246884918199</v>
      </c>
      <c r="FO98" s="87">
        <v>423.72199999999998</v>
      </c>
      <c r="FP98" s="87">
        <v>472.55409313964799</v>
      </c>
      <c r="FQ98" s="87">
        <v>467.64504599999998</v>
      </c>
      <c r="FR98" s="87">
        <v>427.71424869059098</v>
      </c>
      <c r="FS98" s="87">
        <v>527.53789748904705</v>
      </c>
      <c r="FT98" s="87">
        <v>504.30300666876599</v>
      </c>
      <c r="FU98" s="87">
        <v>508.55013909679298</v>
      </c>
      <c r="FV98" s="87">
        <v>411.20269578371199</v>
      </c>
      <c r="FW98" s="87">
        <v>336.65488989388598</v>
      </c>
      <c r="FX98" s="87">
        <v>486.71718439035902</v>
      </c>
      <c r="FY98" s="87">
        <v>488.24224820057299</v>
      </c>
      <c r="FZ98" s="87">
        <v>488.65246454929797</v>
      </c>
      <c r="GA98" s="87">
        <v>481.35914337027202</v>
      </c>
      <c r="GB98" s="87">
        <v>475.14815950938203</v>
      </c>
      <c r="GC98" s="87">
        <v>469.46619014063498</v>
      </c>
      <c r="GD98" s="87">
        <v>442.56759135137099</v>
      </c>
      <c r="GE98" s="87">
        <v>300.82973769967401</v>
      </c>
      <c r="GF98" s="87">
        <v>374.47271909271097</v>
      </c>
      <c r="GG98" s="87">
        <v>593.17316062764905</v>
      </c>
      <c r="GH98" s="87">
        <v>380.14233734733398</v>
      </c>
      <c r="GI98" s="87">
        <v>490.69883084327398</v>
      </c>
      <c r="GJ98" s="87">
        <v>467.84179230226101</v>
      </c>
      <c r="GK98" s="87">
        <v>485.34209716455803</v>
      </c>
      <c r="GL98" s="87">
        <v>402.123637686846</v>
      </c>
      <c r="GM98" s="24"/>
      <c r="GN98" s="24"/>
      <c r="GO98" s="24"/>
      <c r="GP98" s="24"/>
      <c r="GQ98" s="24"/>
      <c r="GR98" s="24"/>
    </row>
    <row r="99" spans="1:207" ht="14.5" x14ac:dyDescent="0.35">
      <c r="A99" s="35" t="s">
        <v>26</v>
      </c>
      <c r="B99" s="87">
        <v>257.072</v>
      </c>
      <c r="C99" s="87">
        <v>374.45800000000003</v>
      </c>
      <c r="D99" s="87">
        <v>452.54199999999997</v>
      </c>
      <c r="E99" s="87">
        <v>366.09800000000001</v>
      </c>
      <c r="F99" s="87">
        <v>273.012</v>
      </c>
      <c r="G99" s="87">
        <v>246.69</v>
      </c>
      <c r="H99" s="87">
        <v>239.417</v>
      </c>
      <c r="I99" s="87">
        <v>230.74100000000001</v>
      </c>
      <c r="J99" s="87">
        <v>289.06799999999998</v>
      </c>
      <c r="K99" s="87">
        <v>258.35700000000003</v>
      </c>
      <c r="L99" s="87">
        <v>290.68200000000002</v>
      </c>
      <c r="M99" s="87">
        <v>319.45400000000001</v>
      </c>
      <c r="N99" s="87">
        <v>257.762</v>
      </c>
      <c r="O99" s="87">
        <v>281.45699999999999</v>
      </c>
      <c r="P99" s="87">
        <v>300.61700000000002</v>
      </c>
      <c r="Q99" s="87">
        <v>225.25</v>
      </c>
      <c r="R99" s="87">
        <v>232.15600000000001</v>
      </c>
      <c r="S99" s="87">
        <v>143.48400000000001</v>
      </c>
      <c r="T99" s="87">
        <v>260.62099999999998</v>
      </c>
      <c r="U99" s="87">
        <v>215.13200000000001</v>
      </c>
      <c r="V99" s="87">
        <v>196.626</v>
      </c>
      <c r="W99" s="87">
        <v>236.92</v>
      </c>
      <c r="X99" s="87">
        <v>187.733</v>
      </c>
      <c r="Y99" s="87">
        <v>258.23</v>
      </c>
      <c r="Z99" s="87">
        <v>234.33199999999999</v>
      </c>
      <c r="AA99" s="87">
        <v>164.45699999999999</v>
      </c>
      <c r="AB99" s="87">
        <v>207.465</v>
      </c>
      <c r="AC99" s="87">
        <v>179.23500000000001</v>
      </c>
      <c r="AD99" s="87">
        <v>141.708</v>
      </c>
      <c r="AE99" s="87">
        <v>185.34100000000001</v>
      </c>
      <c r="AF99" s="87">
        <v>123.86</v>
      </c>
      <c r="AG99" s="87">
        <v>120.08</v>
      </c>
      <c r="AH99" s="87">
        <v>169.333</v>
      </c>
      <c r="AI99" s="87">
        <v>92.853999999999999</v>
      </c>
      <c r="AJ99" s="87">
        <v>111.93899999999999</v>
      </c>
      <c r="AK99" s="87">
        <v>24.321000000000002</v>
      </c>
      <c r="AL99" s="87">
        <v>62.392000000000003</v>
      </c>
      <c r="AM99" s="87">
        <v>116.795</v>
      </c>
      <c r="AN99" s="87">
        <v>80.957999999999998</v>
      </c>
      <c r="AO99" s="87">
        <v>90.616</v>
      </c>
      <c r="AP99" s="87">
        <v>112.242</v>
      </c>
      <c r="AQ99" s="87">
        <v>49.790999999999997</v>
      </c>
      <c r="AR99" s="87">
        <v>111.173</v>
      </c>
      <c r="AS99" s="87">
        <v>81.902000000000001</v>
      </c>
      <c r="AT99" s="87">
        <v>106.614</v>
      </c>
      <c r="AU99" s="87">
        <v>146.739</v>
      </c>
      <c r="AV99" s="87">
        <v>13.923</v>
      </c>
      <c r="AW99" s="87">
        <v>39.729999999999997</v>
      </c>
      <c r="AX99" s="87">
        <v>64.611999999999995</v>
      </c>
      <c r="AY99" s="87">
        <v>24.965</v>
      </c>
      <c r="AZ99" s="87">
        <v>64.67</v>
      </c>
      <c r="BA99" s="87">
        <v>52.43</v>
      </c>
      <c r="BB99" s="87">
        <v>68.135000000000005</v>
      </c>
      <c r="BC99" s="87">
        <v>74.956999999999994</v>
      </c>
      <c r="BD99" s="87">
        <v>103.077</v>
      </c>
      <c r="BE99" s="87">
        <v>73.884</v>
      </c>
      <c r="BF99" s="87">
        <v>72.31</v>
      </c>
      <c r="BG99" s="87">
        <v>82.878</v>
      </c>
      <c r="BH99" s="87">
        <v>70.221999999999994</v>
      </c>
      <c r="BI99" s="87">
        <v>70.058000000000007</v>
      </c>
      <c r="BJ99" s="87">
        <v>88.403999999999996</v>
      </c>
      <c r="BK99" s="87">
        <v>91.575000000000003</v>
      </c>
      <c r="BL99" s="87">
        <v>77.536000000000001</v>
      </c>
      <c r="BM99" s="87">
        <v>84.489000000000004</v>
      </c>
      <c r="BN99" s="87">
        <v>87.528000000000006</v>
      </c>
      <c r="BO99" s="87">
        <v>68.736000000000004</v>
      </c>
      <c r="BP99" s="87">
        <v>117.92100000000001</v>
      </c>
      <c r="BQ99" s="87">
        <v>112.128</v>
      </c>
      <c r="BR99" s="87">
        <v>110.346</v>
      </c>
      <c r="BS99" s="87">
        <v>59.957999999999998</v>
      </c>
      <c r="BT99" s="87">
        <v>87.528999999999996</v>
      </c>
      <c r="BU99" s="87">
        <v>116.351</v>
      </c>
      <c r="BV99" s="87">
        <v>126.04300000000001</v>
      </c>
      <c r="BW99" s="87">
        <v>87.86</v>
      </c>
      <c r="BX99" s="87">
        <v>83.188999999999993</v>
      </c>
      <c r="BY99" s="87">
        <v>97.54</v>
      </c>
      <c r="BZ99" s="87">
        <v>106.476</v>
      </c>
      <c r="CA99" s="87">
        <v>84.388999999999996</v>
      </c>
      <c r="CB99" s="87">
        <v>123.825</v>
      </c>
      <c r="CC99" s="87">
        <v>69.090999999999994</v>
      </c>
      <c r="CD99" s="87">
        <v>125.822</v>
      </c>
      <c r="CE99" s="87">
        <v>150.441</v>
      </c>
      <c r="CF99" s="87">
        <v>114.905</v>
      </c>
      <c r="CG99" s="87">
        <v>117.089</v>
      </c>
      <c r="CH99" s="87">
        <v>88.078999999999994</v>
      </c>
      <c r="CI99" s="87">
        <v>114.92100000000001</v>
      </c>
      <c r="CJ99" s="87">
        <v>108.66800000000001</v>
      </c>
      <c r="CK99" s="87">
        <v>88.47</v>
      </c>
      <c r="CL99" s="87">
        <v>75.278999999999996</v>
      </c>
      <c r="CM99" s="87">
        <v>132.51900000000001</v>
      </c>
      <c r="CN99" s="87">
        <v>119.532</v>
      </c>
      <c r="CO99" s="87">
        <v>118.129</v>
      </c>
      <c r="CP99" s="87">
        <v>115.38</v>
      </c>
      <c r="CQ99" s="87">
        <v>123.83799999999999</v>
      </c>
      <c r="CR99" s="87">
        <v>149.739</v>
      </c>
      <c r="CS99" s="87">
        <v>98.980999999999995</v>
      </c>
      <c r="CT99" s="87">
        <v>135.78399999999999</v>
      </c>
      <c r="CU99" s="87">
        <v>131.791</v>
      </c>
      <c r="CV99" s="87">
        <v>117.377</v>
      </c>
      <c r="CW99" s="87">
        <v>114.471</v>
      </c>
      <c r="CX99" s="87">
        <v>105.70099999999999</v>
      </c>
      <c r="CY99" s="87">
        <v>121.953</v>
      </c>
      <c r="CZ99" s="87">
        <v>134.434</v>
      </c>
      <c r="DA99" s="87">
        <v>141.76599999999999</v>
      </c>
      <c r="DB99" s="87">
        <v>138.58799999999999</v>
      </c>
      <c r="DC99" s="87">
        <v>145.44999999999999</v>
      </c>
      <c r="DD99" s="87">
        <v>124.57</v>
      </c>
      <c r="DE99" s="87">
        <v>96.816999999999993</v>
      </c>
      <c r="DF99" s="87">
        <v>129.65600000000001</v>
      </c>
      <c r="DG99" s="87">
        <v>105.27800000000001</v>
      </c>
      <c r="DH99" s="87">
        <v>137.58199999999999</v>
      </c>
      <c r="DI99" s="87">
        <v>99.316999999999993</v>
      </c>
      <c r="DJ99" s="87">
        <v>163.14099999999999</v>
      </c>
      <c r="DK99" s="87">
        <v>140.697</v>
      </c>
      <c r="DL99" s="87">
        <v>139</v>
      </c>
      <c r="DM99" s="87">
        <v>124.682</v>
      </c>
      <c r="DN99" s="87">
        <v>121.116</v>
      </c>
      <c r="DO99" s="87">
        <v>112.172</v>
      </c>
      <c r="DP99" s="87">
        <v>159.28800000000001</v>
      </c>
      <c r="DQ99" s="87">
        <v>128.715</v>
      </c>
      <c r="DR99" s="87">
        <v>143.857</v>
      </c>
      <c r="DS99" s="87">
        <v>92.415000000000006</v>
      </c>
      <c r="DT99" s="87">
        <v>116.834</v>
      </c>
      <c r="DU99" s="87">
        <v>129.708</v>
      </c>
      <c r="DV99" s="87">
        <v>155.53</v>
      </c>
      <c r="DW99" s="87">
        <v>133.90600000000001</v>
      </c>
      <c r="DX99" s="87">
        <v>145.83199999999999</v>
      </c>
      <c r="DY99" s="87">
        <v>134.297</v>
      </c>
      <c r="DZ99" s="87">
        <v>121.967</v>
      </c>
      <c r="EA99" s="87">
        <v>161.14400000000001</v>
      </c>
      <c r="EB99" s="87">
        <v>119.36799999999999</v>
      </c>
      <c r="EC99" s="87">
        <v>139.24199999999999</v>
      </c>
      <c r="ED99" s="87">
        <v>122.521</v>
      </c>
      <c r="EE99" s="87">
        <v>133.42099999999999</v>
      </c>
      <c r="EF99" s="87">
        <v>144.80000000000001</v>
      </c>
      <c r="EG99" s="87">
        <v>149.774</v>
      </c>
      <c r="EH99" s="87">
        <v>156.05099999999999</v>
      </c>
      <c r="EI99" s="87">
        <v>140.69800000000001</v>
      </c>
      <c r="EJ99" s="87">
        <v>199.62</v>
      </c>
      <c r="EK99" s="87">
        <v>174.45599999999999</v>
      </c>
      <c r="EL99" s="87">
        <v>168.33</v>
      </c>
      <c r="EM99" s="87">
        <v>179.435</v>
      </c>
      <c r="EN99" s="87">
        <v>191.02799999999999</v>
      </c>
      <c r="EO99" s="87">
        <v>167.1</v>
      </c>
      <c r="EP99" s="87">
        <v>109.661</v>
      </c>
      <c r="EQ99" s="87">
        <v>129.46899999999999</v>
      </c>
      <c r="ER99" s="87">
        <v>136.42099999999999</v>
      </c>
      <c r="ES99" s="87">
        <v>137.51499999999999</v>
      </c>
      <c r="ET99" s="87">
        <v>187.28700000000001</v>
      </c>
      <c r="EU99" s="87">
        <v>180.28299999999999</v>
      </c>
      <c r="EV99" s="87">
        <v>187.911</v>
      </c>
      <c r="EW99" s="87">
        <v>184.72200000000001</v>
      </c>
      <c r="EX99" s="87">
        <v>202.58199999999999</v>
      </c>
      <c r="EY99" s="87">
        <v>173.65799999999999</v>
      </c>
      <c r="EZ99" s="87">
        <v>183.40799999999999</v>
      </c>
      <c r="FA99" s="87">
        <v>156.80699999999999</v>
      </c>
      <c r="FB99" s="87">
        <v>159.03</v>
      </c>
      <c r="FC99" s="87">
        <v>177.93799999999999</v>
      </c>
      <c r="FD99" s="87">
        <v>161.077</v>
      </c>
      <c r="FE99" s="87">
        <v>137.31299999999999</v>
      </c>
      <c r="FF99" s="87">
        <v>119.42</v>
      </c>
      <c r="FG99" s="87">
        <v>197.893</v>
      </c>
      <c r="FH99" s="87">
        <v>148.33600000000001</v>
      </c>
      <c r="FI99" s="87">
        <v>169.09700000000001</v>
      </c>
      <c r="FJ99" s="87">
        <v>199.685</v>
      </c>
      <c r="FK99" s="87">
        <v>157.386</v>
      </c>
      <c r="FL99" s="87">
        <v>119.042</v>
      </c>
      <c r="FM99" s="87">
        <v>125.55500000000001</v>
      </c>
      <c r="FN99" s="87">
        <v>145.726</v>
      </c>
      <c r="FO99" s="87">
        <v>190.809</v>
      </c>
      <c r="FP99" s="87">
        <v>138.65161389160201</v>
      </c>
      <c r="FQ99" s="87">
        <v>135.68082999999999</v>
      </c>
      <c r="FR99" s="87">
        <v>135.85759400000001</v>
      </c>
      <c r="FS99" s="87">
        <v>94.064171000000002</v>
      </c>
      <c r="FT99" s="87">
        <v>166.653493191032</v>
      </c>
      <c r="FU99" s="87">
        <v>128.93961209081701</v>
      </c>
      <c r="FV99" s="87">
        <v>147.101133</v>
      </c>
      <c r="FW99" s="87">
        <v>148.382271</v>
      </c>
      <c r="FX99" s="87">
        <v>191.749031</v>
      </c>
      <c r="FY99" s="87">
        <v>134.95658</v>
      </c>
      <c r="FZ99" s="87">
        <v>117.055356424596</v>
      </c>
      <c r="GA99" s="87">
        <v>108.234920385678</v>
      </c>
      <c r="GB99" s="87">
        <v>131.61057955791699</v>
      </c>
      <c r="GC99" s="87">
        <v>143.806997944156</v>
      </c>
      <c r="GD99" s="87">
        <v>56.938688511404301</v>
      </c>
      <c r="GE99" s="87">
        <v>27.158510190505801</v>
      </c>
      <c r="GF99" s="87">
        <v>18.613194041819199</v>
      </c>
      <c r="GG99" s="87">
        <v>43.485159725929798</v>
      </c>
      <c r="GH99" s="87">
        <v>48.407875530281103</v>
      </c>
      <c r="GI99" s="87">
        <v>34.145503610891097</v>
      </c>
      <c r="GJ99" s="87">
        <v>48.257250793202097</v>
      </c>
      <c r="GK99" s="87">
        <v>46.916438160188598</v>
      </c>
      <c r="GL99" s="87">
        <v>62.810204900603303</v>
      </c>
      <c r="GM99" s="24"/>
      <c r="GN99" s="24"/>
      <c r="GO99" s="24"/>
      <c r="GP99" s="24"/>
      <c r="GQ99" s="24"/>
      <c r="GR99" s="24"/>
    </row>
    <row r="100" spans="1:207" ht="14.5" x14ac:dyDescent="0.35">
      <c r="A100" s="35" t="s">
        <v>27</v>
      </c>
      <c r="B100" s="89">
        <f t="shared" ref="B100:BM100" si="91">SUM(B101:B102)</f>
        <v>1.1040000000000001</v>
      </c>
      <c r="C100" s="89">
        <f t="shared" si="91"/>
        <v>7.218</v>
      </c>
      <c r="D100" s="89">
        <f t="shared" si="91"/>
        <v>9.9320000000000004</v>
      </c>
      <c r="E100" s="89">
        <f t="shared" si="91"/>
        <v>1.8690000000000002</v>
      </c>
      <c r="F100" s="89">
        <f t="shared" si="91"/>
        <v>0.64800000000000002</v>
      </c>
      <c r="G100" s="89">
        <f t="shared" si="91"/>
        <v>5.1219999999999999</v>
      </c>
      <c r="H100" s="89">
        <f t="shared" si="91"/>
        <v>9.1870000000000012</v>
      </c>
      <c r="I100" s="89">
        <f t="shared" si="91"/>
        <v>1.6439999999999999</v>
      </c>
      <c r="J100" s="89">
        <f t="shared" si="91"/>
        <v>0.69799999999999995</v>
      </c>
      <c r="K100" s="89">
        <f t="shared" si="91"/>
        <v>4.9770000000000003</v>
      </c>
      <c r="L100" s="89">
        <f t="shared" si="91"/>
        <v>7.5839999999999996</v>
      </c>
      <c r="M100" s="89">
        <f t="shared" si="91"/>
        <v>1.879</v>
      </c>
      <c r="N100" s="89">
        <f t="shared" si="91"/>
        <v>0.67999999999999994</v>
      </c>
      <c r="O100" s="89">
        <f t="shared" si="91"/>
        <v>5.7759999999999998</v>
      </c>
      <c r="P100" s="89">
        <f t="shared" si="91"/>
        <v>7.923</v>
      </c>
      <c r="Q100" s="89">
        <f t="shared" si="91"/>
        <v>1.6760000000000002</v>
      </c>
      <c r="R100" s="89">
        <f t="shared" si="91"/>
        <v>0.34600000000000003</v>
      </c>
      <c r="S100" s="89">
        <f t="shared" si="91"/>
        <v>4.2540000000000004</v>
      </c>
      <c r="T100" s="89">
        <f t="shared" si="91"/>
        <v>6.3879999999999999</v>
      </c>
      <c r="U100" s="89">
        <f t="shared" si="91"/>
        <v>1.3029999999999999</v>
      </c>
      <c r="V100" s="89">
        <f t="shared" si="91"/>
        <v>0.66200000000000003</v>
      </c>
      <c r="W100" s="89">
        <f t="shared" si="91"/>
        <v>2.399</v>
      </c>
      <c r="X100" s="89">
        <f t="shared" si="91"/>
        <v>2.6190000000000002</v>
      </c>
      <c r="Y100" s="89">
        <f t="shared" si="91"/>
        <v>0.94500000000000006</v>
      </c>
      <c r="Z100" s="89">
        <f t="shared" si="91"/>
        <v>0.154</v>
      </c>
      <c r="AA100" s="89">
        <f t="shared" si="91"/>
        <v>1.6300000000000001</v>
      </c>
      <c r="AB100" s="89">
        <f t="shared" si="91"/>
        <v>2.7840000000000003</v>
      </c>
      <c r="AC100" s="89">
        <f t="shared" si="91"/>
        <v>-0.10200000000000001</v>
      </c>
      <c r="AD100" s="89">
        <f t="shared" si="91"/>
        <v>0.56600000000000006</v>
      </c>
      <c r="AE100" s="89">
        <f t="shared" si="91"/>
        <v>1.2490000000000001</v>
      </c>
      <c r="AF100" s="89">
        <f t="shared" si="91"/>
        <v>1.7</v>
      </c>
      <c r="AG100" s="89">
        <f t="shared" si="91"/>
        <v>0.41000000000000003</v>
      </c>
      <c r="AH100" s="89">
        <f t="shared" si="91"/>
        <v>0.41899999999999998</v>
      </c>
      <c r="AI100" s="89">
        <f t="shared" si="91"/>
        <v>0.65399999999999991</v>
      </c>
      <c r="AJ100" s="89">
        <f t="shared" si="91"/>
        <v>1.5589999999999999</v>
      </c>
      <c r="AK100" s="89">
        <f t="shared" si="91"/>
        <v>0.379</v>
      </c>
      <c r="AL100" s="89">
        <f t="shared" si="91"/>
        <v>-0.15000000000000002</v>
      </c>
      <c r="AM100" s="89">
        <f t="shared" si="91"/>
        <v>1.1919999999999999</v>
      </c>
      <c r="AN100" s="89">
        <f t="shared" si="91"/>
        <v>1.343</v>
      </c>
      <c r="AO100" s="89">
        <f t="shared" si="91"/>
        <v>0.254</v>
      </c>
      <c r="AP100" s="89">
        <f t="shared" si="91"/>
        <v>1.1999999999999997E-2</v>
      </c>
      <c r="AQ100" s="89">
        <f t="shared" si="91"/>
        <v>0.879</v>
      </c>
      <c r="AR100" s="89">
        <f t="shared" si="91"/>
        <v>1.1079999999999999</v>
      </c>
      <c r="AS100" s="89">
        <f t="shared" si="91"/>
        <v>0.19600000000000001</v>
      </c>
      <c r="AT100" s="89">
        <f t="shared" si="91"/>
        <v>0.17199999999999999</v>
      </c>
      <c r="AU100" s="89">
        <f t="shared" si="91"/>
        <v>0.47400000000000003</v>
      </c>
      <c r="AV100" s="89">
        <f t="shared" si="91"/>
        <v>0.69799999999999995</v>
      </c>
      <c r="AW100" s="89">
        <f t="shared" si="91"/>
        <v>0.152</v>
      </c>
      <c r="AX100" s="89">
        <f t="shared" si="91"/>
        <v>0.14300000000000002</v>
      </c>
      <c r="AY100" s="89">
        <f t="shared" si="91"/>
        <v>0.40100000000000002</v>
      </c>
      <c r="AZ100" s="89">
        <f t="shared" si="91"/>
        <v>3.0539999999999998</v>
      </c>
      <c r="BA100" s="89">
        <f t="shared" si="91"/>
        <v>20.53</v>
      </c>
      <c r="BB100" s="89">
        <f t="shared" si="91"/>
        <v>82.843999999999994</v>
      </c>
      <c r="BC100" s="89">
        <f t="shared" si="91"/>
        <v>113.239</v>
      </c>
      <c r="BD100" s="89">
        <f t="shared" si="91"/>
        <v>129.154</v>
      </c>
      <c r="BE100" s="89">
        <f t="shared" si="91"/>
        <v>166.58600000000001</v>
      </c>
      <c r="BF100" s="89">
        <f t="shared" si="91"/>
        <v>145.023</v>
      </c>
      <c r="BG100" s="89">
        <f t="shared" si="91"/>
        <v>143.04599999999999</v>
      </c>
      <c r="BH100" s="89">
        <f t="shared" si="91"/>
        <v>148.64499999999998</v>
      </c>
      <c r="BI100" s="89">
        <f t="shared" si="91"/>
        <v>221.40600000000001</v>
      </c>
      <c r="BJ100" s="89">
        <f t="shared" si="91"/>
        <v>184.31900000000002</v>
      </c>
      <c r="BK100" s="89">
        <f t="shared" si="91"/>
        <v>153.03200000000001</v>
      </c>
      <c r="BL100" s="89">
        <f t="shared" si="91"/>
        <v>192.11200000000002</v>
      </c>
      <c r="BM100" s="89">
        <f t="shared" si="91"/>
        <v>235.45400000000001</v>
      </c>
      <c r="BN100" s="89">
        <f t="shared" ref="BN100:DY100" si="92">SUM(BN101:BN102)</f>
        <v>212.04700000000003</v>
      </c>
      <c r="BO100" s="89">
        <f t="shared" si="92"/>
        <v>182.09800000000001</v>
      </c>
      <c r="BP100" s="89">
        <f t="shared" si="92"/>
        <v>197.27600000000001</v>
      </c>
      <c r="BQ100" s="89">
        <f t="shared" si="92"/>
        <v>202.761</v>
      </c>
      <c r="BR100" s="89">
        <f t="shared" si="92"/>
        <v>183.565</v>
      </c>
      <c r="BS100" s="89">
        <f t="shared" si="92"/>
        <v>146.92500000000001</v>
      </c>
      <c r="BT100" s="89">
        <f t="shared" si="92"/>
        <v>198.19799999999998</v>
      </c>
      <c r="BU100" s="89">
        <f t="shared" si="92"/>
        <v>189.477</v>
      </c>
      <c r="BV100" s="89">
        <f t="shared" si="92"/>
        <v>178.745</v>
      </c>
      <c r="BW100" s="89">
        <f t="shared" si="92"/>
        <v>137</v>
      </c>
      <c r="BX100" s="89">
        <f t="shared" si="92"/>
        <v>181.964</v>
      </c>
      <c r="BY100" s="89">
        <f t="shared" si="92"/>
        <v>204.839</v>
      </c>
      <c r="BZ100" s="89">
        <f t="shared" si="92"/>
        <v>175.286</v>
      </c>
      <c r="CA100" s="89">
        <f t="shared" si="92"/>
        <v>187.40299999999999</v>
      </c>
      <c r="CB100" s="89">
        <f t="shared" si="92"/>
        <v>182.78899999999999</v>
      </c>
      <c r="CC100" s="89">
        <f t="shared" si="92"/>
        <v>203.11200000000002</v>
      </c>
      <c r="CD100" s="89">
        <f t="shared" si="92"/>
        <v>222.20000000000002</v>
      </c>
      <c r="CE100" s="89">
        <f t="shared" si="92"/>
        <v>172.39499999999998</v>
      </c>
      <c r="CF100" s="89">
        <f t="shared" si="92"/>
        <v>207.81800000000001</v>
      </c>
      <c r="CG100" s="89">
        <f t="shared" si="92"/>
        <v>213.98599999999999</v>
      </c>
      <c r="CH100" s="89">
        <f t="shared" si="92"/>
        <v>154.22500000000002</v>
      </c>
      <c r="CI100" s="89">
        <f t="shared" si="92"/>
        <v>195.43100000000001</v>
      </c>
      <c r="CJ100" s="89">
        <f t="shared" si="92"/>
        <v>189.411</v>
      </c>
      <c r="CK100" s="89">
        <f t="shared" si="92"/>
        <v>213.56399999999999</v>
      </c>
      <c r="CL100" s="89">
        <f t="shared" si="92"/>
        <v>175.02500000000001</v>
      </c>
      <c r="CM100" s="89">
        <f t="shared" si="92"/>
        <v>186.44900000000001</v>
      </c>
      <c r="CN100" s="89">
        <f t="shared" si="92"/>
        <v>198.733</v>
      </c>
      <c r="CO100" s="89">
        <f t="shared" si="92"/>
        <v>198.61999999999998</v>
      </c>
      <c r="CP100" s="89">
        <f t="shared" si="92"/>
        <v>191.80199999999999</v>
      </c>
      <c r="CQ100" s="89">
        <f t="shared" si="92"/>
        <v>176.08499999999998</v>
      </c>
      <c r="CR100" s="89">
        <f t="shared" si="92"/>
        <v>212.63200000000001</v>
      </c>
      <c r="CS100" s="89">
        <f t="shared" si="92"/>
        <v>238.61099999999999</v>
      </c>
      <c r="CT100" s="89">
        <f t="shared" si="92"/>
        <v>181.066</v>
      </c>
      <c r="CU100" s="89">
        <f t="shared" si="92"/>
        <v>200.78399999999999</v>
      </c>
      <c r="CV100" s="89">
        <f t="shared" si="92"/>
        <v>221.61600000000001</v>
      </c>
      <c r="CW100" s="89">
        <f t="shared" si="92"/>
        <v>211.02600000000001</v>
      </c>
      <c r="CX100" s="89">
        <f t="shared" si="92"/>
        <v>207.904</v>
      </c>
      <c r="CY100" s="89">
        <f t="shared" si="92"/>
        <v>202.79500000000002</v>
      </c>
      <c r="CZ100" s="89">
        <f t="shared" si="92"/>
        <v>220.23700000000002</v>
      </c>
      <c r="DA100" s="89">
        <f t="shared" si="92"/>
        <v>209.08600000000001</v>
      </c>
      <c r="DB100" s="89">
        <f t="shared" si="92"/>
        <v>207.131</v>
      </c>
      <c r="DC100" s="89">
        <f t="shared" si="92"/>
        <v>194.77199999999999</v>
      </c>
      <c r="DD100" s="89">
        <f t="shared" si="92"/>
        <v>241.5</v>
      </c>
      <c r="DE100" s="89">
        <f t="shared" si="92"/>
        <v>197.04000000000002</v>
      </c>
      <c r="DF100" s="89">
        <f t="shared" si="92"/>
        <v>218.34100000000001</v>
      </c>
      <c r="DG100" s="89">
        <f t="shared" si="92"/>
        <v>183.47200000000001</v>
      </c>
      <c r="DH100" s="89">
        <f t="shared" si="92"/>
        <v>223.86100000000002</v>
      </c>
      <c r="DI100" s="89">
        <f t="shared" si="92"/>
        <v>192.79599999999999</v>
      </c>
      <c r="DJ100" s="89">
        <f t="shared" si="92"/>
        <v>226.46</v>
      </c>
      <c r="DK100" s="89">
        <f t="shared" si="92"/>
        <v>182.35899999999998</v>
      </c>
      <c r="DL100" s="89">
        <f t="shared" si="92"/>
        <v>217.11</v>
      </c>
      <c r="DM100" s="89">
        <f t="shared" si="92"/>
        <v>248.673</v>
      </c>
      <c r="DN100" s="89">
        <f t="shared" si="92"/>
        <v>201.637</v>
      </c>
      <c r="DO100" s="89">
        <f t="shared" si="92"/>
        <v>189.66399999999999</v>
      </c>
      <c r="DP100" s="89">
        <f t="shared" si="92"/>
        <v>224.14500000000001</v>
      </c>
      <c r="DQ100" s="89">
        <f t="shared" si="92"/>
        <v>226.596</v>
      </c>
      <c r="DR100" s="89">
        <f t="shared" si="92"/>
        <v>232.785</v>
      </c>
      <c r="DS100" s="89">
        <f t="shared" si="92"/>
        <v>234.82899999999998</v>
      </c>
      <c r="DT100" s="89">
        <f t="shared" si="92"/>
        <v>223.10399999999998</v>
      </c>
      <c r="DU100" s="89">
        <f t="shared" si="92"/>
        <v>260.38100000000003</v>
      </c>
      <c r="DV100" s="89">
        <f t="shared" si="92"/>
        <v>204.81700000000001</v>
      </c>
      <c r="DW100" s="89">
        <f t="shared" si="92"/>
        <v>225.001</v>
      </c>
      <c r="DX100" s="89">
        <f t="shared" si="92"/>
        <v>216.643</v>
      </c>
      <c r="DY100" s="89">
        <f t="shared" si="92"/>
        <v>233.28200000000001</v>
      </c>
      <c r="DZ100" s="89">
        <f t="shared" ref="DZ100:GK100" si="93">SUM(DZ101:DZ102)</f>
        <v>239.81199999999998</v>
      </c>
      <c r="EA100" s="89">
        <f t="shared" si="93"/>
        <v>232.39500000000001</v>
      </c>
      <c r="EB100" s="89">
        <f t="shared" si="93"/>
        <v>221.87699999999998</v>
      </c>
      <c r="EC100" s="89">
        <f t="shared" si="93"/>
        <v>235.86800000000002</v>
      </c>
      <c r="ED100" s="89">
        <f t="shared" si="93"/>
        <v>204.226</v>
      </c>
      <c r="EE100" s="89">
        <f t="shared" si="93"/>
        <v>207.53300000000002</v>
      </c>
      <c r="EF100" s="89">
        <f t="shared" si="93"/>
        <v>217.70699999999999</v>
      </c>
      <c r="EG100" s="89">
        <f t="shared" si="93"/>
        <v>228.36099999999999</v>
      </c>
      <c r="EH100" s="89">
        <f t="shared" si="93"/>
        <v>238.81800000000001</v>
      </c>
      <c r="EI100" s="89">
        <f t="shared" si="93"/>
        <v>213.524</v>
      </c>
      <c r="EJ100" s="89">
        <f t="shared" si="93"/>
        <v>217.62</v>
      </c>
      <c r="EK100" s="89">
        <f t="shared" si="93"/>
        <v>248.94400000000002</v>
      </c>
      <c r="EL100" s="89">
        <f t="shared" si="93"/>
        <v>205.334</v>
      </c>
      <c r="EM100" s="89">
        <f t="shared" si="93"/>
        <v>218.83165158319463</v>
      </c>
      <c r="EN100" s="89">
        <f t="shared" si="93"/>
        <v>209.20380423831918</v>
      </c>
      <c r="EO100" s="89">
        <f t="shared" si="93"/>
        <v>240.053</v>
      </c>
      <c r="EP100" s="89">
        <f t="shared" si="93"/>
        <v>279.22699999999998</v>
      </c>
      <c r="EQ100" s="89">
        <f t="shared" si="93"/>
        <v>231.43799999999999</v>
      </c>
      <c r="ER100" s="89">
        <f t="shared" si="93"/>
        <v>253.31858527836198</v>
      </c>
      <c r="ES100" s="89">
        <f t="shared" si="93"/>
        <v>247.83273739945895</v>
      </c>
      <c r="ET100" s="89">
        <f t="shared" si="93"/>
        <v>266.89074858379354</v>
      </c>
      <c r="EU100" s="89">
        <f t="shared" si="93"/>
        <v>252.12451953375387</v>
      </c>
      <c r="EV100" s="89">
        <f t="shared" si="93"/>
        <v>270.35900000000004</v>
      </c>
      <c r="EW100" s="89">
        <f t="shared" si="93"/>
        <v>275.66800000000001</v>
      </c>
      <c r="EX100" s="89">
        <f t="shared" si="93"/>
        <v>295.97499999999997</v>
      </c>
      <c r="EY100" s="89">
        <f t="shared" si="93"/>
        <v>228.01499999999999</v>
      </c>
      <c r="EZ100" s="89">
        <f t="shared" si="93"/>
        <v>256.29699999999997</v>
      </c>
      <c r="FA100" s="89">
        <f t="shared" si="93"/>
        <v>258.24799999999999</v>
      </c>
      <c r="FB100" s="89">
        <f t="shared" si="93"/>
        <v>240.80099999999999</v>
      </c>
      <c r="FC100" s="89">
        <f t="shared" si="93"/>
        <v>240.011</v>
      </c>
      <c r="FD100" s="89">
        <f t="shared" si="93"/>
        <v>257.24599999999998</v>
      </c>
      <c r="FE100" s="89">
        <f t="shared" si="93"/>
        <v>244.477</v>
      </c>
      <c r="FF100" s="89">
        <f t="shared" si="93"/>
        <v>239.13800000000001</v>
      </c>
      <c r="FG100" s="89">
        <f t="shared" si="93"/>
        <v>212.51300000000001</v>
      </c>
      <c r="FH100" s="89">
        <f t="shared" si="93"/>
        <v>245.29599999999999</v>
      </c>
      <c r="FI100" s="89">
        <f t="shared" si="93"/>
        <v>256.91399999999999</v>
      </c>
      <c r="FJ100" s="89">
        <f t="shared" si="93"/>
        <v>281.69900000000001</v>
      </c>
      <c r="FK100" s="89">
        <f t="shared" si="93"/>
        <v>228.62300000000002</v>
      </c>
      <c r="FL100" s="89">
        <f t="shared" si="93"/>
        <v>270.82399999999996</v>
      </c>
      <c r="FM100" s="89">
        <f t="shared" si="93"/>
        <v>296.79300000000001</v>
      </c>
      <c r="FN100" s="89">
        <f t="shared" si="93"/>
        <v>292.15600000000001</v>
      </c>
      <c r="FO100" s="89">
        <f t="shared" si="93"/>
        <v>261.911</v>
      </c>
      <c r="FP100" s="89">
        <f t="shared" si="93"/>
        <v>293.13502050781295</v>
      </c>
      <c r="FQ100" s="89">
        <f t="shared" si="93"/>
        <v>306.97439200000002</v>
      </c>
      <c r="FR100" s="89">
        <f t="shared" si="93"/>
        <v>316.78841703201073</v>
      </c>
      <c r="FS100" s="89">
        <f t="shared" si="93"/>
        <v>302.4121866710293</v>
      </c>
      <c r="FT100" s="89">
        <f t="shared" si="93"/>
        <v>281.98554523666763</v>
      </c>
      <c r="FU100" s="89">
        <f t="shared" si="93"/>
        <v>325.366976940141</v>
      </c>
      <c r="FV100" s="89">
        <f t="shared" si="93"/>
        <v>348.70064858780495</v>
      </c>
      <c r="FW100" s="89">
        <f t="shared" si="93"/>
        <v>290.93412917208298</v>
      </c>
      <c r="FX100" s="89">
        <f t="shared" si="93"/>
        <v>342.649517657167</v>
      </c>
      <c r="FY100" s="89">
        <f t="shared" si="93"/>
        <v>350.04988134738102</v>
      </c>
      <c r="FZ100" s="89">
        <f t="shared" si="93"/>
        <v>345.92599884816701</v>
      </c>
      <c r="GA100" s="89">
        <f t="shared" si="93"/>
        <v>311.84641871792599</v>
      </c>
      <c r="GB100" s="89">
        <f t="shared" si="93"/>
        <v>334.18143844600502</v>
      </c>
      <c r="GC100" s="89">
        <f t="shared" si="93"/>
        <v>338.22343333518103</v>
      </c>
      <c r="GD100" s="89">
        <f t="shared" si="93"/>
        <v>302.00806422353401</v>
      </c>
      <c r="GE100" s="89">
        <f t="shared" si="93"/>
        <v>92.649539544562202</v>
      </c>
      <c r="GF100" s="89">
        <f t="shared" si="93"/>
        <v>73.405346931268895</v>
      </c>
      <c r="GG100" s="89">
        <f t="shared" si="93"/>
        <v>165.24087370793899</v>
      </c>
      <c r="GH100" s="89">
        <f t="shared" si="93"/>
        <v>105.004583270119</v>
      </c>
      <c r="GI100" s="89">
        <f t="shared" si="93"/>
        <v>136.59759514264999</v>
      </c>
      <c r="GJ100" s="89">
        <f t="shared" si="93"/>
        <v>136.794720396663</v>
      </c>
      <c r="GK100" s="89">
        <f t="shared" si="93"/>
        <v>143.480317116733</v>
      </c>
      <c r="GL100" s="89">
        <f t="shared" ref="GL100:IW100" si="94">SUM(GL101:GL102)</f>
        <v>127.86681476494047</v>
      </c>
      <c r="GM100" s="87">
        <f t="shared" si="94"/>
        <v>0</v>
      </c>
      <c r="GN100" s="87">
        <f t="shared" si="94"/>
        <v>0</v>
      </c>
      <c r="GO100" s="87">
        <f t="shared" si="94"/>
        <v>0</v>
      </c>
      <c r="GP100" s="87">
        <f t="shared" si="94"/>
        <v>0</v>
      </c>
      <c r="GQ100" s="87">
        <f t="shared" si="94"/>
        <v>0</v>
      </c>
      <c r="GR100" s="87">
        <f t="shared" si="94"/>
        <v>0</v>
      </c>
      <c r="GS100" s="88">
        <f t="shared" si="94"/>
        <v>0</v>
      </c>
      <c r="GT100" s="88">
        <f t="shared" si="94"/>
        <v>0</v>
      </c>
      <c r="GU100" s="88">
        <f t="shared" si="94"/>
        <v>0</v>
      </c>
      <c r="GV100" s="88">
        <f t="shared" si="94"/>
        <v>0</v>
      </c>
      <c r="GW100" s="88">
        <f t="shared" si="94"/>
        <v>0</v>
      </c>
      <c r="GX100" s="88">
        <f t="shared" si="94"/>
        <v>0</v>
      </c>
      <c r="GY100" s="88">
        <f t="shared" si="94"/>
        <v>0</v>
      </c>
    </row>
    <row r="101" spans="1:207" ht="14.5" x14ac:dyDescent="0.35">
      <c r="A101" s="36" t="s">
        <v>40</v>
      </c>
      <c r="B101" s="87">
        <v>0.39200000000000002</v>
      </c>
      <c r="C101" s="87">
        <v>2.9670000000000001</v>
      </c>
      <c r="D101" s="87">
        <v>3.952</v>
      </c>
      <c r="E101" s="87">
        <v>0.78900000000000003</v>
      </c>
      <c r="F101" s="87">
        <v>0.216</v>
      </c>
      <c r="G101" s="87">
        <v>2.032</v>
      </c>
      <c r="H101" s="87">
        <v>3.75</v>
      </c>
      <c r="I101" s="87">
        <v>0.60099999999999998</v>
      </c>
      <c r="J101" s="87">
        <v>0.221</v>
      </c>
      <c r="K101" s="87">
        <v>2.0270000000000001</v>
      </c>
      <c r="L101" s="87">
        <v>1.726</v>
      </c>
      <c r="M101" s="87">
        <v>0.70199999999999996</v>
      </c>
      <c r="N101" s="87">
        <v>0.26400000000000001</v>
      </c>
      <c r="O101" s="87">
        <v>1.998</v>
      </c>
      <c r="P101" s="87">
        <v>2.782</v>
      </c>
      <c r="Q101" s="87">
        <v>0.53500000000000003</v>
      </c>
      <c r="R101" s="87">
        <v>0.11700000000000001</v>
      </c>
      <c r="S101" s="87">
        <v>1.4330000000000001</v>
      </c>
      <c r="T101" s="87">
        <v>2.2749999999999999</v>
      </c>
      <c r="U101" s="87">
        <v>0.378</v>
      </c>
      <c r="V101" s="87">
        <v>0.38100000000000001</v>
      </c>
      <c r="W101" s="87">
        <v>0.111</v>
      </c>
      <c r="X101" s="87">
        <v>7.0999999999999994E-2</v>
      </c>
      <c r="Y101" s="87">
        <v>4.3999999999999997E-2</v>
      </c>
      <c r="Z101" s="87">
        <v>7.6999999999999999E-2</v>
      </c>
      <c r="AA101" s="87">
        <v>5.8000000000000003E-2</v>
      </c>
      <c r="AB101" s="87">
        <v>3.5000000000000003E-2</v>
      </c>
      <c r="AC101" s="87">
        <v>6.4000000000000001E-2</v>
      </c>
      <c r="AD101" s="87">
        <v>5.0999999999999997E-2</v>
      </c>
      <c r="AE101" s="87">
        <v>6.2E-2</v>
      </c>
      <c r="AF101" s="87">
        <v>2.9000000000000001E-2</v>
      </c>
      <c r="AG101" s="87">
        <v>7.8E-2</v>
      </c>
      <c r="AH101" s="87">
        <v>0.11</v>
      </c>
      <c r="AI101" s="87">
        <v>0.29699999999999999</v>
      </c>
      <c r="AJ101" s="87">
        <v>0.60099999999999998</v>
      </c>
      <c r="AK101" s="87">
        <v>0.13500000000000001</v>
      </c>
      <c r="AL101" s="87">
        <v>0.35899999999999999</v>
      </c>
      <c r="AM101" s="87">
        <v>3.6999999999999998E-2</v>
      </c>
      <c r="AN101" s="87">
        <v>4.9000000000000002E-2</v>
      </c>
      <c r="AO101" s="87">
        <v>4.3999999999999997E-2</v>
      </c>
      <c r="AP101" s="87">
        <v>4.2999999999999997E-2</v>
      </c>
      <c r="AQ101" s="87">
        <v>8.1000000000000003E-2</v>
      </c>
      <c r="AR101" s="87">
        <v>5.7000000000000002E-2</v>
      </c>
      <c r="AS101" s="87">
        <v>6.7000000000000004E-2</v>
      </c>
      <c r="AT101" s="87">
        <v>8.1000000000000003E-2</v>
      </c>
      <c r="AU101" s="87">
        <v>0.08</v>
      </c>
      <c r="AV101" s="87">
        <v>9.0999999999999998E-2</v>
      </c>
      <c r="AW101" s="87">
        <v>7.9000000000000001E-2</v>
      </c>
      <c r="AX101" s="87">
        <v>8.5000000000000006E-2</v>
      </c>
      <c r="AY101" s="87">
        <v>0.20399999999999999</v>
      </c>
      <c r="AZ101" s="87">
        <v>2.5579999999999998</v>
      </c>
      <c r="BA101" s="87">
        <v>18.524000000000001</v>
      </c>
      <c r="BB101" s="87">
        <v>82.13</v>
      </c>
      <c r="BC101" s="87">
        <v>112.312</v>
      </c>
      <c r="BD101" s="87">
        <v>126.88200000000001</v>
      </c>
      <c r="BE101" s="87">
        <v>164.43100000000001</v>
      </c>
      <c r="BF101" s="87">
        <v>145.07300000000001</v>
      </c>
      <c r="BG101" s="87">
        <v>135.315</v>
      </c>
      <c r="BH101" s="87">
        <v>146.78299999999999</v>
      </c>
      <c r="BI101" s="87">
        <v>219.523</v>
      </c>
      <c r="BJ101" s="87">
        <v>185.739</v>
      </c>
      <c r="BK101" s="87">
        <v>151.78</v>
      </c>
      <c r="BL101" s="87">
        <v>191.74700000000001</v>
      </c>
      <c r="BM101" s="87">
        <v>233.39400000000001</v>
      </c>
      <c r="BN101" s="87">
        <v>209.79400000000001</v>
      </c>
      <c r="BO101" s="87">
        <v>182.423</v>
      </c>
      <c r="BP101" s="87">
        <v>197.51900000000001</v>
      </c>
      <c r="BQ101" s="87">
        <v>202.99299999999999</v>
      </c>
      <c r="BR101" s="87">
        <v>183.80600000000001</v>
      </c>
      <c r="BS101" s="87">
        <v>147.178</v>
      </c>
      <c r="BT101" s="87">
        <v>198.12799999999999</v>
      </c>
      <c r="BU101" s="87">
        <v>189.666</v>
      </c>
      <c r="BV101" s="87">
        <v>179.04400000000001</v>
      </c>
      <c r="BW101" s="87">
        <v>137.23500000000001</v>
      </c>
      <c r="BX101" s="87">
        <v>184.05099999999999</v>
      </c>
      <c r="BY101" s="87">
        <v>205.92400000000001</v>
      </c>
      <c r="BZ101" s="87">
        <v>177.03700000000001</v>
      </c>
      <c r="CA101" s="87">
        <v>188.94</v>
      </c>
      <c r="CB101" s="87">
        <v>183.10599999999999</v>
      </c>
      <c r="CC101" s="87">
        <v>203.59200000000001</v>
      </c>
      <c r="CD101" s="87">
        <v>223.42500000000001</v>
      </c>
      <c r="CE101" s="87">
        <v>171.38</v>
      </c>
      <c r="CF101" s="87">
        <v>208.977</v>
      </c>
      <c r="CG101" s="87">
        <v>214.679</v>
      </c>
      <c r="CH101" s="87">
        <v>153.87100000000001</v>
      </c>
      <c r="CI101" s="87">
        <v>196.059</v>
      </c>
      <c r="CJ101" s="87">
        <v>189.548</v>
      </c>
      <c r="CK101" s="87">
        <v>215.53299999999999</v>
      </c>
      <c r="CL101" s="87">
        <v>175.41200000000001</v>
      </c>
      <c r="CM101" s="87">
        <v>187.4</v>
      </c>
      <c r="CN101" s="87">
        <v>199.233</v>
      </c>
      <c r="CO101" s="87">
        <v>198.74199999999999</v>
      </c>
      <c r="CP101" s="87">
        <v>192.08699999999999</v>
      </c>
      <c r="CQ101" s="87">
        <v>174.36699999999999</v>
      </c>
      <c r="CR101" s="87">
        <v>211.797</v>
      </c>
      <c r="CS101" s="87">
        <v>238.85599999999999</v>
      </c>
      <c r="CT101" s="87">
        <v>180.214</v>
      </c>
      <c r="CU101" s="87">
        <v>199.785</v>
      </c>
      <c r="CV101" s="87">
        <v>221.042</v>
      </c>
      <c r="CW101" s="87">
        <v>210.464</v>
      </c>
      <c r="CX101" s="87">
        <v>207.63300000000001</v>
      </c>
      <c r="CY101" s="87">
        <v>202.19300000000001</v>
      </c>
      <c r="CZ101" s="87">
        <v>219.12700000000001</v>
      </c>
      <c r="DA101" s="87">
        <v>209.214</v>
      </c>
      <c r="DB101" s="87">
        <v>206.31899999999999</v>
      </c>
      <c r="DC101" s="87">
        <v>194.49799999999999</v>
      </c>
      <c r="DD101" s="87">
        <v>241.601</v>
      </c>
      <c r="DE101" s="87">
        <v>197.34700000000001</v>
      </c>
      <c r="DF101" s="87">
        <v>217.583</v>
      </c>
      <c r="DG101" s="87">
        <v>183.11199999999999</v>
      </c>
      <c r="DH101" s="87">
        <v>222.75200000000001</v>
      </c>
      <c r="DI101" s="87">
        <v>192.839</v>
      </c>
      <c r="DJ101" s="87">
        <v>225.97900000000001</v>
      </c>
      <c r="DK101" s="87">
        <v>184.27799999999999</v>
      </c>
      <c r="DL101" s="87">
        <v>216.48400000000001</v>
      </c>
      <c r="DM101" s="87">
        <v>245.70599999999999</v>
      </c>
      <c r="DN101" s="87">
        <v>203.52199999999999</v>
      </c>
      <c r="DO101" s="87">
        <v>188.93899999999999</v>
      </c>
      <c r="DP101" s="87">
        <v>223.67400000000001</v>
      </c>
      <c r="DQ101" s="87">
        <v>226.363</v>
      </c>
      <c r="DR101" s="87">
        <v>232.66</v>
      </c>
      <c r="DS101" s="87">
        <v>233.95599999999999</v>
      </c>
      <c r="DT101" s="87">
        <v>221.84899999999999</v>
      </c>
      <c r="DU101" s="87">
        <v>259.35500000000002</v>
      </c>
      <c r="DV101" s="87">
        <v>204.839</v>
      </c>
      <c r="DW101" s="87">
        <v>224.75700000000001</v>
      </c>
      <c r="DX101" s="87">
        <v>215.96700000000001</v>
      </c>
      <c r="DY101" s="87">
        <v>232.786</v>
      </c>
      <c r="DZ101" s="87">
        <v>239.83199999999999</v>
      </c>
      <c r="EA101" s="87">
        <v>232.114</v>
      </c>
      <c r="EB101" s="87">
        <v>220.67699999999999</v>
      </c>
      <c r="EC101" s="87">
        <v>236.19300000000001</v>
      </c>
      <c r="ED101" s="87">
        <v>203.624</v>
      </c>
      <c r="EE101" s="87">
        <v>207.78700000000001</v>
      </c>
      <c r="EF101" s="87">
        <v>216.523</v>
      </c>
      <c r="EG101" s="87">
        <v>228.23</v>
      </c>
      <c r="EH101" s="87">
        <v>246.40700000000001</v>
      </c>
      <c r="EI101" s="87">
        <v>213.24</v>
      </c>
      <c r="EJ101" s="87">
        <v>217.97</v>
      </c>
      <c r="EK101" s="87">
        <v>249.03700000000001</v>
      </c>
      <c r="EL101" s="87">
        <v>205.114</v>
      </c>
      <c r="EM101" s="87">
        <v>218.659927581787</v>
      </c>
      <c r="EN101" s="87">
        <v>208.60528023910501</v>
      </c>
      <c r="EO101" s="87">
        <v>240.446</v>
      </c>
      <c r="EP101" s="87">
        <v>278.25</v>
      </c>
      <c r="EQ101" s="87">
        <v>230.84399999999999</v>
      </c>
      <c r="ER101" s="87">
        <v>252.718949278444</v>
      </c>
      <c r="ES101" s="87">
        <v>247.862193399787</v>
      </c>
      <c r="ET101" s="87">
        <v>265.83578458499898</v>
      </c>
      <c r="EU101" s="87">
        <v>252.16043153441001</v>
      </c>
      <c r="EV101" s="87">
        <v>270.36700000000002</v>
      </c>
      <c r="EW101" s="87">
        <v>274.99</v>
      </c>
      <c r="EX101" s="87">
        <v>296.40199999999999</v>
      </c>
      <c r="EY101" s="87">
        <v>228.42599999999999</v>
      </c>
      <c r="EZ101" s="87">
        <v>256.54199999999997</v>
      </c>
      <c r="FA101" s="87">
        <v>258.86500000000001</v>
      </c>
      <c r="FB101" s="87">
        <v>241.399</v>
      </c>
      <c r="FC101" s="87">
        <v>241.68799999999999</v>
      </c>
      <c r="FD101" s="87">
        <v>257.24799999999999</v>
      </c>
      <c r="FE101" s="87">
        <v>244.821</v>
      </c>
      <c r="FF101" s="87">
        <v>239.797</v>
      </c>
      <c r="FG101" s="87">
        <v>212.80600000000001</v>
      </c>
      <c r="FH101" s="87">
        <v>245.505</v>
      </c>
      <c r="FI101" s="87">
        <v>257.31799999999998</v>
      </c>
      <c r="FJ101" s="87">
        <v>282.33600000000001</v>
      </c>
      <c r="FK101" s="87">
        <v>228.96</v>
      </c>
      <c r="FL101" s="87">
        <v>271.03699999999998</v>
      </c>
      <c r="FM101" s="87">
        <v>297.25900000000001</v>
      </c>
      <c r="FN101" s="87">
        <v>292.74599999999998</v>
      </c>
      <c r="FO101" s="87">
        <v>262.25700000000001</v>
      </c>
      <c r="FP101" s="87">
        <v>293.42002050781298</v>
      </c>
      <c r="FQ101" s="87">
        <v>307.38339200000001</v>
      </c>
      <c r="FR101" s="87">
        <v>317.36229302553602</v>
      </c>
      <c r="FS101" s="87">
        <v>302.76666864979398</v>
      </c>
      <c r="FT101" s="87">
        <v>282.03227914133998</v>
      </c>
      <c r="FU101" s="87">
        <v>325.37333694014097</v>
      </c>
      <c r="FV101" s="87">
        <v>348.853062430357</v>
      </c>
      <c r="FW101" s="87">
        <v>290.93412917208298</v>
      </c>
      <c r="FX101" s="87">
        <v>342.649517657167</v>
      </c>
      <c r="FY101" s="87">
        <v>350.05621034238101</v>
      </c>
      <c r="FZ101" s="87">
        <v>345.94263263316702</v>
      </c>
      <c r="GA101" s="87">
        <v>311.84641871792599</v>
      </c>
      <c r="GB101" s="87">
        <v>334.18143844600502</v>
      </c>
      <c r="GC101" s="87">
        <v>338.22738687018102</v>
      </c>
      <c r="GD101" s="87">
        <v>302.00806422353401</v>
      </c>
      <c r="GE101" s="87">
        <v>92.652714774562199</v>
      </c>
      <c r="GF101" s="87">
        <v>73.405346931268895</v>
      </c>
      <c r="GG101" s="87">
        <v>165.24087370793899</v>
      </c>
      <c r="GH101" s="87">
        <v>105.02119161511899</v>
      </c>
      <c r="GI101" s="87">
        <v>136.59759514264999</v>
      </c>
      <c r="GJ101" s="87">
        <v>136.794720396663</v>
      </c>
      <c r="GK101" s="87">
        <v>143.480317116733</v>
      </c>
      <c r="GL101" s="87">
        <v>127.959214834544</v>
      </c>
      <c r="GM101" s="24"/>
      <c r="GN101" s="24"/>
      <c r="GO101" s="24"/>
      <c r="GP101" s="24"/>
      <c r="GQ101" s="24"/>
      <c r="GR101" s="24"/>
    </row>
    <row r="102" spans="1:207" ht="14.5" x14ac:dyDescent="0.35">
      <c r="A102" s="36" t="s">
        <v>42</v>
      </c>
      <c r="B102" s="87">
        <v>0.71199999999999997</v>
      </c>
      <c r="C102" s="87">
        <v>4.2510000000000003</v>
      </c>
      <c r="D102" s="87">
        <v>5.98</v>
      </c>
      <c r="E102" s="87">
        <v>1.08</v>
      </c>
      <c r="F102" s="87">
        <v>0.432</v>
      </c>
      <c r="G102" s="87">
        <v>3.09</v>
      </c>
      <c r="H102" s="87">
        <v>5.4370000000000003</v>
      </c>
      <c r="I102" s="87">
        <v>1.0429999999999999</v>
      </c>
      <c r="J102" s="87">
        <v>0.47699999999999998</v>
      </c>
      <c r="K102" s="87">
        <v>2.95</v>
      </c>
      <c r="L102" s="87">
        <v>5.8579999999999997</v>
      </c>
      <c r="M102" s="87">
        <v>1.177</v>
      </c>
      <c r="N102" s="87">
        <v>0.41599999999999998</v>
      </c>
      <c r="O102" s="87">
        <v>3.778</v>
      </c>
      <c r="P102" s="87">
        <v>5.141</v>
      </c>
      <c r="Q102" s="87">
        <v>1.141</v>
      </c>
      <c r="R102" s="87">
        <v>0.22900000000000001</v>
      </c>
      <c r="S102" s="87">
        <v>2.8210000000000002</v>
      </c>
      <c r="T102" s="87">
        <v>4.1130000000000004</v>
      </c>
      <c r="U102" s="87">
        <v>0.92500000000000004</v>
      </c>
      <c r="V102" s="87">
        <v>0.28100000000000003</v>
      </c>
      <c r="W102" s="87">
        <v>2.2879999999999998</v>
      </c>
      <c r="X102" s="87">
        <v>2.548</v>
      </c>
      <c r="Y102" s="87">
        <v>0.90100000000000002</v>
      </c>
      <c r="Z102" s="87">
        <v>7.6999999999999999E-2</v>
      </c>
      <c r="AA102" s="87">
        <v>1.5720000000000001</v>
      </c>
      <c r="AB102" s="87">
        <v>2.7490000000000001</v>
      </c>
      <c r="AC102" s="87">
        <v>-0.16600000000000001</v>
      </c>
      <c r="AD102" s="87">
        <v>0.51500000000000001</v>
      </c>
      <c r="AE102" s="87">
        <v>1.1870000000000001</v>
      </c>
      <c r="AF102" s="87">
        <v>1.671</v>
      </c>
      <c r="AG102" s="87">
        <v>0.33200000000000002</v>
      </c>
      <c r="AH102" s="87">
        <v>0.309</v>
      </c>
      <c r="AI102" s="87">
        <v>0.35699999999999998</v>
      </c>
      <c r="AJ102" s="87">
        <v>0.95799999999999996</v>
      </c>
      <c r="AK102" s="87">
        <v>0.24399999999999999</v>
      </c>
      <c r="AL102" s="87">
        <v>-0.50900000000000001</v>
      </c>
      <c r="AM102" s="87">
        <v>1.155</v>
      </c>
      <c r="AN102" s="87">
        <v>1.294</v>
      </c>
      <c r="AO102" s="87">
        <v>0.21</v>
      </c>
      <c r="AP102" s="87">
        <v>-3.1E-2</v>
      </c>
      <c r="AQ102" s="87">
        <v>0.79800000000000004</v>
      </c>
      <c r="AR102" s="87">
        <v>1.0509999999999999</v>
      </c>
      <c r="AS102" s="87">
        <v>0.129</v>
      </c>
      <c r="AT102" s="87">
        <v>9.0999999999999998E-2</v>
      </c>
      <c r="AU102" s="87">
        <v>0.39400000000000002</v>
      </c>
      <c r="AV102" s="87">
        <v>0.60699999999999998</v>
      </c>
      <c r="AW102" s="87">
        <v>7.2999999999999995E-2</v>
      </c>
      <c r="AX102" s="87">
        <v>5.8000000000000003E-2</v>
      </c>
      <c r="AY102" s="87">
        <v>0.19700000000000001</v>
      </c>
      <c r="AZ102" s="87">
        <v>0.496</v>
      </c>
      <c r="BA102" s="87">
        <v>2.0059999999999998</v>
      </c>
      <c r="BB102" s="87">
        <v>0.71399999999999997</v>
      </c>
      <c r="BC102" s="87">
        <v>0.92700000000000005</v>
      </c>
      <c r="BD102" s="87">
        <v>2.2719999999999998</v>
      </c>
      <c r="BE102" s="87">
        <v>2.1549999999999998</v>
      </c>
      <c r="BF102" s="87">
        <v>-5.00000000000001E-2</v>
      </c>
      <c r="BG102" s="87">
        <v>7.7309999999999999</v>
      </c>
      <c r="BH102" s="87">
        <v>1.8620000000000001</v>
      </c>
      <c r="BI102" s="87">
        <v>1.883</v>
      </c>
      <c r="BJ102" s="87">
        <v>-1.42</v>
      </c>
      <c r="BK102" s="87">
        <v>1.252</v>
      </c>
      <c r="BL102" s="87">
        <v>0.36499999999999999</v>
      </c>
      <c r="BM102" s="87">
        <v>2.06</v>
      </c>
      <c r="BN102" s="87">
        <v>2.2530000000000001</v>
      </c>
      <c r="BO102" s="87">
        <v>-0.32500000000000001</v>
      </c>
      <c r="BP102" s="87">
        <v>-0.24299999999999999</v>
      </c>
      <c r="BQ102" s="87">
        <v>-0.23200000000000001</v>
      </c>
      <c r="BR102" s="87">
        <v>-0.24099999999999999</v>
      </c>
      <c r="BS102" s="87">
        <v>-0.253</v>
      </c>
      <c r="BT102" s="87">
        <v>7.0000000000000007E-2</v>
      </c>
      <c r="BU102" s="87">
        <v>-0.189</v>
      </c>
      <c r="BV102" s="87">
        <v>-0.29899999999999999</v>
      </c>
      <c r="BW102" s="87">
        <v>-0.23499999999999999</v>
      </c>
      <c r="BX102" s="87">
        <v>-2.0870000000000002</v>
      </c>
      <c r="BY102" s="87">
        <v>-1.085</v>
      </c>
      <c r="BZ102" s="87">
        <v>-1.7509999999999999</v>
      </c>
      <c r="CA102" s="87">
        <v>-1.5369999999999999</v>
      </c>
      <c r="CB102" s="87">
        <v>-0.317</v>
      </c>
      <c r="CC102" s="87">
        <v>-0.48</v>
      </c>
      <c r="CD102" s="87">
        <v>-1.2250000000000001</v>
      </c>
      <c r="CE102" s="87">
        <v>1.0149999999999999</v>
      </c>
      <c r="CF102" s="87">
        <v>-1.159</v>
      </c>
      <c r="CG102" s="87">
        <v>-0.69299999999999995</v>
      </c>
      <c r="CH102" s="87">
        <v>0.35399999999999998</v>
      </c>
      <c r="CI102" s="87">
        <v>-0.628</v>
      </c>
      <c r="CJ102" s="87">
        <v>-0.13700000000000001</v>
      </c>
      <c r="CK102" s="87">
        <v>-1.9690000000000001</v>
      </c>
      <c r="CL102" s="87">
        <v>-0.38700000000000001</v>
      </c>
      <c r="CM102" s="87">
        <v>-0.95099999999999996</v>
      </c>
      <c r="CN102" s="87">
        <v>-0.5</v>
      </c>
      <c r="CO102" s="87">
        <v>-0.122</v>
      </c>
      <c r="CP102" s="87">
        <v>-0.28499999999999998</v>
      </c>
      <c r="CQ102" s="87">
        <v>1.718</v>
      </c>
      <c r="CR102" s="87">
        <v>0.83499999999999996</v>
      </c>
      <c r="CS102" s="87">
        <v>-0.245</v>
      </c>
      <c r="CT102" s="87">
        <v>0.85199999999999998</v>
      </c>
      <c r="CU102" s="87">
        <v>0.999</v>
      </c>
      <c r="CV102" s="87">
        <v>0.57399999999999995</v>
      </c>
      <c r="CW102" s="87">
        <v>0.56200000000000006</v>
      </c>
      <c r="CX102" s="87">
        <v>0.27100000000000002</v>
      </c>
      <c r="CY102" s="87">
        <v>0.60199999999999998</v>
      </c>
      <c r="CZ102" s="87">
        <v>1.1100000000000001</v>
      </c>
      <c r="DA102" s="87">
        <v>-0.128</v>
      </c>
      <c r="DB102" s="87">
        <v>0.81200000000000006</v>
      </c>
      <c r="DC102" s="87">
        <v>0.27400000000000002</v>
      </c>
      <c r="DD102" s="87">
        <v>-0.10100000000000001</v>
      </c>
      <c r="DE102" s="87">
        <v>-0.307</v>
      </c>
      <c r="DF102" s="87">
        <v>0.75800000000000001</v>
      </c>
      <c r="DG102" s="87">
        <v>0.36</v>
      </c>
      <c r="DH102" s="87">
        <v>1.109</v>
      </c>
      <c r="DI102" s="87">
        <v>-4.2999999999999997E-2</v>
      </c>
      <c r="DJ102" s="87">
        <v>0.48099999999999998</v>
      </c>
      <c r="DK102" s="87">
        <v>-1.919</v>
      </c>
      <c r="DL102" s="87">
        <v>0.626</v>
      </c>
      <c r="DM102" s="87">
        <v>2.9670000000000001</v>
      </c>
      <c r="DN102" s="87">
        <v>-1.885</v>
      </c>
      <c r="DO102" s="87">
        <v>0.72499999999999998</v>
      </c>
      <c r="DP102" s="87">
        <v>0.47099999999999997</v>
      </c>
      <c r="DQ102" s="87">
        <v>0.23300000000000001</v>
      </c>
      <c r="DR102" s="87">
        <v>0.125</v>
      </c>
      <c r="DS102" s="87">
        <v>0.873</v>
      </c>
      <c r="DT102" s="87">
        <v>1.2549999999999999</v>
      </c>
      <c r="DU102" s="87">
        <v>1.026</v>
      </c>
      <c r="DV102" s="87">
        <v>-2.1999999999999999E-2</v>
      </c>
      <c r="DW102" s="87">
        <v>0.24399999999999999</v>
      </c>
      <c r="DX102" s="87">
        <v>0.67600000000000005</v>
      </c>
      <c r="DY102" s="87">
        <v>0.496</v>
      </c>
      <c r="DZ102" s="87">
        <v>-0.02</v>
      </c>
      <c r="EA102" s="87">
        <v>0.28100000000000003</v>
      </c>
      <c r="EB102" s="87">
        <v>1.2</v>
      </c>
      <c r="EC102" s="87">
        <v>-0.32500000000000001</v>
      </c>
      <c r="ED102" s="87">
        <v>0.60199999999999998</v>
      </c>
      <c r="EE102" s="87">
        <v>-0.254</v>
      </c>
      <c r="EF102" s="87">
        <v>1.1839999999999999</v>
      </c>
      <c r="EG102" s="87">
        <v>0.13100000000000001</v>
      </c>
      <c r="EH102" s="87">
        <v>-7.5890000000000004</v>
      </c>
      <c r="EI102" s="87">
        <v>0.28399999999999997</v>
      </c>
      <c r="EJ102" s="87">
        <v>-0.35</v>
      </c>
      <c r="EK102" s="87">
        <v>-9.2999999999999999E-2</v>
      </c>
      <c r="EL102" s="87">
        <v>0.22</v>
      </c>
      <c r="EM102" s="87">
        <v>0.17172400140762301</v>
      </c>
      <c r="EN102" s="87">
        <v>0.59852399921417199</v>
      </c>
      <c r="EO102" s="87">
        <v>-0.39300000000000002</v>
      </c>
      <c r="EP102" s="87">
        <v>0.97699999999999998</v>
      </c>
      <c r="EQ102" s="87">
        <v>0.59399999999999997</v>
      </c>
      <c r="ER102" s="87">
        <v>0.599635999917984</v>
      </c>
      <c r="ES102" s="87">
        <v>-2.9456000328063999E-2</v>
      </c>
      <c r="ET102" s="87">
        <v>1.05496399879456</v>
      </c>
      <c r="EU102" s="87">
        <v>-3.5912000656127901E-2</v>
      </c>
      <c r="EV102" s="87">
        <v>-8.0000000000000002E-3</v>
      </c>
      <c r="EW102" s="87">
        <v>0.67800000000000005</v>
      </c>
      <c r="EX102" s="87">
        <v>-0.42699999999999999</v>
      </c>
      <c r="EY102" s="87">
        <v>-0.41099999999999998</v>
      </c>
      <c r="EZ102" s="87">
        <v>-0.245</v>
      </c>
      <c r="FA102" s="87">
        <v>-0.61699999999999999</v>
      </c>
      <c r="FB102" s="87">
        <v>-0.59799999999999998</v>
      </c>
      <c r="FC102" s="87">
        <v>-1.677</v>
      </c>
      <c r="FD102" s="87">
        <v>-2E-3</v>
      </c>
      <c r="FE102" s="87">
        <v>-0.34399999999999997</v>
      </c>
      <c r="FF102" s="87">
        <v>-0.65900000000000003</v>
      </c>
      <c r="FG102" s="87">
        <v>-0.29299999999999998</v>
      </c>
      <c r="FH102" s="87">
        <v>-0.20899999999999999</v>
      </c>
      <c r="FI102" s="87">
        <v>-0.40400000000000003</v>
      </c>
      <c r="FJ102" s="87">
        <v>-0.63700000000000001</v>
      </c>
      <c r="FK102" s="87">
        <v>-0.33700000000000002</v>
      </c>
      <c r="FL102" s="87">
        <v>-0.21299999999999999</v>
      </c>
      <c r="FM102" s="87">
        <v>-0.46600000000000003</v>
      </c>
      <c r="FN102" s="87">
        <v>-0.59</v>
      </c>
      <c r="FO102" s="87">
        <v>-0.34599999999999997</v>
      </c>
      <c r="FP102" s="87">
        <v>-0.28499999999999998</v>
      </c>
      <c r="FQ102" s="87">
        <v>-0.40899999999999997</v>
      </c>
      <c r="FR102" s="87">
        <v>-0.57387599352530405</v>
      </c>
      <c r="FS102" s="87">
        <v>-0.35448197876468102</v>
      </c>
      <c r="FT102" s="87">
        <v>-4.6733904672362998E-2</v>
      </c>
      <c r="FU102" s="87">
        <v>-6.3600000000000002E-3</v>
      </c>
      <c r="FV102" s="87">
        <v>-0.15241384255207799</v>
      </c>
      <c r="FW102" s="87">
        <v>0</v>
      </c>
      <c r="FX102" s="87">
        <v>0</v>
      </c>
      <c r="FY102" s="87">
        <v>-6.3289949999999996E-3</v>
      </c>
      <c r="FZ102" s="87">
        <v>-1.6633785000000002E-2</v>
      </c>
      <c r="GA102" s="87">
        <v>0</v>
      </c>
      <c r="GB102" s="87">
        <v>0</v>
      </c>
      <c r="GC102" s="87">
        <v>-3.9535350000000002E-3</v>
      </c>
      <c r="GD102" s="87">
        <v>0</v>
      </c>
      <c r="GE102" s="87">
        <v>-3.1752299999999998E-3</v>
      </c>
      <c r="GF102" s="87">
        <v>0</v>
      </c>
      <c r="GG102" s="87">
        <v>0</v>
      </c>
      <c r="GH102" s="87">
        <v>-1.6608345E-2</v>
      </c>
      <c r="GI102" s="87">
        <v>0</v>
      </c>
      <c r="GJ102" s="87">
        <v>0</v>
      </c>
      <c r="GK102" s="87">
        <v>0</v>
      </c>
      <c r="GL102" s="87">
        <v>-9.2400069603531004E-2</v>
      </c>
      <c r="GM102" s="24"/>
      <c r="GN102" s="24"/>
      <c r="GO102" s="24"/>
      <c r="GP102" s="24"/>
      <c r="GQ102" s="24"/>
      <c r="GR102" s="24"/>
    </row>
    <row r="103" spans="1:207" ht="17.25" customHeight="1" x14ac:dyDescent="0.35">
      <c r="A103" s="35" t="s">
        <v>167</v>
      </c>
      <c r="B103" s="87">
        <v>44.353000000000002</v>
      </c>
      <c r="C103" s="87">
        <v>25.736999999999998</v>
      </c>
      <c r="D103" s="87">
        <v>16.89</v>
      </c>
      <c r="E103" s="87">
        <v>36.476999999999997</v>
      </c>
      <c r="F103" s="87">
        <v>29.234000000000002</v>
      </c>
      <c r="G103" s="87">
        <v>26.024000000000001</v>
      </c>
      <c r="H103" s="87">
        <v>12.879</v>
      </c>
      <c r="I103" s="87">
        <v>14.242000000000001</v>
      </c>
      <c r="J103" s="87">
        <v>28.463000000000001</v>
      </c>
      <c r="K103" s="87">
        <v>31.6</v>
      </c>
      <c r="L103" s="87">
        <v>19.536000000000001</v>
      </c>
      <c r="M103" s="87">
        <v>30.381</v>
      </c>
      <c r="N103" s="87">
        <v>33.08</v>
      </c>
      <c r="O103" s="87">
        <v>14.497999999999999</v>
      </c>
      <c r="P103" s="87">
        <v>32.860999999999997</v>
      </c>
      <c r="Q103" s="87">
        <v>29.059000000000001</v>
      </c>
      <c r="R103" s="87">
        <v>32.045999999999999</v>
      </c>
      <c r="S103" s="87">
        <v>17.129000000000001</v>
      </c>
      <c r="T103" s="87">
        <v>23.135000000000002</v>
      </c>
      <c r="U103" s="87">
        <v>29.581</v>
      </c>
      <c r="V103" s="87">
        <v>27.219000000000001</v>
      </c>
      <c r="W103" s="87">
        <v>15.667</v>
      </c>
      <c r="X103" s="87">
        <v>27.484999999999999</v>
      </c>
      <c r="Y103" s="87">
        <v>32.295999999999999</v>
      </c>
      <c r="Z103" s="87">
        <v>39.975000000000001</v>
      </c>
      <c r="AA103" s="87">
        <v>22.914999999999999</v>
      </c>
      <c r="AB103" s="87">
        <v>17.094999999999999</v>
      </c>
      <c r="AC103" s="87">
        <v>29.959</v>
      </c>
      <c r="AD103" s="87">
        <v>31.957999999999998</v>
      </c>
      <c r="AE103" s="87">
        <v>24.236000000000001</v>
      </c>
      <c r="AF103" s="87">
        <v>9.3290000000000006</v>
      </c>
      <c r="AG103" s="87">
        <v>31.521000000000001</v>
      </c>
      <c r="AH103" s="87">
        <v>37.573</v>
      </c>
      <c r="AI103" s="87">
        <v>27.016999999999999</v>
      </c>
      <c r="AJ103" s="87">
        <v>10.337</v>
      </c>
      <c r="AK103" s="87">
        <v>2.4140000000000001</v>
      </c>
      <c r="AL103" s="87">
        <v>49.082999999999998</v>
      </c>
      <c r="AM103" s="87">
        <v>20.146999999999998</v>
      </c>
      <c r="AN103" s="87">
        <v>15.999000000000001</v>
      </c>
      <c r="AO103" s="87">
        <v>34.582000000000001</v>
      </c>
      <c r="AP103" s="87">
        <v>51.613</v>
      </c>
      <c r="AQ103" s="87">
        <v>15.443</v>
      </c>
      <c r="AR103" s="87">
        <v>12.696999999999999</v>
      </c>
      <c r="AS103" s="87">
        <v>60.747</v>
      </c>
      <c r="AT103" s="87">
        <v>48.322000000000003</v>
      </c>
      <c r="AU103" s="87">
        <v>41.865000000000002</v>
      </c>
      <c r="AV103" s="87">
        <v>5.0430000000000001</v>
      </c>
      <c r="AW103" s="87">
        <v>14.442</v>
      </c>
      <c r="AX103" s="87">
        <v>31.9</v>
      </c>
      <c r="AY103" s="87">
        <v>17.827000000000002</v>
      </c>
      <c r="AZ103" s="87">
        <v>24.231999999999999</v>
      </c>
      <c r="BA103" s="87">
        <v>40.466999999999999</v>
      </c>
      <c r="BB103" s="87">
        <v>43.6</v>
      </c>
      <c r="BC103" s="87">
        <v>35.585999999999999</v>
      </c>
      <c r="BD103" s="87">
        <v>10.72</v>
      </c>
      <c r="BE103" s="87">
        <v>48.978999999999999</v>
      </c>
      <c r="BF103" s="87">
        <v>42.371000000000002</v>
      </c>
      <c r="BG103" s="87">
        <v>25.634</v>
      </c>
      <c r="BH103" s="87">
        <v>35.488</v>
      </c>
      <c r="BI103" s="87">
        <v>42.381999999999998</v>
      </c>
      <c r="BJ103" s="87">
        <v>39.673999999999999</v>
      </c>
      <c r="BK103" s="87">
        <v>27.009</v>
      </c>
      <c r="BL103" s="87">
        <v>29.167000000000002</v>
      </c>
      <c r="BM103" s="87">
        <v>50.212000000000003</v>
      </c>
      <c r="BN103" s="87">
        <v>47.311999999999998</v>
      </c>
      <c r="BO103" s="87">
        <v>20.736000000000001</v>
      </c>
      <c r="BP103" s="87">
        <v>35.947000000000003</v>
      </c>
      <c r="BQ103" s="87">
        <v>50.052999999999997</v>
      </c>
      <c r="BR103" s="87">
        <v>37.435000000000002</v>
      </c>
      <c r="BS103" s="87">
        <v>14.185</v>
      </c>
      <c r="BT103" s="87">
        <v>27.501999999999999</v>
      </c>
      <c r="BU103" s="87">
        <v>48.223999999999997</v>
      </c>
      <c r="BV103" s="87">
        <v>39.506999999999998</v>
      </c>
      <c r="BW103" s="87">
        <v>33.036000000000001</v>
      </c>
      <c r="BX103" s="87">
        <v>34.244999999999997</v>
      </c>
      <c r="BY103" s="87">
        <v>54.665999999999997</v>
      </c>
      <c r="BZ103" s="87">
        <v>41.326000000000001</v>
      </c>
      <c r="CA103" s="87">
        <v>39.491999999999997</v>
      </c>
      <c r="CB103" s="87">
        <v>27.667999999999999</v>
      </c>
      <c r="CC103" s="87">
        <v>56.695999999999998</v>
      </c>
      <c r="CD103" s="87">
        <v>53.677</v>
      </c>
      <c r="CE103" s="87">
        <v>39.911999999999999</v>
      </c>
      <c r="CF103" s="87">
        <v>35.387</v>
      </c>
      <c r="CG103" s="87">
        <v>45.706000000000003</v>
      </c>
      <c r="CH103" s="87">
        <v>47.648000000000003</v>
      </c>
      <c r="CI103" s="87">
        <v>31.794</v>
      </c>
      <c r="CJ103" s="87">
        <v>21.225000000000001</v>
      </c>
      <c r="CK103" s="87">
        <v>51.478999999999999</v>
      </c>
      <c r="CL103" s="87">
        <v>52.448999999999998</v>
      </c>
      <c r="CM103" s="87">
        <v>50.432000000000002</v>
      </c>
      <c r="CN103" s="87">
        <v>34.079000000000001</v>
      </c>
      <c r="CO103" s="87">
        <v>32.186</v>
      </c>
      <c r="CP103" s="87">
        <v>51.182000000000002</v>
      </c>
      <c r="CQ103" s="87">
        <v>42.081000000000003</v>
      </c>
      <c r="CR103" s="87">
        <v>12.278</v>
      </c>
      <c r="CS103" s="87">
        <v>56.268999999999998</v>
      </c>
      <c r="CT103" s="87">
        <v>52.225000000000001</v>
      </c>
      <c r="CU103" s="87">
        <v>44.231000000000002</v>
      </c>
      <c r="CV103" s="87">
        <v>19.640999999999998</v>
      </c>
      <c r="CW103" s="87">
        <v>43.423999999999999</v>
      </c>
      <c r="CX103" s="87">
        <v>46.640999999999998</v>
      </c>
      <c r="CY103" s="87">
        <v>41.588999999999999</v>
      </c>
      <c r="CZ103" s="87">
        <v>34.441000000000003</v>
      </c>
      <c r="DA103" s="87">
        <v>46.206000000000003</v>
      </c>
      <c r="DB103" s="87">
        <v>46.17</v>
      </c>
      <c r="DC103" s="87">
        <v>42.173999999999999</v>
      </c>
      <c r="DD103" s="87">
        <v>25.295999999999999</v>
      </c>
      <c r="DE103" s="87">
        <v>49.078000000000003</v>
      </c>
      <c r="DF103" s="87">
        <v>50.122</v>
      </c>
      <c r="DG103" s="87">
        <v>28.373000000000001</v>
      </c>
      <c r="DH103" s="87">
        <v>30.398</v>
      </c>
      <c r="DI103" s="87">
        <v>46.866999999999997</v>
      </c>
      <c r="DJ103" s="87">
        <v>38.875</v>
      </c>
      <c r="DK103" s="87">
        <v>28.614000000000001</v>
      </c>
      <c r="DL103" s="87">
        <v>23.794</v>
      </c>
      <c r="DM103" s="87">
        <v>32.344000000000001</v>
      </c>
      <c r="DN103" s="87">
        <v>60.398000000000003</v>
      </c>
      <c r="DO103" s="87">
        <v>31.024000000000001</v>
      </c>
      <c r="DP103" s="87">
        <v>19.526</v>
      </c>
      <c r="DQ103" s="87">
        <v>50.703000000000003</v>
      </c>
      <c r="DR103" s="87">
        <v>28.975999999999999</v>
      </c>
      <c r="DS103" s="87">
        <v>25.155000000000001</v>
      </c>
      <c r="DT103" s="87">
        <v>34.427999999999997</v>
      </c>
      <c r="DU103" s="87">
        <v>24.882999999999999</v>
      </c>
      <c r="DV103" s="87">
        <v>36.334000000000003</v>
      </c>
      <c r="DW103" s="87">
        <v>46.314</v>
      </c>
      <c r="DX103" s="87">
        <v>31.167999999999999</v>
      </c>
      <c r="DY103" s="87">
        <v>28.616</v>
      </c>
      <c r="DZ103" s="87">
        <v>44.901000000000003</v>
      </c>
      <c r="EA103" s="87">
        <v>33.040999999999997</v>
      </c>
      <c r="EB103" s="87">
        <v>40.347999999999999</v>
      </c>
      <c r="EC103" s="87">
        <v>22.288</v>
      </c>
      <c r="ED103" s="87">
        <v>46.557000000000002</v>
      </c>
      <c r="EE103" s="87">
        <v>40.607999999999997</v>
      </c>
      <c r="EF103" s="87">
        <v>30.779</v>
      </c>
      <c r="EG103" s="87">
        <v>28.567</v>
      </c>
      <c r="EH103" s="87">
        <v>40.270000000000003</v>
      </c>
      <c r="EI103" s="87">
        <v>49.429000000000002</v>
      </c>
      <c r="EJ103" s="87">
        <v>17.934000000000001</v>
      </c>
      <c r="EK103" s="87">
        <v>23.521999999999998</v>
      </c>
      <c r="EL103" s="87">
        <v>42.7</v>
      </c>
      <c r="EM103" s="87">
        <v>38.365161994934098</v>
      </c>
      <c r="EN103" s="87">
        <v>27.421633995056201</v>
      </c>
      <c r="EO103" s="87">
        <v>31.113</v>
      </c>
      <c r="EP103" s="87">
        <v>45.28</v>
      </c>
      <c r="EQ103" s="87">
        <v>41.41</v>
      </c>
      <c r="ER103" s="87">
        <v>31.0817300353497</v>
      </c>
      <c r="ES103" s="87">
        <v>38.281984465014197</v>
      </c>
      <c r="ET103" s="87">
        <v>40.037020864993302</v>
      </c>
      <c r="EU103" s="87">
        <v>40.516598936438598</v>
      </c>
      <c r="EV103" s="87">
        <v>34.954999999999998</v>
      </c>
      <c r="EW103" s="87">
        <v>38.186999999999998</v>
      </c>
      <c r="EX103" s="87">
        <v>34.076999999999998</v>
      </c>
      <c r="EY103" s="87">
        <v>37.552999999999997</v>
      </c>
      <c r="EZ103" s="87">
        <v>36.249000000000002</v>
      </c>
      <c r="FA103" s="87">
        <v>41.052</v>
      </c>
      <c r="FB103" s="87">
        <v>35.704999999999998</v>
      </c>
      <c r="FC103" s="87">
        <v>34.173000000000002</v>
      </c>
      <c r="FD103" s="87">
        <v>42.005000000000003</v>
      </c>
      <c r="FE103" s="87">
        <v>20.794</v>
      </c>
      <c r="FF103" s="87">
        <v>39.249000000000002</v>
      </c>
      <c r="FG103" s="87">
        <v>30.516999999999999</v>
      </c>
      <c r="FH103" s="87">
        <v>35.093000000000004</v>
      </c>
      <c r="FI103" s="87">
        <v>42.116</v>
      </c>
      <c r="FJ103" s="87">
        <v>40.720999999999997</v>
      </c>
      <c r="FK103" s="87">
        <v>33.698999999999998</v>
      </c>
      <c r="FL103" s="87">
        <v>29.776</v>
      </c>
      <c r="FM103" s="87">
        <v>31.887</v>
      </c>
      <c r="FN103" s="87">
        <v>36.673000000000002</v>
      </c>
      <c r="FO103" s="87">
        <v>43.37</v>
      </c>
      <c r="FP103" s="87">
        <v>21.9007462005615</v>
      </c>
      <c r="FQ103" s="87">
        <v>60.006208999999998</v>
      </c>
      <c r="FR103" s="87">
        <v>50.371770959999999</v>
      </c>
      <c r="FS103" s="87">
        <v>41.768292630480602</v>
      </c>
      <c r="FT103" s="87">
        <v>40.7307576620844</v>
      </c>
      <c r="FU103" s="87">
        <v>27.364651469117</v>
      </c>
      <c r="FV103" s="87">
        <v>37.166832942947202</v>
      </c>
      <c r="FW103" s="87">
        <v>14.2877048485167</v>
      </c>
      <c r="FX103" s="87">
        <v>60.2300004517639</v>
      </c>
      <c r="FY103" s="87">
        <v>47.470126539334899</v>
      </c>
      <c r="FZ103" s="87">
        <v>50.048559516169398</v>
      </c>
      <c r="GA103" s="87">
        <v>57.331101951585801</v>
      </c>
      <c r="GB103" s="87">
        <v>48.178062367671203</v>
      </c>
      <c r="GC103" s="87">
        <v>50.004417542685403</v>
      </c>
      <c r="GD103" s="87">
        <v>46.899577193001399</v>
      </c>
      <c r="GE103" s="87">
        <v>46.174749192495497</v>
      </c>
      <c r="GF103" s="87">
        <v>25.778375309954999</v>
      </c>
      <c r="GG103" s="87">
        <v>44.018971865146099</v>
      </c>
      <c r="GH103" s="87">
        <v>20.047839517021998</v>
      </c>
      <c r="GI103" s="87">
        <v>23.0119546844296</v>
      </c>
      <c r="GJ103" s="87">
        <v>20.999051068402199</v>
      </c>
      <c r="GK103" s="87">
        <v>18.372409657259301</v>
      </c>
      <c r="GL103" s="87">
        <v>26.638432874624499</v>
      </c>
      <c r="GM103" s="24"/>
      <c r="GN103" s="24"/>
      <c r="GO103" s="24"/>
      <c r="GP103" s="24"/>
      <c r="GQ103" s="24"/>
      <c r="GR103" s="24"/>
    </row>
    <row r="104" spans="1:207"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7" ht="14.5" x14ac:dyDescent="0.35">
      <c r="A105" s="37" t="s">
        <v>33</v>
      </c>
      <c r="B105" s="90">
        <f t="shared" ref="B105:BM105" si="95">SUM(B106:B108)</f>
        <v>39.0504049018205</v>
      </c>
      <c r="C105" s="90">
        <f t="shared" si="95"/>
        <v>159.990091724623</v>
      </c>
      <c r="D105" s="90">
        <f t="shared" si="95"/>
        <v>187.09223841021401</v>
      </c>
      <c r="E105" s="90">
        <f t="shared" si="95"/>
        <v>180.09813603973899</v>
      </c>
      <c r="F105" s="90">
        <f t="shared" si="95"/>
        <v>68.775339976340504</v>
      </c>
      <c r="G105" s="90">
        <f t="shared" si="95"/>
        <v>50.707242185946001</v>
      </c>
      <c r="H105" s="90">
        <f t="shared" si="95"/>
        <v>89.757647087766401</v>
      </c>
      <c r="I105" s="90">
        <f t="shared" si="95"/>
        <v>20.108044315116501</v>
      </c>
      <c r="J105" s="90">
        <f t="shared" si="95"/>
        <v>80.140756328362897</v>
      </c>
      <c r="K105" s="90">
        <f t="shared" si="95"/>
        <v>90.049068019869594</v>
      </c>
      <c r="L105" s="90">
        <f t="shared" si="95"/>
        <v>123.56247521173</v>
      </c>
      <c r="M105" s="90">
        <f t="shared" si="95"/>
        <v>79.266493532053502</v>
      </c>
      <c r="N105" s="90">
        <f t="shared" si="95"/>
        <v>57.118502692215003</v>
      </c>
      <c r="O105" s="90">
        <f t="shared" si="95"/>
        <v>84.803491242013095</v>
      </c>
      <c r="P105" s="90">
        <f t="shared" si="95"/>
        <v>65.278288791102895</v>
      </c>
      <c r="Q105" s="90">
        <f t="shared" si="95"/>
        <v>5.2455767778564804</v>
      </c>
      <c r="R105" s="90">
        <f t="shared" si="95"/>
        <v>23.022253636147902</v>
      </c>
      <c r="S105" s="90">
        <f t="shared" si="95"/>
        <v>24.479358296663602</v>
      </c>
      <c r="T105" s="90">
        <f t="shared" si="95"/>
        <v>8.4512070309909895</v>
      </c>
      <c r="U105" s="90">
        <f t="shared" si="95"/>
        <v>2.0399465247219601</v>
      </c>
      <c r="V105" s="90">
        <f t="shared" si="95"/>
        <v>2.6227883889282402</v>
      </c>
      <c r="W105" s="90">
        <f t="shared" si="95"/>
        <v>5.5369977099596204</v>
      </c>
      <c r="X105" s="90">
        <f t="shared" si="95"/>
        <v>4.0798930494439301</v>
      </c>
      <c r="Y105" s="90">
        <f t="shared" si="95"/>
        <v>1.7485255926188299</v>
      </c>
      <c r="Z105" s="90">
        <f t="shared" si="95"/>
        <v>0</v>
      </c>
      <c r="AA105" s="90">
        <f t="shared" si="95"/>
        <v>0</v>
      </c>
      <c r="AB105" s="90">
        <f t="shared" si="95"/>
        <v>0</v>
      </c>
      <c r="AC105" s="90">
        <f t="shared" si="95"/>
        <v>0.87426279630941295</v>
      </c>
      <c r="AD105" s="90">
        <f t="shared" si="95"/>
        <v>0</v>
      </c>
      <c r="AE105" s="90">
        <f t="shared" si="95"/>
        <v>0</v>
      </c>
      <c r="AF105" s="90">
        <f t="shared" si="95"/>
        <v>0.87426279630941295</v>
      </c>
      <c r="AG105" s="90">
        <f t="shared" si="95"/>
        <v>0</v>
      </c>
      <c r="AH105" s="90">
        <f t="shared" si="95"/>
        <v>3.2056302531345202</v>
      </c>
      <c r="AI105" s="90">
        <f t="shared" si="95"/>
        <v>0</v>
      </c>
      <c r="AJ105" s="90">
        <f t="shared" si="95"/>
        <v>1.1656837284125501</v>
      </c>
      <c r="AK105" s="90">
        <f t="shared" si="95"/>
        <v>0</v>
      </c>
      <c r="AL105" s="90">
        <f t="shared" si="95"/>
        <v>5.8284186420627604</v>
      </c>
      <c r="AM105" s="90">
        <f t="shared" si="95"/>
        <v>31.764881599241999</v>
      </c>
      <c r="AN105" s="90">
        <f t="shared" si="95"/>
        <v>4.9541558457533403</v>
      </c>
      <c r="AO105" s="90">
        <f t="shared" si="95"/>
        <v>0</v>
      </c>
      <c r="AP105" s="90">
        <f t="shared" si="95"/>
        <v>0</v>
      </c>
      <c r="AQ105" s="90">
        <f t="shared" si="95"/>
        <v>0</v>
      </c>
      <c r="AR105" s="90">
        <f t="shared" si="95"/>
        <v>0.87426279630941295</v>
      </c>
      <c r="AS105" s="90">
        <f t="shared" si="95"/>
        <v>0.58284186420627504</v>
      </c>
      <c r="AT105" s="90">
        <f t="shared" si="95"/>
        <v>2.3313674568251002</v>
      </c>
      <c r="AU105" s="90">
        <f t="shared" si="95"/>
        <v>6.6399706048816203</v>
      </c>
      <c r="AV105" s="90">
        <f t="shared" si="95"/>
        <v>3.5689842001238699</v>
      </c>
      <c r="AW105" s="90">
        <f t="shared" si="95"/>
        <v>1.32799412097632</v>
      </c>
      <c r="AX105" s="90">
        <f t="shared" si="95"/>
        <v>1.5859372492839763</v>
      </c>
      <c r="AY105" s="90">
        <f t="shared" si="95"/>
        <v>0.13248455063108633</v>
      </c>
      <c r="AZ105" s="90">
        <f t="shared" si="95"/>
        <v>5.8642908261559802E-2</v>
      </c>
      <c r="BA105" s="90">
        <f t="shared" si="95"/>
        <v>5.4751068276728973E-2</v>
      </c>
      <c r="BB105" s="90">
        <f t="shared" si="95"/>
        <v>0.3377237621482122</v>
      </c>
      <c r="BC105" s="90">
        <f t="shared" si="95"/>
        <v>0.87314029114516634</v>
      </c>
      <c r="BD105" s="90">
        <f t="shared" si="95"/>
        <v>0.87243408204224071</v>
      </c>
      <c r="BE105" s="90">
        <f t="shared" si="95"/>
        <v>0.87371969960383478</v>
      </c>
      <c r="BF105" s="90">
        <f t="shared" si="95"/>
        <v>0.87701500022779311</v>
      </c>
      <c r="BG105" s="90">
        <f t="shared" si="95"/>
        <v>5.5850388820533101E-2</v>
      </c>
      <c r="BH105" s="90">
        <f t="shared" si="95"/>
        <v>8.3775583230799699E-2</v>
      </c>
      <c r="BI105" s="90">
        <f t="shared" si="95"/>
        <v>1.102004763561379</v>
      </c>
      <c r="BJ105" s="90">
        <f t="shared" si="95"/>
        <v>2.7925194410266599E-2</v>
      </c>
      <c r="BK105" s="90">
        <f t="shared" si="95"/>
        <v>0</v>
      </c>
      <c r="BL105" s="90">
        <f t="shared" si="95"/>
        <v>5.5850388820533101E-2</v>
      </c>
      <c r="BM105" s="90">
        <f t="shared" si="95"/>
        <v>6.14354277025864E-2</v>
      </c>
      <c r="BN105" s="90">
        <f t="shared" ref="BN105:DY105" si="96">SUM(BN106:BN108)</f>
        <v>0.34575997244094098</v>
      </c>
      <c r="BO105" s="90">
        <f t="shared" si="96"/>
        <v>1.0037918346829819</v>
      </c>
      <c r="BP105" s="90">
        <f t="shared" si="96"/>
        <v>1.02062854346857</v>
      </c>
      <c r="BQ105" s="90">
        <f t="shared" si="96"/>
        <v>0.97292453524273825</v>
      </c>
      <c r="BR105" s="90">
        <f t="shared" si="96"/>
        <v>0.92624679539387034</v>
      </c>
      <c r="BS105" s="90">
        <f t="shared" si="96"/>
        <v>9.5456759037344699E-2</v>
      </c>
      <c r="BT105" s="90">
        <f t="shared" si="96"/>
        <v>3.3526014785852749</v>
      </c>
      <c r="BU105" s="90">
        <f t="shared" si="96"/>
        <v>2.7841851554683101</v>
      </c>
      <c r="BV105" s="90">
        <f t="shared" si="96"/>
        <v>4.0046547098808304E-2</v>
      </c>
      <c r="BW105" s="90">
        <f t="shared" si="96"/>
        <v>31.361068553887982</v>
      </c>
      <c r="BX105" s="90">
        <f t="shared" si="96"/>
        <v>26.68555311390471</v>
      </c>
      <c r="BY105" s="90">
        <f t="shared" si="96"/>
        <v>0</v>
      </c>
      <c r="BZ105" s="90">
        <f t="shared" si="96"/>
        <v>0</v>
      </c>
      <c r="CA105" s="90">
        <f t="shared" si="96"/>
        <v>6.2762270165649001</v>
      </c>
      <c r="CB105" s="90">
        <f t="shared" si="96"/>
        <v>5.67236610633128</v>
      </c>
      <c r="CC105" s="90">
        <f t="shared" si="96"/>
        <v>5.67236610633128</v>
      </c>
      <c r="CD105" s="90">
        <f t="shared" si="96"/>
        <v>5.6692364421245802</v>
      </c>
      <c r="CE105" s="90">
        <f t="shared" si="96"/>
        <v>0.30000250051288502</v>
      </c>
      <c r="CF105" s="90">
        <f t="shared" si="96"/>
        <v>0</v>
      </c>
      <c r="CG105" s="90">
        <f t="shared" si="96"/>
        <v>0</v>
      </c>
      <c r="CH105" s="90">
        <f t="shared" si="96"/>
        <v>0.35372328306414003</v>
      </c>
      <c r="CI105" s="90">
        <f t="shared" si="96"/>
        <v>5.2071571967985602</v>
      </c>
      <c r="CJ105" s="90">
        <f t="shared" si="96"/>
        <v>4.3597955469998997</v>
      </c>
      <c r="CK105" s="90">
        <f t="shared" si="96"/>
        <v>4.3597955469998997</v>
      </c>
      <c r="CL105" s="90">
        <f t="shared" si="96"/>
        <v>5.5575547941627503</v>
      </c>
      <c r="CM105" s="90">
        <f t="shared" si="96"/>
        <v>0</v>
      </c>
      <c r="CN105" s="90">
        <f t="shared" si="96"/>
        <v>0</v>
      </c>
      <c r="CO105" s="90">
        <f t="shared" si="96"/>
        <v>0</v>
      </c>
      <c r="CP105" s="90">
        <f t="shared" si="96"/>
        <v>2.53861210621108E-2</v>
      </c>
      <c r="CQ105" s="90">
        <f t="shared" si="96"/>
        <v>0</v>
      </c>
      <c r="CR105" s="90">
        <f t="shared" si="96"/>
        <v>0</v>
      </c>
      <c r="CS105" s="90">
        <f t="shared" si="96"/>
        <v>0</v>
      </c>
      <c r="CT105" s="90">
        <f t="shared" si="96"/>
        <v>0</v>
      </c>
      <c r="CU105" s="90">
        <f t="shared" si="96"/>
        <v>0.3049861987552</v>
      </c>
      <c r="CV105" s="90">
        <f t="shared" si="96"/>
        <v>0.59712246612159003</v>
      </c>
      <c r="CW105" s="90">
        <f t="shared" si="96"/>
        <v>0</v>
      </c>
      <c r="CX105" s="90">
        <f t="shared" si="96"/>
        <v>0</v>
      </c>
      <c r="CY105" s="90">
        <f t="shared" si="96"/>
        <v>4.6455655154318803E-3</v>
      </c>
      <c r="CZ105" s="90">
        <f t="shared" si="96"/>
        <v>5.0770735574066899E-3</v>
      </c>
      <c r="DA105" s="90">
        <f t="shared" si="96"/>
        <v>4.5379865077295901E-3</v>
      </c>
      <c r="DB105" s="90">
        <f t="shared" si="96"/>
        <v>4.5148703044255801E-3</v>
      </c>
      <c r="DC105" s="90">
        <f t="shared" si="96"/>
        <v>0</v>
      </c>
      <c r="DD105" s="90">
        <f t="shared" si="96"/>
        <v>0</v>
      </c>
      <c r="DE105" s="90">
        <f t="shared" si="96"/>
        <v>0</v>
      </c>
      <c r="DF105" s="90">
        <f t="shared" si="96"/>
        <v>0</v>
      </c>
      <c r="DG105" s="90">
        <f t="shared" si="96"/>
        <v>0</v>
      </c>
      <c r="DH105" s="90">
        <f t="shared" si="96"/>
        <v>0</v>
      </c>
      <c r="DI105" s="90">
        <f t="shared" si="96"/>
        <v>0</v>
      </c>
      <c r="DJ105" s="90">
        <f t="shared" si="96"/>
        <v>1.4073414044595201E-4</v>
      </c>
      <c r="DK105" s="90">
        <f t="shared" si="96"/>
        <v>3.5183535111488098E-4</v>
      </c>
      <c r="DL105" s="90">
        <f t="shared" si="96"/>
        <v>3.5183535111488098E-4</v>
      </c>
      <c r="DM105" s="90">
        <f t="shared" si="96"/>
        <v>3.5183535111488098E-4</v>
      </c>
      <c r="DN105" s="90">
        <f t="shared" si="96"/>
        <v>3.5186811420792098E-4</v>
      </c>
      <c r="DO105" s="90">
        <f t="shared" si="96"/>
        <v>1.01338016891881E-4</v>
      </c>
      <c r="DP105" s="90">
        <f t="shared" si="96"/>
        <v>3.4293844292486617</v>
      </c>
      <c r="DQ105" s="90">
        <f t="shared" si="96"/>
        <v>2.1502523891583518</v>
      </c>
      <c r="DR105" s="90">
        <f t="shared" si="96"/>
        <v>1.01387078676381E-4</v>
      </c>
      <c r="DS105" s="90">
        <f t="shared" si="96"/>
        <v>6.5454389727150746</v>
      </c>
      <c r="DT105" s="90">
        <f t="shared" si="96"/>
        <v>0.16139133140635201</v>
      </c>
      <c r="DU105" s="90">
        <f t="shared" si="96"/>
        <v>2.92850996782511E-2</v>
      </c>
      <c r="DV105" s="90">
        <f t="shared" si="96"/>
        <v>0.26953010484101703</v>
      </c>
      <c r="DW105" s="90">
        <f t="shared" si="96"/>
        <v>6.9413919245020494E-2</v>
      </c>
      <c r="DX105" s="90">
        <f t="shared" si="96"/>
        <v>4.7146117179104899E-2</v>
      </c>
      <c r="DY105" s="90">
        <f t="shared" si="96"/>
        <v>0.64339088191476312</v>
      </c>
      <c r="DZ105" s="90">
        <f t="shared" ref="DZ105:GK105" si="97">SUM(DZ106:DZ108)</f>
        <v>5.6629320106763901</v>
      </c>
      <c r="EA105" s="90">
        <f t="shared" si="97"/>
        <v>0.39530174526563794</v>
      </c>
      <c r="EB105" s="90">
        <f t="shared" si="97"/>
        <v>0.116742060590465</v>
      </c>
      <c r="EC105" s="90">
        <f t="shared" si="97"/>
        <v>0.15907010461483101</v>
      </c>
      <c r="ED105" s="90">
        <f t="shared" si="97"/>
        <v>0.184117935655151</v>
      </c>
      <c r="EE105" s="90">
        <f t="shared" si="97"/>
        <v>7.8076696333970907E-2</v>
      </c>
      <c r="EF105" s="90">
        <f t="shared" si="97"/>
        <v>5.8332506587292603E-2</v>
      </c>
      <c r="EG105" s="90">
        <f t="shared" si="97"/>
        <v>4.5138337651119603E-2</v>
      </c>
      <c r="EH105" s="90">
        <f t="shared" si="97"/>
        <v>7.2681001575441497</v>
      </c>
      <c r="EI105" s="90">
        <f t="shared" si="97"/>
        <v>27.075608969841198</v>
      </c>
      <c r="EJ105" s="90">
        <f t="shared" si="97"/>
        <v>0.19864903547041801</v>
      </c>
      <c r="EK105" s="90">
        <f t="shared" si="97"/>
        <v>0.20756402574562299</v>
      </c>
      <c r="EL105" s="90">
        <f t="shared" si="97"/>
        <v>8.0493389324190798E-2</v>
      </c>
      <c r="EM105" s="90">
        <f t="shared" si="97"/>
        <v>0.64113462636164997</v>
      </c>
      <c r="EN105" s="90">
        <f t="shared" si="97"/>
        <v>0.92388380346300303</v>
      </c>
      <c r="EO105" s="90">
        <f t="shared" si="97"/>
        <v>0.82832303602072699</v>
      </c>
      <c r="EP105" s="90">
        <f t="shared" si="97"/>
        <v>0.213907917705836</v>
      </c>
      <c r="EQ105" s="90">
        <f t="shared" si="97"/>
        <v>0.15004468398710602</v>
      </c>
      <c r="ER105" s="90">
        <f t="shared" si="97"/>
        <v>8.4649462293012803E-2</v>
      </c>
      <c r="ES105" s="90">
        <f t="shared" si="97"/>
        <v>0.121583663346196</v>
      </c>
      <c r="ET105" s="90">
        <f t="shared" si="97"/>
        <v>5.1597554892852372E-2</v>
      </c>
      <c r="EU105" s="90">
        <f t="shared" si="97"/>
        <v>0.12040805711968069</v>
      </c>
      <c r="EV105" s="90">
        <f t="shared" si="97"/>
        <v>9.6479719114683393E-2</v>
      </c>
      <c r="EW105" s="90">
        <f t="shared" si="97"/>
        <v>0.26883219516959328</v>
      </c>
      <c r="EX105" s="90">
        <f t="shared" si="97"/>
        <v>4.4671282047501301E-2</v>
      </c>
      <c r="EY105" s="90">
        <f t="shared" si="97"/>
        <v>0.14937859905053899</v>
      </c>
      <c r="EZ105" s="90">
        <f t="shared" si="97"/>
        <v>0.20222745836832301</v>
      </c>
      <c r="FA105" s="90">
        <f t="shared" si="97"/>
        <v>0.48526368494507399</v>
      </c>
      <c r="FB105" s="90">
        <f t="shared" si="97"/>
        <v>0.40680754373688499</v>
      </c>
      <c r="FC105" s="90">
        <f t="shared" si="97"/>
        <v>0.18890075956623201</v>
      </c>
      <c r="FD105" s="90">
        <f t="shared" si="97"/>
        <v>0.168509531281574</v>
      </c>
      <c r="FE105" s="90">
        <f t="shared" si="97"/>
        <v>0.105954766062323</v>
      </c>
      <c r="FF105" s="90">
        <f t="shared" si="97"/>
        <v>0.18124557207625799</v>
      </c>
      <c r="FG105" s="90">
        <f t="shared" si="97"/>
        <v>0.211242334235167</v>
      </c>
      <c r="FH105" s="90">
        <f t="shared" si="97"/>
        <v>0.27883946107737401</v>
      </c>
      <c r="FI105" s="90">
        <f t="shared" si="97"/>
        <v>0.164312238955687</v>
      </c>
      <c r="FJ105" s="90">
        <f t="shared" si="97"/>
        <v>7.8404121962531895E-2</v>
      </c>
      <c r="FK105" s="90">
        <f t="shared" si="97"/>
        <v>0.174830839866289</v>
      </c>
      <c r="FL105" s="90">
        <f t="shared" si="97"/>
        <v>7.7663369025205806E-2</v>
      </c>
      <c r="FM105" s="90">
        <f t="shared" si="97"/>
        <v>7.3086546246426002E-3</v>
      </c>
      <c r="FN105" s="90">
        <f t="shared" si="97"/>
        <v>4.7100835546776403E-2</v>
      </c>
      <c r="FO105" s="90">
        <f t="shared" si="97"/>
        <v>0.20504517028259001</v>
      </c>
      <c r="FP105" s="90">
        <f t="shared" si="97"/>
        <v>0.55758931666663802</v>
      </c>
      <c r="FQ105" s="90">
        <f t="shared" si="97"/>
        <v>7.5809803315362204E-2</v>
      </c>
      <c r="FR105" s="90">
        <f t="shared" si="97"/>
        <v>0.111459023836132</v>
      </c>
      <c r="FS105" s="90">
        <f t="shared" si="97"/>
        <v>0.24626191425650601</v>
      </c>
      <c r="FT105" s="90">
        <f t="shared" si="97"/>
        <v>0.85689296434808204</v>
      </c>
      <c r="FU105" s="90">
        <f t="shared" si="97"/>
        <v>0.171231998516095</v>
      </c>
      <c r="FV105" s="90">
        <f t="shared" si="97"/>
        <v>0.13942511249644601</v>
      </c>
      <c r="FW105" s="90">
        <f t="shared" si="97"/>
        <v>0.67722817969097104</v>
      </c>
      <c r="FX105" s="90">
        <f t="shared" si="97"/>
        <v>0.28839499594219897</v>
      </c>
      <c r="FY105" s="90">
        <f t="shared" si="97"/>
        <v>1.6409551995057901</v>
      </c>
      <c r="FZ105" s="90">
        <f t="shared" si="97"/>
        <v>0.27119361411179699</v>
      </c>
      <c r="GA105" s="90">
        <f t="shared" si="97"/>
        <v>0.17339097423831601</v>
      </c>
      <c r="GB105" s="90">
        <f t="shared" si="97"/>
        <v>0.24652369100007701</v>
      </c>
      <c r="GC105" s="90">
        <f t="shared" si="97"/>
        <v>0.212298917854156</v>
      </c>
      <c r="GD105" s="90">
        <f t="shared" si="97"/>
        <v>0.119635871143335</v>
      </c>
      <c r="GE105" s="90">
        <f t="shared" si="97"/>
        <v>0.76999196823055405</v>
      </c>
      <c r="GF105" s="90">
        <f t="shared" si="97"/>
        <v>30.0632314120096</v>
      </c>
      <c r="GG105" s="90">
        <f t="shared" si="97"/>
        <v>0.33085574870683099</v>
      </c>
      <c r="GH105" s="90">
        <f t="shared" si="97"/>
        <v>1.55500817832227</v>
      </c>
      <c r="GI105" s="90">
        <f t="shared" si="97"/>
        <v>4.1788912515329697</v>
      </c>
      <c r="GJ105" s="90">
        <f t="shared" si="97"/>
        <v>0.87322486448305003</v>
      </c>
      <c r="GK105" s="90">
        <f t="shared" si="97"/>
        <v>0.12261025796995199</v>
      </c>
      <c r="GL105" s="90">
        <f t="shared" ref="GL105:IW105" si="98">SUM(GL106:GL108)</f>
        <v>0.63614591935287002</v>
      </c>
      <c r="GM105" s="90">
        <f t="shared" si="98"/>
        <v>0.33775527732284699</v>
      </c>
      <c r="GN105" s="90">
        <f t="shared" si="98"/>
        <v>0.45419297943359299</v>
      </c>
      <c r="GO105" s="90">
        <f t="shared" si="98"/>
        <v>0.51443487544599198</v>
      </c>
      <c r="GP105" s="90">
        <f t="shared" si="98"/>
        <v>0.30501138512411202</v>
      </c>
      <c r="GQ105" s="90">
        <f t="shared" si="98"/>
        <v>0.45520526509346515</v>
      </c>
      <c r="GR105" s="90">
        <f t="shared" si="98"/>
        <v>0.26234653766924337</v>
      </c>
      <c r="GS105" s="85">
        <f t="shared" si="98"/>
        <v>0.25603567404656002</v>
      </c>
      <c r="GT105" s="85">
        <f t="shared" si="98"/>
        <v>0.27830236114254697</v>
      </c>
      <c r="GU105" s="85">
        <f t="shared" si="98"/>
        <v>0.72062756427629704</v>
      </c>
      <c r="GV105" s="85">
        <f t="shared" si="98"/>
        <v>5.5227764213561796</v>
      </c>
      <c r="GW105" s="85">
        <f t="shared" si="98"/>
        <v>0.296884069743023</v>
      </c>
      <c r="GX105" s="85">
        <f t="shared" si="98"/>
        <v>0.42180805918535103</v>
      </c>
      <c r="GY105" s="85">
        <f t="shared" si="98"/>
        <v>0.51806582311776295</v>
      </c>
    </row>
    <row r="106" spans="1:207" ht="14.5" x14ac:dyDescent="0.35">
      <c r="A106" s="35" t="s">
        <v>23</v>
      </c>
      <c r="B106" s="87">
        <v>0</v>
      </c>
      <c r="C106" s="87">
        <v>0</v>
      </c>
      <c r="D106" s="87">
        <v>0</v>
      </c>
      <c r="E106" s="87">
        <v>0</v>
      </c>
      <c r="F106" s="87">
        <v>0</v>
      </c>
      <c r="G106" s="87">
        <v>0</v>
      </c>
      <c r="H106" s="87">
        <v>0</v>
      </c>
      <c r="I106" s="87">
        <v>0</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c r="Z106" s="87">
        <v>0</v>
      </c>
      <c r="AA106" s="87">
        <v>0</v>
      </c>
      <c r="AB106" s="87">
        <v>0</v>
      </c>
      <c r="AC106" s="87">
        <v>0</v>
      </c>
      <c r="AD106" s="87">
        <v>0</v>
      </c>
      <c r="AE106" s="87">
        <v>0</v>
      </c>
      <c r="AF106" s="87">
        <v>0</v>
      </c>
      <c r="AG106" s="87">
        <v>0</v>
      </c>
      <c r="AH106" s="87">
        <v>0</v>
      </c>
      <c r="AI106" s="87">
        <v>0</v>
      </c>
      <c r="AJ106" s="87">
        <v>0</v>
      </c>
      <c r="AK106" s="87">
        <v>0</v>
      </c>
      <c r="AL106" s="87">
        <v>0</v>
      </c>
      <c r="AM106" s="87">
        <v>0</v>
      </c>
      <c r="AN106" s="87">
        <v>0</v>
      </c>
      <c r="AO106" s="87">
        <v>0</v>
      </c>
      <c r="AP106" s="87">
        <v>0</v>
      </c>
      <c r="AQ106" s="87">
        <v>0</v>
      </c>
      <c r="AR106" s="87">
        <v>0</v>
      </c>
      <c r="AS106" s="87">
        <v>0</v>
      </c>
      <c r="AT106" s="87">
        <v>0</v>
      </c>
      <c r="AU106" s="87">
        <v>0</v>
      </c>
      <c r="AV106" s="87">
        <v>0</v>
      </c>
      <c r="AW106" s="87">
        <v>0</v>
      </c>
      <c r="AX106" s="87">
        <v>0</v>
      </c>
      <c r="AY106" s="87">
        <v>0</v>
      </c>
      <c r="AZ106" s="87">
        <v>0</v>
      </c>
      <c r="BA106" s="87">
        <v>0</v>
      </c>
      <c r="BB106" s="87">
        <v>0</v>
      </c>
      <c r="BC106" s="87">
        <v>0</v>
      </c>
      <c r="BD106" s="87">
        <v>0</v>
      </c>
      <c r="BE106" s="87">
        <v>0</v>
      </c>
      <c r="BF106" s="87">
        <v>0</v>
      </c>
      <c r="BG106" s="87">
        <v>0</v>
      </c>
      <c r="BH106" s="87">
        <v>0</v>
      </c>
      <c r="BI106" s="87">
        <v>0</v>
      </c>
      <c r="BJ106" s="87">
        <v>0</v>
      </c>
      <c r="BK106" s="87">
        <v>0</v>
      </c>
      <c r="BL106" s="87">
        <v>0</v>
      </c>
      <c r="BM106" s="87">
        <v>0</v>
      </c>
      <c r="BN106" s="87">
        <v>0</v>
      </c>
      <c r="BO106" s="87">
        <v>0</v>
      </c>
      <c r="BP106" s="87">
        <v>0</v>
      </c>
      <c r="BQ106" s="87">
        <v>0</v>
      </c>
      <c r="BR106" s="87">
        <v>0</v>
      </c>
      <c r="BS106" s="87">
        <v>0</v>
      </c>
      <c r="BT106" s="87">
        <v>0</v>
      </c>
      <c r="BU106" s="87">
        <v>0</v>
      </c>
      <c r="BV106" s="87">
        <v>0</v>
      </c>
      <c r="BW106" s="87">
        <v>0</v>
      </c>
      <c r="BX106" s="87">
        <v>0</v>
      </c>
      <c r="BY106" s="87">
        <v>0</v>
      </c>
      <c r="BZ106" s="87">
        <v>0</v>
      </c>
      <c r="CA106" s="87">
        <v>0</v>
      </c>
      <c r="CB106" s="87">
        <v>0</v>
      </c>
      <c r="CC106" s="87">
        <v>0</v>
      </c>
      <c r="CD106" s="87">
        <v>0</v>
      </c>
      <c r="CE106" s="87">
        <v>0</v>
      </c>
      <c r="CF106" s="87">
        <v>0</v>
      </c>
      <c r="CG106" s="87">
        <v>0</v>
      </c>
      <c r="CH106" s="87">
        <v>0</v>
      </c>
      <c r="CI106" s="87">
        <v>0</v>
      </c>
      <c r="CJ106" s="87">
        <v>0</v>
      </c>
      <c r="CK106" s="87">
        <v>0</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0</v>
      </c>
      <c r="DD106" s="87">
        <v>0</v>
      </c>
      <c r="DE106" s="87">
        <v>0</v>
      </c>
      <c r="DF106" s="87">
        <v>0</v>
      </c>
      <c r="DG106" s="87">
        <v>0</v>
      </c>
      <c r="DH106" s="87">
        <v>0</v>
      </c>
      <c r="DI106" s="87">
        <v>0</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0</v>
      </c>
      <c r="EH106" s="87">
        <v>0</v>
      </c>
      <c r="EI106" s="87">
        <v>0</v>
      </c>
      <c r="EJ106" s="87">
        <v>0</v>
      </c>
      <c r="EK106" s="87">
        <v>0</v>
      </c>
      <c r="EL106" s="87">
        <v>0</v>
      </c>
      <c r="EM106" s="87">
        <v>0</v>
      </c>
      <c r="EN106" s="87">
        <v>0</v>
      </c>
      <c r="EO106" s="87">
        <v>0</v>
      </c>
      <c r="EP106" s="87">
        <v>0</v>
      </c>
      <c r="EQ106" s="87">
        <v>1.3364502988946E-2</v>
      </c>
      <c r="ER106" s="87">
        <v>0</v>
      </c>
      <c r="ES106" s="87">
        <v>0</v>
      </c>
      <c r="ET106" s="87">
        <v>1.3381607887340699E-3</v>
      </c>
      <c r="EU106" s="87">
        <v>7.7529445134306596E-2</v>
      </c>
      <c r="EV106" s="87">
        <v>0</v>
      </c>
      <c r="EW106" s="87">
        <v>1.97525333316848E-2</v>
      </c>
      <c r="EX106" s="87">
        <v>0</v>
      </c>
      <c r="EY106" s="87">
        <v>0</v>
      </c>
      <c r="EZ106" s="87">
        <v>0</v>
      </c>
      <c r="FA106" s="87">
        <v>0</v>
      </c>
      <c r="FB106" s="87">
        <v>0</v>
      </c>
      <c r="FC106" s="87">
        <v>0</v>
      </c>
      <c r="FD106" s="87">
        <v>0</v>
      </c>
      <c r="FE106" s="87">
        <v>0</v>
      </c>
      <c r="FF106" s="87">
        <v>0</v>
      </c>
      <c r="FG106" s="87">
        <v>0</v>
      </c>
      <c r="FH106" s="87">
        <v>0</v>
      </c>
      <c r="FI106" s="87">
        <v>0</v>
      </c>
      <c r="FJ106" s="87">
        <v>0</v>
      </c>
      <c r="FK106" s="87">
        <v>0</v>
      </c>
      <c r="FL106" s="87">
        <v>0</v>
      </c>
      <c r="FM106" s="87">
        <v>0</v>
      </c>
      <c r="FN106" s="87">
        <v>0</v>
      </c>
      <c r="FO106" s="87">
        <v>0</v>
      </c>
      <c r="FP106" s="87">
        <v>0</v>
      </c>
      <c r="FQ106" s="87">
        <v>0</v>
      </c>
      <c r="FR106" s="87">
        <v>0</v>
      </c>
      <c r="FS106" s="87">
        <v>0</v>
      </c>
      <c r="FT106" s="87">
        <v>0</v>
      </c>
      <c r="FU106" s="87">
        <v>0</v>
      </c>
      <c r="FV106" s="87">
        <v>0</v>
      </c>
      <c r="FW106" s="87">
        <v>0</v>
      </c>
      <c r="FX106" s="87">
        <v>0</v>
      </c>
      <c r="FY106" s="87">
        <v>0</v>
      </c>
      <c r="FZ106" s="87">
        <v>0</v>
      </c>
      <c r="GA106" s="87">
        <v>0</v>
      </c>
      <c r="GB106" s="87">
        <v>0</v>
      </c>
      <c r="GC106" s="87">
        <v>0</v>
      </c>
      <c r="GD106" s="87">
        <v>0</v>
      </c>
      <c r="GE106" s="87">
        <v>0</v>
      </c>
      <c r="GF106" s="87">
        <v>0</v>
      </c>
      <c r="GG106" s="87">
        <v>0</v>
      </c>
      <c r="GH106" s="87">
        <v>0</v>
      </c>
      <c r="GI106" s="87">
        <v>0</v>
      </c>
      <c r="GJ106" s="87">
        <v>0</v>
      </c>
      <c r="GK106" s="87">
        <v>0</v>
      </c>
      <c r="GL106" s="87">
        <v>0</v>
      </c>
      <c r="GM106" s="87">
        <v>0</v>
      </c>
      <c r="GN106" s="87">
        <v>0</v>
      </c>
      <c r="GO106" s="87">
        <v>0</v>
      </c>
      <c r="GP106" s="87">
        <v>0</v>
      </c>
      <c r="GQ106" s="87">
        <v>0</v>
      </c>
      <c r="GR106" s="87">
        <v>0</v>
      </c>
      <c r="GS106" s="88">
        <v>0</v>
      </c>
      <c r="GT106" s="88">
        <v>0</v>
      </c>
      <c r="GU106" s="88">
        <v>0</v>
      </c>
      <c r="GV106" s="88">
        <v>0</v>
      </c>
      <c r="GW106" s="88">
        <v>0</v>
      </c>
      <c r="GX106" s="88">
        <v>0</v>
      </c>
      <c r="GY106" s="88">
        <v>0</v>
      </c>
    </row>
    <row r="107" spans="1:207" ht="14.5" x14ac:dyDescent="0.35">
      <c r="A107" s="35" t="s">
        <v>25</v>
      </c>
      <c r="B107" s="87">
        <v>0</v>
      </c>
      <c r="C107" s="87">
        <v>0</v>
      </c>
      <c r="D107" s="87">
        <v>0</v>
      </c>
      <c r="E107" s="87">
        <v>0</v>
      </c>
      <c r="F107" s="87">
        <v>0</v>
      </c>
      <c r="G107" s="87">
        <v>0</v>
      </c>
      <c r="H107" s="87">
        <v>0</v>
      </c>
      <c r="I107" s="87">
        <v>0</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c r="Z107" s="87">
        <v>0</v>
      </c>
      <c r="AA107" s="87">
        <v>0</v>
      </c>
      <c r="AB107" s="87">
        <v>0</v>
      </c>
      <c r="AC107" s="87">
        <v>0</v>
      </c>
      <c r="AD107" s="87">
        <v>0</v>
      </c>
      <c r="AE107" s="87">
        <v>0</v>
      </c>
      <c r="AF107" s="87">
        <v>0</v>
      </c>
      <c r="AG107" s="87">
        <v>0</v>
      </c>
      <c r="AH107" s="87">
        <v>0</v>
      </c>
      <c r="AI107" s="87">
        <v>0</v>
      </c>
      <c r="AJ107" s="87">
        <v>0</v>
      </c>
      <c r="AK107" s="87">
        <v>0</v>
      </c>
      <c r="AL107" s="87">
        <v>0</v>
      </c>
      <c r="AM107" s="87">
        <v>0</v>
      </c>
      <c r="AN107" s="87">
        <v>0</v>
      </c>
      <c r="AO107" s="87">
        <v>0</v>
      </c>
      <c r="AP107" s="87">
        <v>0</v>
      </c>
      <c r="AQ107" s="87">
        <v>0</v>
      </c>
      <c r="AR107" s="87">
        <v>0</v>
      </c>
      <c r="AS107" s="87">
        <v>0</v>
      </c>
      <c r="AT107" s="87">
        <v>0</v>
      </c>
      <c r="AU107" s="87">
        <v>0</v>
      </c>
      <c r="AV107" s="87">
        <v>0</v>
      </c>
      <c r="AW107" s="87">
        <v>0</v>
      </c>
      <c r="AX107" s="87">
        <v>8.6568102671826297E-2</v>
      </c>
      <c r="AY107" s="87">
        <v>0.13096916178415</v>
      </c>
      <c r="AZ107" s="87">
        <v>5.8642908261559802E-2</v>
      </c>
      <c r="BA107" s="87">
        <v>4.74728304974531E-2</v>
      </c>
      <c r="BB107" s="87">
        <v>4.0770783838989202E-2</v>
      </c>
      <c r="BC107" s="87">
        <v>6.14354277025864E-2</v>
      </c>
      <c r="BD107" s="87">
        <v>6.7020466584639699E-2</v>
      </c>
      <c r="BE107" s="87">
        <v>5.0265349938479802E-2</v>
      </c>
      <c r="BF107" s="87">
        <v>5.5850388820533101E-2</v>
      </c>
      <c r="BG107" s="87">
        <v>5.5850388820533101E-2</v>
      </c>
      <c r="BH107" s="87">
        <v>8.3775583230799699E-2</v>
      </c>
      <c r="BI107" s="87">
        <v>0.16755116646159901</v>
      </c>
      <c r="BJ107" s="87">
        <v>2.7925194410266599E-2</v>
      </c>
      <c r="BK107" s="87">
        <v>0</v>
      </c>
      <c r="BL107" s="87">
        <v>5.5850388820533101E-2</v>
      </c>
      <c r="BM107" s="87">
        <v>6.14354277025864E-2</v>
      </c>
      <c r="BN107" s="87">
        <v>4.7704008225831998E-2</v>
      </c>
      <c r="BO107" s="87">
        <v>0.10943860710632</v>
      </c>
      <c r="BP107" s="87">
        <v>0.12627531589190799</v>
      </c>
      <c r="BQ107" s="87">
        <v>7.8571307666076201E-2</v>
      </c>
      <c r="BR107" s="87">
        <v>3.0883069100317399E-2</v>
      </c>
      <c r="BS107" s="87">
        <v>9.5456759037344699E-2</v>
      </c>
      <c r="BT107" s="87">
        <v>3.9305724309494902E-2</v>
      </c>
      <c r="BU107" s="87">
        <v>3.36906208367099E-2</v>
      </c>
      <c r="BV107" s="87">
        <v>2.5256618256837001E-2</v>
      </c>
      <c r="BW107" s="87">
        <v>3.9512576117362799</v>
      </c>
      <c r="BX107" s="87">
        <v>2.5481121530231099</v>
      </c>
      <c r="BY107" s="87">
        <v>0</v>
      </c>
      <c r="BZ107" s="87">
        <v>0</v>
      </c>
      <c r="CA107" s="87">
        <v>0</v>
      </c>
      <c r="CB107" s="87">
        <v>0</v>
      </c>
      <c r="CC107" s="87">
        <v>0</v>
      </c>
      <c r="CD107" s="87">
        <v>0</v>
      </c>
      <c r="CE107" s="87">
        <v>0</v>
      </c>
      <c r="CF107" s="87">
        <v>0</v>
      </c>
      <c r="CG107" s="87">
        <v>0</v>
      </c>
      <c r="CH107" s="87">
        <v>0</v>
      </c>
      <c r="CI107" s="87">
        <v>0</v>
      </c>
      <c r="CJ107" s="87">
        <v>0</v>
      </c>
      <c r="CK107" s="87">
        <v>0</v>
      </c>
      <c r="CL107" s="87">
        <v>0</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0</v>
      </c>
      <c r="DD107" s="87">
        <v>0</v>
      </c>
      <c r="DE107" s="87">
        <v>0</v>
      </c>
      <c r="DF107" s="87">
        <v>0</v>
      </c>
      <c r="DG107" s="87">
        <v>0</v>
      </c>
      <c r="DH107" s="87">
        <v>0</v>
      </c>
      <c r="DI107" s="87">
        <v>0</v>
      </c>
      <c r="DJ107" s="87">
        <v>1.4073414044595201E-4</v>
      </c>
      <c r="DK107" s="87">
        <v>3.5183535111488098E-4</v>
      </c>
      <c r="DL107" s="87">
        <v>3.5183535111488098E-4</v>
      </c>
      <c r="DM107" s="87">
        <v>3.5183535111488098E-4</v>
      </c>
      <c r="DN107" s="87">
        <v>3.5186811420792098E-4</v>
      </c>
      <c r="DO107" s="87">
        <v>1.01338016891881E-4</v>
      </c>
      <c r="DP107" s="87">
        <v>1.01338016891881E-4</v>
      </c>
      <c r="DQ107" s="87">
        <v>1.01338016891881E-4</v>
      </c>
      <c r="DR107" s="87">
        <v>1.01387078676381E-4</v>
      </c>
      <c r="DS107" s="87">
        <v>5.8555395842831297</v>
      </c>
      <c r="DT107" s="87">
        <v>0.16139133140635201</v>
      </c>
      <c r="DU107" s="87">
        <v>2.92850996782511E-2</v>
      </c>
      <c r="DV107" s="87">
        <v>0.26953010484101703</v>
      </c>
      <c r="DW107" s="87">
        <v>3.07266913882231E-2</v>
      </c>
      <c r="DX107" s="87">
        <v>4.7146117179104899E-2</v>
      </c>
      <c r="DY107" s="87">
        <v>0.63772933637474405</v>
      </c>
      <c r="DZ107" s="87">
        <v>5.6629320106763901</v>
      </c>
      <c r="EA107" s="87">
        <v>0.35929009133588502</v>
      </c>
      <c r="EB107" s="87">
        <v>0.116742060590465</v>
      </c>
      <c r="EC107" s="87">
        <v>0.15907010461483101</v>
      </c>
      <c r="ED107" s="87">
        <v>0.184117935655151</v>
      </c>
      <c r="EE107" s="87">
        <v>4.3050499989563097E-2</v>
      </c>
      <c r="EF107" s="87">
        <v>5.8332506587292603E-2</v>
      </c>
      <c r="EG107" s="87">
        <v>4.5138337651119603E-2</v>
      </c>
      <c r="EH107" s="87">
        <v>7.2681001575441497</v>
      </c>
      <c r="EI107" s="87">
        <v>27.075608969841198</v>
      </c>
      <c r="EJ107" s="87">
        <v>0.19864903547041801</v>
      </c>
      <c r="EK107" s="87">
        <v>0.20756402574562299</v>
      </c>
      <c r="EL107" s="87">
        <v>8.0493389324190798E-2</v>
      </c>
      <c r="EM107" s="87">
        <v>0.64113462636164997</v>
      </c>
      <c r="EN107" s="87">
        <v>0.56647944781132598</v>
      </c>
      <c r="EO107" s="87">
        <v>0.82832303602072699</v>
      </c>
      <c r="EP107" s="87">
        <v>0.213907917705836</v>
      </c>
      <c r="EQ107" s="87">
        <v>0.13668018099816001</v>
      </c>
      <c r="ER107" s="87">
        <v>6.7110301811260001E-2</v>
      </c>
      <c r="ES107" s="87">
        <v>0.121583663346196</v>
      </c>
      <c r="ET107" s="87">
        <v>5.0259394104118303E-2</v>
      </c>
      <c r="EU107" s="87">
        <v>4.2878611985374099E-2</v>
      </c>
      <c r="EV107" s="87">
        <v>9.6479719114683393E-2</v>
      </c>
      <c r="EW107" s="87">
        <v>0.15897126462573999</v>
      </c>
      <c r="EX107" s="87">
        <v>4.4671282047501301E-2</v>
      </c>
      <c r="EY107" s="87">
        <v>0.14937859905053899</v>
      </c>
      <c r="EZ107" s="87">
        <v>0.20222745836832301</v>
      </c>
      <c r="FA107" s="87">
        <v>0.48526368494507399</v>
      </c>
      <c r="FB107" s="87">
        <v>0.40680754373688499</v>
      </c>
      <c r="FC107" s="87">
        <v>0.18890075956623201</v>
      </c>
      <c r="FD107" s="87">
        <v>0.168509531281574</v>
      </c>
      <c r="FE107" s="87">
        <v>0.105954766062323</v>
      </c>
      <c r="FF107" s="87">
        <v>0.18124557207625799</v>
      </c>
      <c r="FG107" s="87">
        <v>0.211242334235167</v>
      </c>
      <c r="FH107" s="87">
        <v>0.27883946107737401</v>
      </c>
      <c r="FI107" s="87">
        <v>0.164312238955687</v>
      </c>
      <c r="FJ107" s="87">
        <v>7.8404121962531895E-2</v>
      </c>
      <c r="FK107" s="87">
        <v>0.174830839866289</v>
      </c>
      <c r="FL107" s="87">
        <v>7.7663369025205806E-2</v>
      </c>
      <c r="FM107" s="87">
        <v>7.3086546246426002E-3</v>
      </c>
      <c r="FN107" s="87">
        <v>4.7100835546776403E-2</v>
      </c>
      <c r="FO107" s="87">
        <v>0.20504517028259001</v>
      </c>
      <c r="FP107" s="87">
        <v>0.55758931666663802</v>
      </c>
      <c r="FQ107" s="87">
        <v>7.5809803315362204E-2</v>
      </c>
      <c r="FR107" s="87">
        <v>0.111459023836132</v>
      </c>
      <c r="FS107" s="87">
        <v>0.24626191425650601</v>
      </c>
      <c r="FT107" s="87">
        <v>0.85689296434808204</v>
      </c>
      <c r="FU107" s="87">
        <v>0.171231998516095</v>
      </c>
      <c r="FV107" s="87">
        <v>0.13942511249644601</v>
      </c>
      <c r="FW107" s="87">
        <v>0.67722817969097104</v>
      </c>
      <c r="FX107" s="87">
        <v>0.28839499594219897</v>
      </c>
      <c r="FY107" s="87">
        <v>1.6409551995057901</v>
      </c>
      <c r="FZ107" s="87">
        <v>0.27119361411179699</v>
      </c>
      <c r="GA107" s="87">
        <v>0.17339097423831601</v>
      </c>
      <c r="GB107" s="87">
        <v>0.24652369100007701</v>
      </c>
      <c r="GC107" s="87">
        <v>0.212298917854156</v>
      </c>
      <c r="GD107" s="87">
        <v>0.119635871143335</v>
      </c>
      <c r="GE107" s="87">
        <v>0.76999196823055405</v>
      </c>
      <c r="GF107" s="87">
        <v>30.0632314120096</v>
      </c>
      <c r="GG107" s="87">
        <v>0.33085574870683099</v>
      </c>
      <c r="GH107" s="87">
        <v>1.55500817832227</v>
      </c>
      <c r="GI107" s="87">
        <v>4.1788912515329697</v>
      </c>
      <c r="GJ107" s="87">
        <v>0.87322486448305003</v>
      </c>
      <c r="GK107" s="87">
        <v>0.12261025796995199</v>
      </c>
      <c r="GL107" s="87">
        <v>0.63614591935287002</v>
      </c>
      <c r="GM107" s="87">
        <v>0.33775527732284699</v>
      </c>
      <c r="GN107" s="87">
        <v>0.45419297943359299</v>
      </c>
      <c r="GO107" s="87">
        <v>0.51443487544599198</v>
      </c>
      <c r="GP107" s="87">
        <v>0.30501138512411202</v>
      </c>
      <c r="GQ107" s="87">
        <v>0.45135383051525102</v>
      </c>
      <c r="GR107" s="87">
        <v>0.25653165242030002</v>
      </c>
      <c r="GS107" s="88">
        <v>0.25603567404656002</v>
      </c>
      <c r="GT107" s="88">
        <v>0.27830236114254697</v>
      </c>
      <c r="GU107" s="88">
        <v>0.72062756427629704</v>
      </c>
      <c r="GV107" s="88">
        <v>5.5227764213561796</v>
      </c>
      <c r="GW107" s="88">
        <v>0.296884069743023</v>
      </c>
      <c r="GX107" s="88">
        <v>0.42180805918535103</v>
      </c>
      <c r="GY107" s="88">
        <v>0.51806582311776295</v>
      </c>
    </row>
    <row r="108" spans="1:207" ht="14.5" x14ac:dyDescent="0.35">
      <c r="A108" s="35" t="s">
        <v>26</v>
      </c>
      <c r="B108" s="87">
        <v>39.0504049018205</v>
      </c>
      <c r="C108" s="87">
        <v>159.990091724623</v>
      </c>
      <c r="D108" s="87">
        <v>187.09223841021401</v>
      </c>
      <c r="E108" s="87">
        <v>180.09813603973899</v>
      </c>
      <c r="F108" s="87">
        <v>68.775339976340504</v>
      </c>
      <c r="G108" s="87">
        <v>50.707242185946001</v>
      </c>
      <c r="H108" s="87">
        <v>89.757647087766401</v>
      </c>
      <c r="I108" s="87">
        <v>20.108044315116501</v>
      </c>
      <c r="J108" s="87">
        <v>80.140756328362897</v>
      </c>
      <c r="K108" s="87">
        <v>90.049068019869594</v>
      </c>
      <c r="L108" s="87">
        <v>123.56247521173</v>
      </c>
      <c r="M108" s="87">
        <v>79.266493532053502</v>
      </c>
      <c r="N108" s="87">
        <v>57.118502692215003</v>
      </c>
      <c r="O108" s="87">
        <v>84.803491242013095</v>
      </c>
      <c r="P108" s="87">
        <v>65.278288791102895</v>
      </c>
      <c r="Q108" s="87">
        <v>5.2455767778564804</v>
      </c>
      <c r="R108" s="87">
        <v>23.022253636147902</v>
      </c>
      <c r="S108" s="87">
        <v>24.479358296663602</v>
      </c>
      <c r="T108" s="87">
        <v>8.4512070309909895</v>
      </c>
      <c r="U108" s="87">
        <v>2.0399465247219601</v>
      </c>
      <c r="V108" s="87">
        <v>2.6227883889282402</v>
      </c>
      <c r="W108" s="87">
        <v>5.5369977099596204</v>
      </c>
      <c r="X108" s="87">
        <v>4.0798930494439301</v>
      </c>
      <c r="Y108" s="87">
        <v>1.7485255926188299</v>
      </c>
      <c r="Z108" s="87">
        <v>0</v>
      </c>
      <c r="AA108" s="87">
        <v>0</v>
      </c>
      <c r="AB108" s="87">
        <v>0</v>
      </c>
      <c r="AC108" s="87">
        <v>0.87426279630941295</v>
      </c>
      <c r="AD108" s="87">
        <v>0</v>
      </c>
      <c r="AE108" s="87">
        <v>0</v>
      </c>
      <c r="AF108" s="87">
        <v>0.87426279630941295</v>
      </c>
      <c r="AG108" s="87">
        <v>0</v>
      </c>
      <c r="AH108" s="87">
        <v>3.2056302531345202</v>
      </c>
      <c r="AI108" s="87">
        <v>0</v>
      </c>
      <c r="AJ108" s="87">
        <v>1.1656837284125501</v>
      </c>
      <c r="AK108" s="87">
        <v>0</v>
      </c>
      <c r="AL108" s="87">
        <v>5.8284186420627604</v>
      </c>
      <c r="AM108" s="87">
        <v>31.764881599241999</v>
      </c>
      <c r="AN108" s="87">
        <v>4.9541558457533403</v>
      </c>
      <c r="AO108" s="87">
        <v>0</v>
      </c>
      <c r="AP108" s="87">
        <v>0</v>
      </c>
      <c r="AQ108" s="87">
        <v>0</v>
      </c>
      <c r="AR108" s="87">
        <v>0.87426279630941295</v>
      </c>
      <c r="AS108" s="87">
        <v>0.58284186420627504</v>
      </c>
      <c r="AT108" s="87">
        <v>2.3313674568251002</v>
      </c>
      <c r="AU108" s="87">
        <v>6.6399706048816203</v>
      </c>
      <c r="AV108" s="87">
        <v>3.5689842001238699</v>
      </c>
      <c r="AW108" s="87">
        <v>1.32799412097632</v>
      </c>
      <c r="AX108" s="87">
        <v>1.4993691466121499</v>
      </c>
      <c r="AY108" s="87">
        <v>1.51538884693632E-3</v>
      </c>
      <c r="AZ108" s="87">
        <v>0</v>
      </c>
      <c r="BA108" s="87">
        <v>7.2782377792758703E-3</v>
      </c>
      <c r="BB108" s="87">
        <v>0.29695297830922301</v>
      </c>
      <c r="BC108" s="87">
        <v>0.81170486344257997</v>
      </c>
      <c r="BD108" s="87">
        <v>0.80541361545760104</v>
      </c>
      <c r="BE108" s="87">
        <v>0.82345434966535502</v>
      </c>
      <c r="BF108" s="87">
        <v>0.82116461140726005</v>
      </c>
      <c r="BG108" s="87">
        <v>0</v>
      </c>
      <c r="BH108" s="87">
        <v>0</v>
      </c>
      <c r="BI108" s="87">
        <v>0.93445359709978004</v>
      </c>
      <c r="BJ108" s="87">
        <v>0</v>
      </c>
      <c r="BK108" s="87">
        <v>0</v>
      </c>
      <c r="BL108" s="87">
        <v>0</v>
      </c>
      <c r="BM108" s="87">
        <v>0</v>
      </c>
      <c r="BN108" s="87">
        <v>0.29805596421510899</v>
      </c>
      <c r="BO108" s="87">
        <v>0.89435322757666202</v>
      </c>
      <c r="BP108" s="87">
        <v>0.89435322757666202</v>
      </c>
      <c r="BQ108" s="87">
        <v>0.89435322757666202</v>
      </c>
      <c r="BR108" s="87">
        <v>0.89536372629355299</v>
      </c>
      <c r="BS108" s="87">
        <v>0</v>
      </c>
      <c r="BT108" s="87">
        <v>3.3132957542757802</v>
      </c>
      <c r="BU108" s="87">
        <v>2.7504945346316001</v>
      </c>
      <c r="BV108" s="87">
        <v>1.4789928841971301E-2</v>
      </c>
      <c r="BW108" s="87">
        <v>27.409810942151701</v>
      </c>
      <c r="BX108" s="87">
        <v>24.137440960881602</v>
      </c>
      <c r="BY108" s="87">
        <v>0</v>
      </c>
      <c r="BZ108" s="87">
        <v>0</v>
      </c>
      <c r="CA108" s="87">
        <v>6.2762270165649001</v>
      </c>
      <c r="CB108" s="87">
        <v>5.67236610633128</v>
      </c>
      <c r="CC108" s="87">
        <v>5.67236610633128</v>
      </c>
      <c r="CD108" s="87">
        <v>5.6692364421245802</v>
      </c>
      <c r="CE108" s="87">
        <v>0.30000250051288502</v>
      </c>
      <c r="CF108" s="87">
        <v>0</v>
      </c>
      <c r="CG108" s="87">
        <v>0</v>
      </c>
      <c r="CH108" s="87">
        <v>0.35372328306414003</v>
      </c>
      <c r="CI108" s="87">
        <v>5.2071571967985602</v>
      </c>
      <c r="CJ108" s="87">
        <v>4.3597955469998997</v>
      </c>
      <c r="CK108" s="87">
        <v>4.3597955469998997</v>
      </c>
      <c r="CL108" s="87">
        <v>5.5575547941627503</v>
      </c>
      <c r="CM108" s="87">
        <v>0</v>
      </c>
      <c r="CN108" s="87">
        <v>0</v>
      </c>
      <c r="CO108" s="87">
        <v>0</v>
      </c>
      <c r="CP108" s="87">
        <v>2.53861210621108E-2</v>
      </c>
      <c r="CQ108" s="87">
        <v>0</v>
      </c>
      <c r="CR108" s="87">
        <v>0</v>
      </c>
      <c r="CS108" s="87">
        <v>0</v>
      </c>
      <c r="CT108" s="87">
        <v>0</v>
      </c>
      <c r="CU108" s="87">
        <v>0.3049861987552</v>
      </c>
      <c r="CV108" s="87">
        <v>0.59712246612159003</v>
      </c>
      <c r="CW108" s="87">
        <v>0</v>
      </c>
      <c r="CX108" s="87">
        <v>0</v>
      </c>
      <c r="CY108" s="87">
        <v>4.6455655154318803E-3</v>
      </c>
      <c r="CZ108" s="87">
        <v>5.0770735574066899E-3</v>
      </c>
      <c r="DA108" s="87">
        <v>4.5379865077295901E-3</v>
      </c>
      <c r="DB108" s="87">
        <v>4.5148703044255801E-3</v>
      </c>
      <c r="DC108" s="87">
        <v>0</v>
      </c>
      <c r="DD108" s="87">
        <v>0</v>
      </c>
      <c r="DE108" s="87">
        <v>0</v>
      </c>
      <c r="DF108" s="87">
        <v>0</v>
      </c>
      <c r="DG108" s="87">
        <v>0</v>
      </c>
      <c r="DH108" s="87">
        <v>0</v>
      </c>
      <c r="DI108" s="87">
        <v>0</v>
      </c>
      <c r="DJ108" s="87">
        <v>0</v>
      </c>
      <c r="DK108" s="87">
        <v>0</v>
      </c>
      <c r="DL108" s="87">
        <v>0</v>
      </c>
      <c r="DM108" s="87">
        <v>0</v>
      </c>
      <c r="DN108" s="87">
        <v>0</v>
      </c>
      <c r="DO108" s="87">
        <v>0</v>
      </c>
      <c r="DP108" s="87">
        <v>3.42928309123177</v>
      </c>
      <c r="DQ108" s="87">
        <v>2.1501510511414601</v>
      </c>
      <c r="DR108" s="87">
        <v>0</v>
      </c>
      <c r="DS108" s="87">
        <v>0.68989938843194498</v>
      </c>
      <c r="DT108" s="87">
        <v>0</v>
      </c>
      <c r="DU108" s="87">
        <v>0</v>
      </c>
      <c r="DV108" s="87">
        <v>0</v>
      </c>
      <c r="DW108" s="87">
        <v>3.8687227856797402E-2</v>
      </c>
      <c r="DX108" s="87">
        <v>0</v>
      </c>
      <c r="DY108" s="87">
        <v>5.6615455400191297E-3</v>
      </c>
      <c r="DZ108" s="87">
        <v>0</v>
      </c>
      <c r="EA108" s="87">
        <v>3.6011653929752897E-2</v>
      </c>
      <c r="EB108" s="87">
        <v>0</v>
      </c>
      <c r="EC108" s="87">
        <v>0</v>
      </c>
      <c r="ED108" s="87">
        <v>0</v>
      </c>
      <c r="EE108" s="87">
        <v>3.5026196344407803E-2</v>
      </c>
      <c r="EF108" s="87">
        <v>0</v>
      </c>
      <c r="EG108" s="87">
        <v>0</v>
      </c>
      <c r="EH108" s="87">
        <v>0</v>
      </c>
      <c r="EI108" s="87">
        <v>0</v>
      </c>
      <c r="EJ108" s="87">
        <v>0</v>
      </c>
      <c r="EK108" s="87">
        <v>0</v>
      </c>
      <c r="EL108" s="87">
        <v>0</v>
      </c>
      <c r="EM108" s="87">
        <v>0</v>
      </c>
      <c r="EN108" s="87">
        <v>0.357404355651677</v>
      </c>
      <c r="EO108" s="87">
        <v>0</v>
      </c>
      <c r="EP108" s="87">
        <v>0</v>
      </c>
      <c r="EQ108" s="87">
        <v>0</v>
      </c>
      <c r="ER108" s="87">
        <v>1.7539160481752799E-2</v>
      </c>
      <c r="ES108" s="87">
        <v>0</v>
      </c>
      <c r="ET108" s="87">
        <v>0</v>
      </c>
      <c r="EU108" s="87">
        <v>0</v>
      </c>
      <c r="EV108" s="87">
        <v>0</v>
      </c>
      <c r="EW108" s="87">
        <v>9.0108397212168498E-2</v>
      </c>
      <c r="EX108" s="87">
        <v>0</v>
      </c>
      <c r="EY108" s="87">
        <v>0</v>
      </c>
      <c r="EZ108" s="87">
        <v>0</v>
      </c>
      <c r="FA108" s="87">
        <v>0</v>
      </c>
      <c r="FB108" s="87">
        <v>0</v>
      </c>
      <c r="FC108" s="87">
        <v>0</v>
      </c>
      <c r="FD108" s="87">
        <v>0</v>
      </c>
      <c r="FE108" s="87">
        <v>0</v>
      </c>
      <c r="FF108" s="87">
        <v>0</v>
      </c>
      <c r="FG108" s="87">
        <v>0</v>
      </c>
      <c r="FH108" s="87">
        <v>0</v>
      </c>
      <c r="FI108" s="87">
        <v>0</v>
      </c>
      <c r="FJ108" s="87">
        <v>0</v>
      </c>
      <c r="FK108" s="87">
        <v>0</v>
      </c>
      <c r="FL108" s="87">
        <v>0</v>
      </c>
      <c r="FM108" s="87">
        <v>0</v>
      </c>
      <c r="FN108" s="87">
        <v>0</v>
      </c>
      <c r="FO108" s="87">
        <v>0</v>
      </c>
      <c r="FP108" s="87">
        <v>0</v>
      </c>
      <c r="FQ108" s="87">
        <v>0</v>
      </c>
      <c r="FR108" s="87">
        <v>0</v>
      </c>
      <c r="FS108" s="87">
        <v>0</v>
      </c>
      <c r="FT108" s="87">
        <v>0</v>
      </c>
      <c r="FU108" s="87">
        <v>0</v>
      </c>
      <c r="FV108" s="87">
        <v>0</v>
      </c>
      <c r="FW108" s="87">
        <v>0</v>
      </c>
      <c r="FX108" s="87">
        <v>0</v>
      </c>
      <c r="FY108" s="87">
        <v>0</v>
      </c>
      <c r="FZ108" s="87">
        <v>0</v>
      </c>
      <c r="GA108" s="87">
        <v>0</v>
      </c>
      <c r="GB108" s="87">
        <v>0</v>
      </c>
      <c r="GC108" s="87">
        <v>0</v>
      </c>
      <c r="GD108" s="87">
        <v>0</v>
      </c>
      <c r="GE108" s="87">
        <v>0</v>
      </c>
      <c r="GF108" s="87">
        <v>0</v>
      </c>
      <c r="GG108" s="87">
        <v>0</v>
      </c>
      <c r="GH108" s="87">
        <v>0</v>
      </c>
      <c r="GI108" s="87">
        <v>0</v>
      </c>
      <c r="GJ108" s="87">
        <v>0</v>
      </c>
      <c r="GK108" s="87">
        <v>0</v>
      </c>
      <c r="GL108" s="87">
        <v>0</v>
      </c>
      <c r="GM108" s="87">
        <v>0</v>
      </c>
      <c r="GN108" s="87">
        <v>0</v>
      </c>
      <c r="GO108" s="87">
        <v>0</v>
      </c>
      <c r="GP108" s="87">
        <v>0</v>
      </c>
      <c r="GQ108" s="87">
        <v>3.8514345782141501E-3</v>
      </c>
      <c r="GR108" s="87">
        <v>5.81488524894335E-3</v>
      </c>
      <c r="GS108" s="88">
        <v>0</v>
      </c>
      <c r="GT108" s="88">
        <v>0</v>
      </c>
      <c r="GU108" s="88">
        <v>0</v>
      </c>
      <c r="GV108" s="88">
        <v>0</v>
      </c>
      <c r="GW108" s="88">
        <v>0</v>
      </c>
      <c r="GX108" s="88">
        <v>0</v>
      </c>
      <c r="GY108" s="88">
        <v>0</v>
      </c>
    </row>
    <row r="109" spans="1:207"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7" ht="17.25" customHeight="1" x14ac:dyDescent="0.35">
      <c r="A110" s="33" t="s">
        <v>170</v>
      </c>
      <c r="B110" s="82">
        <v>47.411000000000001</v>
      </c>
      <c r="C110" s="82">
        <v>29.617000000000001</v>
      </c>
      <c r="D110" s="82">
        <v>18.067</v>
      </c>
      <c r="E110" s="82">
        <v>33.896000000000001</v>
      </c>
      <c r="F110" s="82">
        <v>42.594000000000001</v>
      </c>
      <c r="G110" s="82">
        <v>33.706000000000003</v>
      </c>
      <c r="H110" s="82">
        <v>24.041</v>
      </c>
      <c r="I110" s="82">
        <v>14.978</v>
      </c>
      <c r="J110" s="82">
        <v>31.041</v>
      </c>
      <c r="K110" s="82">
        <v>20.963000000000001</v>
      </c>
      <c r="L110" s="82">
        <v>9.6660000000000004</v>
      </c>
      <c r="M110" s="82">
        <v>24.67</v>
      </c>
      <c r="N110" s="82">
        <v>30.853999999999999</v>
      </c>
      <c r="O110" s="82">
        <v>17.454999999999998</v>
      </c>
      <c r="P110" s="82">
        <v>15.978</v>
      </c>
      <c r="Q110" s="82">
        <v>23.436</v>
      </c>
      <c r="R110" s="82">
        <v>14.535</v>
      </c>
      <c r="S110" s="82">
        <v>7.726</v>
      </c>
      <c r="T110" s="82">
        <v>19.788</v>
      </c>
      <c r="U110" s="82">
        <v>27.245999999999999</v>
      </c>
      <c r="V110" s="82">
        <v>26.381</v>
      </c>
      <c r="W110" s="82">
        <v>12.382999999999999</v>
      </c>
      <c r="X110" s="82">
        <v>16.751000000000001</v>
      </c>
      <c r="Y110" s="82">
        <v>42.134999999999998</v>
      </c>
      <c r="Z110" s="82">
        <v>45.962000000000003</v>
      </c>
      <c r="AA110" s="82">
        <v>34.271000000000001</v>
      </c>
      <c r="AB110" s="82">
        <v>19.138999999999999</v>
      </c>
      <c r="AC110" s="82">
        <v>35.177</v>
      </c>
      <c r="AD110" s="82">
        <v>49.067</v>
      </c>
      <c r="AE110" s="82">
        <v>31.425999999999998</v>
      </c>
      <c r="AF110" s="82">
        <v>20.213000000000001</v>
      </c>
      <c r="AG110" s="82">
        <v>48.429000000000002</v>
      </c>
      <c r="AH110" s="82">
        <v>54.826999999999998</v>
      </c>
      <c r="AI110" s="82">
        <v>23.548999999999999</v>
      </c>
      <c r="AJ110" s="82">
        <v>20.585999999999999</v>
      </c>
      <c r="AK110" s="82">
        <v>43.920999999999999</v>
      </c>
      <c r="AL110" s="82">
        <v>47.902999999999999</v>
      </c>
      <c r="AM110" s="82">
        <v>21.867999999999999</v>
      </c>
      <c r="AN110" s="82">
        <v>20.879000000000001</v>
      </c>
      <c r="AO110" s="82">
        <v>46.843000000000004</v>
      </c>
      <c r="AP110" s="82">
        <v>62.451000000000001</v>
      </c>
      <c r="AQ110" s="82">
        <v>28.346</v>
      </c>
      <c r="AR110" s="82">
        <v>15.692</v>
      </c>
      <c r="AS110" s="82">
        <v>57.563000000000002</v>
      </c>
      <c r="AT110" s="82">
        <v>47.323999999999998</v>
      </c>
      <c r="AU110" s="82">
        <v>2.964</v>
      </c>
      <c r="AV110" s="82">
        <v>25.178000000000001</v>
      </c>
      <c r="AW110" s="82">
        <v>51.396000000000001</v>
      </c>
      <c r="AX110" s="82">
        <v>40.235999999999997</v>
      </c>
      <c r="AY110" s="82">
        <v>24.663</v>
      </c>
      <c r="AZ110" s="82">
        <v>14.317</v>
      </c>
      <c r="BA110" s="82">
        <v>31.295000000000002</v>
      </c>
      <c r="BB110" s="82">
        <v>19.335999999999999</v>
      </c>
      <c r="BC110" s="82">
        <v>-3.6520000000000001</v>
      </c>
      <c r="BD110" s="82">
        <v>-9.7859999999999996</v>
      </c>
      <c r="BE110" s="82">
        <v>17.818999999999999</v>
      </c>
      <c r="BF110" s="82">
        <v>30.768999999999998</v>
      </c>
      <c r="BG110" s="82">
        <v>10.106</v>
      </c>
      <c r="BH110" s="82">
        <v>9.8219999999999992</v>
      </c>
      <c r="BI110" s="82">
        <v>42.043999999999997</v>
      </c>
      <c r="BJ110" s="82">
        <v>38.93</v>
      </c>
      <c r="BK110" s="82">
        <v>13.851000000000001</v>
      </c>
      <c r="BL110" s="82">
        <v>17.106999999999999</v>
      </c>
      <c r="BM110" s="82">
        <v>41.558999999999997</v>
      </c>
      <c r="BN110" s="82">
        <v>76.516999999999996</v>
      </c>
      <c r="BO110" s="82">
        <v>48.956000000000003</v>
      </c>
      <c r="BP110" s="82">
        <v>42.966999999999999</v>
      </c>
      <c r="BQ110" s="82">
        <v>86.792000000000002</v>
      </c>
      <c r="BR110" s="82">
        <v>62.366999999999997</v>
      </c>
      <c r="BS110" s="82">
        <v>53.984999999999999</v>
      </c>
      <c r="BT110" s="82">
        <v>31.446999999999999</v>
      </c>
      <c r="BU110" s="82">
        <v>75.965000000000003</v>
      </c>
      <c r="BV110" s="82">
        <v>81.111999999999995</v>
      </c>
      <c r="BW110" s="82">
        <v>45.588999999999999</v>
      </c>
      <c r="BX110" s="82">
        <v>35.256</v>
      </c>
      <c r="BY110" s="82">
        <v>66.679000000000002</v>
      </c>
      <c r="BZ110" s="82">
        <v>60.494999999999997</v>
      </c>
      <c r="CA110" s="82">
        <v>57.057000000000002</v>
      </c>
      <c r="CB110" s="82">
        <v>26.021999999999998</v>
      </c>
      <c r="CC110" s="82">
        <v>85.69</v>
      </c>
      <c r="CD110" s="82">
        <v>88.058999999999997</v>
      </c>
      <c r="CE110" s="82">
        <v>74.766000000000005</v>
      </c>
      <c r="CF110" s="82">
        <v>50.734999999999999</v>
      </c>
      <c r="CG110" s="82">
        <v>68.67</v>
      </c>
      <c r="CH110" s="82">
        <v>80.676000000000002</v>
      </c>
      <c r="CI110" s="82">
        <v>44.582000000000001</v>
      </c>
      <c r="CJ110" s="82">
        <v>60.128999999999998</v>
      </c>
      <c r="CK110" s="82">
        <v>61.485999999999997</v>
      </c>
      <c r="CL110" s="82">
        <v>83.025999999999996</v>
      </c>
      <c r="CM110" s="82">
        <v>71.697000000000003</v>
      </c>
      <c r="CN110" s="82">
        <v>41.033999999999999</v>
      </c>
      <c r="CO110" s="82">
        <v>58.362000000000002</v>
      </c>
      <c r="CP110" s="82">
        <v>106.34399999999999</v>
      </c>
      <c r="CQ110" s="82">
        <v>56.41</v>
      </c>
      <c r="CR110" s="82">
        <v>62.536000000000001</v>
      </c>
      <c r="CS110" s="82">
        <v>60.495399993896498</v>
      </c>
      <c r="CT110" s="82">
        <v>83.316999999999993</v>
      </c>
      <c r="CU110" s="82">
        <v>46.088999999999999</v>
      </c>
      <c r="CV110" s="82">
        <v>53.372999999999998</v>
      </c>
      <c r="CW110" s="82">
        <v>68.778000000000006</v>
      </c>
      <c r="CX110" s="82">
        <v>76.905599998474102</v>
      </c>
      <c r="CY110" s="82">
        <v>59.039399999618503</v>
      </c>
      <c r="CZ110" s="82">
        <v>30.869</v>
      </c>
      <c r="DA110" s="82">
        <v>70.822000000000003</v>
      </c>
      <c r="DB110" s="82">
        <v>94.900034988403306</v>
      </c>
      <c r="DC110" s="82">
        <v>43.274000000000001</v>
      </c>
      <c r="DD110" s="82">
        <v>45.639000000000003</v>
      </c>
      <c r="DE110" s="82">
        <v>76.763999999999996</v>
      </c>
      <c r="DF110" s="82">
        <v>51.631</v>
      </c>
      <c r="DG110" s="82">
        <v>47.399000000000001</v>
      </c>
      <c r="DH110" s="82">
        <v>28.628</v>
      </c>
      <c r="DI110" s="82">
        <v>46.779000000000003</v>
      </c>
      <c r="DJ110" s="82">
        <v>64.894000000000005</v>
      </c>
      <c r="DK110" s="82">
        <v>47.814</v>
      </c>
      <c r="DL110" s="82">
        <v>52.72</v>
      </c>
      <c r="DM110" s="82">
        <v>52.195</v>
      </c>
      <c r="DN110" s="82">
        <v>75.349999999999994</v>
      </c>
      <c r="DO110" s="82">
        <v>30.071000000000002</v>
      </c>
      <c r="DP110" s="82">
        <v>49.465000000000003</v>
      </c>
      <c r="DQ110" s="82">
        <v>58.975999999999999</v>
      </c>
      <c r="DR110" s="82">
        <v>68.317999999999998</v>
      </c>
      <c r="DS110" s="82">
        <v>49.415999999999997</v>
      </c>
      <c r="DT110" s="82">
        <v>43.631</v>
      </c>
      <c r="DU110" s="82">
        <v>86.697999999999993</v>
      </c>
      <c r="DV110" s="82">
        <v>73.759</v>
      </c>
      <c r="DW110" s="82">
        <v>39.832000000000001</v>
      </c>
      <c r="DX110" s="82">
        <v>48.235999999999997</v>
      </c>
      <c r="DY110" s="82">
        <v>75.709000000000003</v>
      </c>
      <c r="DZ110" s="82">
        <v>84.549000000000007</v>
      </c>
      <c r="EA110" s="82">
        <v>56.497</v>
      </c>
      <c r="EB110" s="82">
        <v>55.951000000000001</v>
      </c>
      <c r="EC110" s="82">
        <v>86.802000000000007</v>
      </c>
      <c r="ED110" s="82">
        <v>84.688000000000002</v>
      </c>
      <c r="EE110" s="82">
        <v>55.692999999999998</v>
      </c>
      <c r="EF110" s="82">
        <v>52.036000000000001</v>
      </c>
      <c r="EG110" s="82">
        <v>78.401676279664997</v>
      </c>
      <c r="EH110" s="82">
        <v>77.593720623038905</v>
      </c>
      <c r="EI110" s="82">
        <v>81.484239278754202</v>
      </c>
      <c r="EJ110" s="82">
        <v>54.0247924408581</v>
      </c>
      <c r="EK110" s="82">
        <v>109.50363392040499</v>
      </c>
      <c r="EL110" s="82">
        <v>86.504242357623994</v>
      </c>
      <c r="EM110" s="82">
        <v>72.711526222484196</v>
      </c>
      <c r="EN110" s="82">
        <v>48.948656821857</v>
      </c>
      <c r="EO110" s="82">
        <v>61.207396745718803</v>
      </c>
      <c r="EP110" s="82">
        <v>101.44000665957201</v>
      </c>
      <c r="EQ110" s="82">
        <v>28.113880751853898</v>
      </c>
      <c r="ER110" s="82">
        <v>34.2055678169598</v>
      </c>
      <c r="ES110" s="82">
        <v>68.048121553315397</v>
      </c>
      <c r="ET110" s="82">
        <v>94.882854747399094</v>
      </c>
      <c r="EU110" s="82">
        <v>60.565675947063397</v>
      </c>
      <c r="EV110" s="82">
        <v>53.546559444085503</v>
      </c>
      <c r="EW110" s="82">
        <v>84.773238169275302</v>
      </c>
      <c r="EX110" s="82">
        <v>98.188546690887804</v>
      </c>
      <c r="EY110" s="82">
        <v>61.830423736638799</v>
      </c>
      <c r="EZ110" s="82">
        <v>55.305825066812297</v>
      </c>
      <c r="FA110" s="82">
        <v>75.476653621492005</v>
      </c>
      <c r="FB110" s="82">
        <v>105.44734241829801</v>
      </c>
      <c r="FC110" s="82">
        <v>70.329048597699696</v>
      </c>
      <c r="FD110" s="82">
        <v>48.018556659890699</v>
      </c>
      <c r="FE110" s="82">
        <v>64.288229832835299</v>
      </c>
      <c r="FF110" s="82">
        <v>113.87363019899</v>
      </c>
      <c r="FG110" s="82">
        <v>69.837095627921897</v>
      </c>
      <c r="FH110" s="82">
        <v>46.832781157343902</v>
      </c>
      <c r="FI110" s="82">
        <v>72.093183625860405</v>
      </c>
      <c r="FJ110" s="82">
        <v>93.6398670651553</v>
      </c>
      <c r="FK110" s="82">
        <v>61.585992275201903</v>
      </c>
      <c r="FL110" s="82">
        <v>75.441249439734804</v>
      </c>
      <c r="FM110" s="82">
        <v>118.886169241388</v>
      </c>
      <c r="FN110" s="82">
        <v>126.379459365343</v>
      </c>
      <c r="FO110" s="82">
        <v>155.99491675591401</v>
      </c>
      <c r="FP110" s="82">
        <v>81.942201239995498</v>
      </c>
      <c r="FQ110" s="82">
        <v>78.6952586273393</v>
      </c>
      <c r="FR110" s="82">
        <v>129.06923781562799</v>
      </c>
      <c r="FS110" s="82">
        <v>115.181717592814</v>
      </c>
      <c r="FT110" s="82">
        <v>135.59444417648399</v>
      </c>
      <c r="FU110" s="82">
        <v>107.973745365352</v>
      </c>
      <c r="FV110" s="82">
        <v>86.760586819537195</v>
      </c>
      <c r="FW110" s="82">
        <v>108.13758638229299</v>
      </c>
      <c r="FX110" s="82">
        <v>80.975052432630093</v>
      </c>
      <c r="FY110" s="82">
        <v>104.769827341465</v>
      </c>
      <c r="FZ110" s="82">
        <v>111.274303590098</v>
      </c>
      <c r="GA110" s="82">
        <v>80.255562173249203</v>
      </c>
      <c r="GB110" s="82">
        <v>63.947687778208298</v>
      </c>
      <c r="GC110" s="82">
        <v>167.03962338821199</v>
      </c>
      <c r="GD110" s="82">
        <v>126.796703472879</v>
      </c>
      <c r="GE110" s="82">
        <v>82.643030642337706</v>
      </c>
      <c r="GF110" s="82">
        <v>63.955356682957202</v>
      </c>
      <c r="GG110" s="82">
        <v>76.391355076561794</v>
      </c>
      <c r="GH110" s="82">
        <v>155.42919467137901</v>
      </c>
      <c r="GI110" s="82">
        <v>80.417339807620806</v>
      </c>
      <c r="GJ110" s="82">
        <v>42.772673387427197</v>
      </c>
      <c r="GK110" s="82">
        <v>123.083938866262</v>
      </c>
      <c r="GL110" s="82">
        <v>99.850142901970699</v>
      </c>
      <c r="GM110" s="82">
        <v>75.575537796534306</v>
      </c>
      <c r="GN110" s="82">
        <v>56.594092722589103</v>
      </c>
      <c r="GO110" s="82">
        <v>90.0811992744691</v>
      </c>
      <c r="GP110" s="82">
        <v>99.013913311125805</v>
      </c>
      <c r="GQ110" s="82">
        <v>120.297410586284</v>
      </c>
      <c r="GR110" s="82">
        <v>60.460000146647999</v>
      </c>
      <c r="GS110" s="83">
        <v>63.788334572289699</v>
      </c>
      <c r="GT110" s="83">
        <v>70.057657356609297</v>
      </c>
      <c r="GU110" s="83">
        <v>58.594828059030498</v>
      </c>
      <c r="GV110" s="83">
        <v>90.633860388970902</v>
      </c>
      <c r="GW110" s="83">
        <v>57.431117207046299</v>
      </c>
      <c r="GX110" s="83">
        <v>65.842545203337195</v>
      </c>
      <c r="GY110" s="83">
        <v>57.6557327789331</v>
      </c>
    </row>
    <row r="111" spans="1:207"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7" ht="14.5" x14ac:dyDescent="0.35">
      <c r="A112" s="33" t="s">
        <v>45</v>
      </c>
      <c r="B112" s="91">
        <f t="shared" ref="B112:BM112" si="99">SUM(B113, B121, B129, B137, B145)</f>
        <v>803.48270608200005</v>
      </c>
      <c r="C112" s="91">
        <f t="shared" si="99"/>
        <v>748.22238758399999</v>
      </c>
      <c r="D112" s="91">
        <f t="shared" si="99"/>
        <v>826.39974784799995</v>
      </c>
      <c r="E112" s="91">
        <f t="shared" si="99"/>
        <v>779.31824101099994</v>
      </c>
      <c r="F112" s="91">
        <f t="shared" si="99"/>
        <v>763.28568797399998</v>
      </c>
      <c r="G112" s="91">
        <f t="shared" si="99"/>
        <v>822.10114278500009</v>
      </c>
      <c r="H112" s="91">
        <f t="shared" si="99"/>
        <v>831.40239835500006</v>
      </c>
      <c r="I112" s="91">
        <f t="shared" si="99"/>
        <v>858.22450754900001</v>
      </c>
      <c r="J112" s="91">
        <f t="shared" si="99"/>
        <v>768.29038531500009</v>
      </c>
      <c r="K112" s="91">
        <f t="shared" si="99"/>
        <v>819.53081684299991</v>
      </c>
      <c r="L112" s="91">
        <f t="shared" si="99"/>
        <v>773.03704015599999</v>
      </c>
      <c r="M112" s="91">
        <f t="shared" si="99"/>
        <v>870.30553702500015</v>
      </c>
      <c r="N112" s="91">
        <f t="shared" si="99"/>
        <v>845.83044696800016</v>
      </c>
      <c r="O112" s="91">
        <f t="shared" si="99"/>
        <v>824.25231107800005</v>
      </c>
      <c r="P112" s="91">
        <f t="shared" si="99"/>
        <v>880.86821710000004</v>
      </c>
      <c r="Q112" s="91">
        <f t="shared" si="99"/>
        <v>862.96876150100002</v>
      </c>
      <c r="R112" s="91">
        <f t="shared" si="99"/>
        <v>830.63135475399997</v>
      </c>
      <c r="S112" s="91">
        <f t="shared" si="99"/>
        <v>785.59687847999999</v>
      </c>
      <c r="T112" s="91">
        <f t="shared" si="99"/>
        <v>858.74644013200009</v>
      </c>
      <c r="U112" s="91">
        <f t="shared" si="99"/>
        <v>879.351113747</v>
      </c>
      <c r="V112" s="91">
        <f t="shared" si="99"/>
        <v>842.78656788299998</v>
      </c>
      <c r="W112" s="91">
        <f t="shared" si="99"/>
        <v>797.90405592399998</v>
      </c>
      <c r="X112" s="91">
        <f t="shared" si="99"/>
        <v>761.81258980600001</v>
      </c>
      <c r="Y112" s="91">
        <f t="shared" si="99"/>
        <v>829.60196851499995</v>
      </c>
      <c r="Z112" s="91">
        <f t="shared" si="99"/>
        <v>798.7690444320001</v>
      </c>
      <c r="AA112" s="91">
        <f t="shared" si="99"/>
        <v>823.05916323199995</v>
      </c>
      <c r="AB112" s="91">
        <f t="shared" si="99"/>
        <v>806.13097135399994</v>
      </c>
      <c r="AC112" s="91">
        <f t="shared" si="99"/>
        <v>823.80625756799986</v>
      </c>
      <c r="AD112" s="91">
        <f t="shared" si="99"/>
        <v>780.22946502399998</v>
      </c>
      <c r="AE112" s="91">
        <f t="shared" si="99"/>
        <v>765.76637113499999</v>
      </c>
      <c r="AF112" s="91">
        <f t="shared" si="99"/>
        <v>753.55123111499984</v>
      </c>
      <c r="AG112" s="91">
        <f t="shared" si="99"/>
        <v>769.57230080900001</v>
      </c>
      <c r="AH112" s="91">
        <f t="shared" si="99"/>
        <v>791.59536085100012</v>
      </c>
      <c r="AI112" s="91">
        <f t="shared" si="99"/>
        <v>790.25828482599991</v>
      </c>
      <c r="AJ112" s="91">
        <f t="shared" si="99"/>
        <v>771.47891539199986</v>
      </c>
      <c r="AK112" s="91">
        <f t="shared" si="99"/>
        <v>759.69655767300003</v>
      </c>
      <c r="AL112" s="91">
        <f t="shared" si="99"/>
        <v>728.29158476700002</v>
      </c>
      <c r="AM112" s="91">
        <f t="shared" si="99"/>
        <v>713.41825086800009</v>
      </c>
      <c r="AN112" s="91">
        <f t="shared" si="99"/>
        <v>754.490258294</v>
      </c>
      <c r="AO112" s="91">
        <f t="shared" si="99"/>
        <v>759.42443734199992</v>
      </c>
      <c r="AP112" s="91">
        <f t="shared" si="99"/>
        <v>776.11892448000003</v>
      </c>
      <c r="AQ112" s="91">
        <f t="shared" si="99"/>
        <v>752.10997325099993</v>
      </c>
      <c r="AR112" s="91">
        <f t="shared" si="99"/>
        <v>735.56893644700006</v>
      </c>
      <c r="AS112" s="91">
        <f t="shared" si="99"/>
        <v>772.86470461900001</v>
      </c>
      <c r="AT112" s="91">
        <f t="shared" si="99"/>
        <v>762.41954748499995</v>
      </c>
      <c r="AU112" s="91">
        <f t="shared" si="99"/>
        <v>731.97459355499996</v>
      </c>
      <c r="AV112" s="91">
        <f t="shared" si="99"/>
        <v>733.66443623600003</v>
      </c>
      <c r="AW112" s="91">
        <f t="shared" si="99"/>
        <v>756.58343925700001</v>
      </c>
      <c r="AX112" s="91">
        <f t="shared" si="99"/>
        <v>719.53595743899996</v>
      </c>
      <c r="AY112" s="91">
        <f t="shared" si="99"/>
        <v>757.153664241</v>
      </c>
      <c r="AZ112" s="91">
        <f t="shared" si="99"/>
        <v>768.79523390600002</v>
      </c>
      <c r="BA112" s="91">
        <f t="shared" si="99"/>
        <v>783.18962927899997</v>
      </c>
      <c r="BB112" s="91">
        <f t="shared" si="99"/>
        <v>814.44940386999997</v>
      </c>
      <c r="BC112" s="91">
        <f t="shared" si="99"/>
        <v>784.98315050000008</v>
      </c>
      <c r="BD112" s="91">
        <f t="shared" si="99"/>
        <v>756.76326688600011</v>
      </c>
      <c r="BE112" s="91">
        <f t="shared" si="99"/>
        <v>801.68263100800004</v>
      </c>
      <c r="BF112" s="91">
        <f t="shared" si="99"/>
        <v>800.22561328400002</v>
      </c>
      <c r="BG112" s="91">
        <f t="shared" si="99"/>
        <v>772.52278987299997</v>
      </c>
      <c r="BH112" s="91">
        <f t="shared" si="99"/>
        <v>776.59888130499996</v>
      </c>
      <c r="BI112" s="91">
        <f t="shared" si="99"/>
        <v>828.95503773399992</v>
      </c>
      <c r="BJ112" s="91">
        <f t="shared" si="99"/>
        <v>827.22180435900009</v>
      </c>
      <c r="BK112" s="91">
        <f t="shared" si="99"/>
        <v>814.60544631500011</v>
      </c>
      <c r="BL112" s="91">
        <f t="shared" si="99"/>
        <v>810.56714469700012</v>
      </c>
      <c r="BM112" s="91">
        <f t="shared" si="99"/>
        <v>851.79437425799995</v>
      </c>
      <c r="BN112" s="91">
        <f t="shared" ref="BN112:DY112" si="100">SUM(BN113, BN121, BN129, BN137, BN145)</f>
        <v>856.71426968800006</v>
      </c>
      <c r="BO112" s="91">
        <f t="shared" si="100"/>
        <v>861.10358570400001</v>
      </c>
      <c r="BP112" s="91">
        <f t="shared" si="100"/>
        <v>898.59321400800002</v>
      </c>
      <c r="BQ112" s="91">
        <f t="shared" si="100"/>
        <v>897.83902401600005</v>
      </c>
      <c r="BR112" s="91">
        <f t="shared" si="100"/>
        <v>886.94032253499995</v>
      </c>
      <c r="BS112" s="91">
        <f t="shared" si="100"/>
        <v>848.65973996299999</v>
      </c>
      <c r="BT112" s="91">
        <f t="shared" si="100"/>
        <v>864.76452409799992</v>
      </c>
      <c r="BU112" s="91">
        <f t="shared" si="100"/>
        <v>867.62556912399998</v>
      </c>
      <c r="BV112" s="91">
        <f t="shared" si="100"/>
        <v>887.21033655899987</v>
      </c>
      <c r="BW112" s="91">
        <f t="shared" si="100"/>
        <v>903.30940447599983</v>
      </c>
      <c r="BX112" s="91">
        <f t="shared" si="100"/>
        <v>962.14757141099994</v>
      </c>
      <c r="BY112" s="91">
        <f t="shared" si="100"/>
        <v>953.30221252799993</v>
      </c>
      <c r="BZ112" s="91">
        <f t="shared" si="100"/>
        <v>916.34270646500011</v>
      </c>
      <c r="CA112" s="91">
        <f t="shared" si="100"/>
        <v>904.67797350799992</v>
      </c>
      <c r="CB112" s="91">
        <f t="shared" si="100"/>
        <v>928.24685030900002</v>
      </c>
      <c r="CC112" s="91">
        <f t="shared" si="100"/>
        <v>953.79537413100002</v>
      </c>
      <c r="CD112" s="91">
        <f t="shared" si="100"/>
        <v>1023.1733001780001</v>
      </c>
      <c r="CE112" s="91">
        <f t="shared" si="100"/>
        <v>987.90049797500023</v>
      </c>
      <c r="CF112" s="91">
        <f t="shared" si="100"/>
        <v>985.16714691700008</v>
      </c>
      <c r="CG112" s="91">
        <f t="shared" si="100"/>
        <v>1046.209741566</v>
      </c>
      <c r="CH112" s="91">
        <f t="shared" si="100"/>
        <v>1030.6552229169999</v>
      </c>
      <c r="CI112" s="91">
        <f t="shared" si="100"/>
        <v>1050.299397753</v>
      </c>
      <c r="CJ112" s="91">
        <f t="shared" si="100"/>
        <v>1072.465768475</v>
      </c>
      <c r="CK112" s="91">
        <f t="shared" si="100"/>
        <v>1080.6425382359998</v>
      </c>
      <c r="CL112" s="91">
        <f t="shared" si="100"/>
        <v>1059.8706579950001</v>
      </c>
      <c r="CM112" s="91">
        <f t="shared" si="100"/>
        <v>1071.617433953</v>
      </c>
      <c r="CN112" s="91">
        <f t="shared" si="100"/>
        <v>1026.3379049509999</v>
      </c>
      <c r="CO112" s="91">
        <f t="shared" si="100"/>
        <v>1118.7156680610001</v>
      </c>
      <c r="CP112" s="91">
        <f t="shared" si="100"/>
        <v>1075.514376312</v>
      </c>
      <c r="CQ112" s="91">
        <f t="shared" si="100"/>
        <v>1087.539609122</v>
      </c>
      <c r="CR112" s="91">
        <f t="shared" si="100"/>
        <v>1065.0567678809998</v>
      </c>
      <c r="CS112" s="91">
        <f t="shared" si="100"/>
        <v>1136.231980861</v>
      </c>
      <c r="CT112" s="91">
        <f t="shared" si="100"/>
        <v>1124.894812598</v>
      </c>
      <c r="CU112" s="91">
        <f t="shared" si="100"/>
        <v>1085.555152998</v>
      </c>
      <c r="CV112" s="91">
        <f t="shared" si="100"/>
        <v>1076.3863102679998</v>
      </c>
      <c r="CW112" s="91">
        <f t="shared" si="100"/>
        <v>1144.936805713</v>
      </c>
      <c r="CX112" s="91">
        <f t="shared" si="100"/>
        <v>1135.1729915620001</v>
      </c>
      <c r="CY112" s="91">
        <f t="shared" si="100"/>
        <v>1104.313554715</v>
      </c>
      <c r="CZ112" s="91">
        <f t="shared" si="100"/>
        <v>1117.901333199</v>
      </c>
      <c r="DA112" s="91">
        <f t="shared" si="100"/>
        <v>1169.2015398680001</v>
      </c>
      <c r="DB112" s="91">
        <f t="shared" si="100"/>
        <v>1223.5226696760001</v>
      </c>
      <c r="DC112" s="91">
        <f t="shared" si="100"/>
        <v>1151.735417715</v>
      </c>
      <c r="DD112" s="91">
        <f t="shared" si="100"/>
        <v>1150.554417775</v>
      </c>
      <c r="DE112" s="91">
        <f t="shared" si="100"/>
        <v>1228.8513400919999</v>
      </c>
      <c r="DF112" s="91">
        <f t="shared" si="100"/>
        <v>1205.377141464</v>
      </c>
      <c r="DG112" s="91">
        <f t="shared" si="100"/>
        <v>1175.227581717</v>
      </c>
      <c r="DH112" s="91">
        <f t="shared" si="100"/>
        <v>1189.2415984419999</v>
      </c>
      <c r="DI112" s="91">
        <f t="shared" si="100"/>
        <v>1221.1822431420001</v>
      </c>
      <c r="DJ112" s="91">
        <f t="shared" si="100"/>
        <v>1210.3242361780001</v>
      </c>
      <c r="DK112" s="91">
        <f t="shared" si="100"/>
        <v>1219.342737041</v>
      </c>
      <c r="DL112" s="91">
        <f t="shared" si="100"/>
        <v>1251.06905936</v>
      </c>
      <c r="DM112" s="91">
        <f t="shared" si="100"/>
        <v>1325.8567370329999</v>
      </c>
      <c r="DN112" s="91">
        <f t="shared" si="100"/>
        <v>1328.0373960479999</v>
      </c>
      <c r="DO112" s="91">
        <f t="shared" si="100"/>
        <v>1287.172646554</v>
      </c>
      <c r="DP112" s="91">
        <f t="shared" si="100"/>
        <v>1271.517427773</v>
      </c>
      <c r="DQ112" s="91">
        <f t="shared" si="100"/>
        <v>1352.7874936540002</v>
      </c>
      <c r="DR112" s="91">
        <f t="shared" si="100"/>
        <v>1365.912955772</v>
      </c>
      <c r="DS112" s="91">
        <f t="shared" si="100"/>
        <v>1309.0766181859999</v>
      </c>
      <c r="DT112" s="91">
        <f t="shared" si="100"/>
        <v>1324.5376658250002</v>
      </c>
      <c r="DU112" s="91">
        <f t="shared" si="100"/>
        <v>1371.7247720519999</v>
      </c>
      <c r="DV112" s="91">
        <f t="shared" si="100"/>
        <v>1396.6595076549997</v>
      </c>
      <c r="DW112" s="91">
        <f t="shared" si="100"/>
        <v>1338.079520628</v>
      </c>
      <c r="DX112" s="91">
        <f t="shared" si="100"/>
        <v>1310.1887955329998</v>
      </c>
      <c r="DY112" s="91">
        <f t="shared" si="100"/>
        <v>1394.1288058809998</v>
      </c>
      <c r="DZ112" s="91">
        <f t="shared" ref="DZ112:GK112" si="101">SUM(DZ113, DZ121, DZ129, DZ137, DZ145)</f>
        <v>1377.4153208690002</v>
      </c>
      <c r="EA112" s="91">
        <f t="shared" si="101"/>
        <v>1360.054951132</v>
      </c>
      <c r="EB112" s="91">
        <f t="shared" si="101"/>
        <v>1304.7965108070002</v>
      </c>
      <c r="EC112" s="91">
        <f t="shared" si="101"/>
        <v>1412.023182767</v>
      </c>
      <c r="ED112" s="91">
        <f t="shared" si="101"/>
        <v>1405.31293553</v>
      </c>
      <c r="EE112" s="91">
        <f t="shared" si="101"/>
        <v>1330.429050683</v>
      </c>
      <c r="EF112" s="91">
        <f t="shared" si="101"/>
        <v>1344.735794878</v>
      </c>
      <c r="EG112" s="91">
        <f t="shared" si="101"/>
        <v>1453.1779890420003</v>
      </c>
      <c r="EH112" s="91">
        <f t="shared" si="101"/>
        <v>1415.7214695840003</v>
      </c>
      <c r="EI112" s="91">
        <f t="shared" si="101"/>
        <v>1401.1769712999999</v>
      </c>
      <c r="EJ112" s="91">
        <f t="shared" si="101"/>
        <v>1291.916931236</v>
      </c>
      <c r="EK112" s="91">
        <f t="shared" si="101"/>
        <v>1368.4750162400001</v>
      </c>
      <c r="EL112" s="91">
        <f t="shared" si="101"/>
        <v>1315.837163963</v>
      </c>
      <c r="EM112" s="91">
        <f t="shared" si="101"/>
        <v>1298.545364224</v>
      </c>
      <c r="EN112" s="91">
        <f t="shared" si="101"/>
        <v>1299.5594433820002</v>
      </c>
      <c r="EO112" s="91">
        <f t="shared" si="101"/>
        <v>1385.343769951</v>
      </c>
      <c r="EP112" s="91">
        <f t="shared" si="101"/>
        <v>1297.9234936375801</v>
      </c>
      <c r="EQ112" s="91">
        <f t="shared" si="101"/>
        <v>1305.8709782360438</v>
      </c>
      <c r="ER112" s="91">
        <f t="shared" si="101"/>
        <v>1285.2882160221016</v>
      </c>
      <c r="ES112" s="91">
        <f t="shared" si="101"/>
        <v>1390.3300203115753</v>
      </c>
      <c r="ET112" s="91">
        <f t="shared" si="101"/>
        <v>1377.6304485605808</v>
      </c>
      <c r="EU112" s="91">
        <f t="shared" si="101"/>
        <v>1319.952402897251</v>
      </c>
      <c r="EV112" s="91">
        <f t="shared" si="101"/>
        <v>1311.215238638282</v>
      </c>
      <c r="EW112" s="91">
        <f t="shared" si="101"/>
        <v>1345.2365649272515</v>
      </c>
      <c r="EX112" s="91">
        <f t="shared" si="101"/>
        <v>1333.6326141935053</v>
      </c>
      <c r="EY112" s="91">
        <f t="shared" si="101"/>
        <v>1305.411427971535</v>
      </c>
      <c r="EZ112" s="91">
        <f t="shared" si="101"/>
        <v>1271.3213317829766</v>
      </c>
      <c r="FA112" s="91">
        <f t="shared" si="101"/>
        <v>1379.743561218263</v>
      </c>
      <c r="FB112" s="91">
        <f t="shared" si="101"/>
        <v>1350.7465609751869</v>
      </c>
      <c r="FC112" s="91">
        <f t="shared" si="101"/>
        <v>1324.8245696535805</v>
      </c>
      <c r="FD112" s="91">
        <f t="shared" si="101"/>
        <v>1307.8334203215104</v>
      </c>
      <c r="FE112" s="91">
        <f t="shared" si="101"/>
        <v>1428.5827122556566</v>
      </c>
      <c r="FF112" s="91">
        <f t="shared" si="101"/>
        <v>1371.5998789141477</v>
      </c>
      <c r="FG112" s="91">
        <f t="shared" si="101"/>
        <v>1319.6299955522086</v>
      </c>
      <c r="FH112" s="91">
        <f t="shared" si="101"/>
        <v>1376.5801644124344</v>
      </c>
      <c r="FI112" s="91">
        <f t="shared" si="101"/>
        <v>1440.9912029674774</v>
      </c>
      <c r="FJ112" s="91">
        <f t="shared" si="101"/>
        <v>1433.7162687398813</v>
      </c>
      <c r="FK112" s="91">
        <f t="shared" si="101"/>
        <v>1362.0677669591551</v>
      </c>
      <c r="FL112" s="91">
        <f t="shared" si="101"/>
        <v>1371.5267864636544</v>
      </c>
      <c r="FM112" s="91">
        <f t="shared" si="101"/>
        <v>1485.8216145998611</v>
      </c>
      <c r="FN112" s="91">
        <f t="shared" si="101"/>
        <v>1442.6580897821177</v>
      </c>
      <c r="FO112" s="91">
        <f t="shared" si="101"/>
        <v>1381.2479535267548</v>
      </c>
      <c r="FP112" s="91">
        <f t="shared" si="101"/>
        <v>1407.9356198467281</v>
      </c>
      <c r="FQ112" s="91">
        <f t="shared" si="101"/>
        <v>1514.4884842100405</v>
      </c>
      <c r="FR112" s="91">
        <f t="shared" si="101"/>
        <v>1509.586608307264</v>
      </c>
      <c r="FS112" s="91">
        <f t="shared" si="101"/>
        <v>1466.0880181544323</v>
      </c>
      <c r="FT112" s="91">
        <f t="shared" si="101"/>
        <v>1457.3011525200502</v>
      </c>
      <c r="FU112" s="91">
        <f t="shared" si="101"/>
        <v>1592.7776140789638</v>
      </c>
      <c r="FV112" s="91">
        <f t="shared" si="101"/>
        <v>1554.0654508627913</v>
      </c>
      <c r="FW112" s="91">
        <f t="shared" si="101"/>
        <v>1493.135210065421</v>
      </c>
      <c r="FX112" s="91">
        <f t="shared" si="101"/>
        <v>1459.8949941348098</v>
      </c>
      <c r="FY112" s="91">
        <f t="shared" si="101"/>
        <v>1601.1446127049644</v>
      </c>
      <c r="FZ112" s="91">
        <f t="shared" si="101"/>
        <v>1572.973068563263</v>
      </c>
      <c r="GA112" s="91">
        <f t="shared" si="101"/>
        <v>1506.5973738545861</v>
      </c>
      <c r="GB112" s="91">
        <f t="shared" si="101"/>
        <v>1501.3846871679541</v>
      </c>
      <c r="GC112" s="91">
        <f t="shared" si="101"/>
        <v>1611.3126042450394</v>
      </c>
      <c r="GD112" s="91">
        <f t="shared" si="101"/>
        <v>1535.3179534197918</v>
      </c>
      <c r="GE112" s="91">
        <f t="shared" si="101"/>
        <v>1082.8630475924247</v>
      </c>
      <c r="GF112" s="91">
        <f t="shared" si="101"/>
        <v>1463.9943074789194</v>
      </c>
      <c r="GG112" s="91">
        <f t="shared" si="101"/>
        <v>1599.4968907213274</v>
      </c>
      <c r="GH112" s="91">
        <f t="shared" si="101"/>
        <v>1522.1651572734108</v>
      </c>
      <c r="GI112" s="91">
        <f t="shared" si="101"/>
        <v>1542.1401711288731</v>
      </c>
      <c r="GJ112" s="91">
        <f t="shared" si="101"/>
        <v>1324.8930311588319</v>
      </c>
      <c r="GK112" s="91">
        <f t="shared" si="101"/>
        <v>1501.0269401183702</v>
      </c>
      <c r="GL112" s="91">
        <f t="shared" ref="GL112:IW112" si="102">SUM(GL113, GL121, GL129, GL137, GL145)</f>
        <v>1460.1653342570385</v>
      </c>
      <c r="GM112" s="91">
        <f t="shared" si="102"/>
        <v>1421.5983277440698</v>
      </c>
      <c r="GN112" s="91">
        <f t="shared" si="102"/>
        <v>1449.1746197695454</v>
      </c>
      <c r="GO112" s="91">
        <f t="shared" si="102"/>
        <v>1492.6777690381246</v>
      </c>
      <c r="GP112" s="91">
        <f t="shared" si="102"/>
        <v>1464.8216897348757</v>
      </c>
      <c r="GQ112" s="91">
        <f t="shared" si="102"/>
        <v>1453.8152209160917</v>
      </c>
      <c r="GR112" s="91">
        <f t="shared" si="102"/>
        <v>1417.7681257642207</v>
      </c>
      <c r="GS112" s="83">
        <f t="shared" si="102"/>
        <v>1524.8658955398471</v>
      </c>
      <c r="GT112" s="83">
        <f t="shared" si="102"/>
        <v>1484.3823553911125</v>
      </c>
      <c r="GU112" s="83">
        <f t="shared" si="102"/>
        <v>1412.9250805056804</v>
      </c>
      <c r="GV112" s="83">
        <f t="shared" si="102"/>
        <v>1428.6232680531621</v>
      </c>
      <c r="GW112" s="83">
        <f t="shared" si="102"/>
        <v>1520.122728096411</v>
      </c>
      <c r="GX112" s="83">
        <f t="shared" si="102"/>
        <v>1475.2712133304215</v>
      </c>
      <c r="GY112" s="83">
        <f t="shared" si="102"/>
        <v>1401.5170847997549</v>
      </c>
    </row>
    <row r="113" spans="1:207" ht="14.5" x14ac:dyDescent="0.35">
      <c r="A113" s="34" t="s">
        <v>46</v>
      </c>
      <c r="B113" s="84">
        <f t="shared" ref="B113:BM113" si="103">SUM(B115:B119)</f>
        <v>69.524358876999997</v>
      </c>
      <c r="C113" s="84">
        <f t="shared" si="103"/>
        <v>60.062725575000002</v>
      </c>
      <c r="D113" s="84">
        <f t="shared" si="103"/>
        <v>65.039637460999998</v>
      </c>
      <c r="E113" s="84">
        <f t="shared" si="103"/>
        <v>77.008330139000009</v>
      </c>
      <c r="F113" s="84">
        <f t="shared" si="103"/>
        <v>66.042060557999989</v>
      </c>
      <c r="G113" s="84">
        <f t="shared" si="103"/>
        <v>62.173028160999998</v>
      </c>
      <c r="H113" s="84">
        <f t="shared" si="103"/>
        <v>65.504890885999998</v>
      </c>
      <c r="I113" s="84">
        <f t="shared" si="103"/>
        <v>80.006765479999999</v>
      </c>
      <c r="J113" s="84">
        <f t="shared" si="103"/>
        <v>64.775207249000005</v>
      </c>
      <c r="K113" s="84">
        <f t="shared" si="103"/>
        <v>61.665952041000004</v>
      </c>
      <c r="L113" s="84">
        <f t="shared" si="103"/>
        <v>67.745806462999994</v>
      </c>
      <c r="M113" s="84">
        <f t="shared" si="103"/>
        <v>79.845388019000012</v>
      </c>
      <c r="N113" s="84">
        <f t="shared" si="103"/>
        <v>81.00214227299999</v>
      </c>
      <c r="O113" s="84">
        <f t="shared" si="103"/>
        <v>61.350710801999995</v>
      </c>
      <c r="P113" s="84">
        <f t="shared" si="103"/>
        <v>91.338188642999995</v>
      </c>
      <c r="Q113" s="84">
        <f t="shared" si="103"/>
        <v>76.426455630000007</v>
      </c>
      <c r="R113" s="84">
        <f t="shared" si="103"/>
        <v>70.574670323000007</v>
      </c>
      <c r="S113" s="84">
        <f t="shared" si="103"/>
        <v>63.422073993000005</v>
      </c>
      <c r="T113" s="84">
        <f t="shared" si="103"/>
        <v>62.278950831000003</v>
      </c>
      <c r="U113" s="84">
        <f t="shared" si="103"/>
        <v>77.401191398000009</v>
      </c>
      <c r="V113" s="84">
        <f t="shared" si="103"/>
        <v>81.426403969999996</v>
      </c>
      <c r="W113" s="84">
        <f t="shared" si="103"/>
        <v>62.899641035000002</v>
      </c>
      <c r="X113" s="84">
        <f t="shared" si="103"/>
        <v>60.120773387</v>
      </c>
      <c r="Y113" s="84">
        <f t="shared" si="103"/>
        <v>79.955629208000005</v>
      </c>
      <c r="Z113" s="84">
        <f t="shared" si="103"/>
        <v>88.586047106999985</v>
      </c>
      <c r="AA113" s="84">
        <f t="shared" si="103"/>
        <v>81.070971290000017</v>
      </c>
      <c r="AB113" s="84">
        <f t="shared" si="103"/>
        <v>73.891911050999994</v>
      </c>
      <c r="AC113" s="84">
        <f t="shared" si="103"/>
        <v>81.362203235999999</v>
      </c>
      <c r="AD113" s="84">
        <f t="shared" si="103"/>
        <v>80.310872474999996</v>
      </c>
      <c r="AE113" s="84">
        <f t="shared" si="103"/>
        <v>77.008356504999995</v>
      </c>
      <c r="AF113" s="84">
        <f t="shared" si="103"/>
        <v>72.120840554999987</v>
      </c>
      <c r="AG113" s="84">
        <f t="shared" si="103"/>
        <v>75.890074353999992</v>
      </c>
      <c r="AH113" s="84">
        <f t="shared" si="103"/>
        <v>88.882915611000001</v>
      </c>
      <c r="AI113" s="84">
        <f t="shared" si="103"/>
        <v>86.387031084</v>
      </c>
      <c r="AJ113" s="84">
        <f t="shared" si="103"/>
        <v>78.151756969999994</v>
      </c>
      <c r="AK113" s="84">
        <f t="shared" si="103"/>
        <v>78.528698751999997</v>
      </c>
      <c r="AL113" s="84">
        <f t="shared" si="103"/>
        <v>77.125706172999998</v>
      </c>
      <c r="AM113" s="84">
        <f t="shared" si="103"/>
        <v>80.593165737999996</v>
      </c>
      <c r="AN113" s="84">
        <f t="shared" si="103"/>
        <v>74.804011029999998</v>
      </c>
      <c r="AO113" s="84">
        <f t="shared" si="103"/>
        <v>82.236943445000009</v>
      </c>
      <c r="AP113" s="84">
        <f t="shared" si="103"/>
        <v>83.367267878000007</v>
      </c>
      <c r="AQ113" s="84">
        <f t="shared" si="103"/>
        <v>78.696546538999996</v>
      </c>
      <c r="AR113" s="84">
        <f t="shared" si="103"/>
        <v>77.503815801000002</v>
      </c>
      <c r="AS113" s="84">
        <f t="shared" si="103"/>
        <v>78.857379421000005</v>
      </c>
      <c r="AT113" s="84">
        <f t="shared" si="103"/>
        <v>83.890253057999985</v>
      </c>
      <c r="AU113" s="84">
        <f t="shared" si="103"/>
        <v>77.884362088999993</v>
      </c>
      <c r="AV113" s="84">
        <f t="shared" si="103"/>
        <v>73.235799106000002</v>
      </c>
      <c r="AW113" s="84">
        <f t="shared" si="103"/>
        <v>81.954806500999993</v>
      </c>
      <c r="AX113" s="84">
        <f t="shared" si="103"/>
        <v>79.275478966000009</v>
      </c>
      <c r="AY113" s="84">
        <f t="shared" si="103"/>
        <v>70.563049731000007</v>
      </c>
      <c r="AZ113" s="84">
        <f t="shared" si="103"/>
        <v>76.354616935999999</v>
      </c>
      <c r="BA113" s="84">
        <f t="shared" si="103"/>
        <v>77.397289399000002</v>
      </c>
      <c r="BB113" s="84">
        <f t="shared" si="103"/>
        <v>110.44837875499999</v>
      </c>
      <c r="BC113" s="84">
        <f t="shared" si="103"/>
        <v>88.619109868999985</v>
      </c>
      <c r="BD113" s="84">
        <f t="shared" si="103"/>
        <v>65.300779524000006</v>
      </c>
      <c r="BE113" s="84">
        <f t="shared" si="103"/>
        <v>74.770127290000005</v>
      </c>
      <c r="BF113" s="84">
        <f t="shared" si="103"/>
        <v>73.423697872000005</v>
      </c>
      <c r="BG113" s="84">
        <f t="shared" si="103"/>
        <v>65.08884978799999</v>
      </c>
      <c r="BH113" s="84">
        <f t="shared" si="103"/>
        <v>66.693431661999995</v>
      </c>
      <c r="BI113" s="84">
        <f t="shared" si="103"/>
        <v>66.208968592999994</v>
      </c>
      <c r="BJ113" s="84">
        <f t="shared" si="103"/>
        <v>79.743770859000008</v>
      </c>
      <c r="BK113" s="84">
        <f t="shared" si="103"/>
        <v>74.636649973999994</v>
      </c>
      <c r="BL113" s="84">
        <f t="shared" si="103"/>
        <v>80.792907052000004</v>
      </c>
      <c r="BM113" s="84">
        <f t="shared" si="103"/>
        <v>78.877492888000006</v>
      </c>
      <c r="BN113" s="84">
        <f t="shared" ref="BN113:DY113" si="104">SUM(BN115:BN119)</f>
        <v>86.386892244000009</v>
      </c>
      <c r="BO113" s="84">
        <f t="shared" si="104"/>
        <v>80.22687998100001</v>
      </c>
      <c r="BP113" s="84">
        <f t="shared" si="104"/>
        <v>95.108938230000007</v>
      </c>
      <c r="BQ113" s="84">
        <f t="shared" si="104"/>
        <v>78.185167888999999</v>
      </c>
      <c r="BR113" s="84">
        <f t="shared" si="104"/>
        <v>80.86977120600001</v>
      </c>
      <c r="BS113" s="84">
        <f t="shared" si="104"/>
        <v>77.933715610000021</v>
      </c>
      <c r="BT113" s="84">
        <f t="shared" si="104"/>
        <v>71.892148836000004</v>
      </c>
      <c r="BU113" s="84">
        <f t="shared" si="104"/>
        <v>72.539651570000004</v>
      </c>
      <c r="BV113" s="84">
        <f t="shared" si="104"/>
        <v>86.382609324000001</v>
      </c>
      <c r="BW113" s="84">
        <f t="shared" si="104"/>
        <v>69.863078643999998</v>
      </c>
      <c r="BX113" s="84">
        <f t="shared" si="104"/>
        <v>92.91483479499999</v>
      </c>
      <c r="BY113" s="84">
        <f t="shared" si="104"/>
        <v>88.791418129999997</v>
      </c>
      <c r="BZ113" s="84">
        <f t="shared" si="104"/>
        <v>92.366029138000002</v>
      </c>
      <c r="CA113" s="84">
        <f t="shared" si="104"/>
        <v>82.23148748200002</v>
      </c>
      <c r="CB113" s="84">
        <f t="shared" si="104"/>
        <v>82.52613164600001</v>
      </c>
      <c r="CC113" s="84">
        <f t="shared" si="104"/>
        <v>85.390404532000005</v>
      </c>
      <c r="CD113" s="84">
        <f t="shared" si="104"/>
        <v>91.293500465999998</v>
      </c>
      <c r="CE113" s="84">
        <f t="shared" si="104"/>
        <v>82.541416263999992</v>
      </c>
      <c r="CF113" s="84">
        <f t="shared" si="104"/>
        <v>89.572884033999998</v>
      </c>
      <c r="CG113" s="84">
        <f t="shared" si="104"/>
        <v>91.860011243000002</v>
      </c>
      <c r="CH113" s="84">
        <f t="shared" si="104"/>
        <v>98.470687361000003</v>
      </c>
      <c r="CI113" s="84">
        <f t="shared" si="104"/>
        <v>96.780495932000008</v>
      </c>
      <c r="CJ113" s="84">
        <f t="shared" si="104"/>
        <v>79.673487739999999</v>
      </c>
      <c r="CK113" s="84">
        <f t="shared" si="104"/>
        <v>92.720255101999996</v>
      </c>
      <c r="CL113" s="84">
        <f t="shared" si="104"/>
        <v>101.30818414100001</v>
      </c>
      <c r="CM113" s="84">
        <f t="shared" si="104"/>
        <v>95.656424442000016</v>
      </c>
      <c r="CN113" s="84">
        <f t="shared" si="104"/>
        <v>87.575809394000004</v>
      </c>
      <c r="CO113" s="84">
        <f t="shared" si="104"/>
        <v>94.394815043999998</v>
      </c>
      <c r="CP113" s="84">
        <f t="shared" si="104"/>
        <v>101.79621368100001</v>
      </c>
      <c r="CQ113" s="84">
        <f t="shared" si="104"/>
        <v>106.387594013</v>
      </c>
      <c r="CR113" s="84">
        <f t="shared" si="104"/>
        <v>102.49970827500002</v>
      </c>
      <c r="CS113" s="84">
        <f t="shared" si="104"/>
        <v>99.038336107000006</v>
      </c>
      <c r="CT113" s="84">
        <f t="shared" si="104"/>
        <v>108.2446647</v>
      </c>
      <c r="CU113" s="84">
        <f t="shared" si="104"/>
        <v>112.27842063</v>
      </c>
      <c r="CV113" s="84">
        <f t="shared" si="104"/>
        <v>103.465504549</v>
      </c>
      <c r="CW113" s="84">
        <f t="shared" si="104"/>
        <v>108.35774154400001</v>
      </c>
      <c r="CX113" s="84">
        <f t="shared" si="104"/>
        <v>115.180122723</v>
      </c>
      <c r="CY113" s="84">
        <f t="shared" si="104"/>
        <v>110.55203048999999</v>
      </c>
      <c r="CZ113" s="84">
        <f t="shared" si="104"/>
        <v>116.15467897400001</v>
      </c>
      <c r="DA113" s="84">
        <f t="shared" si="104"/>
        <v>110.21771390600001</v>
      </c>
      <c r="DB113" s="84">
        <f t="shared" si="104"/>
        <v>112.13631595300001</v>
      </c>
      <c r="DC113" s="84">
        <f t="shared" si="104"/>
        <v>105.43881852600001</v>
      </c>
      <c r="DD113" s="84">
        <f t="shared" si="104"/>
        <v>101.493209611</v>
      </c>
      <c r="DE113" s="84">
        <f t="shared" si="104"/>
        <v>109.026470909</v>
      </c>
      <c r="DF113" s="84">
        <f t="shared" si="104"/>
        <v>110.029733955</v>
      </c>
      <c r="DG113" s="84">
        <f t="shared" si="104"/>
        <v>100.70137318900001</v>
      </c>
      <c r="DH113" s="84">
        <f t="shared" si="104"/>
        <v>111.090964364</v>
      </c>
      <c r="DI113" s="84">
        <f t="shared" si="104"/>
        <v>111.28882852599999</v>
      </c>
      <c r="DJ113" s="84">
        <f t="shared" si="104"/>
        <v>117.47171670900001</v>
      </c>
      <c r="DK113" s="84">
        <f t="shared" si="104"/>
        <v>117.24812378599999</v>
      </c>
      <c r="DL113" s="84">
        <f t="shared" si="104"/>
        <v>116.80244649299999</v>
      </c>
      <c r="DM113" s="84">
        <f t="shared" si="104"/>
        <v>126.21877468699999</v>
      </c>
      <c r="DN113" s="84">
        <f t="shared" si="104"/>
        <v>139.72405825599998</v>
      </c>
      <c r="DO113" s="84">
        <f t="shared" si="104"/>
        <v>133.03301608199999</v>
      </c>
      <c r="DP113" s="84">
        <f t="shared" si="104"/>
        <v>115.52334806400002</v>
      </c>
      <c r="DQ113" s="84">
        <f t="shared" si="104"/>
        <v>122.00432029900001</v>
      </c>
      <c r="DR113" s="84">
        <f t="shared" si="104"/>
        <v>121.919429366</v>
      </c>
      <c r="DS113" s="84">
        <f t="shared" si="104"/>
        <v>114.613886138</v>
      </c>
      <c r="DT113" s="84">
        <f t="shared" si="104"/>
        <v>103.37330740900001</v>
      </c>
      <c r="DU113" s="84">
        <f t="shared" si="104"/>
        <v>117.27130244</v>
      </c>
      <c r="DV113" s="84">
        <f t="shared" si="104"/>
        <v>126.95006345900001</v>
      </c>
      <c r="DW113" s="84">
        <f t="shared" si="104"/>
        <v>120.25165212500001</v>
      </c>
      <c r="DX113" s="84">
        <f t="shared" si="104"/>
        <v>120.01398094700001</v>
      </c>
      <c r="DY113" s="84">
        <f t="shared" si="104"/>
        <v>121.63315902100001</v>
      </c>
      <c r="DZ113" s="84">
        <f t="shared" ref="DZ113:GK113" si="105">SUM(DZ115:DZ119)</f>
        <v>126.183604785</v>
      </c>
      <c r="EA113" s="84">
        <f t="shared" si="105"/>
        <v>113.73121997999999</v>
      </c>
      <c r="EB113" s="84">
        <f t="shared" si="105"/>
        <v>119.215926008</v>
      </c>
      <c r="EC113" s="84">
        <f t="shared" si="105"/>
        <v>119.739077505</v>
      </c>
      <c r="ED113" s="84">
        <f t="shared" si="105"/>
        <v>123.897134709</v>
      </c>
      <c r="EE113" s="84">
        <f t="shared" si="105"/>
        <v>111.57611281300001</v>
      </c>
      <c r="EF113" s="84">
        <f t="shared" si="105"/>
        <v>117.745517491</v>
      </c>
      <c r="EG113" s="84">
        <f t="shared" si="105"/>
        <v>119.823158241</v>
      </c>
      <c r="EH113" s="84">
        <f t="shared" si="105"/>
        <v>120.44840302899999</v>
      </c>
      <c r="EI113" s="84">
        <f t="shared" si="105"/>
        <v>99.080014226999992</v>
      </c>
      <c r="EJ113" s="84">
        <f t="shared" si="105"/>
        <v>118.291348394</v>
      </c>
      <c r="EK113" s="84">
        <f t="shared" si="105"/>
        <v>101.931639319</v>
      </c>
      <c r="EL113" s="84">
        <f t="shared" si="105"/>
        <v>114.11673967500001</v>
      </c>
      <c r="EM113" s="84">
        <f t="shared" si="105"/>
        <v>104.564519965</v>
      </c>
      <c r="EN113" s="84">
        <f t="shared" si="105"/>
        <v>92.236114489000016</v>
      </c>
      <c r="EO113" s="84">
        <f t="shared" si="105"/>
        <v>88.347602975000015</v>
      </c>
      <c r="EP113" s="84">
        <f t="shared" si="105"/>
        <v>84.091588414445667</v>
      </c>
      <c r="EQ113" s="84">
        <f t="shared" si="105"/>
        <v>84.975404707242703</v>
      </c>
      <c r="ER113" s="84">
        <f t="shared" si="105"/>
        <v>82.808823799904488</v>
      </c>
      <c r="ES113" s="84">
        <f t="shared" si="105"/>
        <v>94.146714170961019</v>
      </c>
      <c r="ET113" s="84">
        <f t="shared" si="105"/>
        <v>99.387487310734031</v>
      </c>
      <c r="EU113" s="84">
        <f t="shared" si="105"/>
        <v>85.80976273903444</v>
      </c>
      <c r="EV113" s="84">
        <f t="shared" si="105"/>
        <v>95.257462520297437</v>
      </c>
      <c r="EW113" s="84">
        <f t="shared" si="105"/>
        <v>103.54501642921855</v>
      </c>
      <c r="EX113" s="84">
        <f t="shared" si="105"/>
        <v>102.5176177733657</v>
      </c>
      <c r="EY113" s="84">
        <f t="shared" si="105"/>
        <v>98.357936479007421</v>
      </c>
      <c r="EZ113" s="84">
        <f t="shared" si="105"/>
        <v>94.409679213727316</v>
      </c>
      <c r="FA113" s="84">
        <f t="shared" si="105"/>
        <v>107.60344440894238</v>
      </c>
      <c r="FB113" s="84">
        <f t="shared" si="105"/>
        <v>108.082111744567</v>
      </c>
      <c r="FC113" s="84">
        <f t="shared" si="105"/>
        <v>111.02265190543129</v>
      </c>
      <c r="FD113" s="84">
        <f t="shared" si="105"/>
        <v>96.573532911970446</v>
      </c>
      <c r="FE113" s="84">
        <f t="shared" si="105"/>
        <v>114.91749140794703</v>
      </c>
      <c r="FF113" s="84">
        <f t="shared" si="105"/>
        <v>111.81849383581594</v>
      </c>
      <c r="FG113" s="84">
        <f t="shared" si="105"/>
        <v>109.41984300846917</v>
      </c>
      <c r="FH113" s="84">
        <f t="shared" si="105"/>
        <v>98.350454034308598</v>
      </c>
      <c r="FI113" s="84">
        <f t="shared" si="105"/>
        <v>122.81513048679618</v>
      </c>
      <c r="FJ113" s="84">
        <f t="shared" si="105"/>
        <v>103.09753679204188</v>
      </c>
      <c r="FK113" s="84">
        <f t="shared" si="105"/>
        <v>89.74581519435425</v>
      </c>
      <c r="FL113" s="84">
        <f t="shared" si="105"/>
        <v>97.657460482760271</v>
      </c>
      <c r="FM113" s="84">
        <f t="shared" si="105"/>
        <v>106.62390372861599</v>
      </c>
      <c r="FN113" s="84">
        <f t="shared" si="105"/>
        <v>108.55262196801479</v>
      </c>
      <c r="FO113" s="84">
        <f t="shared" si="105"/>
        <v>97.554687456139376</v>
      </c>
      <c r="FP113" s="84">
        <f t="shared" si="105"/>
        <v>99.574866978683303</v>
      </c>
      <c r="FQ113" s="84">
        <f t="shared" si="105"/>
        <v>106.72372839085224</v>
      </c>
      <c r="FR113" s="84">
        <f t="shared" si="105"/>
        <v>86.730709627166249</v>
      </c>
      <c r="FS113" s="84">
        <f t="shared" si="105"/>
        <v>86.903665050523756</v>
      </c>
      <c r="FT113" s="84">
        <f t="shared" si="105"/>
        <v>87.133009746747646</v>
      </c>
      <c r="FU113" s="84">
        <f t="shared" si="105"/>
        <v>106.37698549371223</v>
      </c>
      <c r="FV113" s="84">
        <f t="shared" si="105"/>
        <v>93.466588937934944</v>
      </c>
      <c r="FW113" s="84">
        <f t="shared" si="105"/>
        <v>89.883784992316123</v>
      </c>
      <c r="FX113" s="84">
        <f t="shared" si="105"/>
        <v>93.370256611642816</v>
      </c>
      <c r="FY113" s="84">
        <f t="shared" si="105"/>
        <v>86.10512364174717</v>
      </c>
      <c r="FZ113" s="84">
        <f t="shared" si="105"/>
        <v>122.65635032472579</v>
      </c>
      <c r="GA113" s="84">
        <f t="shared" si="105"/>
        <v>112.22184132493523</v>
      </c>
      <c r="GB113" s="84">
        <f t="shared" si="105"/>
        <v>119.29526317883099</v>
      </c>
      <c r="GC113" s="84">
        <f t="shared" si="105"/>
        <v>127.20275364276465</v>
      </c>
      <c r="GD113" s="84">
        <f t="shared" si="105"/>
        <v>126.677387023856</v>
      </c>
      <c r="GE113" s="84">
        <f t="shared" si="105"/>
        <v>102.00188401064064</v>
      </c>
      <c r="GF113" s="84">
        <f t="shared" si="105"/>
        <v>121.92765564208314</v>
      </c>
      <c r="GG113" s="84">
        <f t="shared" si="105"/>
        <v>125.22558566308919</v>
      </c>
      <c r="GH113" s="84">
        <f t="shared" si="105"/>
        <v>115.52145871360615</v>
      </c>
      <c r="GI113" s="84">
        <f t="shared" si="105"/>
        <v>110.90931537466291</v>
      </c>
      <c r="GJ113" s="84">
        <f t="shared" si="105"/>
        <v>101.62564531859609</v>
      </c>
      <c r="GK113" s="84">
        <f t="shared" si="105"/>
        <v>119.41400910334478</v>
      </c>
      <c r="GL113" s="84">
        <f t="shared" ref="GL113:GY113" si="106">SUM(GL115:GL119)</f>
        <v>110.3868235579441</v>
      </c>
      <c r="GM113" s="84">
        <f t="shared" si="106"/>
        <v>95.972923472918282</v>
      </c>
      <c r="GN113" s="84">
        <f t="shared" si="106"/>
        <v>96.086684054881857</v>
      </c>
      <c r="GO113" s="84">
        <f t="shared" si="106"/>
        <v>101.41395493810704</v>
      </c>
      <c r="GP113" s="84">
        <f t="shared" si="106"/>
        <v>106.60697142681481</v>
      </c>
      <c r="GQ113" s="84">
        <f t="shared" si="106"/>
        <v>101.02818396588583</v>
      </c>
      <c r="GR113" s="84">
        <f t="shared" si="106"/>
        <v>96.964306913618671</v>
      </c>
      <c r="GS113" s="85">
        <f t="shared" si="106"/>
        <v>106.8493306132885</v>
      </c>
      <c r="GT113" s="85">
        <f t="shared" si="106"/>
        <v>93.738071654519246</v>
      </c>
      <c r="GU113" s="85">
        <f t="shared" si="106"/>
        <v>79.063811350980487</v>
      </c>
      <c r="GV113" s="85">
        <f t="shared" si="106"/>
        <v>80.789814964641636</v>
      </c>
      <c r="GW113" s="85">
        <f t="shared" si="106"/>
        <v>88.098595663451434</v>
      </c>
      <c r="GX113" s="85">
        <f t="shared" si="106"/>
        <v>86.08038826622959</v>
      </c>
      <c r="GY113" s="85">
        <f t="shared" si="106"/>
        <v>76.718646782653749</v>
      </c>
    </row>
    <row r="114" spans="1:207" ht="14.5" x14ac:dyDescent="0.35">
      <c r="A114" s="35" t="s">
        <v>24</v>
      </c>
      <c r="B114" s="89">
        <f t="shared" ref="B114:BM114" si="107">SUM(B115:B116)</f>
        <v>29.624623290999999</v>
      </c>
      <c r="C114" s="89">
        <f t="shared" si="107"/>
        <v>27.378882610999998</v>
      </c>
      <c r="D114" s="89">
        <f t="shared" si="107"/>
        <v>29.353737582999997</v>
      </c>
      <c r="E114" s="89">
        <f t="shared" si="107"/>
        <v>33.336424792999999</v>
      </c>
      <c r="F114" s="89">
        <f t="shared" si="107"/>
        <v>30.839392095999997</v>
      </c>
      <c r="G114" s="89">
        <f t="shared" si="107"/>
        <v>29.521424796000002</v>
      </c>
      <c r="H114" s="89">
        <f t="shared" si="107"/>
        <v>29.667073911000003</v>
      </c>
      <c r="I114" s="89">
        <f t="shared" si="107"/>
        <v>34.946034017000002</v>
      </c>
      <c r="J114" s="89">
        <f t="shared" si="107"/>
        <v>28.185324074999997</v>
      </c>
      <c r="K114" s="89">
        <f t="shared" si="107"/>
        <v>28.056643238000003</v>
      </c>
      <c r="L114" s="89">
        <f t="shared" si="107"/>
        <v>30.328153696999998</v>
      </c>
      <c r="M114" s="89">
        <f t="shared" si="107"/>
        <v>32.384944253</v>
      </c>
      <c r="N114" s="89">
        <f t="shared" si="107"/>
        <v>36.139879012999998</v>
      </c>
      <c r="O114" s="89">
        <f t="shared" si="107"/>
        <v>25.738956024</v>
      </c>
      <c r="P114" s="89">
        <f t="shared" si="107"/>
        <v>30.313731203</v>
      </c>
      <c r="Q114" s="89">
        <f t="shared" si="107"/>
        <v>31.597067531</v>
      </c>
      <c r="R114" s="89">
        <f t="shared" si="107"/>
        <v>31.388755567</v>
      </c>
      <c r="S114" s="89">
        <f t="shared" si="107"/>
        <v>30.158905172000001</v>
      </c>
      <c r="T114" s="89">
        <f t="shared" si="107"/>
        <v>28.529383749000001</v>
      </c>
      <c r="U114" s="89">
        <f t="shared" si="107"/>
        <v>31.413769134999999</v>
      </c>
      <c r="V114" s="89">
        <f t="shared" si="107"/>
        <v>33.941592215</v>
      </c>
      <c r="W114" s="89">
        <f t="shared" si="107"/>
        <v>25.863711909000003</v>
      </c>
      <c r="X114" s="89">
        <f t="shared" si="107"/>
        <v>25.951309350000002</v>
      </c>
      <c r="Y114" s="89">
        <f t="shared" si="107"/>
        <v>28.557341071</v>
      </c>
      <c r="Z114" s="89">
        <f t="shared" si="107"/>
        <v>29.946866907</v>
      </c>
      <c r="AA114" s="89">
        <f t="shared" si="107"/>
        <v>27.664825215</v>
      </c>
      <c r="AB114" s="89">
        <f t="shared" si="107"/>
        <v>28.033207820000001</v>
      </c>
      <c r="AC114" s="89">
        <f t="shared" si="107"/>
        <v>30.951147975000001</v>
      </c>
      <c r="AD114" s="89">
        <f t="shared" si="107"/>
        <v>29.453653863</v>
      </c>
      <c r="AE114" s="89">
        <f t="shared" si="107"/>
        <v>26.429815237</v>
      </c>
      <c r="AF114" s="89">
        <f t="shared" si="107"/>
        <v>28.083988391999998</v>
      </c>
      <c r="AG114" s="89">
        <f t="shared" si="107"/>
        <v>27.000129828999999</v>
      </c>
      <c r="AH114" s="89">
        <f t="shared" si="107"/>
        <v>30.244211410999998</v>
      </c>
      <c r="AI114" s="89">
        <f t="shared" si="107"/>
        <v>28.650101705000001</v>
      </c>
      <c r="AJ114" s="89">
        <f t="shared" si="107"/>
        <v>29.268777138999997</v>
      </c>
      <c r="AK114" s="89">
        <f t="shared" si="107"/>
        <v>29.096930345000001</v>
      </c>
      <c r="AL114" s="89">
        <f t="shared" si="107"/>
        <v>28.036982015</v>
      </c>
      <c r="AM114" s="89">
        <f t="shared" si="107"/>
        <v>27.210143392999999</v>
      </c>
      <c r="AN114" s="89">
        <f t="shared" si="107"/>
        <v>27.840454385000001</v>
      </c>
      <c r="AO114" s="89">
        <f t="shared" si="107"/>
        <v>27.614396335000002</v>
      </c>
      <c r="AP114" s="89">
        <f t="shared" si="107"/>
        <v>28.714922170000001</v>
      </c>
      <c r="AQ114" s="89">
        <f t="shared" si="107"/>
        <v>26.073497879000001</v>
      </c>
      <c r="AR114" s="89">
        <f t="shared" si="107"/>
        <v>27.416830612000002</v>
      </c>
      <c r="AS114" s="89">
        <f t="shared" si="107"/>
        <v>26.705579468</v>
      </c>
      <c r="AT114" s="89">
        <f t="shared" si="107"/>
        <v>26.931862324999997</v>
      </c>
      <c r="AU114" s="89">
        <f t="shared" si="107"/>
        <v>24.428609388000002</v>
      </c>
      <c r="AV114" s="89">
        <f t="shared" si="107"/>
        <v>23.555720898000001</v>
      </c>
      <c r="AW114" s="89">
        <f t="shared" si="107"/>
        <v>32.65153746</v>
      </c>
      <c r="AX114" s="89">
        <f t="shared" si="107"/>
        <v>26.066453075999998</v>
      </c>
      <c r="AY114" s="89">
        <f t="shared" si="107"/>
        <v>20.215844176000001</v>
      </c>
      <c r="AZ114" s="89">
        <f t="shared" si="107"/>
        <v>23.610298398000001</v>
      </c>
      <c r="BA114" s="89">
        <f t="shared" si="107"/>
        <v>22.492797424999999</v>
      </c>
      <c r="BB114" s="89">
        <f t="shared" si="107"/>
        <v>59.121428287999997</v>
      </c>
      <c r="BC114" s="89">
        <f t="shared" si="107"/>
        <v>37.058376421999995</v>
      </c>
      <c r="BD114" s="89">
        <f t="shared" si="107"/>
        <v>19.592225798000001</v>
      </c>
      <c r="BE114" s="89">
        <f t="shared" si="107"/>
        <v>20.608428879000002</v>
      </c>
      <c r="BF114" s="89">
        <f t="shared" si="107"/>
        <v>20.481580276999999</v>
      </c>
      <c r="BG114" s="89">
        <f t="shared" si="107"/>
        <v>18.149771583</v>
      </c>
      <c r="BH114" s="89">
        <f t="shared" si="107"/>
        <v>18.636640119999999</v>
      </c>
      <c r="BI114" s="89">
        <f t="shared" si="107"/>
        <v>18.680651895</v>
      </c>
      <c r="BJ114" s="89">
        <f t="shared" si="107"/>
        <v>20.202190984000001</v>
      </c>
      <c r="BK114" s="89">
        <f t="shared" si="107"/>
        <v>18.909312469</v>
      </c>
      <c r="BL114" s="89">
        <f t="shared" si="107"/>
        <v>19.466077677000001</v>
      </c>
      <c r="BM114" s="89">
        <f t="shared" si="107"/>
        <v>20.26170325</v>
      </c>
      <c r="BN114" s="89">
        <f t="shared" ref="BN114:DY114" si="108">SUM(BN115:BN116)</f>
        <v>20.191675112999999</v>
      </c>
      <c r="BO114" s="89">
        <f t="shared" si="108"/>
        <v>18.860171029</v>
      </c>
      <c r="BP114" s="89">
        <f t="shared" si="108"/>
        <v>19.942210923000001</v>
      </c>
      <c r="BQ114" s="89">
        <f t="shared" si="108"/>
        <v>18.141676909999997</v>
      </c>
      <c r="BR114" s="89">
        <f t="shared" si="108"/>
        <v>18.779375390999999</v>
      </c>
      <c r="BS114" s="89">
        <f t="shared" si="108"/>
        <v>17.083719901999999</v>
      </c>
      <c r="BT114" s="89">
        <f t="shared" si="108"/>
        <v>18.214969242000002</v>
      </c>
      <c r="BU114" s="89">
        <f t="shared" si="108"/>
        <v>17.371632911999999</v>
      </c>
      <c r="BV114" s="89">
        <f t="shared" si="108"/>
        <v>16.994920385</v>
      </c>
      <c r="BW114" s="89">
        <f t="shared" si="108"/>
        <v>15.867266691999999</v>
      </c>
      <c r="BX114" s="89">
        <f t="shared" si="108"/>
        <v>16.099637519999998</v>
      </c>
      <c r="BY114" s="89">
        <f t="shared" si="108"/>
        <v>16.611406329999998</v>
      </c>
      <c r="BZ114" s="89">
        <f t="shared" si="108"/>
        <v>16.262482602999999</v>
      </c>
      <c r="CA114" s="89">
        <f t="shared" si="108"/>
        <v>14.954058310000001</v>
      </c>
      <c r="CB114" s="89">
        <f t="shared" si="108"/>
        <v>15.147472633</v>
      </c>
      <c r="CC114" s="89">
        <f t="shared" si="108"/>
        <v>15.353604084000001</v>
      </c>
      <c r="CD114" s="89">
        <f t="shared" si="108"/>
        <v>15.076467502</v>
      </c>
      <c r="CE114" s="89">
        <f t="shared" si="108"/>
        <v>14.288730423000001</v>
      </c>
      <c r="CF114" s="89">
        <f t="shared" si="108"/>
        <v>14.250184639</v>
      </c>
      <c r="CG114" s="89">
        <f t="shared" si="108"/>
        <v>14.638003311</v>
      </c>
      <c r="CH114" s="89">
        <f t="shared" si="108"/>
        <v>14.487850791</v>
      </c>
      <c r="CI114" s="89">
        <f t="shared" si="108"/>
        <v>13.603101123999998</v>
      </c>
      <c r="CJ114" s="89">
        <f t="shared" si="108"/>
        <v>14.006617800000001</v>
      </c>
      <c r="CK114" s="89">
        <f t="shared" si="108"/>
        <v>13.483528034999999</v>
      </c>
      <c r="CL114" s="89">
        <f t="shared" si="108"/>
        <v>12.756184982000001</v>
      </c>
      <c r="CM114" s="89">
        <f t="shared" si="108"/>
        <v>11.315477821</v>
      </c>
      <c r="CN114" s="89">
        <f t="shared" si="108"/>
        <v>11.539437925</v>
      </c>
      <c r="CO114" s="89">
        <f t="shared" si="108"/>
        <v>11.912276545000001</v>
      </c>
      <c r="CP114" s="89">
        <f t="shared" si="108"/>
        <v>12.1109028</v>
      </c>
      <c r="CQ114" s="89">
        <f t="shared" si="108"/>
        <v>10.536237331999999</v>
      </c>
      <c r="CR114" s="89">
        <f t="shared" si="108"/>
        <v>11.393621734</v>
      </c>
      <c r="CS114" s="89">
        <f t="shared" si="108"/>
        <v>11.864924545999999</v>
      </c>
      <c r="CT114" s="89">
        <f t="shared" si="108"/>
        <v>11.915525798000001</v>
      </c>
      <c r="CU114" s="89">
        <f t="shared" si="108"/>
        <v>11.067203037999999</v>
      </c>
      <c r="CV114" s="89">
        <f t="shared" si="108"/>
        <v>11.392900227</v>
      </c>
      <c r="CW114" s="89">
        <f t="shared" si="108"/>
        <v>11.778455982000001</v>
      </c>
      <c r="CX114" s="89">
        <f t="shared" si="108"/>
        <v>12.216263579</v>
      </c>
      <c r="CY114" s="89">
        <f t="shared" si="108"/>
        <v>11.299638006</v>
      </c>
      <c r="CZ114" s="89">
        <f t="shared" si="108"/>
        <v>11.800486599999999</v>
      </c>
      <c r="DA114" s="89">
        <f t="shared" si="108"/>
        <v>11.562213709</v>
      </c>
      <c r="DB114" s="89">
        <f t="shared" si="108"/>
        <v>12.123081567</v>
      </c>
      <c r="DC114" s="89">
        <f t="shared" si="108"/>
        <v>10.998252920000001</v>
      </c>
      <c r="DD114" s="89">
        <f t="shared" si="108"/>
        <v>11.510292815</v>
      </c>
      <c r="DE114" s="89">
        <f t="shared" si="108"/>
        <v>11.418565705999999</v>
      </c>
      <c r="DF114" s="89">
        <f t="shared" si="108"/>
        <v>12.058933743000001</v>
      </c>
      <c r="DG114" s="89">
        <f t="shared" si="108"/>
        <v>11.139338091999999</v>
      </c>
      <c r="DH114" s="89">
        <f t="shared" si="108"/>
        <v>11.719499471999999</v>
      </c>
      <c r="DI114" s="89">
        <f t="shared" si="108"/>
        <v>11.669883874</v>
      </c>
      <c r="DJ114" s="89">
        <f t="shared" si="108"/>
        <v>11.981397889</v>
      </c>
      <c r="DK114" s="89">
        <f t="shared" si="108"/>
        <v>11.852519374</v>
      </c>
      <c r="DL114" s="89">
        <f t="shared" si="108"/>
        <v>12.190973592999999</v>
      </c>
      <c r="DM114" s="89">
        <f t="shared" si="108"/>
        <v>12.569650833000001</v>
      </c>
      <c r="DN114" s="89">
        <f t="shared" si="108"/>
        <v>12.428095064000001</v>
      </c>
      <c r="DO114" s="89">
        <f t="shared" si="108"/>
        <v>11.345650819999999</v>
      </c>
      <c r="DP114" s="89">
        <f t="shared" si="108"/>
        <v>11.592226521999999</v>
      </c>
      <c r="DQ114" s="89">
        <f t="shared" si="108"/>
        <v>12.168216549</v>
      </c>
      <c r="DR114" s="89">
        <f t="shared" si="108"/>
        <v>12.467581195999999</v>
      </c>
      <c r="DS114" s="89">
        <f t="shared" si="108"/>
        <v>11.345752547</v>
      </c>
      <c r="DT114" s="89">
        <f t="shared" si="108"/>
        <v>11.650874031999999</v>
      </c>
      <c r="DU114" s="89">
        <f t="shared" si="108"/>
        <v>12.268186816</v>
      </c>
      <c r="DV114" s="89">
        <f t="shared" si="108"/>
        <v>12.564215430999999</v>
      </c>
      <c r="DW114" s="89">
        <f t="shared" si="108"/>
        <v>11.648336916</v>
      </c>
      <c r="DX114" s="89">
        <f t="shared" si="108"/>
        <v>12.240771184</v>
      </c>
      <c r="DY114" s="89">
        <f t="shared" si="108"/>
        <v>12.274508271</v>
      </c>
      <c r="DZ114" s="89">
        <f t="shared" ref="DZ114:GK114" si="109">SUM(DZ115:DZ116)</f>
        <v>13.020701809</v>
      </c>
      <c r="EA114" s="89">
        <f t="shared" si="109"/>
        <v>11.966116139</v>
      </c>
      <c r="EB114" s="89">
        <f t="shared" si="109"/>
        <v>12.348994654</v>
      </c>
      <c r="EC114" s="89">
        <f t="shared" si="109"/>
        <v>12.311277520999999</v>
      </c>
      <c r="ED114" s="89">
        <f t="shared" si="109"/>
        <v>12.026491161000001</v>
      </c>
      <c r="EE114" s="89">
        <f t="shared" si="109"/>
        <v>11.490218263000001</v>
      </c>
      <c r="EF114" s="89">
        <f t="shared" si="109"/>
        <v>11.694783993000001</v>
      </c>
      <c r="EG114" s="89">
        <f t="shared" si="109"/>
        <v>12.066228242999999</v>
      </c>
      <c r="EH114" s="89">
        <f t="shared" si="109"/>
        <v>11.851974939</v>
      </c>
      <c r="EI114" s="89">
        <f t="shared" si="109"/>
        <v>9.1438434819999994</v>
      </c>
      <c r="EJ114" s="89">
        <f t="shared" si="109"/>
        <v>11.227257803999999</v>
      </c>
      <c r="EK114" s="89">
        <f t="shared" si="109"/>
        <v>9.9921063990000007</v>
      </c>
      <c r="EL114" s="89">
        <f t="shared" si="109"/>
        <v>10.893804747000001</v>
      </c>
      <c r="EM114" s="89">
        <f t="shared" si="109"/>
        <v>10.479895317</v>
      </c>
      <c r="EN114" s="89">
        <f t="shared" si="109"/>
        <v>8.0075081610000005</v>
      </c>
      <c r="EO114" s="89">
        <f t="shared" si="109"/>
        <v>7.9983957669999999</v>
      </c>
      <c r="EP114" s="89">
        <f t="shared" si="109"/>
        <v>5.5001290247845978</v>
      </c>
      <c r="EQ114" s="89">
        <f t="shared" si="109"/>
        <v>6.7717219876194497</v>
      </c>
      <c r="ER114" s="89">
        <f t="shared" si="109"/>
        <v>7.5688962765562611</v>
      </c>
      <c r="ES114" s="89">
        <f t="shared" si="109"/>
        <v>8.9968013495729693</v>
      </c>
      <c r="ET114" s="89">
        <f t="shared" si="109"/>
        <v>7.8228244201172856</v>
      </c>
      <c r="EU114" s="89">
        <f t="shared" si="109"/>
        <v>6.9760496296112864</v>
      </c>
      <c r="EV114" s="89">
        <f t="shared" si="109"/>
        <v>11.223949509427509</v>
      </c>
      <c r="EW114" s="89">
        <f t="shared" si="109"/>
        <v>8.9146983679604297</v>
      </c>
      <c r="EX114" s="89">
        <f t="shared" si="109"/>
        <v>8.3360113593600218</v>
      </c>
      <c r="EY114" s="89">
        <f t="shared" si="109"/>
        <v>7.4407763930709701</v>
      </c>
      <c r="EZ114" s="89">
        <f t="shared" si="109"/>
        <v>7.5557996831405347</v>
      </c>
      <c r="FA114" s="89">
        <f t="shared" si="109"/>
        <v>8.5731034794684859</v>
      </c>
      <c r="FB114" s="89">
        <f t="shared" si="109"/>
        <v>8.4845918863591425</v>
      </c>
      <c r="FC114" s="89">
        <f t="shared" si="109"/>
        <v>24.943507476322566</v>
      </c>
      <c r="FD114" s="89">
        <f t="shared" si="109"/>
        <v>7.7242350100818928</v>
      </c>
      <c r="FE114" s="89">
        <f t="shared" si="109"/>
        <v>9.2167020515880829</v>
      </c>
      <c r="FF114" s="89">
        <f t="shared" si="109"/>
        <v>8.1346174129496305</v>
      </c>
      <c r="FG114" s="89">
        <f t="shared" si="109"/>
        <v>7.44117042750488</v>
      </c>
      <c r="FH114" s="89">
        <f t="shared" si="109"/>
        <v>7.7408538567248337</v>
      </c>
      <c r="FI114" s="89">
        <f t="shared" si="109"/>
        <v>8.8056742399779004</v>
      </c>
      <c r="FJ114" s="89">
        <f t="shared" si="109"/>
        <v>6.4245123490871592</v>
      </c>
      <c r="FK114" s="89">
        <f t="shared" si="109"/>
        <v>5.6521087104052539</v>
      </c>
      <c r="FL114" s="89">
        <f t="shared" si="109"/>
        <v>5.9177730558781017</v>
      </c>
      <c r="FM114" s="89">
        <f t="shared" si="109"/>
        <v>7.1078207152395461</v>
      </c>
      <c r="FN114" s="89">
        <f t="shared" si="109"/>
        <v>10.47872371905739</v>
      </c>
      <c r="FO114" s="89">
        <f t="shared" si="109"/>
        <v>6.7869964827808964</v>
      </c>
      <c r="FP114" s="89">
        <f t="shared" si="109"/>
        <v>7.1314577338400547</v>
      </c>
      <c r="FQ114" s="89">
        <f t="shared" si="109"/>
        <v>8.5217617558933458</v>
      </c>
      <c r="FR114" s="89">
        <f t="shared" si="109"/>
        <v>6.1616055535822172</v>
      </c>
      <c r="FS114" s="89">
        <f t="shared" si="109"/>
        <v>5.8069655416401105</v>
      </c>
      <c r="FT114" s="89">
        <f t="shared" si="109"/>
        <v>5.6919911076548555</v>
      </c>
      <c r="FU114" s="89">
        <f t="shared" si="109"/>
        <v>7.721686318541555</v>
      </c>
      <c r="FV114" s="89">
        <f t="shared" si="109"/>
        <v>5.9057786013386488</v>
      </c>
      <c r="FW114" s="89">
        <f t="shared" si="109"/>
        <v>5.2577934826129367</v>
      </c>
      <c r="FX114" s="89">
        <f t="shared" si="109"/>
        <v>5.4544783170970561</v>
      </c>
      <c r="FY114" s="89">
        <f t="shared" si="109"/>
        <v>6.7986819865110428</v>
      </c>
      <c r="FZ114" s="89">
        <f t="shared" si="109"/>
        <v>8.2432509063064394</v>
      </c>
      <c r="GA114" s="89">
        <f t="shared" si="109"/>
        <v>7.3318398256340869</v>
      </c>
      <c r="GB114" s="89">
        <f t="shared" si="109"/>
        <v>8.2258017848868636</v>
      </c>
      <c r="GC114" s="89">
        <f t="shared" si="109"/>
        <v>9.7173848918185168</v>
      </c>
      <c r="GD114" s="89">
        <f t="shared" si="109"/>
        <v>10.079555401006434</v>
      </c>
      <c r="GE114" s="89">
        <f t="shared" si="109"/>
        <v>6.4480601070633323</v>
      </c>
      <c r="GF114" s="89">
        <f t="shared" si="109"/>
        <v>9.189012628782633</v>
      </c>
      <c r="GG114" s="89">
        <f t="shared" si="109"/>
        <v>9.2176759334253955</v>
      </c>
      <c r="GH114" s="89">
        <f t="shared" si="109"/>
        <v>7.376995273186191</v>
      </c>
      <c r="GI114" s="89">
        <f t="shared" si="109"/>
        <v>6.9600417769768512</v>
      </c>
      <c r="GJ114" s="89">
        <f t="shared" si="109"/>
        <v>6.5103171665363133</v>
      </c>
      <c r="GK114" s="89">
        <f t="shared" si="109"/>
        <v>7.8633996028372106</v>
      </c>
      <c r="GL114" s="89">
        <f t="shared" ref="GL114:IW114" si="110">SUM(GL115:GL116)</f>
        <v>6.5037338247719907</v>
      </c>
      <c r="GM114" s="89">
        <f t="shared" si="110"/>
        <v>6.4045797939362608</v>
      </c>
      <c r="GN114" s="89">
        <f t="shared" si="110"/>
        <v>7.3007317238143186</v>
      </c>
      <c r="GO114" s="89">
        <f t="shared" si="110"/>
        <v>7.734554610089627</v>
      </c>
      <c r="GP114" s="89">
        <f t="shared" si="110"/>
        <v>10.997793938640351</v>
      </c>
      <c r="GQ114" s="89">
        <f t="shared" si="110"/>
        <v>11.18909223594266</v>
      </c>
      <c r="GR114" s="89">
        <f t="shared" si="110"/>
        <v>11.137907889483589</v>
      </c>
      <c r="GS114" s="88">
        <f t="shared" si="110"/>
        <v>13.10697539938236</v>
      </c>
      <c r="GT114" s="88">
        <f t="shared" si="110"/>
        <v>6.2083866367926355</v>
      </c>
      <c r="GU114" s="88">
        <f t="shared" si="110"/>
        <v>5.7892430332031326</v>
      </c>
      <c r="GV114" s="88">
        <f t="shared" si="110"/>
        <v>6.2527951427875692</v>
      </c>
      <c r="GW114" s="88">
        <f t="shared" si="110"/>
        <v>6.787875385924405</v>
      </c>
      <c r="GX114" s="88">
        <f t="shared" si="110"/>
        <v>6.5055610049203185</v>
      </c>
      <c r="GY114" s="88">
        <f t="shared" si="110"/>
        <v>6.178906399608004</v>
      </c>
    </row>
    <row r="115" spans="1:207" ht="17.25" customHeight="1" x14ac:dyDescent="0.35">
      <c r="A115" s="36" t="s">
        <v>171</v>
      </c>
      <c r="B115" s="87">
        <v>6.7621805110000004</v>
      </c>
      <c r="C115" s="87">
        <v>5.4736963709999999</v>
      </c>
      <c r="D115" s="87">
        <v>5.6854035329999997</v>
      </c>
      <c r="E115" s="87">
        <v>6.617515043</v>
      </c>
      <c r="F115" s="87">
        <v>5.9183654360000002</v>
      </c>
      <c r="G115" s="87">
        <v>4.9446881960000004</v>
      </c>
      <c r="H115" s="87">
        <v>4.9870825710000002</v>
      </c>
      <c r="I115" s="87">
        <v>5.9259112170000003</v>
      </c>
      <c r="J115" s="87">
        <v>4.5054787449999996</v>
      </c>
      <c r="K115" s="87">
        <v>3.905054448</v>
      </c>
      <c r="L115" s="87">
        <v>4.1282974169999997</v>
      </c>
      <c r="M115" s="87">
        <v>4.4851759329999998</v>
      </c>
      <c r="N115" s="87">
        <v>4.7903373130000002</v>
      </c>
      <c r="O115" s="87">
        <v>2.940076194</v>
      </c>
      <c r="P115" s="87">
        <v>3.3436419229999998</v>
      </c>
      <c r="Q115" s="87">
        <v>3.6006618709999998</v>
      </c>
      <c r="R115" s="87">
        <v>3.4291994770000001</v>
      </c>
      <c r="S115" s="87">
        <v>2.8881595820000001</v>
      </c>
      <c r="T115" s="87">
        <v>2.5566953890000002</v>
      </c>
      <c r="U115" s="87">
        <v>2.7186854149999999</v>
      </c>
      <c r="V115" s="87">
        <v>2.8755240350000002</v>
      </c>
      <c r="W115" s="87">
        <v>1.7102611190000001</v>
      </c>
      <c r="X115" s="87">
        <v>1.6668069000000001</v>
      </c>
      <c r="Y115" s="87">
        <v>1.858241171</v>
      </c>
      <c r="Z115" s="87">
        <v>1.814392577</v>
      </c>
      <c r="AA115" s="87">
        <v>1.3703626550000001</v>
      </c>
      <c r="AB115" s="87">
        <v>1.3438068999999999</v>
      </c>
      <c r="AC115" s="87">
        <v>1.3865240350000001</v>
      </c>
      <c r="AD115" s="87">
        <v>1.2473826029999999</v>
      </c>
      <c r="AE115" s="87">
        <v>0.83623119700000004</v>
      </c>
      <c r="AF115" s="87">
        <v>0.726625572</v>
      </c>
      <c r="AG115" s="87">
        <v>0.83821124899999999</v>
      </c>
      <c r="AH115" s="87">
        <v>0.88807979100000001</v>
      </c>
      <c r="AI115" s="87">
        <v>0.67992838499999997</v>
      </c>
      <c r="AJ115" s="87">
        <v>0.58421124899999999</v>
      </c>
      <c r="AK115" s="87">
        <v>0.57820127499999996</v>
      </c>
      <c r="AL115" s="87">
        <v>0.42020127499999999</v>
      </c>
      <c r="AM115" s="87">
        <v>0.37289846300000001</v>
      </c>
      <c r="AN115" s="87">
        <v>0.40020127500000002</v>
      </c>
      <c r="AO115" s="87">
        <v>1.0759283850000001</v>
      </c>
      <c r="AP115" s="87">
        <v>1.41796828</v>
      </c>
      <c r="AQ115" s="87">
        <v>1.098534009</v>
      </c>
      <c r="AR115" s="87">
        <v>1.1521097119999999</v>
      </c>
      <c r="AS115" s="87">
        <v>1.1969383579999999</v>
      </c>
      <c r="AT115" s="87">
        <v>1.2578467950000001</v>
      </c>
      <c r="AU115" s="87">
        <v>1.030826848</v>
      </c>
      <c r="AV115" s="87">
        <v>0.99793835799999997</v>
      </c>
      <c r="AW115" s="87">
        <v>0.99809793999999996</v>
      </c>
      <c r="AX115" s="87">
        <v>0.94879692599999998</v>
      </c>
      <c r="AY115" s="87">
        <v>0.78663554599999996</v>
      </c>
      <c r="AZ115" s="87">
        <v>0.92134270799999995</v>
      </c>
      <c r="BA115" s="87">
        <v>0.71420127499999997</v>
      </c>
      <c r="BB115" s="87">
        <v>0.41345421799999998</v>
      </c>
      <c r="BC115" s="87">
        <v>0.19146419200000001</v>
      </c>
      <c r="BD115" s="87">
        <v>0.132019948</v>
      </c>
      <c r="BE115" s="87">
        <v>0.105727109</v>
      </c>
      <c r="BF115" s="87">
        <v>0.18474705699999999</v>
      </c>
      <c r="BG115" s="87">
        <v>0.18089846300000001</v>
      </c>
      <c r="BH115" s="87">
        <v>0.20432275999999999</v>
      </c>
      <c r="BI115" s="87">
        <v>0.22987851500000001</v>
      </c>
      <c r="BJ115" s="87">
        <v>0.25142762400000002</v>
      </c>
      <c r="BK115" s="87">
        <v>0.266710489</v>
      </c>
      <c r="BL115" s="87">
        <v>0.38373043699999998</v>
      </c>
      <c r="BM115" s="87">
        <v>0.54646751999999998</v>
      </c>
      <c r="BN115" s="87">
        <v>0.72918480299999999</v>
      </c>
      <c r="BO115" s="87">
        <v>0.81801344899999995</v>
      </c>
      <c r="BP115" s="87">
        <v>1.4044576929999999</v>
      </c>
      <c r="BQ115" s="87">
        <v>1.4832047500000001</v>
      </c>
      <c r="BR115" s="87">
        <v>2.0658502009999999</v>
      </c>
      <c r="BS115" s="87">
        <v>2.1532844720000002</v>
      </c>
      <c r="BT115" s="87">
        <v>2.6197686120000001</v>
      </c>
      <c r="BU115" s="87">
        <v>2.637171162</v>
      </c>
      <c r="BV115" s="87">
        <v>2.7000022850000001</v>
      </c>
      <c r="BW115" s="87">
        <v>2.7973767120000002</v>
      </c>
      <c r="BX115" s="87">
        <v>3.0848808000000001</v>
      </c>
      <c r="BY115" s="87">
        <v>3.2907194199999998</v>
      </c>
      <c r="BZ115" s="87">
        <v>3.3305606029999999</v>
      </c>
      <c r="CA115" s="87">
        <v>3.3321462799999999</v>
      </c>
      <c r="CB115" s="87">
        <v>3.5825606030000001</v>
      </c>
      <c r="CC115" s="87">
        <v>3.753994874</v>
      </c>
      <c r="CD115" s="87">
        <v>3.899727902</v>
      </c>
      <c r="CE115" s="87">
        <v>3.8000007930000002</v>
      </c>
      <c r="CF115" s="87">
        <v>3.9744749590000001</v>
      </c>
      <c r="CG115" s="87">
        <v>4.1254550109999997</v>
      </c>
      <c r="CH115" s="87">
        <v>4.2412255410000004</v>
      </c>
      <c r="CI115" s="87">
        <v>4.2083316569999996</v>
      </c>
      <c r="CJ115" s="87">
        <v>4.3924068690000002</v>
      </c>
      <c r="CK115" s="87">
        <v>4.2988012439999999</v>
      </c>
      <c r="CL115" s="87">
        <v>4.5197954170000001</v>
      </c>
      <c r="CM115" s="87">
        <v>5.3167138280000001</v>
      </c>
      <c r="CN115" s="87">
        <v>5.6872496349999997</v>
      </c>
      <c r="CO115" s="87">
        <v>6.0695225260000001</v>
      </c>
      <c r="CP115" s="87">
        <v>5.9165509309999997</v>
      </c>
      <c r="CQ115" s="87">
        <v>6.2957938999999996</v>
      </c>
      <c r="CR115" s="87">
        <v>6.4632082239999997</v>
      </c>
      <c r="CS115" s="87">
        <v>6.8233596299999997</v>
      </c>
      <c r="CT115" s="87">
        <v>7.0678570409999999</v>
      </c>
      <c r="CU115" s="87">
        <v>6.611534281</v>
      </c>
      <c r="CV115" s="87">
        <v>6.9238171460000002</v>
      </c>
      <c r="CW115" s="87">
        <v>7.2903928489999998</v>
      </c>
      <c r="CX115" s="87">
        <v>7.6745734519999997</v>
      </c>
      <c r="CY115" s="87">
        <v>7.1301192330000003</v>
      </c>
      <c r="CZ115" s="87">
        <v>7.5922506920000004</v>
      </c>
      <c r="DA115" s="87">
        <v>7.4441292069999996</v>
      </c>
      <c r="DB115" s="87">
        <v>8.0234380160000001</v>
      </c>
      <c r="DC115" s="87">
        <v>7.3358922340000001</v>
      </c>
      <c r="DD115" s="87">
        <v>7.8637906969999998</v>
      </c>
      <c r="DE115" s="87">
        <v>7.8812149939999996</v>
      </c>
      <c r="DF115" s="87">
        <v>8.6337219780000005</v>
      </c>
      <c r="DG115" s="87">
        <v>7.9145605979999996</v>
      </c>
      <c r="DH115" s="87">
        <v>8.4727219779999992</v>
      </c>
      <c r="DI115" s="87">
        <v>8.4572478120000003</v>
      </c>
      <c r="DJ115" s="87">
        <v>8.9595754979999995</v>
      </c>
      <c r="DK115" s="87">
        <v>8.8774141180000008</v>
      </c>
      <c r="DL115" s="87">
        <v>9.1830097689999999</v>
      </c>
      <c r="DM115" s="87">
        <v>9.59012128</v>
      </c>
      <c r="DN115" s="87">
        <v>9.6541086390000004</v>
      </c>
      <c r="DO115" s="87">
        <v>8.8688058269999992</v>
      </c>
      <c r="DP115" s="87">
        <v>9.1165229619999995</v>
      </c>
      <c r="DQ115" s="87">
        <v>9.6388058270000005</v>
      </c>
      <c r="DR115" s="87">
        <v>10.10963269</v>
      </c>
      <c r="DS115" s="87">
        <v>9.4943797439999997</v>
      </c>
      <c r="DT115" s="87">
        <v>9.8620669579999998</v>
      </c>
      <c r="DU115" s="87">
        <v>10.365238310000001</v>
      </c>
      <c r="DV115" s="87">
        <v>10.8579016</v>
      </c>
      <c r="DW115" s="87">
        <v>10.08630595</v>
      </c>
      <c r="DX115" s="87">
        <v>10.67388165</v>
      </c>
      <c r="DY115" s="87">
        <v>10.71119444</v>
      </c>
      <c r="DZ115" s="87">
        <v>11.61819421</v>
      </c>
      <c r="EA115" s="87">
        <v>10.70560854</v>
      </c>
      <c r="EB115" s="87">
        <v>11.104769920000001</v>
      </c>
      <c r="EC115" s="87">
        <v>11.066628489999999</v>
      </c>
      <c r="ED115" s="87">
        <v>11.09819433</v>
      </c>
      <c r="EE115" s="87">
        <v>10.60378</v>
      </c>
      <c r="EF115" s="87">
        <v>10.831345730000001</v>
      </c>
      <c r="EG115" s="87">
        <v>11.15178998</v>
      </c>
      <c r="EH115" s="87">
        <v>11.18585878</v>
      </c>
      <c r="EI115" s="87">
        <v>8.444868756</v>
      </c>
      <c r="EJ115" s="87">
        <v>10.57542451</v>
      </c>
      <c r="EK115" s="87">
        <v>9.4147073760000008</v>
      </c>
      <c r="EL115" s="87">
        <v>10.693624310000001</v>
      </c>
      <c r="EM115" s="87">
        <v>10.31405269</v>
      </c>
      <c r="EN115" s="87">
        <v>7.823157084</v>
      </c>
      <c r="EO115" s="87">
        <v>7.8127650769999999</v>
      </c>
      <c r="EP115" s="87">
        <v>4.9613454984032597</v>
      </c>
      <c r="EQ115" s="87">
        <v>6.1046035172016797</v>
      </c>
      <c r="ER115" s="87">
        <v>6.83086078695937</v>
      </c>
      <c r="ES115" s="87">
        <v>8.0815822051341808</v>
      </c>
      <c r="ET115" s="87">
        <v>7.2368661557779497</v>
      </c>
      <c r="EU115" s="87">
        <v>6.5007811422552901</v>
      </c>
      <c r="EV115" s="87">
        <v>10.741525738535501</v>
      </c>
      <c r="EW115" s="87">
        <v>8.3295857479300306</v>
      </c>
      <c r="EX115" s="87">
        <v>7.9518848834259304</v>
      </c>
      <c r="EY115" s="87">
        <v>7.12949772128691</v>
      </c>
      <c r="EZ115" s="87">
        <v>7.2569600719007896</v>
      </c>
      <c r="FA115" s="87">
        <v>8.2171276731749998</v>
      </c>
      <c r="FB115" s="87">
        <v>8.1531378804749703</v>
      </c>
      <c r="FC115" s="87">
        <v>24.0750509254175</v>
      </c>
      <c r="FD115" s="87">
        <v>7.4465014935487899</v>
      </c>
      <c r="FE115" s="87">
        <v>8.84957761225815</v>
      </c>
      <c r="FF115" s="87">
        <v>7.6218475858235601</v>
      </c>
      <c r="FG115" s="87">
        <v>6.9806525502687498</v>
      </c>
      <c r="FH115" s="87">
        <v>6.8210637078038499</v>
      </c>
      <c r="FI115" s="87">
        <v>8.1827144701676708</v>
      </c>
      <c r="FJ115" s="87">
        <v>6.0530688795451502</v>
      </c>
      <c r="FK115" s="87">
        <v>5.3346520228568899</v>
      </c>
      <c r="FL115" s="87">
        <v>5.5908165703980597</v>
      </c>
      <c r="FM115" s="87">
        <v>6.7226088499568899</v>
      </c>
      <c r="FN115" s="87">
        <v>7.3127023746922903</v>
      </c>
      <c r="FO115" s="87">
        <v>6.2530873490428496</v>
      </c>
      <c r="FP115" s="87">
        <v>6.5701391850690198</v>
      </c>
      <c r="FQ115" s="87">
        <v>7.8114563905160797</v>
      </c>
      <c r="FR115" s="87">
        <v>5.8036579327930102</v>
      </c>
      <c r="FS115" s="87">
        <v>5.4818127431770503</v>
      </c>
      <c r="FT115" s="87">
        <v>5.3347482281845098</v>
      </c>
      <c r="FU115" s="87">
        <v>7.2791717676030201</v>
      </c>
      <c r="FV115" s="87">
        <v>5.7297095233408299</v>
      </c>
      <c r="FW115" s="87">
        <v>5.1042438091688096</v>
      </c>
      <c r="FX115" s="87">
        <v>5.2863837621930001</v>
      </c>
      <c r="FY115" s="87">
        <v>6.5879010130840596</v>
      </c>
      <c r="FZ115" s="87">
        <v>7.6993726860904204</v>
      </c>
      <c r="GA115" s="87">
        <v>6.8519649784229602</v>
      </c>
      <c r="GB115" s="87">
        <v>7.7180112117949697</v>
      </c>
      <c r="GC115" s="87">
        <v>8.9869713573838297</v>
      </c>
      <c r="GD115" s="87">
        <v>9.3096175682246791</v>
      </c>
      <c r="GE115" s="87">
        <v>5.9424468350486803</v>
      </c>
      <c r="GF115" s="87">
        <v>8.3975751968305907</v>
      </c>
      <c r="GG115" s="87">
        <v>8.3806771324667402</v>
      </c>
      <c r="GH115" s="87">
        <v>6.8311259463032403</v>
      </c>
      <c r="GI115" s="87">
        <v>6.4511254470589403</v>
      </c>
      <c r="GJ115" s="87">
        <v>6.0625952657553803</v>
      </c>
      <c r="GK115" s="87">
        <v>7.3235038818845899</v>
      </c>
      <c r="GL115" s="87">
        <v>5.8975588734707198</v>
      </c>
      <c r="GM115" s="87">
        <v>5.7943026721256699</v>
      </c>
      <c r="GN115" s="87">
        <v>6.6119355361221297</v>
      </c>
      <c r="GO115" s="87">
        <v>6.99742732253514</v>
      </c>
      <c r="GP115" s="87">
        <v>9.7528326809465202</v>
      </c>
      <c r="GQ115" s="87">
        <v>9.9499816647853105</v>
      </c>
      <c r="GR115" s="87">
        <v>9.9832273224201398</v>
      </c>
      <c r="GS115" s="88">
        <v>11.6932172414226</v>
      </c>
      <c r="GT115" s="88">
        <v>5.8222972121426002</v>
      </c>
      <c r="GU115" s="88">
        <v>5.4329076638052403</v>
      </c>
      <c r="GV115" s="88">
        <v>5.8764193828629701</v>
      </c>
      <c r="GW115" s="88">
        <v>6.3597231111624799</v>
      </c>
      <c r="GX115" s="88">
        <v>6.08425803771914</v>
      </c>
      <c r="GY115" s="88">
        <v>5.7692802038088002</v>
      </c>
    </row>
    <row r="116" spans="1:207" ht="17.25" customHeight="1" x14ac:dyDescent="0.35">
      <c r="A116" s="36" t="s">
        <v>172</v>
      </c>
      <c r="B116" s="87">
        <v>22.862442779999999</v>
      </c>
      <c r="C116" s="87">
        <v>21.905186239999999</v>
      </c>
      <c r="D116" s="87">
        <v>23.668334049999999</v>
      </c>
      <c r="E116" s="87">
        <v>26.718909750000002</v>
      </c>
      <c r="F116" s="87">
        <v>24.921026659999999</v>
      </c>
      <c r="G116" s="87">
        <v>24.5767366</v>
      </c>
      <c r="H116" s="87">
        <v>24.679991340000001</v>
      </c>
      <c r="I116" s="87">
        <v>29.020122799999999</v>
      </c>
      <c r="J116" s="87">
        <v>23.679845329999999</v>
      </c>
      <c r="K116" s="87">
        <v>24.151588790000002</v>
      </c>
      <c r="L116" s="87">
        <v>26.199856279999999</v>
      </c>
      <c r="M116" s="87">
        <v>27.89976832</v>
      </c>
      <c r="N116" s="87">
        <v>31.3495417</v>
      </c>
      <c r="O116" s="87">
        <v>22.798879830000001</v>
      </c>
      <c r="P116" s="87">
        <v>26.97008928</v>
      </c>
      <c r="Q116" s="87">
        <v>27.996405660000001</v>
      </c>
      <c r="R116" s="87">
        <v>27.95955609</v>
      </c>
      <c r="S116" s="87">
        <v>27.270745590000001</v>
      </c>
      <c r="T116" s="87">
        <v>25.972688359999999</v>
      </c>
      <c r="U116" s="87">
        <v>28.69508372</v>
      </c>
      <c r="V116" s="87">
        <v>31.066068179999998</v>
      </c>
      <c r="W116" s="87">
        <v>24.153450790000001</v>
      </c>
      <c r="X116" s="87">
        <v>24.284502450000002</v>
      </c>
      <c r="Y116" s="87">
        <v>26.6990999</v>
      </c>
      <c r="Z116" s="87">
        <v>28.132474330000001</v>
      </c>
      <c r="AA116" s="87">
        <v>26.294462559999999</v>
      </c>
      <c r="AB116" s="87">
        <v>26.689400920000001</v>
      </c>
      <c r="AC116" s="87">
        <v>29.564623940000001</v>
      </c>
      <c r="AD116" s="87">
        <v>28.206271260000001</v>
      </c>
      <c r="AE116" s="87">
        <v>25.59358404</v>
      </c>
      <c r="AF116" s="87">
        <v>27.357362819999999</v>
      </c>
      <c r="AG116" s="87">
        <v>26.161918579999998</v>
      </c>
      <c r="AH116" s="87">
        <v>29.356131619999999</v>
      </c>
      <c r="AI116" s="87">
        <v>27.970173320000001</v>
      </c>
      <c r="AJ116" s="87">
        <v>28.684565889999998</v>
      </c>
      <c r="AK116" s="87">
        <v>28.518729069999999</v>
      </c>
      <c r="AL116" s="87">
        <v>27.616780739999999</v>
      </c>
      <c r="AM116" s="87">
        <v>26.837244930000001</v>
      </c>
      <c r="AN116" s="87">
        <v>27.44025311</v>
      </c>
      <c r="AO116" s="87">
        <v>26.538467950000001</v>
      </c>
      <c r="AP116" s="87">
        <v>27.296953890000001</v>
      </c>
      <c r="AQ116" s="87">
        <v>24.97496387</v>
      </c>
      <c r="AR116" s="87">
        <v>26.2647209</v>
      </c>
      <c r="AS116" s="87">
        <v>25.508641109999999</v>
      </c>
      <c r="AT116" s="87">
        <v>25.674015529999998</v>
      </c>
      <c r="AU116" s="87">
        <v>23.397782540000001</v>
      </c>
      <c r="AV116" s="87">
        <v>22.557782540000002</v>
      </c>
      <c r="AW116" s="87">
        <v>31.653439519999999</v>
      </c>
      <c r="AX116" s="87">
        <v>25.117656149999998</v>
      </c>
      <c r="AY116" s="87">
        <v>19.429208630000002</v>
      </c>
      <c r="AZ116" s="87">
        <v>22.68895569</v>
      </c>
      <c r="BA116" s="87">
        <v>21.778596149999998</v>
      </c>
      <c r="BB116" s="87">
        <v>58.707974069999999</v>
      </c>
      <c r="BC116" s="87">
        <v>36.866912229999997</v>
      </c>
      <c r="BD116" s="87">
        <v>19.460205850000001</v>
      </c>
      <c r="BE116" s="87">
        <v>20.502701770000002</v>
      </c>
      <c r="BF116" s="87">
        <v>20.29683322</v>
      </c>
      <c r="BG116" s="87">
        <v>17.968873120000001</v>
      </c>
      <c r="BH116" s="87">
        <v>18.432317359999999</v>
      </c>
      <c r="BI116" s="87">
        <v>18.450773380000001</v>
      </c>
      <c r="BJ116" s="87">
        <v>19.95076336</v>
      </c>
      <c r="BK116" s="87">
        <v>18.642601979999998</v>
      </c>
      <c r="BL116" s="87">
        <v>19.082347240000001</v>
      </c>
      <c r="BM116" s="87">
        <v>19.71523573</v>
      </c>
      <c r="BN116" s="87">
        <v>19.46249031</v>
      </c>
      <c r="BO116" s="87">
        <v>18.042157580000001</v>
      </c>
      <c r="BP116" s="87">
        <v>18.53775323</v>
      </c>
      <c r="BQ116" s="87">
        <v>16.658472159999999</v>
      </c>
      <c r="BR116" s="87">
        <v>16.713525189999999</v>
      </c>
      <c r="BS116" s="87">
        <v>14.930435429999999</v>
      </c>
      <c r="BT116" s="87">
        <v>15.595200630000001</v>
      </c>
      <c r="BU116" s="87">
        <v>14.734461749999999</v>
      </c>
      <c r="BV116" s="87">
        <v>14.2949181</v>
      </c>
      <c r="BW116" s="87">
        <v>13.069889979999999</v>
      </c>
      <c r="BX116" s="87">
        <v>13.014756719999999</v>
      </c>
      <c r="BY116" s="87">
        <v>13.320686909999999</v>
      </c>
      <c r="BZ116" s="87">
        <v>12.931922</v>
      </c>
      <c r="CA116" s="87">
        <v>11.621912030000001</v>
      </c>
      <c r="CB116" s="87">
        <v>11.56491203</v>
      </c>
      <c r="CC116" s="87">
        <v>11.599609210000001</v>
      </c>
      <c r="CD116" s="87">
        <v>11.176739599999999</v>
      </c>
      <c r="CE116" s="87">
        <v>10.48872963</v>
      </c>
      <c r="CF116" s="87">
        <v>10.27570968</v>
      </c>
      <c r="CG116" s="87">
        <v>10.512548300000001</v>
      </c>
      <c r="CH116" s="87">
        <v>10.246625249999999</v>
      </c>
      <c r="CI116" s="87">
        <v>9.3947694669999997</v>
      </c>
      <c r="CJ116" s="87">
        <v>9.6142109310000006</v>
      </c>
      <c r="CK116" s="87">
        <v>9.1847267909999992</v>
      </c>
      <c r="CL116" s="87">
        <v>8.2363895649999996</v>
      </c>
      <c r="CM116" s="87">
        <v>5.9987639929999999</v>
      </c>
      <c r="CN116" s="87">
        <v>5.85218829</v>
      </c>
      <c r="CO116" s="87">
        <v>5.842754019</v>
      </c>
      <c r="CP116" s="87">
        <v>6.1943518690000001</v>
      </c>
      <c r="CQ116" s="87">
        <v>4.2404434320000002</v>
      </c>
      <c r="CR116" s="87">
        <v>4.9304135100000002</v>
      </c>
      <c r="CS116" s="87">
        <v>5.0415649159999996</v>
      </c>
      <c r="CT116" s="87">
        <v>4.8476687570000001</v>
      </c>
      <c r="CU116" s="87">
        <v>4.4556687569999998</v>
      </c>
      <c r="CV116" s="87">
        <v>4.469083081</v>
      </c>
      <c r="CW116" s="87">
        <v>4.4880631329999998</v>
      </c>
      <c r="CX116" s="87">
        <v>4.5416901269999999</v>
      </c>
      <c r="CY116" s="87">
        <v>4.1695187730000001</v>
      </c>
      <c r="CZ116" s="87">
        <v>4.2082359079999998</v>
      </c>
      <c r="DA116" s="87">
        <v>4.1180845020000003</v>
      </c>
      <c r="DB116" s="87">
        <v>4.0996435509999998</v>
      </c>
      <c r="DC116" s="87">
        <v>3.662360686</v>
      </c>
      <c r="DD116" s="87">
        <v>3.6465021179999999</v>
      </c>
      <c r="DE116" s="87">
        <v>3.5373507119999998</v>
      </c>
      <c r="DF116" s="87">
        <v>3.4252117649999998</v>
      </c>
      <c r="DG116" s="87">
        <v>3.224777494</v>
      </c>
      <c r="DH116" s="87">
        <v>3.2467774939999998</v>
      </c>
      <c r="DI116" s="87">
        <v>3.2126360620000001</v>
      </c>
      <c r="DJ116" s="87">
        <v>3.0218223910000002</v>
      </c>
      <c r="DK116" s="87">
        <v>2.975105256</v>
      </c>
      <c r="DL116" s="87">
        <v>3.007963824</v>
      </c>
      <c r="DM116" s="87">
        <v>2.9795295529999999</v>
      </c>
      <c r="DN116" s="87">
        <v>2.7739864249999999</v>
      </c>
      <c r="DO116" s="87">
        <v>2.4768449929999998</v>
      </c>
      <c r="DP116" s="87">
        <v>2.4757035599999999</v>
      </c>
      <c r="DQ116" s="87">
        <v>2.5294107220000002</v>
      </c>
      <c r="DR116" s="87">
        <v>2.3579485060000001</v>
      </c>
      <c r="DS116" s="87">
        <v>1.8513728030000001</v>
      </c>
      <c r="DT116" s="87">
        <v>1.7888070739999999</v>
      </c>
      <c r="DU116" s="87">
        <v>1.902948506</v>
      </c>
      <c r="DV116" s="87">
        <v>1.7063138309999999</v>
      </c>
      <c r="DW116" s="87">
        <v>1.562030966</v>
      </c>
      <c r="DX116" s="87">
        <v>1.566889534</v>
      </c>
      <c r="DY116" s="87">
        <v>1.5633138310000001</v>
      </c>
      <c r="DZ116" s="87">
        <v>1.402507599</v>
      </c>
      <c r="EA116" s="87">
        <v>1.2605075990000001</v>
      </c>
      <c r="EB116" s="87">
        <v>1.2442247340000001</v>
      </c>
      <c r="EC116" s="87">
        <v>1.244649031</v>
      </c>
      <c r="ED116" s="87">
        <v>0.92829683100000004</v>
      </c>
      <c r="EE116" s="87">
        <v>0.88643826299999995</v>
      </c>
      <c r="EF116" s="87">
        <v>0.86343826300000004</v>
      </c>
      <c r="EG116" s="87">
        <v>0.91443826299999997</v>
      </c>
      <c r="EH116" s="87">
        <v>0.66611615899999999</v>
      </c>
      <c r="EI116" s="87">
        <v>0.69897472599999999</v>
      </c>
      <c r="EJ116" s="87">
        <v>0.65183329400000001</v>
      </c>
      <c r="EK116" s="87">
        <v>0.57739902300000001</v>
      </c>
      <c r="EL116" s="87">
        <v>0.20018043699999999</v>
      </c>
      <c r="EM116" s="87">
        <v>0.16584262699999999</v>
      </c>
      <c r="EN116" s="87">
        <v>0.184351077</v>
      </c>
      <c r="EO116" s="87">
        <v>0.18563068999999999</v>
      </c>
      <c r="EP116" s="87">
        <v>0.53878352638133797</v>
      </c>
      <c r="EQ116" s="87">
        <v>0.66711847041776995</v>
      </c>
      <c r="ER116" s="87">
        <v>0.73803548959689103</v>
      </c>
      <c r="ES116" s="87">
        <v>0.91521914443878805</v>
      </c>
      <c r="ET116" s="87">
        <v>0.58595826433933595</v>
      </c>
      <c r="EU116" s="87">
        <v>0.47526848735599603</v>
      </c>
      <c r="EV116" s="87">
        <v>0.482423770892009</v>
      </c>
      <c r="EW116" s="87">
        <v>0.58511262003039999</v>
      </c>
      <c r="EX116" s="87">
        <v>0.38412647593409099</v>
      </c>
      <c r="EY116" s="87">
        <v>0.31127867178405999</v>
      </c>
      <c r="EZ116" s="87">
        <v>0.29883961123974501</v>
      </c>
      <c r="FA116" s="87">
        <v>0.35597580629348702</v>
      </c>
      <c r="FB116" s="87">
        <v>0.33145400588417201</v>
      </c>
      <c r="FC116" s="87">
        <v>0.86845655090506402</v>
      </c>
      <c r="FD116" s="87">
        <v>0.27773351653310302</v>
      </c>
      <c r="FE116" s="87">
        <v>0.36712443932993299</v>
      </c>
      <c r="FF116" s="87">
        <v>0.51276982712607</v>
      </c>
      <c r="FG116" s="87">
        <v>0.46051787723613002</v>
      </c>
      <c r="FH116" s="87">
        <v>0.91979014892098399</v>
      </c>
      <c r="FI116" s="87">
        <v>0.62295976981022905</v>
      </c>
      <c r="FJ116" s="87">
        <v>0.37144346954200902</v>
      </c>
      <c r="FK116" s="87">
        <v>0.31745668754836398</v>
      </c>
      <c r="FL116" s="87">
        <v>0.32695648548004203</v>
      </c>
      <c r="FM116" s="87">
        <v>0.385211865282656</v>
      </c>
      <c r="FN116" s="87">
        <v>3.1660213443651002</v>
      </c>
      <c r="FO116" s="87">
        <v>0.53390913373804705</v>
      </c>
      <c r="FP116" s="87">
        <v>0.56131854877103504</v>
      </c>
      <c r="FQ116" s="87">
        <v>0.71030536537726696</v>
      </c>
      <c r="FR116" s="87">
        <v>0.357947620789207</v>
      </c>
      <c r="FS116" s="87">
        <v>0.32515279846306</v>
      </c>
      <c r="FT116" s="87">
        <v>0.357242879470346</v>
      </c>
      <c r="FU116" s="87">
        <v>0.44251455093853498</v>
      </c>
      <c r="FV116" s="87">
        <v>0.17606907799781901</v>
      </c>
      <c r="FW116" s="87">
        <v>0.15354967344412701</v>
      </c>
      <c r="FX116" s="87">
        <v>0.168094554904056</v>
      </c>
      <c r="FY116" s="87">
        <v>0.21078097342698299</v>
      </c>
      <c r="FZ116" s="87">
        <v>0.54387822021601895</v>
      </c>
      <c r="GA116" s="87">
        <v>0.479874847211127</v>
      </c>
      <c r="GB116" s="87">
        <v>0.50779057309189402</v>
      </c>
      <c r="GC116" s="87">
        <v>0.73041353443468704</v>
      </c>
      <c r="GD116" s="87">
        <v>0.76993783278175598</v>
      </c>
      <c r="GE116" s="87">
        <v>0.505613272014652</v>
      </c>
      <c r="GF116" s="87">
        <v>0.79143743195204297</v>
      </c>
      <c r="GG116" s="87">
        <v>0.83699880095865498</v>
      </c>
      <c r="GH116" s="87">
        <v>0.54586932688295098</v>
      </c>
      <c r="GI116" s="87">
        <v>0.50891632991791103</v>
      </c>
      <c r="GJ116" s="87">
        <v>0.44772190078093299</v>
      </c>
      <c r="GK116" s="87">
        <v>0.53989572095262095</v>
      </c>
      <c r="GL116" s="87">
        <v>0.60617495130127097</v>
      </c>
      <c r="GM116" s="87">
        <v>0.61027712181059102</v>
      </c>
      <c r="GN116" s="87">
        <v>0.68879618769218898</v>
      </c>
      <c r="GO116" s="87">
        <v>0.73712728755448698</v>
      </c>
      <c r="GP116" s="87">
        <v>1.24496125769383</v>
      </c>
      <c r="GQ116" s="87">
        <v>1.23911057115735</v>
      </c>
      <c r="GR116" s="87">
        <v>1.1546805670634499</v>
      </c>
      <c r="GS116" s="88">
        <v>1.41375815795976</v>
      </c>
      <c r="GT116" s="88">
        <v>0.38608942465003498</v>
      </c>
      <c r="GU116" s="88">
        <v>0.35633536939789201</v>
      </c>
      <c r="GV116" s="88">
        <v>0.37637575992459898</v>
      </c>
      <c r="GW116" s="88">
        <v>0.42815227476192502</v>
      </c>
      <c r="GX116" s="88">
        <v>0.42130296720117899</v>
      </c>
      <c r="GY116" s="88">
        <v>0.40962619579920401</v>
      </c>
    </row>
    <row r="117" spans="1:207" ht="14.5" x14ac:dyDescent="0.35">
      <c r="A117" s="35" t="s">
        <v>25</v>
      </c>
      <c r="B117" s="87">
        <v>33.957207439999998</v>
      </c>
      <c r="C117" s="87">
        <v>27.547055919999998</v>
      </c>
      <c r="D117" s="87">
        <v>30.733538159999998</v>
      </c>
      <c r="E117" s="87">
        <v>38.24334691</v>
      </c>
      <c r="F117" s="87">
        <v>31.219179610000001</v>
      </c>
      <c r="G117" s="87">
        <v>28.97481792</v>
      </c>
      <c r="H117" s="87">
        <v>31.565347389999999</v>
      </c>
      <c r="I117" s="87">
        <v>40.69198935</v>
      </c>
      <c r="J117" s="87">
        <v>32.094946110000002</v>
      </c>
      <c r="K117" s="87">
        <v>30.902532529999998</v>
      </c>
      <c r="L117" s="87">
        <v>32.493816080000002</v>
      </c>
      <c r="M117" s="87">
        <v>40.638181670000002</v>
      </c>
      <c r="N117" s="87">
        <v>39.427400069999997</v>
      </c>
      <c r="O117" s="87">
        <v>32.360506059999999</v>
      </c>
      <c r="P117" s="87">
        <v>34.195458100000003</v>
      </c>
      <c r="Q117" s="87">
        <v>41.95020358</v>
      </c>
      <c r="R117" s="87">
        <v>37.03028741</v>
      </c>
      <c r="S117" s="87">
        <v>32.202048079999997</v>
      </c>
      <c r="T117" s="87">
        <v>31.699590220000001</v>
      </c>
      <c r="U117" s="87">
        <v>40.50767973</v>
      </c>
      <c r="V117" s="87">
        <v>45.391225890000001</v>
      </c>
      <c r="W117" s="87">
        <v>35.122579610000003</v>
      </c>
      <c r="X117" s="87">
        <v>32.73488768</v>
      </c>
      <c r="Y117" s="87">
        <v>49.411246740000003</v>
      </c>
      <c r="Z117" s="87">
        <v>57.067382639999998</v>
      </c>
      <c r="AA117" s="87">
        <v>51.650068750000003</v>
      </c>
      <c r="AB117" s="87">
        <v>43.707678829999999</v>
      </c>
      <c r="AC117" s="87">
        <v>47.870760519999997</v>
      </c>
      <c r="AD117" s="87">
        <v>47.835118569999999</v>
      </c>
      <c r="AE117" s="87">
        <v>47.827176690000002</v>
      </c>
      <c r="AF117" s="87">
        <v>40.683188889999997</v>
      </c>
      <c r="AG117" s="87">
        <v>45.639925929999997</v>
      </c>
      <c r="AH117" s="87">
        <v>53.716528599999997</v>
      </c>
      <c r="AI117" s="87">
        <v>53.19248529</v>
      </c>
      <c r="AJ117" s="87">
        <v>45.979781430000003</v>
      </c>
      <c r="AK117" s="87">
        <v>46.96031481</v>
      </c>
      <c r="AL117" s="87">
        <v>45.347535180000001</v>
      </c>
      <c r="AM117" s="87">
        <v>49.07406778</v>
      </c>
      <c r="AN117" s="87">
        <v>44.060318530000004</v>
      </c>
      <c r="AO117" s="87">
        <v>51.280280640000001</v>
      </c>
      <c r="AP117" s="87">
        <v>50.965929889999998</v>
      </c>
      <c r="AQ117" s="87">
        <v>47.876167969999997</v>
      </c>
      <c r="AR117" s="87">
        <v>46.791654520000002</v>
      </c>
      <c r="AS117" s="87">
        <v>48.902144</v>
      </c>
      <c r="AT117" s="87">
        <v>52.314585180000002</v>
      </c>
      <c r="AU117" s="87">
        <v>47.59652586</v>
      </c>
      <c r="AV117" s="87">
        <v>44.547280479999998</v>
      </c>
      <c r="AW117" s="87">
        <v>45.185042199999998</v>
      </c>
      <c r="AX117" s="87">
        <v>48.645855760000003</v>
      </c>
      <c r="AY117" s="87">
        <v>45.088007070000003</v>
      </c>
      <c r="AZ117" s="87">
        <v>46.994747650000001</v>
      </c>
      <c r="BA117" s="87">
        <v>49.663439050000001</v>
      </c>
      <c r="BB117" s="87">
        <v>44.518820050000002</v>
      </c>
      <c r="BC117" s="87">
        <v>45.329784519999997</v>
      </c>
      <c r="BD117" s="87">
        <v>42.296115190000002</v>
      </c>
      <c r="BE117" s="87">
        <v>48.153823189999997</v>
      </c>
      <c r="BF117" s="87">
        <v>47.165724410000003</v>
      </c>
      <c r="BG117" s="87">
        <v>40.583685019999997</v>
      </c>
      <c r="BH117" s="87">
        <v>40.723405929999998</v>
      </c>
      <c r="BI117" s="87">
        <v>42.869689100000002</v>
      </c>
      <c r="BJ117" s="87">
        <v>53.709551519999998</v>
      </c>
      <c r="BK117" s="87">
        <v>48.790887609999999</v>
      </c>
      <c r="BL117" s="87">
        <v>55.523844519999997</v>
      </c>
      <c r="BM117" s="87">
        <v>53.353513659999997</v>
      </c>
      <c r="BN117" s="87">
        <v>59.614503159999998</v>
      </c>
      <c r="BO117" s="87">
        <v>53.844654720000001</v>
      </c>
      <c r="BP117" s="87">
        <v>67.450588010000004</v>
      </c>
      <c r="BQ117" s="87">
        <v>56.312149410000004</v>
      </c>
      <c r="BR117" s="87">
        <v>56.698111320000002</v>
      </c>
      <c r="BS117" s="87">
        <v>55.093111970000002</v>
      </c>
      <c r="BT117" s="87">
        <v>49.63275711</v>
      </c>
      <c r="BU117" s="87">
        <v>51.855248340000003</v>
      </c>
      <c r="BV117" s="87">
        <v>64.215792690000001</v>
      </c>
      <c r="BW117" s="87">
        <v>50.94400607</v>
      </c>
      <c r="BX117" s="87">
        <v>67.006745199999997</v>
      </c>
      <c r="BY117" s="87">
        <v>62.733531370000001</v>
      </c>
      <c r="BZ117" s="87">
        <v>69.636947410000005</v>
      </c>
      <c r="CA117" s="87">
        <v>60.072911410000003</v>
      </c>
      <c r="CB117" s="87">
        <v>58.947078820000002</v>
      </c>
      <c r="CC117" s="87">
        <v>62.663178690000002</v>
      </c>
      <c r="CD117" s="87">
        <v>68.916483339999999</v>
      </c>
      <c r="CE117" s="87">
        <v>60.39659949</v>
      </c>
      <c r="CF117" s="87">
        <v>63.915348340000001</v>
      </c>
      <c r="CG117" s="87">
        <v>69.639339250000006</v>
      </c>
      <c r="CH117" s="87">
        <v>76.831684280000005</v>
      </c>
      <c r="CI117" s="87">
        <v>71.479800280000006</v>
      </c>
      <c r="CJ117" s="87">
        <v>62.311402209999997</v>
      </c>
      <c r="CK117" s="87">
        <v>70.447372590000001</v>
      </c>
      <c r="CL117" s="87">
        <v>77.868861339999995</v>
      </c>
      <c r="CM117" s="87">
        <v>74.537181290000007</v>
      </c>
      <c r="CN117" s="87">
        <v>63.847439710000003</v>
      </c>
      <c r="CO117" s="87">
        <v>70.423867659999999</v>
      </c>
      <c r="CP117" s="87">
        <v>77.914646669999996</v>
      </c>
      <c r="CQ117" s="87">
        <v>83.61373605</v>
      </c>
      <c r="CR117" s="87">
        <v>76.693792880000004</v>
      </c>
      <c r="CS117" s="87">
        <v>72.612647140000007</v>
      </c>
      <c r="CT117" s="87">
        <v>78.377517249999997</v>
      </c>
      <c r="CU117" s="87">
        <v>82.031130989999994</v>
      </c>
      <c r="CV117" s="87">
        <v>73.469306110000005</v>
      </c>
      <c r="CW117" s="87">
        <v>83.779781040000003</v>
      </c>
      <c r="CX117" s="87">
        <v>87.213792299999994</v>
      </c>
      <c r="CY117" s="87">
        <v>84.960467499999993</v>
      </c>
      <c r="CZ117" s="87">
        <v>88.747588719999996</v>
      </c>
      <c r="DA117" s="87">
        <v>89.925520349999999</v>
      </c>
      <c r="DB117" s="87">
        <v>89.52124628</v>
      </c>
      <c r="DC117" s="87">
        <v>83.766923309999996</v>
      </c>
      <c r="DD117" s="87">
        <v>78.280007949999998</v>
      </c>
      <c r="DE117" s="87">
        <v>88.658346039999998</v>
      </c>
      <c r="DF117" s="87">
        <v>87.543265969999993</v>
      </c>
      <c r="DG117" s="87">
        <v>80.707222860000002</v>
      </c>
      <c r="DH117" s="87">
        <v>85.530828510000006</v>
      </c>
      <c r="DI117" s="87">
        <v>90.159669309999998</v>
      </c>
      <c r="DJ117" s="87">
        <v>94.796386150000004</v>
      </c>
      <c r="DK117" s="87">
        <v>95.633845910000005</v>
      </c>
      <c r="DL117" s="87">
        <v>92.864249020000003</v>
      </c>
      <c r="DM117" s="87">
        <v>104.03471469999999</v>
      </c>
      <c r="DN117" s="87">
        <v>102.14749879999999</v>
      </c>
      <c r="DO117" s="87">
        <v>92.267602170000004</v>
      </c>
      <c r="DP117" s="87">
        <v>92.482687440000007</v>
      </c>
      <c r="DQ117" s="87">
        <v>100.4870911</v>
      </c>
      <c r="DR117" s="87">
        <v>97.028990300000004</v>
      </c>
      <c r="DS117" s="87">
        <v>95.156459150000003</v>
      </c>
      <c r="DT117" s="87">
        <v>82.452038700000003</v>
      </c>
      <c r="DU117" s="87">
        <v>97.948189690000007</v>
      </c>
      <c r="DV117" s="87">
        <v>104.97108590000001</v>
      </c>
      <c r="DW117" s="87">
        <v>100.3111864</v>
      </c>
      <c r="DX117" s="87">
        <v>96.647141450000007</v>
      </c>
      <c r="DY117" s="87">
        <v>100.5911646</v>
      </c>
      <c r="DZ117" s="87">
        <v>103.66257280000001</v>
      </c>
      <c r="EA117" s="87">
        <v>92.719280269999999</v>
      </c>
      <c r="EB117" s="87">
        <v>94.450922590000005</v>
      </c>
      <c r="EC117" s="87">
        <v>95.844456600000001</v>
      </c>
      <c r="ED117" s="87">
        <v>98.720424030000004</v>
      </c>
      <c r="EE117" s="87">
        <v>92.850181050000003</v>
      </c>
      <c r="EF117" s="87">
        <v>91.357920379999996</v>
      </c>
      <c r="EG117" s="87">
        <v>96.388041240000007</v>
      </c>
      <c r="EH117" s="87">
        <v>95.707975390000001</v>
      </c>
      <c r="EI117" s="87">
        <v>80.238574330000006</v>
      </c>
      <c r="EJ117" s="87">
        <v>94.812853369999999</v>
      </c>
      <c r="EK117" s="87">
        <v>80.111397760000003</v>
      </c>
      <c r="EL117" s="87">
        <v>88.977349399999994</v>
      </c>
      <c r="EM117" s="87">
        <v>82.260373540000003</v>
      </c>
      <c r="EN117" s="87">
        <v>65.865294680000005</v>
      </c>
      <c r="EO117" s="87">
        <v>67.168193110000004</v>
      </c>
      <c r="EP117" s="87">
        <v>62.681260310823298</v>
      </c>
      <c r="EQ117" s="87">
        <v>64.773143582750606</v>
      </c>
      <c r="ER117" s="87">
        <v>60.995844100214498</v>
      </c>
      <c r="ES117" s="87">
        <v>72.508417644850795</v>
      </c>
      <c r="ET117" s="87">
        <v>75.372485781815499</v>
      </c>
      <c r="EU117" s="87">
        <v>64.660719482621801</v>
      </c>
      <c r="EV117" s="87">
        <v>70.210939619060298</v>
      </c>
      <c r="EW117" s="87">
        <v>83.162531043402694</v>
      </c>
      <c r="EX117" s="87">
        <v>80.326059755044298</v>
      </c>
      <c r="EY117" s="87">
        <v>77.249364483697093</v>
      </c>
      <c r="EZ117" s="87">
        <v>71.997405280004898</v>
      </c>
      <c r="FA117" s="87">
        <v>86.768744190900705</v>
      </c>
      <c r="FB117" s="87">
        <v>85.074514763128803</v>
      </c>
      <c r="FC117" s="87">
        <v>74.840483691939397</v>
      </c>
      <c r="FD117" s="87">
        <v>77.731142316175195</v>
      </c>
      <c r="FE117" s="87">
        <v>95.944875908868298</v>
      </c>
      <c r="FF117" s="87">
        <v>91.7190882722076</v>
      </c>
      <c r="FG117" s="87">
        <v>86.351371092555794</v>
      </c>
      <c r="FH117" s="87">
        <v>77.383255753200501</v>
      </c>
      <c r="FI117" s="87">
        <v>99.7958475981102</v>
      </c>
      <c r="FJ117" s="87">
        <v>85.565128572766</v>
      </c>
      <c r="FK117" s="87">
        <v>76.149038432666003</v>
      </c>
      <c r="FL117" s="87">
        <v>79.274939260905299</v>
      </c>
      <c r="FM117" s="87">
        <v>92.386882689224294</v>
      </c>
      <c r="FN117" s="87">
        <v>87.358335962800098</v>
      </c>
      <c r="FO117" s="87">
        <v>83.094385767718805</v>
      </c>
      <c r="FP117" s="87">
        <v>82.950919281627506</v>
      </c>
      <c r="FQ117" s="87">
        <v>92.734273304911298</v>
      </c>
      <c r="FR117" s="87">
        <v>74.482223545876906</v>
      </c>
      <c r="FS117" s="87">
        <v>76.004400125081602</v>
      </c>
      <c r="FT117" s="87">
        <v>74.458936893728193</v>
      </c>
      <c r="FU117" s="87">
        <v>94.104886860768801</v>
      </c>
      <c r="FV117" s="87">
        <v>79.154603474272193</v>
      </c>
      <c r="FW117" s="87">
        <v>79.040964127005395</v>
      </c>
      <c r="FX117" s="87">
        <v>80.123685362035204</v>
      </c>
      <c r="FY117" s="87">
        <v>72.858631733779703</v>
      </c>
      <c r="FZ117" s="87">
        <v>108.461625084644</v>
      </c>
      <c r="GA117" s="87">
        <v>98.404498940924199</v>
      </c>
      <c r="GB117" s="87">
        <v>104.909036056666</v>
      </c>
      <c r="GC117" s="87">
        <v>112.03119133724501</v>
      </c>
      <c r="GD117" s="87">
        <v>109.13449690303</v>
      </c>
      <c r="GE117" s="87">
        <v>90.108279984997097</v>
      </c>
      <c r="GF117" s="87">
        <v>108.352852634242</v>
      </c>
      <c r="GG117" s="87">
        <v>112.66182188741099</v>
      </c>
      <c r="GH117" s="87">
        <v>102.945724416708</v>
      </c>
      <c r="GI117" s="87">
        <v>100.284570303358</v>
      </c>
      <c r="GJ117" s="87">
        <v>90.170308692888995</v>
      </c>
      <c r="GK117" s="87">
        <v>109.87783121304599</v>
      </c>
      <c r="GL117" s="87">
        <v>103.40768843682901</v>
      </c>
      <c r="GM117" s="87">
        <v>88.964065014296594</v>
      </c>
      <c r="GN117" s="87">
        <v>88.077224273415695</v>
      </c>
      <c r="GO117" s="87">
        <v>93.109735068839697</v>
      </c>
      <c r="GP117" s="87">
        <v>95.130267335517999</v>
      </c>
      <c r="GQ117" s="87">
        <v>89.230804684260903</v>
      </c>
      <c r="GR117" s="87">
        <v>85.124384090888299</v>
      </c>
      <c r="GS117" s="88">
        <v>93.149833654576199</v>
      </c>
      <c r="GT117" s="88">
        <v>87.030854795374594</v>
      </c>
      <c r="GU117" s="88">
        <v>72.632301410088402</v>
      </c>
      <c r="GV117" s="88">
        <v>73.822248733884805</v>
      </c>
      <c r="GW117" s="88">
        <v>80.736807227707303</v>
      </c>
      <c r="GX117" s="88">
        <v>79.089228351305493</v>
      </c>
      <c r="GY117" s="88">
        <v>69.938032442950998</v>
      </c>
    </row>
    <row r="118" spans="1:207" ht="14.5" x14ac:dyDescent="0.35">
      <c r="A118" s="35" t="s">
        <v>26</v>
      </c>
      <c r="B118" s="87">
        <v>5.9425281459999999</v>
      </c>
      <c r="C118" s="87">
        <v>5.1367870440000001</v>
      </c>
      <c r="D118" s="87">
        <v>4.9523617179999997</v>
      </c>
      <c r="E118" s="87">
        <v>5.4285584360000003</v>
      </c>
      <c r="F118" s="87">
        <v>3.9834888519999998</v>
      </c>
      <c r="G118" s="87">
        <v>3.6767854450000002</v>
      </c>
      <c r="H118" s="87">
        <v>4.2724695849999996</v>
      </c>
      <c r="I118" s="87">
        <v>4.3687421129999997</v>
      </c>
      <c r="J118" s="87">
        <v>4.4949370640000001</v>
      </c>
      <c r="K118" s="87">
        <v>2.706776273</v>
      </c>
      <c r="L118" s="87">
        <v>4.9238366859999996</v>
      </c>
      <c r="M118" s="87">
        <v>6.8222620960000002</v>
      </c>
      <c r="N118" s="87">
        <v>5.4348631899999997</v>
      </c>
      <c r="O118" s="87">
        <v>3.2512487179999998</v>
      </c>
      <c r="P118" s="87">
        <v>26.828999339999999</v>
      </c>
      <c r="Q118" s="87">
        <v>2.8791845189999998</v>
      </c>
      <c r="R118" s="87">
        <v>2.1556273460000002</v>
      </c>
      <c r="S118" s="87">
        <v>1.0611207410000001</v>
      </c>
      <c r="T118" s="87">
        <v>2.0499768619999998</v>
      </c>
      <c r="U118" s="87">
        <v>5.4797425329999996</v>
      </c>
      <c r="V118" s="87">
        <v>2.0935858650000001</v>
      </c>
      <c r="W118" s="87">
        <v>1.913349516</v>
      </c>
      <c r="X118" s="87">
        <v>1.4345763570000001</v>
      </c>
      <c r="Y118" s="87">
        <v>1.987041397</v>
      </c>
      <c r="Z118" s="87">
        <v>1.57179756</v>
      </c>
      <c r="AA118" s="87">
        <v>1.7560773249999999</v>
      </c>
      <c r="AB118" s="87">
        <v>2.1510244009999999</v>
      </c>
      <c r="AC118" s="87">
        <v>2.5402947409999999</v>
      </c>
      <c r="AD118" s="87">
        <v>3.0221000419999999</v>
      </c>
      <c r="AE118" s="87">
        <v>2.751364578</v>
      </c>
      <c r="AF118" s="87">
        <v>3.353663273</v>
      </c>
      <c r="AG118" s="87">
        <v>3.2500185949999998</v>
      </c>
      <c r="AH118" s="87">
        <v>4.9221756000000001</v>
      </c>
      <c r="AI118" s="87">
        <v>4.5444440889999997</v>
      </c>
      <c r="AJ118" s="87">
        <v>2.903198401</v>
      </c>
      <c r="AK118" s="87">
        <v>2.471453597</v>
      </c>
      <c r="AL118" s="87">
        <v>3.7411889779999998</v>
      </c>
      <c r="AM118" s="87">
        <v>4.3089545649999996</v>
      </c>
      <c r="AN118" s="87">
        <v>2.9032381150000002</v>
      </c>
      <c r="AO118" s="87">
        <v>3.3422664700000002</v>
      </c>
      <c r="AP118" s="87">
        <v>3.686415818</v>
      </c>
      <c r="AQ118" s="87">
        <v>4.7468806900000002</v>
      </c>
      <c r="AR118" s="87">
        <v>3.2953306690000002</v>
      </c>
      <c r="AS118" s="87">
        <v>3.249655953</v>
      </c>
      <c r="AT118" s="87">
        <v>4.643805553</v>
      </c>
      <c r="AU118" s="87">
        <v>5.8592268409999999</v>
      </c>
      <c r="AV118" s="87">
        <v>5.1327977279999999</v>
      </c>
      <c r="AW118" s="87">
        <v>4.1182268410000002</v>
      </c>
      <c r="AX118" s="87">
        <v>4.5631701299999996</v>
      </c>
      <c r="AY118" s="87">
        <v>5.2591984849999998</v>
      </c>
      <c r="AZ118" s="87">
        <v>5.749570888</v>
      </c>
      <c r="BA118" s="87">
        <v>5.2410529239999999</v>
      </c>
      <c r="BB118" s="87">
        <v>6.8081304170000001</v>
      </c>
      <c r="BC118" s="87">
        <v>6.230948927</v>
      </c>
      <c r="BD118" s="87">
        <v>3.4124385359999998</v>
      </c>
      <c r="BE118" s="87">
        <v>6.0078752209999999</v>
      </c>
      <c r="BF118" s="87">
        <v>5.7763931849999999</v>
      </c>
      <c r="BG118" s="87">
        <v>6.3553931849999996</v>
      </c>
      <c r="BH118" s="87">
        <v>7.3333856119999998</v>
      </c>
      <c r="BI118" s="87">
        <v>4.6586275979999998</v>
      </c>
      <c r="BJ118" s="87">
        <v>5.8320283550000003</v>
      </c>
      <c r="BK118" s="87">
        <v>6.936449895</v>
      </c>
      <c r="BL118" s="87">
        <v>5.8029848550000001</v>
      </c>
      <c r="BM118" s="87">
        <v>5.2622759779999999</v>
      </c>
      <c r="BN118" s="87">
        <v>6.443219268</v>
      </c>
      <c r="BO118" s="87">
        <v>7.3845595289999997</v>
      </c>
      <c r="BP118" s="87">
        <v>7.578644594</v>
      </c>
      <c r="BQ118" s="87">
        <v>3.5938468659999998</v>
      </c>
      <c r="BR118" s="87">
        <v>5.2467863689999996</v>
      </c>
      <c r="BS118" s="87">
        <v>5.6113856120000003</v>
      </c>
      <c r="BT118" s="87">
        <v>3.8989243579999999</v>
      </c>
      <c r="BU118" s="87">
        <v>3.167272192</v>
      </c>
      <c r="BV118" s="87">
        <v>5.0183947</v>
      </c>
      <c r="BW118" s="87">
        <v>2.898304333</v>
      </c>
      <c r="BX118" s="87">
        <v>9.6549505260000004</v>
      </c>
      <c r="BY118" s="87">
        <v>9.2929788809999998</v>
      </c>
      <c r="BZ118" s="87">
        <v>6.3050941529999998</v>
      </c>
      <c r="CA118" s="87">
        <v>7.0430127899999997</v>
      </c>
      <c r="CB118" s="87">
        <v>8.2700752210000008</v>
      </c>
      <c r="CC118" s="87">
        <v>7.2121167860000002</v>
      </c>
      <c r="CD118" s="87">
        <v>7.131041229</v>
      </c>
      <c r="CE118" s="87">
        <v>7.6865779559999998</v>
      </c>
      <c r="CF118" s="87">
        <v>11.23784266</v>
      </c>
      <c r="CG118" s="87">
        <v>7.4131602870000002</v>
      </c>
      <c r="CH118" s="87">
        <v>6.9736404719999996</v>
      </c>
      <c r="CI118" s="87">
        <v>11.520082710000001</v>
      </c>
      <c r="CJ118" s="87">
        <v>3.1779559119999998</v>
      </c>
      <c r="CK118" s="87">
        <v>8.6118426590000006</v>
      </c>
      <c r="CL118" s="87">
        <v>10.50548919</v>
      </c>
      <c r="CM118" s="87">
        <v>9.6261167019999991</v>
      </c>
      <c r="CN118" s="87">
        <v>12.011283130000001</v>
      </c>
      <c r="CO118" s="87">
        <v>11.881022209999999</v>
      </c>
      <c r="CP118" s="87">
        <v>11.58477274</v>
      </c>
      <c r="CQ118" s="87">
        <v>12.051729160000001</v>
      </c>
      <c r="CR118" s="87">
        <v>14.22640219</v>
      </c>
      <c r="CS118" s="87">
        <v>14.37487295</v>
      </c>
      <c r="CT118" s="87">
        <v>17.757487340000001</v>
      </c>
      <c r="CU118" s="87">
        <v>18.98595229</v>
      </c>
      <c r="CV118" s="87">
        <v>18.409163899999999</v>
      </c>
      <c r="CW118" s="87">
        <v>12.60537021</v>
      </c>
      <c r="CX118" s="87">
        <v>15.54768969</v>
      </c>
      <c r="CY118" s="87">
        <v>14.089547830000001</v>
      </c>
      <c r="CZ118" s="87">
        <v>15.4042265</v>
      </c>
      <c r="DA118" s="87">
        <v>8.5276026930000004</v>
      </c>
      <c r="DB118" s="87">
        <v>10.281368110000001</v>
      </c>
      <c r="DC118" s="87">
        <v>10.4630223</v>
      </c>
      <c r="DD118" s="87">
        <v>11.49228885</v>
      </c>
      <c r="DE118" s="87">
        <v>8.7389391669999998</v>
      </c>
      <c r="DF118" s="87">
        <v>10.211441819999999</v>
      </c>
      <c r="DG118" s="87">
        <v>8.638719815</v>
      </c>
      <c r="DH118" s="87">
        <v>13.62454396</v>
      </c>
      <c r="DI118" s="87">
        <v>9.2431829200000006</v>
      </c>
      <c r="DJ118" s="87">
        <v>10.461422969999999</v>
      </c>
      <c r="DK118" s="87">
        <v>9.5292488019999997</v>
      </c>
      <c r="DL118" s="87">
        <v>11.51471418</v>
      </c>
      <c r="DM118" s="87">
        <v>9.3818994539999991</v>
      </c>
      <c r="DN118" s="87">
        <v>24.904873030000001</v>
      </c>
      <c r="DO118" s="87">
        <v>29.17617173</v>
      </c>
      <c r="DP118" s="87">
        <v>11.20484274</v>
      </c>
      <c r="DQ118" s="87">
        <v>9.1054212880000005</v>
      </c>
      <c r="DR118" s="87">
        <v>12.17004889</v>
      </c>
      <c r="DS118" s="87">
        <v>7.8588654609999997</v>
      </c>
      <c r="DT118" s="87">
        <v>9.0175856969999995</v>
      </c>
      <c r="DU118" s="87">
        <v>6.8021169539999997</v>
      </c>
      <c r="DV118" s="87">
        <v>9.1343002949999992</v>
      </c>
      <c r="DW118" s="87">
        <v>8.0116669760000008</v>
      </c>
      <c r="DX118" s="87">
        <v>10.845606480000001</v>
      </c>
      <c r="DY118" s="87">
        <v>8.4870243169999995</v>
      </c>
      <c r="DZ118" s="87">
        <v>9.2138144719999993</v>
      </c>
      <c r="EA118" s="87">
        <v>8.7593078670000004</v>
      </c>
      <c r="EB118" s="87">
        <v>12.12949306</v>
      </c>
      <c r="EC118" s="87">
        <v>11.29682768</v>
      </c>
      <c r="ED118" s="87">
        <v>12.845542200000001</v>
      </c>
      <c r="EE118" s="87">
        <v>6.9310361819999997</v>
      </c>
      <c r="EF118" s="87">
        <v>14.388135800000001</v>
      </c>
      <c r="EG118" s="87">
        <v>11.064211439999999</v>
      </c>
      <c r="EH118" s="87">
        <v>12.57667833</v>
      </c>
      <c r="EI118" s="87">
        <v>9.3858220449999994</v>
      </c>
      <c r="EJ118" s="87">
        <v>11.93946285</v>
      </c>
      <c r="EK118" s="87">
        <v>11.51636079</v>
      </c>
      <c r="EL118" s="87">
        <v>13.912520000000001</v>
      </c>
      <c r="EM118" s="87">
        <v>11.49118558</v>
      </c>
      <c r="EN118" s="87">
        <v>18.030246120000001</v>
      </c>
      <c r="EO118" s="87">
        <v>12.84794857</v>
      </c>
      <c r="EP118" s="87">
        <v>15.635843877252</v>
      </c>
      <c r="EQ118" s="87">
        <v>13.0841486452087</v>
      </c>
      <c r="ER118" s="87">
        <v>13.855767035302</v>
      </c>
      <c r="ES118" s="87">
        <v>12.3169954459338</v>
      </c>
      <c r="ET118" s="87">
        <v>15.915952197987901</v>
      </c>
      <c r="EU118" s="87">
        <v>13.820701206421599</v>
      </c>
      <c r="EV118" s="87">
        <v>13.425579084222299</v>
      </c>
      <c r="EW118" s="87">
        <v>11.1377952341743</v>
      </c>
      <c r="EX118" s="87">
        <v>13.5924621530609</v>
      </c>
      <c r="EY118" s="87">
        <v>13.300944301227601</v>
      </c>
      <c r="EZ118" s="87">
        <v>14.451096372638601</v>
      </c>
      <c r="FA118" s="87">
        <v>11.927043112567301</v>
      </c>
      <c r="FB118" s="87">
        <v>14.2262808705818</v>
      </c>
      <c r="FC118" s="87">
        <v>10.8380027331352</v>
      </c>
      <c r="FD118" s="87">
        <v>10.688920172359101</v>
      </c>
      <c r="FE118" s="87">
        <v>9.3997567770435797</v>
      </c>
      <c r="FF118" s="87">
        <v>11.6527221147301</v>
      </c>
      <c r="FG118" s="87">
        <v>15.2298101006013</v>
      </c>
      <c r="FH118" s="87">
        <v>12.7615745832996</v>
      </c>
      <c r="FI118" s="87">
        <v>13.828886576404299</v>
      </c>
      <c r="FJ118" s="87">
        <v>10.7715771595783</v>
      </c>
      <c r="FK118" s="87">
        <v>7.4837760391923496</v>
      </c>
      <c r="FL118" s="87">
        <v>11.9287408728028</v>
      </c>
      <c r="FM118" s="87">
        <v>6.7166190565739301</v>
      </c>
      <c r="FN118" s="87">
        <v>10.349672978933</v>
      </c>
      <c r="FO118" s="87">
        <v>7.1933173972650701</v>
      </c>
      <c r="FP118" s="87">
        <v>8.9294877269617103</v>
      </c>
      <c r="FQ118" s="87">
        <v>5.0196182128212898</v>
      </c>
      <c r="FR118" s="87">
        <v>5.67990333802181</v>
      </c>
      <c r="FS118" s="87">
        <v>4.5371671196982897</v>
      </c>
      <c r="FT118" s="87">
        <v>6.3797595991971097</v>
      </c>
      <c r="FU118" s="87">
        <v>4.0641142672780397</v>
      </c>
      <c r="FV118" s="87">
        <v>7.9802706931760996</v>
      </c>
      <c r="FW118" s="87">
        <v>4.9751442947341102</v>
      </c>
      <c r="FX118" s="87">
        <v>7.1374110089073604</v>
      </c>
      <c r="FY118" s="87">
        <v>5.8937517627557803</v>
      </c>
      <c r="FZ118" s="87">
        <v>5.4959931071278101</v>
      </c>
      <c r="GA118" s="87">
        <v>5.8734995363906002</v>
      </c>
      <c r="GB118" s="87">
        <v>5.4697045352899396</v>
      </c>
      <c r="GC118" s="87">
        <v>4.8914811330346497</v>
      </c>
      <c r="GD118" s="87">
        <v>6.9717902477292997</v>
      </c>
      <c r="GE118" s="87">
        <v>4.9130018718565696</v>
      </c>
      <c r="GF118" s="87">
        <v>3.7036102308052201</v>
      </c>
      <c r="GG118" s="87">
        <v>2.7954410716345901</v>
      </c>
      <c r="GH118" s="87">
        <v>4.72590845195952</v>
      </c>
      <c r="GI118" s="87">
        <v>3.0395176941089499</v>
      </c>
      <c r="GJ118" s="87">
        <v>4.2542133724805202</v>
      </c>
      <c r="GK118" s="87">
        <v>1.1118608020095</v>
      </c>
      <c r="GL118" s="87">
        <v>0</v>
      </c>
      <c r="GM118" s="87">
        <v>0</v>
      </c>
      <c r="GN118" s="87">
        <v>0</v>
      </c>
      <c r="GO118" s="87">
        <v>0</v>
      </c>
      <c r="GP118" s="87">
        <v>0</v>
      </c>
      <c r="GQ118" s="87">
        <v>0</v>
      </c>
      <c r="GR118" s="87">
        <v>0</v>
      </c>
      <c r="GS118" s="88">
        <v>0</v>
      </c>
      <c r="GT118" s="88">
        <v>0</v>
      </c>
      <c r="GU118" s="88">
        <v>0</v>
      </c>
      <c r="GV118" s="88">
        <v>0</v>
      </c>
      <c r="GW118" s="88">
        <v>0</v>
      </c>
      <c r="GX118" s="88">
        <v>0</v>
      </c>
      <c r="GY118" s="88">
        <v>0</v>
      </c>
    </row>
    <row r="119" spans="1:207" ht="14.5" x14ac:dyDescent="0.35">
      <c r="A119" s="35" t="s">
        <v>23</v>
      </c>
      <c r="B119" s="87">
        <v>0</v>
      </c>
      <c r="C119" s="87">
        <v>0</v>
      </c>
      <c r="D119" s="87">
        <v>0</v>
      </c>
      <c r="E119" s="87">
        <v>0</v>
      </c>
      <c r="F119" s="87">
        <v>0</v>
      </c>
      <c r="G119" s="87">
        <v>0</v>
      </c>
      <c r="H119" s="87">
        <v>0</v>
      </c>
      <c r="I119" s="87">
        <v>0</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c r="Z119" s="87">
        <v>0</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0</v>
      </c>
      <c r="BI119" s="87">
        <v>0</v>
      </c>
      <c r="BJ119" s="87">
        <v>0</v>
      </c>
      <c r="BK119" s="87">
        <v>0</v>
      </c>
      <c r="BL119" s="87">
        <v>0</v>
      </c>
      <c r="BM119" s="87">
        <v>0</v>
      </c>
      <c r="BN119" s="87">
        <v>0.137494703</v>
      </c>
      <c r="BO119" s="87">
        <v>0.137494703</v>
      </c>
      <c r="BP119" s="87">
        <v>0.137494703</v>
      </c>
      <c r="BQ119" s="87">
        <v>0.137494703</v>
      </c>
      <c r="BR119" s="87">
        <v>0.14549812600000001</v>
      </c>
      <c r="BS119" s="87">
        <v>0.14549812600000001</v>
      </c>
      <c r="BT119" s="87">
        <v>0.14549812600000001</v>
      </c>
      <c r="BU119" s="87">
        <v>0.14549812600000001</v>
      </c>
      <c r="BV119" s="87">
        <v>0.15350154899999999</v>
      </c>
      <c r="BW119" s="87">
        <v>0.15350154899999999</v>
      </c>
      <c r="BX119" s="87">
        <v>0.15350154899999999</v>
      </c>
      <c r="BY119" s="87">
        <v>0.15350154899999999</v>
      </c>
      <c r="BZ119" s="87">
        <v>0.161504972</v>
      </c>
      <c r="CA119" s="87">
        <v>0.161504972</v>
      </c>
      <c r="CB119" s="87">
        <v>0.161504972</v>
      </c>
      <c r="CC119" s="87">
        <v>0.161504972</v>
      </c>
      <c r="CD119" s="87">
        <v>0.16950839500000001</v>
      </c>
      <c r="CE119" s="87">
        <v>0.16950839500000001</v>
      </c>
      <c r="CF119" s="87">
        <v>0.16950839500000001</v>
      </c>
      <c r="CG119" s="87">
        <v>0.16950839500000001</v>
      </c>
      <c r="CH119" s="87">
        <v>0.17751181799999999</v>
      </c>
      <c r="CI119" s="87">
        <v>0.17751181799999999</v>
      </c>
      <c r="CJ119" s="87">
        <v>0.17751181799999999</v>
      </c>
      <c r="CK119" s="87">
        <v>0.17751181799999999</v>
      </c>
      <c r="CL119" s="87">
        <v>0.177648629</v>
      </c>
      <c r="CM119" s="87">
        <v>0.177648629</v>
      </c>
      <c r="CN119" s="87">
        <v>0.177648629</v>
      </c>
      <c r="CO119" s="87">
        <v>0.177648629</v>
      </c>
      <c r="CP119" s="87">
        <v>0.185891471</v>
      </c>
      <c r="CQ119" s="87">
        <v>0.185891471</v>
      </c>
      <c r="CR119" s="87">
        <v>0.185891471</v>
      </c>
      <c r="CS119" s="87">
        <v>0.185891471</v>
      </c>
      <c r="CT119" s="87">
        <v>0.194134312</v>
      </c>
      <c r="CU119" s="87">
        <v>0.194134312</v>
      </c>
      <c r="CV119" s="87">
        <v>0.194134312</v>
      </c>
      <c r="CW119" s="87">
        <v>0.194134312</v>
      </c>
      <c r="CX119" s="87">
        <v>0.202377154</v>
      </c>
      <c r="CY119" s="87">
        <v>0.202377154</v>
      </c>
      <c r="CZ119" s="87">
        <v>0.202377154</v>
      </c>
      <c r="DA119" s="87">
        <v>0.202377154</v>
      </c>
      <c r="DB119" s="87">
        <v>0.210619996</v>
      </c>
      <c r="DC119" s="87">
        <v>0.210619996</v>
      </c>
      <c r="DD119" s="87">
        <v>0.210619996</v>
      </c>
      <c r="DE119" s="87">
        <v>0.210619996</v>
      </c>
      <c r="DF119" s="87">
        <v>0.21609242200000001</v>
      </c>
      <c r="DG119" s="87">
        <v>0.21609242200000001</v>
      </c>
      <c r="DH119" s="87">
        <v>0.21609242200000001</v>
      </c>
      <c r="DI119" s="87">
        <v>0.21609242200000001</v>
      </c>
      <c r="DJ119" s="87">
        <v>0.23250970000000001</v>
      </c>
      <c r="DK119" s="87">
        <v>0.23250970000000001</v>
      </c>
      <c r="DL119" s="87">
        <v>0.23250970000000001</v>
      </c>
      <c r="DM119" s="87">
        <v>0.23250970000000001</v>
      </c>
      <c r="DN119" s="87">
        <v>0.24359136200000001</v>
      </c>
      <c r="DO119" s="87">
        <v>0.24359136200000001</v>
      </c>
      <c r="DP119" s="87">
        <v>0.24359136200000001</v>
      </c>
      <c r="DQ119" s="87">
        <v>0.24359136200000001</v>
      </c>
      <c r="DR119" s="87">
        <v>0.25280898000000002</v>
      </c>
      <c r="DS119" s="87">
        <v>0.25280898000000002</v>
      </c>
      <c r="DT119" s="87">
        <v>0.25280898000000002</v>
      </c>
      <c r="DU119" s="87">
        <v>0.25280898000000002</v>
      </c>
      <c r="DV119" s="87">
        <v>0.28046183299999999</v>
      </c>
      <c r="DW119" s="87">
        <v>0.28046183299999999</v>
      </c>
      <c r="DX119" s="87">
        <v>0.28046183299999999</v>
      </c>
      <c r="DY119" s="87">
        <v>0.28046183299999999</v>
      </c>
      <c r="DZ119" s="87">
        <v>0.28651570399999998</v>
      </c>
      <c r="EA119" s="87">
        <v>0.28651570399999998</v>
      </c>
      <c r="EB119" s="87">
        <v>0.28651570399999998</v>
      </c>
      <c r="EC119" s="87">
        <v>0.28651570399999998</v>
      </c>
      <c r="ED119" s="87">
        <v>0.30467731799999997</v>
      </c>
      <c r="EE119" s="87">
        <v>0.30467731799999997</v>
      </c>
      <c r="EF119" s="87">
        <v>0.30467731799999997</v>
      </c>
      <c r="EG119" s="87">
        <v>0.30467731799999997</v>
      </c>
      <c r="EH119" s="87">
        <v>0.31177437000000002</v>
      </c>
      <c r="EI119" s="87">
        <v>0.31177437000000002</v>
      </c>
      <c r="EJ119" s="87">
        <v>0.31177437000000002</v>
      </c>
      <c r="EK119" s="87">
        <v>0.31177437000000002</v>
      </c>
      <c r="EL119" s="87">
        <v>0.333065528</v>
      </c>
      <c r="EM119" s="87">
        <v>0.333065528</v>
      </c>
      <c r="EN119" s="87">
        <v>0.333065528</v>
      </c>
      <c r="EO119" s="87">
        <v>0.333065528</v>
      </c>
      <c r="EP119" s="87">
        <v>0.27435520158577198</v>
      </c>
      <c r="EQ119" s="87">
        <v>0.34639049166395702</v>
      </c>
      <c r="ER119" s="87">
        <v>0.388316387831739</v>
      </c>
      <c r="ES119" s="87">
        <v>0.32449973060346499</v>
      </c>
      <c r="ET119" s="87">
        <v>0.27622491081334</v>
      </c>
      <c r="EU119" s="87">
        <v>0.352292420379754</v>
      </c>
      <c r="EV119" s="87">
        <v>0.39699430758731702</v>
      </c>
      <c r="EW119" s="87">
        <v>0.32999178368112198</v>
      </c>
      <c r="EX119" s="87">
        <v>0.26308450590048799</v>
      </c>
      <c r="EY119" s="87">
        <v>0.36685130101174701</v>
      </c>
      <c r="EZ119" s="87">
        <v>0.40537787794327601</v>
      </c>
      <c r="FA119" s="87">
        <v>0.33455362600588101</v>
      </c>
      <c r="FB119" s="87">
        <v>0.296724224497252</v>
      </c>
      <c r="FC119" s="87">
        <v>0.40065800403412699</v>
      </c>
      <c r="FD119" s="87">
        <v>0.42923541335424997</v>
      </c>
      <c r="FE119" s="87">
        <v>0.35615667044707</v>
      </c>
      <c r="FF119" s="87">
        <v>0.31206603592862298</v>
      </c>
      <c r="FG119" s="87">
        <v>0.39749138780719501</v>
      </c>
      <c r="FH119" s="87">
        <v>0.46476984108365799</v>
      </c>
      <c r="FI119" s="87">
        <v>0.38472207230377098</v>
      </c>
      <c r="FJ119" s="87">
        <v>0.33631871061042601</v>
      </c>
      <c r="FK119" s="87">
        <v>0.46089201209063801</v>
      </c>
      <c r="FL119" s="87">
        <v>0.53600729317406803</v>
      </c>
      <c r="FM119" s="87">
        <v>0.412581267578218</v>
      </c>
      <c r="FN119" s="87">
        <v>0.36588930722431401</v>
      </c>
      <c r="FO119" s="87">
        <v>0.47998780837459998</v>
      </c>
      <c r="FP119" s="87">
        <v>0.56300223625403401</v>
      </c>
      <c r="FQ119" s="87">
        <v>0.448075117226307</v>
      </c>
      <c r="FR119" s="87">
        <v>0.406977189685305</v>
      </c>
      <c r="FS119" s="87">
        <v>0.55513226410374905</v>
      </c>
      <c r="FT119" s="87">
        <v>0.60232214616747803</v>
      </c>
      <c r="FU119" s="87">
        <v>0.48629804712383001</v>
      </c>
      <c r="FV119" s="87">
        <v>0.42593616914799698</v>
      </c>
      <c r="FW119" s="87">
        <v>0.60988308796368595</v>
      </c>
      <c r="FX119" s="87">
        <v>0.65468192360319299</v>
      </c>
      <c r="FY119" s="87">
        <v>0.55405815870063801</v>
      </c>
      <c r="FZ119" s="87">
        <v>0.45548122664753699</v>
      </c>
      <c r="GA119" s="87">
        <v>0.61200302198633305</v>
      </c>
      <c r="GB119" s="87">
        <v>0.69072080198819796</v>
      </c>
      <c r="GC119" s="87">
        <v>0.56269628066648303</v>
      </c>
      <c r="GD119" s="87">
        <v>0.49154447209027302</v>
      </c>
      <c r="GE119" s="87">
        <v>0.53254204672365402</v>
      </c>
      <c r="GF119" s="87">
        <v>0.68218014825327999</v>
      </c>
      <c r="GG119" s="87">
        <v>0.55064677061821699</v>
      </c>
      <c r="GH119" s="87">
        <v>0.47283057175242099</v>
      </c>
      <c r="GI119" s="87">
        <v>0.62518560021911695</v>
      </c>
      <c r="GJ119" s="87">
        <v>0.690806086690259</v>
      </c>
      <c r="GK119" s="87">
        <v>0.56091748545207798</v>
      </c>
      <c r="GL119" s="87">
        <v>0.47540129634310202</v>
      </c>
      <c r="GM119" s="87">
        <v>0.60427866468542302</v>
      </c>
      <c r="GN119" s="87">
        <v>0.708728057651835</v>
      </c>
      <c r="GO119" s="87">
        <v>0.56966525917771504</v>
      </c>
      <c r="GP119" s="87">
        <v>0.47891015265644998</v>
      </c>
      <c r="GQ119" s="87">
        <v>0.60828704568226699</v>
      </c>
      <c r="GR119" s="87">
        <v>0.70201493324678499</v>
      </c>
      <c r="GS119" s="88">
        <v>0.592521559329936</v>
      </c>
      <c r="GT119" s="88">
        <v>0.49883022235201502</v>
      </c>
      <c r="GU119" s="88">
        <v>0.642266907688954</v>
      </c>
      <c r="GV119" s="88">
        <v>0.71477108796926703</v>
      </c>
      <c r="GW119" s="88">
        <v>0.57391304981972702</v>
      </c>
      <c r="GX119" s="88">
        <v>0.48559891000376798</v>
      </c>
      <c r="GY119" s="88">
        <v>0.60170794009474105</v>
      </c>
    </row>
    <row r="120" spans="1:207"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7" ht="17.25" customHeight="1" x14ac:dyDescent="0.35">
      <c r="A121" s="34" t="s">
        <v>173</v>
      </c>
      <c r="B121" s="84">
        <f t="shared" ref="B121:BM121" si="111">SUM(B123:B127)</f>
        <v>192.42921805200001</v>
      </c>
      <c r="C121" s="84">
        <f t="shared" si="111"/>
        <v>124.000286429</v>
      </c>
      <c r="D121" s="84">
        <f t="shared" si="111"/>
        <v>160.15664206700001</v>
      </c>
      <c r="E121" s="84">
        <f t="shared" si="111"/>
        <v>112.981886147</v>
      </c>
      <c r="F121" s="84">
        <f t="shared" si="111"/>
        <v>147.95371555400001</v>
      </c>
      <c r="G121" s="84">
        <f t="shared" si="111"/>
        <v>175.50818328399998</v>
      </c>
      <c r="H121" s="84">
        <f t="shared" si="111"/>
        <v>153.01422570900002</v>
      </c>
      <c r="I121" s="84">
        <f t="shared" si="111"/>
        <v>174.96739759299999</v>
      </c>
      <c r="J121" s="84">
        <f t="shared" si="111"/>
        <v>131.42803821500002</v>
      </c>
      <c r="K121" s="84">
        <f t="shared" si="111"/>
        <v>170.91865120200001</v>
      </c>
      <c r="L121" s="84">
        <f t="shared" si="111"/>
        <v>119.02115445299999</v>
      </c>
      <c r="M121" s="84">
        <f t="shared" si="111"/>
        <v>178.20271849700001</v>
      </c>
      <c r="N121" s="84">
        <f t="shared" si="111"/>
        <v>159.41656957700002</v>
      </c>
      <c r="O121" s="84">
        <f t="shared" si="111"/>
        <v>192.78388538600001</v>
      </c>
      <c r="P121" s="84">
        <f t="shared" si="111"/>
        <v>195.048166987</v>
      </c>
      <c r="Q121" s="84">
        <f t="shared" si="111"/>
        <v>190.13354382900002</v>
      </c>
      <c r="R121" s="84">
        <f t="shared" si="111"/>
        <v>181.911528933</v>
      </c>
      <c r="S121" s="84">
        <f t="shared" si="111"/>
        <v>143.78374071799999</v>
      </c>
      <c r="T121" s="84">
        <f t="shared" si="111"/>
        <v>217.48146387100002</v>
      </c>
      <c r="U121" s="84">
        <f t="shared" si="111"/>
        <v>185.936491485</v>
      </c>
      <c r="V121" s="84">
        <f t="shared" si="111"/>
        <v>179.517362375</v>
      </c>
      <c r="W121" s="84">
        <f t="shared" si="111"/>
        <v>171.62755396099999</v>
      </c>
      <c r="X121" s="84">
        <f t="shared" si="111"/>
        <v>167.45883308000001</v>
      </c>
      <c r="Y121" s="84">
        <f t="shared" si="111"/>
        <v>174.56613799899998</v>
      </c>
      <c r="Z121" s="84">
        <f t="shared" si="111"/>
        <v>142.42049182300002</v>
      </c>
      <c r="AA121" s="84">
        <f t="shared" si="111"/>
        <v>166.17200786500001</v>
      </c>
      <c r="AB121" s="84">
        <f t="shared" si="111"/>
        <v>164.03766008000002</v>
      </c>
      <c r="AC121" s="84">
        <f t="shared" si="111"/>
        <v>163.85313679500001</v>
      </c>
      <c r="AD121" s="84">
        <f t="shared" si="111"/>
        <v>149.57410378699998</v>
      </c>
      <c r="AE121" s="84">
        <f t="shared" si="111"/>
        <v>144.990143593</v>
      </c>
      <c r="AF121" s="84">
        <f t="shared" si="111"/>
        <v>137.07142823800001</v>
      </c>
      <c r="AG121" s="84">
        <f t="shared" si="111"/>
        <v>132.09245590099999</v>
      </c>
      <c r="AH121" s="84">
        <f t="shared" si="111"/>
        <v>131.55751542900001</v>
      </c>
      <c r="AI121" s="84">
        <f t="shared" si="111"/>
        <v>140.61227532499998</v>
      </c>
      <c r="AJ121" s="84">
        <f t="shared" si="111"/>
        <v>143.45574331099999</v>
      </c>
      <c r="AK121" s="84">
        <f t="shared" si="111"/>
        <v>131.06126248499999</v>
      </c>
      <c r="AL121" s="84">
        <f t="shared" si="111"/>
        <v>101.876832944</v>
      </c>
      <c r="AM121" s="84">
        <f t="shared" si="111"/>
        <v>85.596301494000002</v>
      </c>
      <c r="AN121" s="84">
        <f t="shared" si="111"/>
        <v>132.55019521700001</v>
      </c>
      <c r="AO121" s="84">
        <f t="shared" si="111"/>
        <v>109.22770771099999</v>
      </c>
      <c r="AP121" s="84">
        <f t="shared" si="111"/>
        <v>107.957946701</v>
      </c>
      <c r="AQ121" s="84">
        <f t="shared" si="111"/>
        <v>96.002088127999983</v>
      </c>
      <c r="AR121" s="84">
        <f t="shared" si="111"/>
        <v>93.385903905000006</v>
      </c>
      <c r="AS121" s="84">
        <f t="shared" si="111"/>
        <v>91.048170598999988</v>
      </c>
      <c r="AT121" s="84">
        <f t="shared" si="111"/>
        <v>93.013426355999997</v>
      </c>
      <c r="AU121" s="84">
        <f t="shared" si="111"/>
        <v>91.018098238000007</v>
      </c>
      <c r="AV121" s="84">
        <f t="shared" si="111"/>
        <v>83.144185168000007</v>
      </c>
      <c r="AW121" s="84">
        <f t="shared" si="111"/>
        <v>85.22009878499999</v>
      </c>
      <c r="AX121" s="84">
        <f t="shared" si="111"/>
        <v>74.623291762999997</v>
      </c>
      <c r="AY121" s="84">
        <f t="shared" si="111"/>
        <v>83.508759624000007</v>
      </c>
      <c r="AZ121" s="84">
        <f t="shared" si="111"/>
        <v>79.660475555000005</v>
      </c>
      <c r="BA121" s="84">
        <f t="shared" si="111"/>
        <v>79.647428531999992</v>
      </c>
      <c r="BB121" s="84">
        <f t="shared" si="111"/>
        <v>78.068489015999987</v>
      </c>
      <c r="BC121" s="84">
        <f t="shared" si="111"/>
        <v>83.143119783999992</v>
      </c>
      <c r="BD121" s="84">
        <f t="shared" si="111"/>
        <v>79.040397982000002</v>
      </c>
      <c r="BE121" s="84">
        <f t="shared" si="111"/>
        <v>73.852021039000007</v>
      </c>
      <c r="BF121" s="84">
        <f t="shared" si="111"/>
        <v>71.553835481999997</v>
      </c>
      <c r="BG121" s="84">
        <f t="shared" si="111"/>
        <v>75.408317971000002</v>
      </c>
      <c r="BH121" s="84">
        <f t="shared" si="111"/>
        <v>73.853857379000004</v>
      </c>
      <c r="BI121" s="84">
        <f t="shared" si="111"/>
        <v>69.642342307000007</v>
      </c>
      <c r="BJ121" s="84">
        <f t="shared" si="111"/>
        <v>67.966988595999993</v>
      </c>
      <c r="BK121" s="84">
        <f t="shared" si="111"/>
        <v>69.304466241</v>
      </c>
      <c r="BL121" s="84">
        <f t="shared" si="111"/>
        <v>68.989620915000003</v>
      </c>
      <c r="BM121" s="84">
        <f t="shared" si="111"/>
        <v>66.482857092000003</v>
      </c>
      <c r="BN121" s="84">
        <f t="shared" ref="BN121:DY121" si="112">SUM(BN123:BN127)</f>
        <v>65.274119380999991</v>
      </c>
      <c r="BO121" s="84">
        <f t="shared" si="112"/>
        <v>63.407025499999996</v>
      </c>
      <c r="BP121" s="84">
        <f t="shared" si="112"/>
        <v>66.313369184999999</v>
      </c>
      <c r="BQ121" s="84">
        <f t="shared" si="112"/>
        <v>67.292665483999997</v>
      </c>
      <c r="BR121" s="84">
        <f t="shared" si="112"/>
        <v>65.811149530999998</v>
      </c>
      <c r="BS121" s="84">
        <f t="shared" si="112"/>
        <v>64.816244265000009</v>
      </c>
      <c r="BT121" s="84">
        <f t="shared" si="112"/>
        <v>59.601819884000001</v>
      </c>
      <c r="BU121" s="84">
        <f t="shared" si="112"/>
        <v>60.742960755999995</v>
      </c>
      <c r="BV121" s="84">
        <f t="shared" si="112"/>
        <v>61.623916078000001</v>
      </c>
      <c r="BW121" s="84">
        <f t="shared" si="112"/>
        <v>38.259862317999996</v>
      </c>
      <c r="BX121" s="84">
        <f t="shared" si="112"/>
        <v>123.88316190200001</v>
      </c>
      <c r="BY121" s="84">
        <f t="shared" si="112"/>
        <v>64.724386723999999</v>
      </c>
      <c r="BZ121" s="84">
        <f t="shared" si="112"/>
        <v>64.440457885000001</v>
      </c>
      <c r="CA121" s="84">
        <f t="shared" si="112"/>
        <v>58.549224723999998</v>
      </c>
      <c r="CB121" s="84">
        <f t="shared" si="112"/>
        <v>57.941755510999997</v>
      </c>
      <c r="CC121" s="84">
        <f t="shared" si="112"/>
        <v>61.481147156999995</v>
      </c>
      <c r="CD121" s="84">
        <f t="shared" si="112"/>
        <v>61.214550895000002</v>
      </c>
      <c r="CE121" s="84">
        <f t="shared" si="112"/>
        <v>66.697139518</v>
      </c>
      <c r="CF121" s="84">
        <f t="shared" si="112"/>
        <v>72.947795960000008</v>
      </c>
      <c r="CG121" s="84">
        <f t="shared" si="112"/>
        <v>71.374626937000002</v>
      </c>
      <c r="CH121" s="84">
        <f t="shared" si="112"/>
        <v>67.602872387999994</v>
      </c>
      <c r="CI121" s="84">
        <f t="shared" si="112"/>
        <v>64.895587423999999</v>
      </c>
      <c r="CJ121" s="84">
        <f t="shared" si="112"/>
        <v>68.344511941999997</v>
      </c>
      <c r="CK121" s="84">
        <f t="shared" si="112"/>
        <v>75.183664151000002</v>
      </c>
      <c r="CL121" s="84">
        <f t="shared" si="112"/>
        <v>70.159904949999998</v>
      </c>
      <c r="CM121" s="84">
        <f t="shared" si="112"/>
        <v>71.364442756999992</v>
      </c>
      <c r="CN121" s="84">
        <f t="shared" si="112"/>
        <v>73.238292702999999</v>
      </c>
      <c r="CO121" s="84">
        <f t="shared" si="112"/>
        <v>85.761812462999998</v>
      </c>
      <c r="CP121" s="84">
        <f t="shared" si="112"/>
        <v>78.954843062999998</v>
      </c>
      <c r="CQ121" s="84">
        <f t="shared" si="112"/>
        <v>71.022400240999985</v>
      </c>
      <c r="CR121" s="84">
        <f t="shared" si="112"/>
        <v>73.780587737999994</v>
      </c>
      <c r="CS121" s="84">
        <f t="shared" si="112"/>
        <v>71.911818385999993</v>
      </c>
      <c r="CT121" s="84">
        <f t="shared" si="112"/>
        <v>74.474641504999994</v>
      </c>
      <c r="CU121" s="84">
        <f t="shared" si="112"/>
        <v>62.766136775</v>
      </c>
      <c r="CV121" s="84">
        <f t="shared" si="112"/>
        <v>63.328254026000003</v>
      </c>
      <c r="CW121" s="84">
        <f t="shared" si="112"/>
        <v>62.998740675999997</v>
      </c>
      <c r="CX121" s="84">
        <f t="shared" si="112"/>
        <v>65.784379211000001</v>
      </c>
      <c r="CY121" s="84">
        <f t="shared" si="112"/>
        <v>66.168429396999997</v>
      </c>
      <c r="CZ121" s="84">
        <f t="shared" si="112"/>
        <v>50.765437996999992</v>
      </c>
      <c r="DA121" s="84">
        <f t="shared" si="112"/>
        <v>55.221942134000003</v>
      </c>
      <c r="DB121" s="84">
        <f t="shared" si="112"/>
        <v>74.616985897999996</v>
      </c>
      <c r="DC121" s="84">
        <f t="shared" si="112"/>
        <v>76.215213463999987</v>
      </c>
      <c r="DD121" s="84">
        <f t="shared" si="112"/>
        <v>73.253804438999992</v>
      </c>
      <c r="DE121" s="84">
        <f t="shared" si="112"/>
        <v>81.121992457999994</v>
      </c>
      <c r="DF121" s="84">
        <f t="shared" si="112"/>
        <v>78.056992244</v>
      </c>
      <c r="DG121" s="84">
        <f t="shared" si="112"/>
        <v>75.508963062999996</v>
      </c>
      <c r="DH121" s="84">
        <f t="shared" si="112"/>
        <v>78.005405413000005</v>
      </c>
      <c r="DI121" s="84">
        <f t="shared" si="112"/>
        <v>77.191999351000007</v>
      </c>
      <c r="DJ121" s="84">
        <f t="shared" si="112"/>
        <v>78.372763311</v>
      </c>
      <c r="DK121" s="84">
        <f t="shared" si="112"/>
        <v>81.633653697</v>
      </c>
      <c r="DL121" s="84">
        <f t="shared" si="112"/>
        <v>80.763856708999995</v>
      </c>
      <c r="DM121" s="84">
        <f t="shared" si="112"/>
        <v>88.432206188000009</v>
      </c>
      <c r="DN121" s="84">
        <f t="shared" si="112"/>
        <v>85.451879793000003</v>
      </c>
      <c r="DO121" s="84">
        <f t="shared" si="112"/>
        <v>82.459172472999995</v>
      </c>
      <c r="DP121" s="84">
        <f t="shared" si="112"/>
        <v>83.604621710000004</v>
      </c>
      <c r="DQ121" s="84">
        <f t="shared" si="112"/>
        <v>82.310715356000003</v>
      </c>
      <c r="DR121" s="84">
        <f t="shared" si="112"/>
        <v>102.59505669400001</v>
      </c>
      <c r="DS121" s="84">
        <f t="shared" si="112"/>
        <v>87.684262336000003</v>
      </c>
      <c r="DT121" s="84">
        <f t="shared" si="112"/>
        <v>99.519888703999996</v>
      </c>
      <c r="DU121" s="84">
        <f t="shared" si="112"/>
        <v>98.3409999</v>
      </c>
      <c r="DV121" s="84">
        <f t="shared" si="112"/>
        <v>101.03028014500001</v>
      </c>
      <c r="DW121" s="84">
        <f t="shared" si="112"/>
        <v>99.445704452000001</v>
      </c>
      <c r="DX121" s="84">
        <f t="shared" si="112"/>
        <v>100.144650535</v>
      </c>
      <c r="DY121" s="84">
        <f t="shared" si="112"/>
        <v>104.410482809</v>
      </c>
      <c r="DZ121" s="84">
        <f t="shared" ref="DZ121:GK121" si="113">SUM(DZ123:DZ127)</f>
        <v>100.307294348</v>
      </c>
      <c r="EA121" s="84">
        <f t="shared" si="113"/>
        <v>104.989309416</v>
      </c>
      <c r="EB121" s="84">
        <f t="shared" si="113"/>
        <v>101.59316306300001</v>
      </c>
      <c r="EC121" s="84">
        <f t="shared" si="113"/>
        <v>105.696683526</v>
      </c>
      <c r="ED121" s="84">
        <f t="shared" si="113"/>
        <v>108.04502259099999</v>
      </c>
      <c r="EE121" s="84">
        <f t="shared" si="113"/>
        <v>112.06615964</v>
      </c>
      <c r="EF121" s="84">
        <f t="shared" si="113"/>
        <v>112.740499157</v>
      </c>
      <c r="EG121" s="84">
        <f t="shared" si="113"/>
        <v>116.608052571</v>
      </c>
      <c r="EH121" s="84">
        <f t="shared" si="113"/>
        <v>105.46355255900001</v>
      </c>
      <c r="EI121" s="84">
        <f t="shared" si="113"/>
        <v>108.25544307700001</v>
      </c>
      <c r="EJ121" s="84">
        <f t="shared" si="113"/>
        <v>105.833068846</v>
      </c>
      <c r="EK121" s="84">
        <f t="shared" si="113"/>
        <v>115.767862925</v>
      </c>
      <c r="EL121" s="84">
        <f t="shared" si="113"/>
        <v>105.63850058999999</v>
      </c>
      <c r="EM121" s="84">
        <f t="shared" si="113"/>
        <v>92.486080641000015</v>
      </c>
      <c r="EN121" s="84">
        <f t="shared" si="113"/>
        <v>91.380616907000004</v>
      </c>
      <c r="EO121" s="84">
        <f t="shared" si="113"/>
        <v>93.626597926000017</v>
      </c>
      <c r="EP121" s="84">
        <f t="shared" si="113"/>
        <v>78.313367655499903</v>
      </c>
      <c r="EQ121" s="84">
        <f t="shared" si="113"/>
        <v>78.109415004317668</v>
      </c>
      <c r="ER121" s="84">
        <f t="shared" si="113"/>
        <v>75.259387431849859</v>
      </c>
      <c r="ES121" s="84">
        <f t="shared" si="113"/>
        <v>78.167186502052289</v>
      </c>
      <c r="ET121" s="84">
        <f t="shared" si="113"/>
        <v>87.176744286369484</v>
      </c>
      <c r="EU121" s="84">
        <f t="shared" si="113"/>
        <v>77.102719333447965</v>
      </c>
      <c r="EV121" s="84">
        <f t="shared" si="113"/>
        <v>83.303121673041517</v>
      </c>
      <c r="EW121" s="84">
        <f t="shared" si="113"/>
        <v>78.522411869242219</v>
      </c>
      <c r="EX121" s="84">
        <f t="shared" si="113"/>
        <v>84.826607714084915</v>
      </c>
      <c r="EY121" s="84">
        <f t="shared" si="113"/>
        <v>82.031339570165784</v>
      </c>
      <c r="EZ121" s="84">
        <f t="shared" si="113"/>
        <v>80.145332546242969</v>
      </c>
      <c r="FA121" s="84">
        <f t="shared" si="113"/>
        <v>95.405036568857227</v>
      </c>
      <c r="FB121" s="84">
        <f t="shared" si="113"/>
        <v>95.677126645837802</v>
      </c>
      <c r="FC121" s="84">
        <f t="shared" si="113"/>
        <v>104.53455159403698</v>
      </c>
      <c r="FD121" s="84">
        <f t="shared" si="113"/>
        <v>95.026599346105797</v>
      </c>
      <c r="FE121" s="84">
        <f t="shared" si="113"/>
        <v>108.59585778874697</v>
      </c>
      <c r="FF121" s="84">
        <f t="shared" si="113"/>
        <v>99.565974731012119</v>
      </c>
      <c r="FG121" s="84">
        <f t="shared" si="113"/>
        <v>90.171056036141294</v>
      </c>
      <c r="FH121" s="84">
        <f t="shared" si="113"/>
        <v>115.43217585897443</v>
      </c>
      <c r="FI121" s="84">
        <f t="shared" si="113"/>
        <v>96.621202216884882</v>
      </c>
      <c r="FJ121" s="84">
        <f t="shared" si="113"/>
        <v>99.722375840751482</v>
      </c>
      <c r="FK121" s="84">
        <f t="shared" si="113"/>
        <v>100.79082795512564</v>
      </c>
      <c r="FL121" s="84">
        <f t="shared" si="113"/>
        <v>101.23772251844295</v>
      </c>
      <c r="FM121" s="84">
        <f t="shared" si="113"/>
        <v>106.31721999620882</v>
      </c>
      <c r="FN121" s="84">
        <f t="shared" si="113"/>
        <v>100.0042034145231</v>
      </c>
      <c r="FO121" s="84">
        <f t="shared" si="113"/>
        <v>106.94562036003614</v>
      </c>
      <c r="FP121" s="84">
        <f t="shared" si="113"/>
        <v>107.84099366700804</v>
      </c>
      <c r="FQ121" s="84">
        <f t="shared" si="113"/>
        <v>116.90065162125875</v>
      </c>
      <c r="FR121" s="84">
        <f t="shared" si="113"/>
        <v>119.58608233289131</v>
      </c>
      <c r="FS121" s="84">
        <f t="shared" si="113"/>
        <v>96.745288459806829</v>
      </c>
      <c r="FT121" s="84">
        <f t="shared" si="113"/>
        <v>100.11990355266371</v>
      </c>
      <c r="FU121" s="84">
        <f t="shared" si="113"/>
        <v>119.7934734726184</v>
      </c>
      <c r="FV121" s="84">
        <f t="shared" si="113"/>
        <v>107.09269176878428</v>
      </c>
      <c r="FW121" s="84">
        <f t="shared" si="113"/>
        <v>114.91896021795529</v>
      </c>
      <c r="FX121" s="84">
        <f t="shared" si="113"/>
        <v>111.96655104500761</v>
      </c>
      <c r="FY121" s="84">
        <f t="shared" si="113"/>
        <v>100.29516799850951</v>
      </c>
      <c r="FZ121" s="84">
        <f t="shared" si="113"/>
        <v>117.64944812244147</v>
      </c>
      <c r="GA121" s="84">
        <f t="shared" si="113"/>
        <v>114.56546359270908</v>
      </c>
      <c r="GB121" s="84">
        <f t="shared" si="113"/>
        <v>114.01908996704401</v>
      </c>
      <c r="GC121" s="84">
        <f t="shared" si="113"/>
        <v>127.07223096250507</v>
      </c>
      <c r="GD121" s="84">
        <f t="shared" si="113"/>
        <v>113.03646283542209</v>
      </c>
      <c r="GE121" s="84">
        <f t="shared" si="113"/>
        <v>89.942141023392566</v>
      </c>
      <c r="GF121" s="84">
        <f t="shared" si="113"/>
        <v>115.86271639532904</v>
      </c>
      <c r="GG121" s="84">
        <f t="shared" si="113"/>
        <v>109.90896098791012</v>
      </c>
      <c r="GH121" s="84">
        <f t="shared" si="113"/>
        <v>111.08006807931709</v>
      </c>
      <c r="GI121" s="84">
        <f t="shared" si="113"/>
        <v>113.75913543278085</v>
      </c>
      <c r="GJ121" s="84">
        <f t="shared" si="113"/>
        <v>104.7326900126486</v>
      </c>
      <c r="GK121" s="84">
        <f t="shared" si="113"/>
        <v>116.81455969649663</v>
      </c>
      <c r="GL121" s="84">
        <f t="shared" ref="GL121:GY121" si="114">SUM(GL123:GL127)</f>
        <v>114.10928517496532</v>
      </c>
      <c r="GM121" s="84">
        <f t="shared" si="114"/>
        <v>117.3562366194308</v>
      </c>
      <c r="GN121" s="84">
        <f t="shared" si="114"/>
        <v>120.38690183545776</v>
      </c>
      <c r="GO121" s="84">
        <f t="shared" si="114"/>
        <v>119.0191283580037</v>
      </c>
      <c r="GP121" s="84">
        <f t="shared" si="114"/>
        <v>111.54423647818332</v>
      </c>
      <c r="GQ121" s="84">
        <f t="shared" si="114"/>
        <v>112.81444727068974</v>
      </c>
      <c r="GR121" s="84">
        <f t="shared" si="114"/>
        <v>108.11922870984756</v>
      </c>
      <c r="GS121" s="85">
        <f t="shared" si="114"/>
        <v>111.53740912150224</v>
      </c>
      <c r="GT121" s="85">
        <f t="shared" si="114"/>
        <v>82.388556570278567</v>
      </c>
      <c r="GU121" s="85">
        <f t="shared" si="114"/>
        <v>92.37688740182611</v>
      </c>
      <c r="GV121" s="85">
        <f t="shared" si="114"/>
        <v>95.292781852013661</v>
      </c>
      <c r="GW121" s="85">
        <f t="shared" si="114"/>
        <v>91.154297250258551</v>
      </c>
      <c r="GX121" s="85">
        <f t="shared" si="114"/>
        <v>87.776538432406454</v>
      </c>
      <c r="GY121" s="85">
        <f t="shared" si="114"/>
        <v>84.840009210281622</v>
      </c>
    </row>
    <row r="122" spans="1:207" ht="14.5" x14ac:dyDescent="0.35">
      <c r="A122" s="35" t="s">
        <v>24</v>
      </c>
      <c r="B122" s="89">
        <f t="shared" ref="B122:BM122" si="115">SUM(B123:B124)</f>
        <v>11.261376712000001</v>
      </c>
      <c r="C122" s="89">
        <f t="shared" si="115"/>
        <v>11.950117389000001</v>
      </c>
      <c r="D122" s="89">
        <f t="shared" si="115"/>
        <v>12.136262416999999</v>
      </c>
      <c r="E122" s="89">
        <f t="shared" si="115"/>
        <v>12.623575207</v>
      </c>
      <c r="F122" s="89">
        <f t="shared" si="115"/>
        <v>11.389607904</v>
      </c>
      <c r="G122" s="89">
        <f t="shared" si="115"/>
        <v>12.636575204</v>
      </c>
      <c r="H122" s="89">
        <f t="shared" si="115"/>
        <v>12.596926089</v>
      </c>
      <c r="I122" s="89">
        <f t="shared" si="115"/>
        <v>13.156965982999999</v>
      </c>
      <c r="J122" s="89">
        <f t="shared" si="115"/>
        <v>11.616675924999999</v>
      </c>
      <c r="K122" s="89">
        <f t="shared" si="115"/>
        <v>11.801356762000001</v>
      </c>
      <c r="L122" s="89">
        <f t="shared" si="115"/>
        <v>11.943846302999999</v>
      </c>
      <c r="M122" s="89">
        <f t="shared" si="115"/>
        <v>12.128055746999999</v>
      </c>
      <c r="N122" s="89">
        <f t="shared" si="115"/>
        <v>12.331120986999998</v>
      </c>
      <c r="O122" s="89">
        <f t="shared" si="115"/>
        <v>11.241043976</v>
      </c>
      <c r="P122" s="89">
        <f t="shared" si="115"/>
        <v>11.911268797</v>
      </c>
      <c r="Q122" s="89">
        <f t="shared" si="115"/>
        <v>11.878932469</v>
      </c>
      <c r="R122" s="89">
        <f t="shared" si="115"/>
        <v>10.727244433000001</v>
      </c>
      <c r="S122" s="89">
        <f t="shared" si="115"/>
        <v>11.269094828</v>
      </c>
      <c r="T122" s="89">
        <f t="shared" si="115"/>
        <v>11.206616251</v>
      </c>
      <c r="U122" s="89">
        <f t="shared" si="115"/>
        <v>11.324230865000001</v>
      </c>
      <c r="V122" s="89">
        <f t="shared" si="115"/>
        <v>13.285407785</v>
      </c>
      <c r="W122" s="89">
        <f t="shared" si="115"/>
        <v>12.323288090999998</v>
      </c>
      <c r="X122" s="89">
        <f t="shared" si="115"/>
        <v>12.01769065</v>
      </c>
      <c r="Y122" s="89">
        <f t="shared" si="115"/>
        <v>12.077658929</v>
      </c>
      <c r="Z122" s="89">
        <f t="shared" si="115"/>
        <v>12.097133093</v>
      </c>
      <c r="AA122" s="89">
        <f t="shared" si="115"/>
        <v>12.055174785</v>
      </c>
      <c r="AB122" s="89">
        <f t="shared" si="115"/>
        <v>12.042792179999999</v>
      </c>
      <c r="AC122" s="89">
        <f t="shared" si="115"/>
        <v>12.953852025</v>
      </c>
      <c r="AD122" s="89">
        <f t="shared" si="115"/>
        <v>10.386346136999999</v>
      </c>
      <c r="AE122" s="89">
        <f t="shared" si="115"/>
        <v>10.708184763</v>
      </c>
      <c r="AF122" s="89">
        <f t="shared" si="115"/>
        <v>10.638011607999999</v>
      </c>
      <c r="AG122" s="89">
        <f t="shared" si="115"/>
        <v>10.539870171</v>
      </c>
      <c r="AH122" s="89">
        <f t="shared" si="115"/>
        <v>10.448788589000001</v>
      </c>
      <c r="AI122" s="89">
        <f t="shared" si="115"/>
        <v>11.091898295</v>
      </c>
      <c r="AJ122" s="89">
        <f t="shared" si="115"/>
        <v>10.913222861000001</v>
      </c>
      <c r="AK122" s="89">
        <f t="shared" si="115"/>
        <v>10.645069654999999</v>
      </c>
      <c r="AL122" s="89">
        <f t="shared" si="115"/>
        <v>9.5000179839999994</v>
      </c>
      <c r="AM122" s="89">
        <f t="shared" si="115"/>
        <v>9.7148566039999995</v>
      </c>
      <c r="AN122" s="89">
        <f t="shared" si="115"/>
        <v>10.040545616999999</v>
      </c>
      <c r="AO122" s="89">
        <f t="shared" si="115"/>
        <v>9.5156036610000001</v>
      </c>
      <c r="AP122" s="89">
        <f t="shared" si="115"/>
        <v>9.4500778269999994</v>
      </c>
      <c r="AQ122" s="89">
        <f t="shared" si="115"/>
        <v>9.3345021240000001</v>
      </c>
      <c r="AR122" s="89">
        <f t="shared" si="115"/>
        <v>9.3281693910000012</v>
      </c>
      <c r="AS122" s="89">
        <f t="shared" si="115"/>
        <v>9.1044205349999991</v>
      </c>
      <c r="AT122" s="89">
        <f t="shared" si="115"/>
        <v>8.3491376710000011</v>
      </c>
      <c r="AU122" s="89">
        <f t="shared" si="115"/>
        <v>8.520390613</v>
      </c>
      <c r="AV122" s="89">
        <f t="shared" si="115"/>
        <v>7.8982791030000001</v>
      </c>
      <c r="AW122" s="89">
        <f t="shared" si="115"/>
        <v>9.1274625399999998</v>
      </c>
      <c r="AX122" s="89">
        <f t="shared" si="115"/>
        <v>7.0345469190000003</v>
      </c>
      <c r="AY122" s="89">
        <f t="shared" si="115"/>
        <v>7.0281558200000003</v>
      </c>
      <c r="AZ122" s="89">
        <f t="shared" si="115"/>
        <v>7.1077016009999996</v>
      </c>
      <c r="BA122" s="89">
        <f t="shared" si="115"/>
        <v>7.8702025779999998</v>
      </c>
      <c r="BB122" s="89">
        <f t="shared" si="115"/>
        <v>12.386571712</v>
      </c>
      <c r="BC122" s="89">
        <f t="shared" si="115"/>
        <v>8.5946235799999986</v>
      </c>
      <c r="BD122" s="89">
        <f t="shared" si="115"/>
        <v>5.6447741980000004</v>
      </c>
      <c r="BE122" s="89">
        <f t="shared" si="115"/>
        <v>5.4825711250000007</v>
      </c>
      <c r="BF122" s="89">
        <f t="shared" si="115"/>
        <v>5.0844197179999995</v>
      </c>
      <c r="BG122" s="89">
        <f t="shared" si="115"/>
        <v>4.8032284169999997</v>
      </c>
      <c r="BH122" s="89">
        <f t="shared" si="115"/>
        <v>4.5143598750000002</v>
      </c>
      <c r="BI122" s="89">
        <f t="shared" si="115"/>
        <v>5.3713481029999999</v>
      </c>
      <c r="BJ122" s="89">
        <f t="shared" si="115"/>
        <v>5.1078895390000003</v>
      </c>
      <c r="BK122" s="89">
        <f t="shared" si="115"/>
        <v>5.003768054</v>
      </c>
      <c r="BL122" s="89">
        <f t="shared" si="115"/>
        <v>4.8020028479999999</v>
      </c>
      <c r="BM122" s="89">
        <f t="shared" si="115"/>
        <v>4.7783772749999995</v>
      </c>
      <c r="BN122" s="89">
        <f t="shared" ref="BN122:DY122" si="116">SUM(BN123:BN124)</f>
        <v>4.5640968619999995</v>
      </c>
      <c r="BO122" s="89">
        <f t="shared" si="116"/>
        <v>4.3746009490000004</v>
      </c>
      <c r="BP122" s="89">
        <f t="shared" si="116"/>
        <v>4.3685610540000006</v>
      </c>
      <c r="BQ122" s="89">
        <f t="shared" si="116"/>
        <v>4.0080950629999998</v>
      </c>
      <c r="BR122" s="89">
        <f t="shared" si="116"/>
        <v>3.6817475630000001</v>
      </c>
      <c r="BS122" s="89">
        <f t="shared" si="116"/>
        <v>3.353403057</v>
      </c>
      <c r="BT122" s="89">
        <f t="shared" si="116"/>
        <v>3.3641537100000001</v>
      </c>
      <c r="BU122" s="89">
        <f t="shared" si="116"/>
        <v>3.1434900419999998</v>
      </c>
      <c r="BV122" s="89">
        <f t="shared" si="116"/>
        <v>2.5124014309999998</v>
      </c>
      <c r="BW122" s="89">
        <f t="shared" si="116"/>
        <v>9.8810551259999997</v>
      </c>
      <c r="BX122" s="89">
        <f t="shared" si="116"/>
        <v>13.1636843</v>
      </c>
      <c r="BY122" s="89">
        <f t="shared" si="116"/>
        <v>2.337915492</v>
      </c>
      <c r="BZ122" s="89">
        <f t="shared" si="116"/>
        <v>2.0051574030000001</v>
      </c>
      <c r="CA122" s="89">
        <f t="shared" si="116"/>
        <v>2.0055817</v>
      </c>
      <c r="CB122" s="89">
        <f t="shared" si="116"/>
        <v>3.9361673769999999</v>
      </c>
      <c r="CC122" s="89">
        <f t="shared" si="116"/>
        <v>1.8280359179999999</v>
      </c>
      <c r="CD122" s="89">
        <f t="shared" si="116"/>
        <v>1.892792102</v>
      </c>
      <c r="CE122" s="89">
        <f t="shared" si="116"/>
        <v>1.8395291839999999</v>
      </c>
      <c r="CF122" s="89">
        <f t="shared" si="116"/>
        <v>1.711074966</v>
      </c>
      <c r="CG122" s="89">
        <f t="shared" si="116"/>
        <v>1.7522562929999999</v>
      </c>
      <c r="CH122" s="89">
        <f t="shared" si="116"/>
        <v>1.606350795</v>
      </c>
      <c r="CI122" s="89">
        <f t="shared" si="116"/>
        <v>1.5011004680000002</v>
      </c>
      <c r="CJ122" s="89">
        <f t="shared" si="116"/>
        <v>1.3775837909999999</v>
      </c>
      <c r="CK122" s="89">
        <f t="shared" si="116"/>
        <v>1.4256735549999999</v>
      </c>
      <c r="CL122" s="89">
        <f t="shared" si="116"/>
        <v>1.335828765</v>
      </c>
      <c r="CM122" s="89">
        <f t="shared" si="116"/>
        <v>1.252535927</v>
      </c>
      <c r="CN122" s="89">
        <f t="shared" si="116"/>
        <v>1.171575823</v>
      </c>
      <c r="CO122" s="89">
        <f t="shared" si="116"/>
        <v>6.2847372030000006</v>
      </c>
      <c r="CP122" s="89">
        <f t="shared" si="116"/>
        <v>2.613542324</v>
      </c>
      <c r="CQ122" s="89">
        <f t="shared" si="116"/>
        <v>1.180207792</v>
      </c>
      <c r="CR122" s="89">
        <f t="shared" si="116"/>
        <v>1.129823389</v>
      </c>
      <c r="CS122" s="89">
        <f t="shared" si="116"/>
        <v>1.1935205769999999</v>
      </c>
      <c r="CT122" s="89">
        <f t="shared" si="116"/>
        <v>1.238571592</v>
      </c>
      <c r="CU122" s="89">
        <f t="shared" si="116"/>
        <v>0.90089435200000001</v>
      </c>
      <c r="CV122" s="89">
        <f t="shared" si="116"/>
        <v>0.84219716300000003</v>
      </c>
      <c r="CW122" s="89">
        <f t="shared" si="116"/>
        <v>0.87364140800000012</v>
      </c>
      <c r="CX122" s="89">
        <f t="shared" si="116"/>
        <v>0.904178064</v>
      </c>
      <c r="CY122" s="89">
        <f t="shared" si="116"/>
        <v>0.72680363699999995</v>
      </c>
      <c r="CZ122" s="89">
        <f t="shared" si="116"/>
        <v>0.76195504300000005</v>
      </c>
      <c r="DA122" s="89">
        <f t="shared" si="116"/>
        <v>0.86622793399999998</v>
      </c>
      <c r="DB122" s="89">
        <f t="shared" si="116"/>
        <v>1.092101516</v>
      </c>
      <c r="DC122" s="89">
        <f t="shared" si="116"/>
        <v>1.0299301620000001</v>
      </c>
      <c r="DD122" s="89">
        <f t="shared" si="116"/>
        <v>0.97689026700000003</v>
      </c>
      <c r="DE122" s="89">
        <f t="shared" si="116"/>
        <v>1.019617376</v>
      </c>
      <c r="DF122" s="89">
        <f t="shared" si="116"/>
        <v>1.131973881</v>
      </c>
      <c r="DG122" s="89">
        <f t="shared" si="116"/>
        <v>0.84656953200000007</v>
      </c>
      <c r="DH122" s="89">
        <f t="shared" si="116"/>
        <v>0.83540815200000007</v>
      </c>
      <c r="DI122" s="89">
        <f t="shared" si="116"/>
        <v>0.97302375000000008</v>
      </c>
      <c r="DJ122" s="89">
        <f t="shared" si="116"/>
        <v>1.0456078820000001</v>
      </c>
      <c r="DK122" s="89">
        <f t="shared" si="116"/>
        <v>0.87848639700000009</v>
      </c>
      <c r="DL122" s="89">
        <f t="shared" si="116"/>
        <v>0.85403217900000006</v>
      </c>
      <c r="DM122" s="89">
        <f t="shared" si="116"/>
        <v>0.98035493800000006</v>
      </c>
      <c r="DN122" s="89">
        <f t="shared" si="116"/>
        <v>1.012817987</v>
      </c>
      <c r="DO122" s="89">
        <f t="shared" si="116"/>
        <v>0.88126223200000009</v>
      </c>
      <c r="DP122" s="89">
        <f t="shared" si="116"/>
        <v>0.85968652899999998</v>
      </c>
      <c r="DQ122" s="89">
        <f t="shared" si="116"/>
        <v>1.0186965030000001</v>
      </c>
      <c r="DR122" s="89">
        <f t="shared" si="116"/>
        <v>1.2417995290000001</v>
      </c>
      <c r="DS122" s="89">
        <f t="shared" si="116"/>
        <v>2.566628176</v>
      </c>
      <c r="DT122" s="89">
        <f t="shared" si="116"/>
        <v>2.4465066910000002</v>
      </c>
      <c r="DU122" s="89">
        <f t="shared" si="116"/>
        <v>2.7571939040000002</v>
      </c>
      <c r="DV122" s="89">
        <f t="shared" si="116"/>
        <v>2.8475201000000001</v>
      </c>
      <c r="DW122" s="89">
        <f t="shared" si="116"/>
        <v>2.3513986149999999</v>
      </c>
      <c r="DX122" s="89">
        <f t="shared" si="116"/>
        <v>2.4529643440000002</v>
      </c>
      <c r="DY122" s="89">
        <f t="shared" si="116"/>
        <v>2.9152272610000001</v>
      </c>
      <c r="DZ122" s="89">
        <f t="shared" ref="DZ122:GK122" si="117">SUM(DZ123:DZ124)</f>
        <v>3.05311025</v>
      </c>
      <c r="EA122" s="89">
        <f t="shared" si="117"/>
        <v>2.4366959270000002</v>
      </c>
      <c r="EB122" s="89">
        <f t="shared" si="117"/>
        <v>2.5838174120000001</v>
      </c>
      <c r="EC122" s="89">
        <f t="shared" si="117"/>
        <v>2.8185345479999997</v>
      </c>
      <c r="ED122" s="89">
        <f t="shared" si="117"/>
        <v>2.5466334370000001</v>
      </c>
      <c r="EE122" s="89">
        <f t="shared" si="117"/>
        <v>2.2269063280000001</v>
      </c>
      <c r="EF122" s="89">
        <f t="shared" si="117"/>
        <v>2.216340599</v>
      </c>
      <c r="EG122" s="89">
        <f t="shared" si="117"/>
        <v>2.5378963539999999</v>
      </c>
      <c r="EH122" s="89">
        <f t="shared" si="117"/>
        <v>2.1218587430000002</v>
      </c>
      <c r="EI122" s="89">
        <f t="shared" si="117"/>
        <v>1.8089902020000002</v>
      </c>
      <c r="EJ122" s="89">
        <f t="shared" si="117"/>
        <v>1.781575879</v>
      </c>
      <c r="EK122" s="89">
        <f t="shared" si="117"/>
        <v>2.1287272850000001</v>
      </c>
      <c r="EL122" s="89">
        <f t="shared" si="117"/>
        <v>2.8323248900000002</v>
      </c>
      <c r="EM122" s="89">
        <f t="shared" si="117"/>
        <v>0.52695230300000007</v>
      </c>
      <c r="EN122" s="89">
        <f t="shared" si="117"/>
        <v>0.527640726</v>
      </c>
      <c r="EO122" s="89">
        <f t="shared" si="117"/>
        <v>1.970544528</v>
      </c>
      <c r="EP122" s="89">
        <f t="shared" si="117"/>
        <v>0.46235306579563201</v>
      </c>
      <c r="EQ122" s="89">
        <f t="shared" si="117"/>
        <v>0.44066985867024822</v>
      </c>
      <c r="ER122" s="89">
        <f t="shared" si="117"/>
        <v>0.465928266464255</v>
      </c>
      <c r="ES122" s="89">
        <f t="shared" si="117"/>
        <v>0.53828195394434686</v>
      </c>
      <c r="ET122" s="89">
        <f t="shared" si="117"/>
        <v>2.2729237349784479</v>
      </c>
      <c r="EU122" s="89">
        <f t="shared" si="117"/>
        <v>0.41139500722960148</v>
      </c>
      <c r="EV122" s="89">
        <f t="shared" si="117"/>
        <v>0.48362108562670569</v>
      </c>
      <c r="EW122" s="89">
        <f t="shared" si="117"/>
        <v>1.3922203115267644</v>
      </c>
      <c r="EX122" s="89">
        <f t="shared" si="117"/>
        <v>0.62607504421271087</v>
      </c>
      <c r="EY122" s="89">
        <f t="shared" si="117"/>
        <v>0.33499366817140169</v>
      </c>
      <c r="EZ122" s="89">
        <f t="shared" si="117"/>
        <v>0.34699388926593577</v>
      </c>
      <c r="FA122" s="89">
        <f t="shared" si="117"/>
        <v>0.3967281828896877</v>
      </c>
      <c r="FB122" s="89">
        <f t="shared" si="117"/>
        <v>0.622973539075937</v>
      </c>
      <c r="FC122" s="89">
        <f t="shared" si="117"/>
        <v>1.278206462352891</v>
      </c>
      <c r="FD122" s="89">
        <f t="shared" si="117"/>
        <v>0.57374785737552336</v>
      </c>
      <c r="FE122" s="89">
        <f t="shared" si="117"/>
        <v>0.66032203791447608</v>
      </c>
      <c r="FF122" s="89">
        <f t="shared" si="117"/>
        <v>0.74935671825424</v>
      </c>
      <c r="FG122" s="89">
        <f t="shared" si="117"/>
        <v>0.44110538561350521</v>
      </c>
      <c r="FH122" s="89">
        <f t="shared" si="117"/>
        <v>0.758319222834968</v>
      </c>
      <c r="FI122" s="89">
        <f t="shared" si="117"/>
        <v>1.068578385098202</v>
      </c>
      <c r="FJ122" s="89">
        <f t="shared" si="117"/>
        <v>2.0608856419672681</v>
      </c>
      <c r="FK122" s="89">
        <f t="shared" si="117"/>
        <v>2.4658257030675332</v>
      </c>
      <c r="FL122" s="89">
        <f t="shared" si="117"/>
        <v>2.1036404981531809</v>
      </c>
      <c r="FM122" s="89">
        <f t="shared" si="117"/>
        <v>2.066332703465465</v>
      </c>
      <c r="FN122" s="89">
        <f t="shared" si="117"/>
        <v>2.94134217321779</v>
      </c>
      <c r="FO122" s="89">
        <f t="shared" si="117"/>
        <v>1.8579646201795841</v>
      </c>
      <c r="FP122" s="89">
        <f t="shared" si="117"/>
        <v>1.9629628699907971</v>
      </c>
      <c r="FQ122" s="89">
        <f t="shared" si="117"/>
        <v>2.761293027077329</v>
      </c>
      <c r="FR122" s="89">
        <f t="shared" si="117"/>
        <v>2.5319290000504542</v>
      </c>
      <c r="FS122" s="89">
        <f t="shared" si="117"/>
        <v>0.51806693938464699</v>
      </c>
      <c r="FT122" s="89">
        <f t="shared" si="117"/>
        <v>0.53114295881238205</v>
      </c>
      <c r="FU122" s="89">
        <f t="shared" si="117"/>
        <v>0.663725038735409</v>
      </c>
      <c r="FV122" s="89">
        <f t="shared" si="117"/>
        <v>0.38122417442381451</v>
      </c>
      <c r="FW122" s="89">
        <f t="shared" si="117"/>
        <v>0.32473812979518824</v>
      </c>
      <c r="FX122" s="89">
        <f t="shared" si="117"/>
        <v>0.3253326586350293</v>
      </c>
      <c r="FY122" s="89">
        <f t="shared" si="117"/>
        <v>0.39775545289103842</v>
      </c>
      <c r="FZ122" s="89">
        <f t="shared" si="117"/>
        <v>0.46812258593501832</v>
      </c>
      <c r="GA122" s="89">
        <f t="shared" si="117"/>
        <v>0.40716766175145963</v>
      </c>
      <c r="GB122" s="89">
        <f t="shared" si="117"/>
        <v>0.44224050229028844</v>
      </c>
      <c r="GC122" s="89">
        <f t="shared" si="117"/>
        <v>0.54459174234565899</v>
      </c>
      <c r="GD122" s="89">
        <f t="shared" si="117"/>
        <v>0.60180559786587906</v>
      </c>
      <c r="GE122" s="89">
        <f t="shared" si="117"/>
        <v>0.38583103066631402</v>
      </c>
      <c r="GF122" s="89">
        <f t="shared" si="117"/>
        <v>0.55309013929091</v>
      </c>
      <c r="GG122" s="89">
        <f t="shared" si="117"/>
        <v>0.56320346916339104</v>
      </c>
      <c r="GH122" s="89">
        <f t="shared" si="117"/>
        <v>0.51946051000420801</v>
      </c>
      <c r="GI122" s="89">
        <f t="shared" si="117"/>
        <v>0.49607104815978997</v>
      </c>
      <c r="GJ122" s="89">
        <f t="shared" si="117"/>
        <v>0.449495305518466</v>
      </c>
      <c r="GK122" s="89">
        <f t="shared" si="117"/>
        <v>0.55128582518722302</v>
      </c>
      <c r="GL122" s="89">
        <f t="shared" ref="GL122:IW122" si="118">SUM(GL123:GL124)</f>
        <v>0.45181003846032397</v>
      </c>
      <c r="GM122" s="89">
        <f t="shared" si="118"/>
        <v>0.44273590775564797</v>
      </c>
      <c r="GN122" s="89">
        <f t="shared" si="118"/>
        <v>0.50624212291289306</v>
      </c>
      <c r="GO122" s="89">
        <f t="shared" si="118"/>
        <v>0.53976516722130397</v>
      </c>
      <c r="GP122" s="89">
        <f t="shared" si="118"/>
        <v>1.1788475897574711</v>
      </c>
      <c r="GQ122" s="89">
        <f t="shared" si="118"/>
        <v>1.198602626468559</v>
      </c>
      <c r="GR122" s="89">
        <f t="shared" si="118"/>
        <v>1.183052741006692</v>
      </c>
      <c r="GS122" s="88">
        <f t="shared" si="118"/>
        <v>1.4008713779851669</v>
      </c>
      <c r="GT122" s="88">
        <f t="shared" si="118"/>
        <v>0.17937652679964131</v>
      </c>
      <c r="GU122" s="88">
        <f t="shared" si="118"/>
        <v>0.1939073722533943</v>
      </c>
      <c r="GV122" s="88">
        <f t="shared" si="118"/>
        <v>0.2001961642593226</v>
      </c>
      <c r="GW122" s="88">
        <f t="shared" si="118"/>
        <v>0.21997033257282059</v>
      </c>
      <c r="GX122" s="88">
        <f t="shared" si="118"/>
        <v>0.21007330095878271</v>
      </c>
      <c r="GY122" s="88">
        <f t="shared" si="118"/>
        <v>0.20030462476947369</v>
      </c>
    </row>
    <row r="123" spans="1:207" ht="17.25" customHeight="1" x14ac:dyDescent="0.35">
      <c r="A123" s="36" t="s">
        <v>171</v>
      </c>
      <c r="B123" s="87">
        <v>1.4828194889999999</v>
      </c>
      <c r="C123" s="87">
        <v>1.2713036289999999</v>
      </c>
      <c r="D123" s="87">
        <v>1.192596467</v>
      </c>
      <c r="E123" s="87">
        <v>1.2484849570000001</v>
      </c>
      <c r="F123" s="87">
        <v>1.025634564</v>
      </c>
      <c r="G123" s="87">
        <v>1.0823118039999999</v>
      </c>
      <c r="H123" s="87">
        <v>0.968917429</v>
      </c>
      <c r="I123" s="87">
        <v>1.0210887829999999</v>
      </c>
      <c r="J123" s="87">
        <v>0.85452125499999998</v>
      </c>
      <c r="K123" s="87">
        <v>0.77994555200000004</v>
      </c>
      <c r="L123" s="87">
        <v>0.67970258299999997</v>
      </c>
      <c r="M123" s="87">
        <v>0.68282406699999998</v>
      </c>
      <c r="N123" s="87">
        <v>0.71066268700000002</v>
      </c>
      <c r="O123" s="87">
        <v>0.50792380599999998</v>
      </c>
      <c r="P123" s="87">
        <v>0.50035807700000001</v>
      </c>
      <c r="Q123" s="87">
        <v>0.51433812899999998</v>
      </c>
      <c r="R123" s="87">
        <v>0.43080052299999999</v>
      </c>
      <c r="S123" s="87">
        <v>0.37784041800000001</v>
      </c>
      <c r="T123" s="87">
        <v>0.37730461100000001</v>
      </c>
      <c r="U123" s="87">
        <v>0.37731458499999998</v>
      </c>
      <c r="V123" s="87">
        <v>0.40147596499999999</v>
      </c>
      <c r="W123" s="87">
        <v>0.36773888100000002</v>
      </c>
      <c r="X123" s="87">
        <v>0.30219309999999999</v>
      </c>
      <c r="Y123" s="87">
        <v>0.32275882900000002</v>
      </c>
      <c r="Z123" s="87">
        <v>0.446607423</v>
      </c>
      <c r="AA123" s="87">
        <v>0.429637345</v>
      </c>
      <c r="AB123" s="87">
        <v>0.46119310000000002</v>
      </c>
      <c r="AC123" s="87">
        <v>0.38747596499999998</v>
      </c>
      <c r="AD123" s="87">
        <v>0.29861739700000001</v>
      </c>
      <c r="AE123" s="87">
        <v>0.19576880299999999</v>
      </c>
      <c r="AF123" s="87">
        <v>0.18837442800000001</v>
      </c>
      <c r="AG123" s="87">
        <v>0.19278875100000001</v>
      </c>
      <c r="AH123" s="87">
        <v>0.16692020900000001</v>
      </c>
      <c r="AI123" s="87">
        <v>0.161071615</v>
      </c>
      <c r="AJ123" s="87">
        <v>0.12778875100000001</v>
      </c>
      <c r="AK123" s="87">
        <v>0.160798725</v>
      </c>
      <c r="AL123" s="87">
        <v>0.109798725</v>
      </c>
      <c r="AM123" s="87">
        <v>8.5101537000000005E-2</v>
      </c>
      <c r="AN123" s="87">
        <v>0.10279872499999999</v>
      </c>
      <c r="AO123" s="87">
        <v>0.39907161499999999</v>
      </c>
      <c r="AP123" s="87">
        <v>0.54403172</v>
      </c>
      <c r="AQ123" s="87">
        <v>0.69446599099999995</v>
      </c>
      <c r="AR123" s="87">
        <v>0.81889028799999997</v>
      </c>
      <c r="AS123" s="87">
        <v>0.85706164200000001</v>
      </c>
      <c r="AT123" s="87">
        <v>0.74915320500000004</v>
      </c>
      <c r="AU123" s="87">
        <v>0.744173152</v>
      </c>
      <c r="AV123" s="87">
        <v>0.73306164200000001</v>
      </c>
      <c r="AW123" s="87">
        <v>0.66890205999999997</v>
      </c>
      <c r="AX123" s="87">
        <v>0.51420307399999998</v>
      </c>
      <c r="AY123" s="87">
        <v>0.51036445399999997</v>
      </c>
      <c r="AZ123" s="87">
        <v>0.49565729200000003</v>
      </c>
      <c r="BA123" s="87">
        <v>0.47379872499999998</v>
      </c>
      <c r="BB123" s="87">
        <v>0.253545782</v>
      </c>
      <c r="BC123" s="87">
        <v>0.127535808</v>
      </c>
      <c r="BD123" s="87">
        <v>0.120980052</v>
      </c>
      <c r="BE123" s="87">
        <v>0.14527289099999999</v>
      </c>
      <c r="BF123" s="87">
        <v>0.15725294300000001</v>
      </c>
      <c r="BG123" s="87">
        <v>0.18810153700000001</v>
      </c>
      <c r="BH123" s="87">
        <v>0.26267723999999998</v>
      </c>
      <c r="BI123" s="87">
        <v>0.37212148499999997</v>
      </c>
      <c r="BJ123" s="87">
        <v>0.31310716100000002</v>
      </c>
      <c r="BK123" s="87">
        <v>0.39782429600000002</v>
      </c>
      <c r="BL123" s="87">
        <v>0.360804348</v>
      </c>
      <c r="BM123" s="87">
        <v>0.42406726500000003</v>
      </c>
      <c r="BN123" s="87">
        <v>0.39957030199999999</v>
      </c>
      <c r="BO123" s="87">
        <v>0.42274165499999999</v>
      </c>
      <c r="BP123" s="87">
        <v>0.64129741100000004</v>
      </c>
      <c r="BQ123" s="87">
        <v>0.83155035399999999</v>
      </c>
      <c r="BR123" s="87">
        <v>0.76162620999999997</v>
      </c>
      <c r="BS123" s="87">
        <v>0.76519193900000004</v>
      </c>
      <c r="BT123" s="87">
        <v>0.93770779900000001</v>
      </c>
      <c r="BU123" s="87">
        <v>0.934305249</v>
      </c>
      <c r="BV123" s="87">
        <v>0.78373793599999997</v>
      </c>
      <c r="BW123" s="87">
        <v>0.72636350800000005</v>
      </c>
      <c r="BX123" s="87">
        <v>0.80885942</v>
      </c>
      <c r="BY123" s="87">
        <v>0.86002080000000003</v>
      </c>
      <c r="BZ123" s="87">
        <v>0.75814652800000004</v>
      </c>
      <c r="CA123" s="87">
        <v>0.81456085099999997</v>
      </c>
      <c r="CB123" s="87">
        <v>0.715146528</v>
      </c>
      <c r="CC123" s="87">
        <v>0.77771225700000002</v>
      </c>
      <c r="CD123" s="87">
        <v>0.80801037399999998</v>
      </c>
      <c r="CE123" s="87">
        <v>0.85873748299999997</v>
      </c>
      <c r="CF123" s="87">
        <v>0.84626331700000001</v>
      </c>
      <c r="CG123" s="87">
        <v>0.85228326399999998</v>
      </c>
      <c r="CH123" s="87">
        <v>0.755161478</v>
      </c>
      <c r="CI123" s="87">
        <v>0.70605536300000005</v>
      </c>
      <c r="CJ123" s="87">
        <v>0.701980151</v>
      </c>
      <c r="CK123" s="87">
        <v>0.77958577500000004</v>
      </c>
      <c r="CL123" s="87">
        <v>0.73422393200000002</v>
      </c>
      <c r="CM123" s="87">
        <v>0.81130552099999997</v>
      </c>
      <c r="CN123" s="87">
        <v>0.76876971400000005</v>
      </c>
      <c r="CO123" s="87">
        <v>5.8474968230000002</v>
      </c>
      <c r="CP123" s="87">
        <v>1.617317442</v>
      </c>
      <c r="CQ123" s="87">
        <v>0.791074473</v>
      </c>
      <c r="CR123" s="87">
        <v>0.78766014900000003</v>
      </c>
      <c r="CS123" s="87">
        <v>0.82850874299999999</v>
      </c>
      <c r="CT123" s="87">
        <v>0.84942886100000004</v>
      </c>
      <c r="CU123" s="87">
        <v>0.59475162100000001</v>
      </c>
      <c r="CV123" s="87">
        <v>0.57446875600000002</v>
      </c>
      <c r="CW123" s="87">
        <v>0.58189305300000005</v>
      </c>
      <c r="CX123" s="87">
        <v>0.55738290800000001</v>
      </c>
      <c r="CY123" s="87">
        <v>0.47783712699999997</v>
      </c>
      <c r="CZ123" s="87">
        <v>0.50570566800000005</v>
      </c>
      <c r="DA123" s="87">
        <v>0.58682715299999999</v>
      </c>
      <c r="DB123" s="87">
        <v>0.78776286200000001</v>
      </c>
      <c r="DC123" s="87">
        <v>0.78630864300000003</v>
      </c>
      <c r="DD123" s="87">
        <v>0.74541018000000003</v>
      </c>
      <c r="DE123" s="87">
        <v>0.77898588300000005</v>
      </c>
      <c r="DF123" s="87">
        <v>0.85156230300000002</v>
      </c>
      <c r="DG123" s="87">
        <v>0.62672368300000003</v>
      </c>
      <c r="DH123" s="87">
        <v>0.574562303</v>
      </c>
      <c r="DI123" s="87">
        <v>0.66403646900000002</v>
      </c>
      <c r="DJ123" s="87">
        <v>0.66520316899999998</v>
      </c>
      <c r="DK123" s="87">
        <v>0.62836454900000005</v>
      </c>
      <c r="DL123" s="87">
        <v>0.59076889799999999</v>
      </c>
      <c r="DM123" s="87">
        <v>0.60665738700000005</v>
      </c>
      <c r="DN123" s="87">
        <v>0.59785191000000004</v>
      </c>
      <c r="DO123" s="87">
        <v>0.54415472300000001</v>
      </c>
      <c r="DP123" s="87">
        <v>0.52043758699999998</v>
      </c>
      <c r="DQ123" s="87">
        <v>0.57815472300000004</v>
      </c>
      <c r="DR123" s="87">
        <v>0.71590340500000005</v>
      </c>
      <c r="DS123" s="87">
        <v>1.633156348</v>
      </c>
      <c r="DT123" s="87">
        <v>1.6914691340000001</v>
      </c>
      <c r="DU123" s="87">
        <v>2.02329778</v>
      </c>
      <c r="DV123" s="87">
        <v>2.0838652600000001</v>
      </c>
      <c r="DW123" s="87">
        <v>1.7764609099999999</v>
      </c>
      <c r="DX123" s="87">
        <v>1.859885207</v>
      </c>
      <c r="DY123" s="87">
        <v>2.268572421</v>
      </c>
      <c r="DZ123" s="87">
        <v>2.3429831160000001</v>
      </c>
      <c r="EA123" s="87">
        <v>1.9215687930000001</v>
      </c>
      <c r="EB123" s="87">
        <v>2.0914074130000002</v>
      </c>
      <c r="EC123" s="87">
        <v>2.2275488459999999</v>
      </c>
      <c r="ED123" s="87">
        <v>1.939748596</v>
      </c>
      <c r="EE123" s="87">
        <v>1.7881629189999999</v>
      </c>
      <c r="EF123" s="87">
        <v>1.7785971899999999</v>
      </c>
      <c r="EG123" s="87">
        <v>1.939152945</v>
      </c>
      <c r="EH123" s="87">
        <v>1.608943038</v>
      </c>
      <c r="EI123" s="87">
        <v>1.4569330650000001</v>
      </c>
      <c r="EJ123" s="87">
        <v>1.4333773089999999</v>
      </c>
      <c r="EK123" s="87">
        <v>1.6120944450000001</v>
      </c>
      <c r="EL123" s="87">
        <v>0.22429395299999999</v>
      </c>
      <c r="EM123" s="87">
        <v>0.34789814600000002</v>
      </c>
      <c r="EN123" s="87">
        <v>0.35860646200000001</v>
      </c>
      <c r="EO123" s="87">
        <v>1.813883594</v>
      </c>
      <c r="EP123" s="87">
        <v>0.34937684759892101</v>
      </c>
      <c r="EQ123" s="87">
        <v>0.34974572393156</v>
      </c>
      <c r="ER123" s="87">
        <v>0.372098235822581</v>
      </c>
      <c r="ES123" s="87">
        <v>0.443126902995372</v>
      </c>
      <c r="ET123" s="87">
        <v>0.33532830792621798</v>
      </c>
      <c r="EU123" s="87">
        <v>0.32392197669542699</v>
      </c>
      <c r="EV123" s="87">
        <v>0.39300170391081102</v>
      </c>
      <c r="EW123" s="87">
        <v>1.3001424441776099</v>
      </c>
      <c r="EX123" s="87">
        <v>0.53813547742493895</v>
      </c>
      <c r="EY123" s="87">
        <v>0.26768140507075799</v>
      </c>
      <c r="EZ123" s="87">
        <v>0.27577501142779598</v>
      </c>
      <c r="FA123" s="87">
        <v>0.31907115568496602</v>
      </c>
      <c r="FB123" s="87">
        <v>0.518777581226192</v>
      </c>
      <c r="FC123" s="87">
        <v>1.1452460716917401</v>
      </c>
      <c r="FD123" s="87">
        <v>0.47982918322357498</v>
      </c>
      <c r="FE123" s="87">
        <v>0.54918128098114705</v>
      </c>
      <c r="FF123" s="87">
        <v>0.60634238102092697</v>
      </c>
      <c r="FG123" s="87">
        <v>0.38274826490221903</v>
      </c>
      <c r="FH123" s="87">
        <v>0.48788702978888898</v>
      </c>
      <c r="FI123" s="87">
        <v>0.90553427524040098</v>
      </c>
      <c r="FJ123" s="87">
        <v>1.71696322728989</v>
      </c>
      <c r="FK123" s="87">
        <v>2.2366661329028901</v>
      </c>
      <c r="FL123" s="87">
        <v>1.9088015578316699</v>
      </c>
      <c r="FM123" s="87">
        <v>1.8738591173065</v>
      </c>
      <c r="FN123" s="87">
        <v>1.73222764627764</v>
      </c>
      <c r="FO123" s="87">
        <v>1.6549508432623601</v>
      </c>
      <c r="FP123" s="87">
        <v>1.75013566947374</v>
      </c>
      <c r="FQ123" s="87">
        <v>2.4940956799562102</v>
      </c>
      <c r="FR123" s="87">
        <v>2.41777137857127</v>
      </c>
      <c r="FS123" s="87">
        <v>0.41236722879305998</v>
      </c>
      <c r="FT123" s="87">
        <v>0.41711233978603601</v>
      </c>
      <c r="FU123" s="87">
        <v>0.52210457599369198</v>
      </c>
      <c r="FV123" s="87">
        <v>0.31684787303086598</v>
      </c>
      <c r="FW123" s="87">
        <v>0.26854560233819602</v>
      </c>
      <c r="FX123" s="87">
        <v>0.266504983474874</v>
      </c>
      <c r="FY123" s="87">
        <v>0.32217110706058399</v>
      </c>
      <c r="FZ123" s="87">
        <v>0.37676041083112199</v>
      </c>
      <c r="GA123" s="87">
        <v>0.32324554627353003</v>
      </c>
      <c r="GB123" s="87">
        <v>0.35760420131071502</v>
      </c>
      <c r="GC123" s="87">
        <v>0.42214264674031499</v>
      </c>
      <c r="GD123" s="87">
        <v>0.49046248923652003</v>
      </c>
      <c r="GE123" s="87">
        <v>0.31363434358354902</v>
      </c>
      <c r="GF123" s="87">
        <v>0.43883411321891702</v>
      </c>
      <c r="GG123" s="87">
        <v>0.44458522219153301</v>
      </c>
      <c r="GH123" s="87">
        <v>0.39248803539739102</v>
      </c>
      <c r="GI123" s="87">
        <v>0.377595225485782</v>
      </c>
      <c r="GJ123" s="87">
        <v>0.34840413007775201</v>
      </c>
      <c r="GK123" s="87">
        <v>0.42855479599151403</v>
      </c>
      <c r="GL123" s="87">
        <v>0.26931446419157601</v>
      </c>
      <c r="GM123" s="87">
        <v>0.26236076811799097</v>
      </c>
      <c r="GN123" s="87">
        <v>0.29748027645955999</v>
      </c>
      <c r="GO123" s="87">
        <v>0.32002010602265202</v>
      </c>
      <c r="GP123" s="87">
        <v>0.95842107658680697</v>
      </c>
      <c r="GQ123" s="87">
        <v>0.98239893187512095</v>
      </c>
      <c r="GR123" s="87">
        <v>0.98173095266103205</v>
      </c>
      <c r="GS123" s="88">
        <v>1.15420792417955</v>
      </c>
      <c r="GT123" s="88">
        <v>0.14825685807312899</v>
      </c>
      <c r="GU123" s="88">
        <v>0.165132910939818</v>
      </c>
      <c r="GV123" s="88">
        <v>0.16968617864509999</v>
      </c>
      <c r="GW123" s="88">
        <v>0.18522900097052999</v>
      </c>
      <c r="GX123" s="88">
        <v>0.17593506127078701</v>
      </c>
      <c r="GY123" s="88">
        <v>0.166967439507269</v>
      </c>
    </row>
    <row r="124" spans="1:207" ht="17.25" customHeight="1" x14ac:dyDescent="0.35">
      <c r="A124" s="36" t="s">
        <v>172</v>
      </c>
      <c r="B124" s="87">
        <v>9.778557223</v>
      </c>
      <c r="C124" s="87">
        <v>10.678813760000001</v>
      </c>
      <c r="D124" s="87">
        <v>10.94366595</v>
      </c>
      <c r="E124" s="87">
        <v>11.37509025</v>
      </c>
      <c r="F124" s="87">
        <v>10.363973339999999</v>
      </c>
      <c r="G124" s="87">
        <v>11.5542634</v>
      </c>
      <c r="H124" s="87">
        <v>11.628008660000001</v>
      </c>
      <c r="I124" s="87">
        <v>12.135877199999999</v>
      </c>
      <c r="J124" s="87">
        <v>10.762154669999999</v>
      </c>
      <c r="K124" s="87">
        <v>11.02141121</v>
      </c>
      <c r="L124" s="87">
        <v>11.26414372</v>
      </c>
      <c r="M124" s="87">
        <v>11.445231679999999</v>
      </c>
      <c r="N124" s="87">
        <v>11.620458299999999</v>
      </c>
      <c r="O124" s="87">
        <v>10.733120169999999</v>
      </c>
      <c r="P124" s="87">
        <v>11.41091072</v>
      </c>
      <c r="Q124" s="87">
        <v>11.36459434</v>
      </c>
      <c r="R124" s="87">
        <v>10.296443910000001</v>
      </c>
      <c r="S124" s="87">
        <v>10.89125441</v>
      </c>
      <c r="T124" s="87">
        <v>10.82931164</v>
      </c>
      <c r="U124" s="87">
        <v>10.94691628</v>
      </c>
      <c r="V124" s="87">
        <v>12.883931820000001</v>
      </c>
      <c r="W124" s="87">
        <v>11.955549209999999</v>
      </c>
      <c r="X124" s="87">
        <v>11.71549755</v>
      </c>
      <c r="Y124" s="87">
        <v>11.7549001</v>
      </c>
      <c r="Z124" s="87">
        <v>11.65052567</v>
      </c>
      <c r="AA124" s="87">
        <v>11.62553744</v>
      </c>
      <c r="AB124" s="87">
        <v>11.58159908</v>
      </c>
      <c r="AC124" s="87">
        <v>12.56637606</v>
      </c>
      <c r="AD124" s="87">
        <v>10.087728739999999</v>
      </c>
      <c r="AE124" s="87">
        <v>10.51241596</v>
      </c>
      <c r="AF124" s="87">
        <v>10.44963718</v>
      </c>
      <c r="AG124" s="87">
        <v>10.34708142</v>
      </c>
      <c r="AH124" s="87">
        <v>10.281868380000001</v>
      </c>
      <c r="AI124" s="87">
        <v>10.930826679999999</v>
      </c>
      <c r="AJ124" s="87">
        <v>10.785434110000001</v>
      </c>
      <c r="AK124" s="87">
        <v>10.484270929999999</v>
      </c>
      <c r="AL124" s="87">
        <v>9.3902192590000002</v>
      </c>
      <c r="AM124" s="87">
        <v>9.6297550669999996</v>
      </c>
      <c r="AN124" s="87">
        <v>9.9377468919999998</v>
      </c>
      <c r="AO124" s="87">
        <v>9.1165320459999997</v>
      </c>
      <c r="AP124" s="87">
        <v>8.9060461069999999</v>
      </c>
      <c r="AQ124" s="87">
        <v>8.6400361330000006</v>
      </c>
      <c r="AR124" s="87">
        <v>8.5092791030000008</v>
      </c>
      <c r="AS124" s="87">
        <v>8.2473588929999995</v>
      </c>
      <c r="AT124" s="87">
        <v>7.5999844660000004</v>
      </c>
      <c r="AU124" s="87">
        <v>7.7762174609999999</v>
      </c>
      <c r="AV124" s="87">
        <v>7.1652174610000001</v>
      </c>
      <c r="AW124" s="87">
        <v>8.4585604799999992</v>
      </c>
      <c r="AX124" s="87">
        <v>6.5203438450000002</v>
      </c>
      <c r="AY124" s="87">
        <v>6.517791366</v>
      </c>
      <c r="AZ124" s="87">
        <v>6.6120443089999998</v>
      </c>
      <c r="BA124" s="87">
        <v>7.3964038529999998</v>
      </c>
      <c r="BB124" s="87">
        <v>12.133025930000001</v>
      </c>
      <c r="BC124" s="87">
        <v>8.4670877719999993</v>
      </c>
      <c r="BD124" s="87">
        <v>5.5237941460000002</v>
      </c>
      <c r="BE124" s="87">
        <v>5.3372982340000004</v>
      </c>
      <c r="BF124" s="87">
        <v>4.9271667749999999</v>
      </c>
      <c r="BG124" s="87">
        <v>4.61512688</v>
      </c>
      <c r="BH124" s="87">
        <v>4.2516826349999999</v>
      </c>
      <c r="BI124" s="87">
        <v>4.9992266179999998</v>
      </c>
      <c r="BJ124" s="87">
        <v>4.7947823779999998</v>
      </c>
      <c r="BK124" s="87">
        <v>4.6059437580000004</v>
      </c>
      <c r="BL124" s="87">
        <v>4.4411984999999996</v>
      </c>
      <c r="BM124" s="87">
        <v>4.3543100099999998</v>
      </c>
      <c r="BN124" s="87">
        <v>4.1645265599999997</v>
      </c>
      <c r="BO124" s="87">
        <v>3.9518592940000001</v>
      </c>
      <c r="BP124" s="87">
        <v>3.7272636430000001</v>
      </c>
      <c r="BQ124" s="87">
        <v>3.1765447089999999</v>
      </c>
      <c r="BR124" s="87">
        <v>2.9201213529999999</v>
      </c>
      <c r="BS124" s="87">
        <v>2.5882111179999998</v>
      </c>
      <c r="BT124" s="87">
        <v>2.4264459110000001</v>
      </c>
      <c r="BU124" s="87">
        <v>2.2091847929999999</v>
      </c>
      <c r="BV124" s="87">
        <v>1.7286634949999999</v>
      </c>
      <c r="BW124" s="87">
        <v>9.1546916179999993</v>
      </c>
      <c r="BX124" s="87">
        <v>12.354824880000001</v>
      </c>
      <c r="BY124" s="87">
        <v>1.477894692</v>
      </c>
      <c r="BZ124" s="87">
        <v>1.247010875</v>
      </c>
      <c r="CA124" s="87">
        <v>1.191020849</v>
      </c>
      <c r="CB124" s="87">
        <v>3.2210208489999999</v>
      </c>
      <c r="CC124" s="87">
        <v>1.050323661</v>
      </c>
      <c r="CD124" s="87">
        <v>1.0847817280000001</v>
      </c>
      <c r="CE124" s="87">
        <v>0.98079170100000002</v>
      </c>
      <c r="CF124" s="87">
        <v>0.86481164899999996</v>
      </c>
      <c r="CG124" s="87">
        <v>0.89997302899999998</v>
      </c>
      <c r="CH124" s="87">
        <v>0.851189317</v>
      </c>
      <c r="CI124" s="87">
        <v>0.79504510500000003</v>
      </c>
      <c r="CJ124" s="87">
        <v>0.67560363999999995</v>
      </c>
      <c r="CK124" s="87">
        <v>0.64608778</v>
      </c>
      <c r="CL124" s="87">
        <v>0.60160483300000001</v>
      </c>
      <c r="CM124" s="87">
        <v>0.44123040600000002</v>
      </c>
      <c r="CN124" s="87">
        <v>0.40280610900000002</v>
      </c>
      <c r="CO124" s="87">
        <v>0.43724037999999998</v>
      </c>
      <c r="CP124" s="87">
        <v>0.99622488200000003</v>
      </c>
      <c r="CQ124" s="87">
        <v>0.38913331899999998</v>
      </c>
      <c r="CR124" s="87">
        <v>0.34216323999999998</v>
      </c>
      <c r="CS124" s="87">
        <v>0.36501183399999998</v>
      </c>
      <c r="CT124" s="87">
        <v>0.38914273100000002</v>
      </c>
      <c r="CU124" s="87">
        <v>0.306142731</v>
      </c>
      <c r="CV124" s="87">
        <v>0.267728407</v>
      </c>
      <c r="CW124" s="87">
        <v>0.29174835500000001</v>
      </c>
      <c r="CX124" s="87">
        <v>0.34679515599999999</v>
      </c>
      <c r="CY124" s="87">
        <v>0.24896651</v>
      </c>
      <c r="CZ124" s="87">
        <v>0.256249375</v>
      </c>
      <c r="DA124" s="87">
        <v>0.27940078099999999</v>
      </c>
      <c r="DB124" s="87">
        <v>0.30433865399999999</v>
      </c>
      <c r="DC124" s="87">
        <v>0.24362151900000001</v>
      </c>
      <c r="DD124" s="87">
        <v>0.231480087</v>
      </c>
      <c r="DE124" s="87">
        <v>0.240631493</v>
      </c>
      <c r="DF124" s="87">
        <v>0.28041157799999999</v>
      </c>
      <c r="DG124" s="87">
        <v>0.21984584900000001</v>
      </c>
      <c r="DH124" s="87">
        <v>0.26084584900000002</v>
      </c>
      <c r="DI124" s="87">
        <v>0.308987281</v>
      </c>
      <c r="DJ124" s="87">
        <v>0.38040471300000001</v>
      </c>
      <c r="DK124" s="87">
        <v>0.25012184799999998</v>
      </c>
      <c r="DL124" s="87">
        <v>0.26326328100000002</v>
      </c>
      <c r="DM124" s="87">
        <v>0.37369755100000002</v>
      </c>
      <c r="DN124" s="87">
        <v>0.41496607699999999</v>
      </c>
      <c r="DO124" s="87">
        <v>0.33710750900000003</v>
      </c>
      <c r="DP124" s="87">
        <v>0.339248942</v>
      </c>
      <c r="DQ124" s="87">
        <v>0.44054177999999999</v>
      </c>
      <c r="DR124" s="87">
        <v>0.52589612399999996</v>
      </c>
      <c r="DS124" s="87">
        <v>0.93347182799999995</v>
      </c>
      <c r="DT124" s="87">
        <v>0.75503755699999997</v>
      </c>
      <c r="DU124" s="87">
        <v>0.73389612400000004</v>
      </c>
      <c r="DV124" s="87">
        <v>0.76365483999999995</v>
      </c>
      <c r="DW124" s="87">
        <v>0.57493770499999997</v>
      </c>
      <c r="DX124" s="87">
        <v>0.59307913700000003</v>
      </c>
      <c r="DY124" s="87">
        <v>0.64665483999999995</v>
      </c>
      <c r="DZ124" s="87">
        <v>0.71012713400000005</v>
      </c>
      <c r="EA124" s="87">
        <v>0.51512713399999999</v>
      </c>
      <c r="EB124" s="87">
        <v>0.49240999899999999</v>
      </c>
      <c r="EC124" s="87">
        <v>0.590985702</v>
      </c>
      <c r="ED124" s="87">
        <v>0.60688484099999995</v>
      </c>
      <c r="EE124" s="87">
        <v>0.43874340899999997</v>
      </c>
      <c r="EF124" s="87">
        <v>0.43774340899999997</v>
      </c>
      <c r="EG124" s="87">
        <v>0.598743409</v>
      </c>
      <c r="EH124" s="87">
        <v>0.51291570500000006</v>
      </c>
      <c r="EI124" s="87">
        <v>0.35205713700000002</v>
      </c>
      <c r="EJ124" s="87">
        <v>0.34819856999999999</v>
      </c>
      <c r="EK124" s="87">
        <v>0.51663283999999998</v>
      </c>
      <c r="EL124" s="87">
        <v>2.6080309370000001</v>
      </c>
      <c r="EM124" s="87">
        <v>0.17905415699999999</v>
      </c>
      <c r="EN124" s="87">
        <v>0.16903426399999999</v>
      </c>
      <c r="EO124" s="87">
        <v>0.156660934</v>
      </c>
      <c r="EP124" s="87">
        <v>0.112976218196711</v>
      </c>
      <c r="EQ124" s="87">
        <v>9.0924134738688198E-2</v>
      </c>
      <c r="ER124" s="87">
        <v>9.3830030641674E-2</v>
      </c>
      <c r="ES124" s="87">
        <v>9.5155050948974806E-2</v>
      </c>
      <c r="ET124" s="87">
        <v>1.93759542705223</v>
      </c>
      <c r="EU124" s="87">
        <v>8.7473030534174503E-2</v>
      </c>
      <c r="EV124" s="87">
        <v>9.0619381715894703E-2</v>
      </c>
      <c r="EW124" s="87">
        <v>9.2077867349154505E-2</v>
      </c>
      <c r="EX124" s="87">
        <v>8.79395667877719E-2</v>
      </c>
      <c r="EY124" s="87">
        <v>6.7312263100643699E-2</v>
      </c>
      <c r="EZ124" s="87">
        <v>7.1218877838139794E-2</v>
      </c>
      <c r="FA124" s="87">
        <v>7.7657027204721701E-2</v>
      </c>
      <c r="FB124" s="87">
        <v>0.104195957849745</v>
      </c>
      <c r="FC124" s="87">
        <v>0.13296039066115101</v>
      </c>
      <c r="FD124" s="87">
        <v>9.3918674151948406E-2</v>
      </c>
      <c r="FE124" s="87">
        <v>0.111140756933329</v>
      </c>
      <c r="FF124" s="87">
        <v>0.143014337233313</v>
      </c>
      <c r="FG124" s="87">
        <v>5.8357120711286202E-2</v>
      </c>
      <c r="FH124" s="87">
        <v>0.27043219304607902</v>
      </c>
      <c r="FI124" s="87">
        <v>0.16304410985780099</v>
      </c>
      <c r="FJ124" s="87">
        <v>0.343922414677378</v>
      </c>
      <c r="FK124" s="87">
        <v>0.229159570164643</v>
      </c>
      <c r="FL124" s="87">
        <v>0.194838940321511</v>
      </c>
      <c r="FM124" s="87">
        <v>0.19247358615896501</v>
      </c>
      <c r="FN124" s="87">
        <v>1.20911452694015</v>
      </c>
      <c r="FO124" s="87">
        <v>0.203013776917224</v>
      </c>
      <c r="FP124" s="87">
        <v>0.212827200517057</v>
      </c>
      <c r="FQ124" s="87">
        <v>0.26719734712111898</v>
      </c>
      <c r="FR124" s="87">
        <v>0.114157621479184</v>
      </c>
      <c r="FS124" s="87">
        <v>0.105699710591587</v>
      </c>
      <c r="FT124" s="87">
        <v>0.11403061902634599</v>
      </c>
      <c r="FU124" s="87">
        <v>0.141620462741717</v>
      </c>
      <c r="FV124" s="87">
        <v>6.4376301392948504E-2</v>
      </c>
      <c r="FW124" s="87">
        <v>5.61925274569922E-2</v>
      </c>
      <c r="FX124" s="87">
        <v>5.8827675160155302E-2</v>
      </c>
      <c r="FY124" s="87">
        <v>7.5584345830454397E-2</v>
      </c>
      <c r="FZ124" s="87">
        <v>9.1362175103896298E-2</v>
      </c>
      <c r="GA124" s="87">
        <v>8.3922115477929604E-2</v>
      </c>
      <c r="GB124" s="87">
        <v>8.4636300979573406E-2</v>
      </c>
      <c r="GC124" s="87">
        <v>0.122449095605344</v>
      </c>
      <c r="GD124" s="87">
        <v>0.11134310862935901</v>
      </c>
      <c r="GE124" s="87">
        <v>7.2196687082764999E-2</v>
      </c>
      <c r="GF124" s="87">
        <v>0.11425602607199301</v>
      </c>
      <c r="GG124" s="87">
        <v>0.11861824697185799</v>
      </c>
      <c r="GH124" s="87">
        <v>0.12697247460681699</v>
      </c>
      <c r="GI124" s="87">
        <v>0.118475822674008</v>
      </c>
      <c r="GJ124" s="87">
        <v>0.101091175440714</v>
      </c>
      <c r="GK124" s="87">
        <v>0.122731029195709</v>
      </c>
      <c r="GL124" s="87">
        <v>0.18249557426874799</v>
      </c>
      <c r="GM124" s="87">
        <v>0.180375139637657</v>
      </c>
      <c r="GN124" s="87">
        <v>0.20876184645333301</v>
      </c>
      <c r="GO124" s="87">
        <v>0.219745061198652</v>
      </c>
      <c r="GP124" s="87">
        <v>0.220426513170664</v>
      </c>
      <c r="GQ124" s="87">
        <v>0.216203694593438</v>
      </c>
      <c r="GR124" s="87">
        <v>0.20132178834566</v>
      </c>
      <c r="GS124" s="88">
        <v>0.24666345380561699</v>
      </c>
      <c r="GT124" s="88">
        <v>3.1119668726512301E-2</v>
      </c>
      <c r="GU124" s="88">
        <v>2.8774461313576302E-2</v>
      </c>
      <c r="GV124" s="88">
        <v>3.05099856142226E-2</v>
      </c>
      <c r="GW124" s="88">
        <v>3.47413316022906E-2</v>
      </c>
      <c r="GX124" s="88">
        <v>3.4138239687995703E-2</v>
      </c>
      <c r="GY124" s="88">
        <v>3.3337185262204701E-2</v>
      </c>
    </row>
    <row r="125" spans="1:207" ht="14.5" x14ac:dyDescent="0.35">
      <c r="A125" s="35" t="s">
        <v>25</v>
      </c>
      <c r="B125" s="87">
        <v>51.224755340000002</v>
      </c>
      <c r="C125" s="87">
        <v>55.687969699999996</v>
      </c>
      <c r="D125" s="87">
        <v>72.382888440000002</v>
      </c>
      <c r="E125" s="87">
        <v>60.509917489999999</v>
      </c>
      <c r="F125" s="87">
        <v>49.5679029</v>
      </c>
      <c r="G125" s="87">
        <v>54.972610979999999</v>
      </c>
      <c r="H125" s="87">
        <v>56.969372470000003</v>
      </c>
      <c r="I125" s="87">
        <v>56.234208209999998</v>
      </c>
      <c r="J125" s="87">
        <v>51.892016560000002</v>
      </c>
      <c r="K125" s="87">
        <v>52.975094740000003</v>
      </c>
      <c r="L125" s="87">
        <v>55.915559719999997</v>
      </c>
      <c r="M125" s="87">
        <v>57.241379649999999</v>
      </c>
      <c r="N125" s="87">
        <v>57.379786590000002</v>
      </c>
      <c r="O125" s="87">
        <v>63.325540009999997</v>
      </c>
      <c r="P125" s="87">
        <v>65.184154489999997</v>
      </c>
      <c r="Q125" s="87">
        <v>55.438370059999997</v>
      </c>
      <c r="R125" s="87">
        <v>48.059154200000002</v>
      </c>
      <c r="S125" s="87">
        <v>50.041112980000001</v>
      </c>
      <c r="T125" s="87">
        <v>73.044027420000006</v>
      </c>
      <c r="U125" s="87">
        <v>60.681948720000001</v>
      </c>
      <c r="V125" s="87">
        <v>50.968327590000001</v>
      </c>
      <c r="W125" s="87">
        <v>56.425610370000001</v>
      </c>
      <c r="X125" s="87">
        <v>55.12660983</v>
      </c>
      <c r="Y125" s="87">
        <v>54.984045170000002</v>
      </c>
      <c r="Z125" s="87">
        <v>51.328156290000003</v>
      </c>
      <c r="AA125" s="87">
        <v>53.234910380000002</v>
      </c>
      <c r="AB125" s="87">
        <v>58.996892299999999</v>
      </c>
      <c r="AC125" s="87">
        <v>56.665841880000002</v>
      </c>
      <c r="AD125" s="87">
        <v>51.338857689999998</v>
      </c>
      <c r="AE125" s="87">
        <v>56.224323409999997</v>
      </c>
      <c r="AF125" s="87">
        <v>56.579342269999998</v>
      </c>
      <c r="AG125" s="87">
        <v>57.520604329999998</v>
      </c>
      <c r="AH125" s="87">
        <v>52.886531130000002</v>
      </c>
      <c r="AI125" s="87">
        <v>56.216821119999999</v>
      </c>
      <c r="AJ125" s="87">
        <v>63.194402009999997</v>
      </c>
      <c r="AK125" s="87">
        <v>58.894646430000002</v>
      </c>
      <c r="AL125" s="87">
        <v>47.236419730000001</v>
      </c>
      <c r="AM125" s="87">
        <v>47.70226555</v>
      </c>
      <c r="AN125" s="87">
        <v>55.852041139999997</v>
      </c>
      <c r="AO125" s="87">
        <v>53.077370520000002</v>
      </c>
      <c r="AP125" s="87">
        <v>53.990694980000001</v>
      </c>
      <c r="AQ125" s="87">
        <v>52.559876979999999</v>
      </c>
      <c r="AR125" s="87">
        <v>52.730737840000003</v>
      </c>
      <c r="AS125" s="87">
        <v>54.846657880000002</v>
      </c>
      <c r="AT125" s="87">
        <v>51.89891815</v>
      </c>
      <c r="AU125" s="87">
        <v>51.612360289999998</v>
      </c>
      <c r="AV125" s="87">
        <v>49.429135510000002</v>
      </c>
      <c r="AW125" s="87">
        <v>50.801314329999997</v>
      </c>
      <c r="AX125" s="87">
        <v>43.946101710000001</v>
      </c>
      <c r="AY125" s="87">
        <v>47.30913537</v>
      </c>
      <c r="AZ125" s="87">
        <v>46.730162540000002</v>
      </c>
      <c r="BA125" s="87">
        <v>46.960374809999998</v>
      </c>
      <c r="BB125" s="87">
        <v>42.48289097</v>
      </c>
      <c r="BC125" s="87">
        <v>42.630040989999998</v>
      </c>
      <c r="BD125" s="87">
        <v>44.224366760000002</v>
      </c>
      <c r="BE125" s="87">
        <v>46.140670880000002</v>
      </c>
      <c r="BF125" s="87">
        <v>44.807721309999998</v>
      </c>
      <c r="BG125" s="87">
        <v>42.929230769999997</v>
      </c>
      <c r="BH125" s="87">
        <v>40.423631149999999</v>
      </c>
      <c r="BI125" s="87">
        <v>39.69282286</v>
      </c>
      <c r="BJ125" s="87">
        <v>45.85499205</v>
      </c>
      <c r="BK125" s="87">
        <v>44.277012710000001</v>
      </c>
      <c r="BL125" s="87">
        <v>45.633467549999999</v>
      </c>
      <c r="BM125" s="87">
        <v>45.404620430000001</v>
      </c>
      <c r="BN125" s="87">
        <v>46.499765949999997</v>
      </c>
      <c r="BO125" s="87">
        <v>43.953806419999999</v>
      </c>
      <c r="BP125" s="87">
        <v>45.008275060000003</v>
      </c>
      <c r="BQ125" s="87">
        <v>44.896239620000003</v>
      </c>
      <c r="BR125" s="87">
        <v>42.91413919</v>
      </c>
      <c r="BS125" s="87">
        <v>42.011813940000003</v>
      </c>
      <c r="BT125" s="87">
        <v>42.519465080000003</v>
      </c>
      <c r="BU125" s="87">
        <v>45.06183068</v>
      </c>
      <c r="BV125" s="87">
        <v>44.659904879999999</v>
      </c>
      <c r="BW125" s="87">
        <v>37.924093749999997</v>
      </c>
      <c r="BX125" s="87">
        <v>61.870079830000002</v>
      </c>
      <c r="BY125" s="87">
        <v>45.753655719999998</v>
      </c>
      <c r="BZ125" s="87">
        <v>46.838023450000001</v>
      </c>
      <c r="CA125" s="87">
        <v>43.532508010000001</v>
      </c>
      <c r="CB125" s="87">
        <v>44.790658280000002</v>
      </c>
      <c r="CC125" s="87">
        <v>47.386222949999997</v>
      </c>
      <c r="CD125" s="87">
        <v>47.051548740000001</v>
      </c>
      <c r="CE125" s="87">
        <v>45.753703469999998</v>
      </c>
      <c r="CF125" s="87">
        <v>45.636075929999997</v>
      </c>
      <c r="CG125" s="87">
        <v>50.741043210000001</v>
      </c>
      <c r="CH125" s="87">
        <v>51.165581439999997</v>
      </c>
      <c r="CI125" s="87">
        <v>47.875431519999999</v>
      </c>
      <c r="CJ125" s="87">
        <v>54.638382790000001</v>
      </c>
      <c r="CK125" s="87">
        <v>54.865331980000001</v>
      </c>
      <c r="CL125" s="87">
        <v>55.651327850000001</v>
      </c>
      <c r="CM125" s="87">
        <v>48.349223670000001</v>
      </c>
      <c r="CN125" s="87">
        <v>51.001200150000003</v>
      </c>
      <c r="CO125" s="87">
        <v>52.589297610000003</v>
      </c>
      <c r="CP125" s="87">
        <v>55.782094700000002</v>
      </c>
      <c r="CQ125" s="87">
        <v>48.406556819999999</v>
      </c>
      <c r="CR125" s="87">
        <v>49.770801749999997</v>
      </c>
      <c r="CS125" s="87">
        <v>57.533805970000003</v>
      </c>
      <c r="CT125" s="87">
        <v>56.872532069999998</v>
      </c>
      <c r="CU125" s="87">
        <v>45.106156800000001</v>
      </c>
      <c r="CV125" s="87">
        <v>46.20931727</v>
      </c>
      <c r="CW125" s="87">
        <v>49.633444300000001</v>
      </c>
      <c r="CX125" s="87">
        <v>53.072417090000002</v>
      </c>
      <c r="CY125" s="87">
        <v>50.517345409999997</v>
      </c>
      <c r="CZ125" s="87">
        <v>35.654312779999998</v>
      </c>
      <c r="DA125" s="87">
        <v>38.923381139999996</v>
      </c>
      <c r="DB125" s="87">
        <v>55.404747890000003</v>
      </c>
      <c r="DC125" s="87">
        <v>53.585286119999999</v>
      </c>
      <c r="DD125" s="87">
        <v>52.655183540000003</v>
      </c>
      <c r="DE125" s="87">
        <v>58.318294770000001</v>
      </c>
      <c r="DF125" s="87">
        <v>57.342474230000001</v>
      </c>
      <c r="DG125" s="87">
        <v>53.5291274</v>
      </c>
      <c r="DH125" s="87">
        <v>53.648555270000003</v>
      </c>
      <c r="DI125" s="87">
        <v>56.83117257</v>
      </c>
      <c r="DJ125" s="87">
        <v>57.88240596</v>
      </c>
      <c r="DK125" s="87">
        <v>56.469243659999997</v>
      </c>
      <c r="DL125" s="87">
        <v>57.30536627</v>
      </c>
      <c r="DM125" s="87">
        <v>63.867578260000002</v>
      </c>
      <c r="DN125" s="87">
        <v>65.103324729999997</v>
      </c>
      <c r="DO125" s="87">
        <v>61.785471860000001</v>
      </c>
      <c r="DP125" s="87">
        <v>62.314455549999998</v>
      </c>
      <c r="DQ125" s="87">
        <v>64.924982940000007</v>
      </c>
      <c r="DR125" s="87">
        <v>82.452412879999997</v>
      </c>
      <c r="DS125" s="87">
        <v>66.609505839999997</v>
      </c>
      <c r="DT125" s="87">
        <v>76.703074540000003</v>
      </c>
      <c r="DU125" s="87">
        <v>76.906029779999997</v>
      </c>
      <c r="DV125" s="87">
        <v>78.570116679999998</v>
      </c>
      <c r="DW125" s="87">
        <v>77.807716380000002</v>
      </c>
      <c r="DX125" s="87">
        <v>77.154349010000004</v>
      </c>
      <c r="DY125" s="87">
        <v>81.195997750000004</v>
      </c>
      <c r="DZ125" s="87">
        <v>77.371929440000002</v>
      </c>
      <c r="EA125" s="87">
        <v>81.682863879999999</v>
      </c>
      <c r="EB125" s="87">
        <v>77.733769580000001</v>
      </c>
      <c r="EC125" s="87">
        <v>82.327907530000004</v>
      </c>
      <c r="ED125" s="87">
        <v>82.71387</v>
      </c>
      <c r="EE125" s="87">
        <v>83.431254339999995</v>
      </c>
      <c r="EF125" s="87">
        <v>88.506233010000003</v>
      </c>
      <c r="EG125" s="87">
        <v>90.819306310000002</v>
      </c>
      <c r="EH125" s="87">
        <v>81.464084529999994</v>
      </c>
      <c r="EI125" s="87">
        <v>83.755987300000001</v>
      </c>
      <c r="EJ125" s="87">
        <v>79.444668199999995</v>
      </c>
      <c r="EK125" s="87">
        <v>75.931208810000001</v>
      </c>
      <c r="EL125" s="87">
        <v>83.507032319999993</v>
      </c>
      <c r="EM125" s="87">
        <v>73.452144790000006</v>
      </c>
      <c r="EN125" s="87">
        <v>69.445315350000001</v>
      </c>
      <c r="EO125" s="87">
        <v>66.575326520000004</v>
      </c>
      <c r="EP125" s="87">
        <v>60.591363475888699</v>
      </c>
      <c r="EQ125" s="87">
        <v>55.963581112145199</v>
      </c>
      <c r="ER125" s="87">
        <v>57.399378200998299</v>
      </c>
      <c r="ES125" s="87">
        <v>62.3736058625135</v>
      </c>
      <c r="ET125" s="87">
        <v>72.487989878451998</v>
      </c>
      <c r="EU125" s="87">
        <v>57.9008147987253</v>
      </c>
      <c r="EV125" s="87">
        <v>58.9754815719741</v>
      </c>
      <c r="EW125" s="87">
        <v>59.422407710260202</v>
      </c>
      <c r="EX125" s="87">
        <v>64.337831646783201</v>
      </c>
      <c r="EY125" s="87">
        <v>61.594421344358899</v>
      </c>
      <c r="EZ125" s="87">
        <v>58.461909811051797</v>
      </c>
      <c r="FA125" s="87">
        <v>76.612416252043303</v>
      </c>
      <c r="FB125" s="87">
        <v>78.656389320914101</v>
      </c>
      <c r="FC125" s="87">
        <v>78.852284488954794</v>
      </c>
      <c r="FD125" s="87">
        <v>74.472265573808698</v>
      </c>
      <c r="FE125" s="87">
        <v>88.212950321177701</v>
      </c>
      <c r="FF125" s="87">
        <v>77.042555486212095</v>
      </c>
      <c r="FG125" s="87">
        <v>70.267305965607207</v>
      </c>
      <c r="FH125" s="87">
        <v>86.717874420074693</v>
      </c>
      <c r="FI125" s="87">
        <v>76.544684983809105</v>
      </c>
      <c r="FJ125" s="87">
        <v>78.754449854641294</v>
      </c>
      <c r="FK125" s="87">
        <v>74.585784023358798</v>
      </c>
      <c r="FL125" s="87">
        <v>72.628511823101803</v>
      </c>
      <c r="FM125" s="87">
        <v>79.581903586736502</v>
      </c>
      <c r="FN125" s="87">
        <v>78.125732648537806</v>
      </c>
      <c r="FO125" s="87">
        <v>79.914018509783205</v>
      </c>
      <c r="FP125" s="87">
        <v>81.142434120370595</v>
      </c>
      <c r="FQ125" s="87">
        <v>92.268372461840897</v>
      </c>
      <c r="FR125" s="87">
        <v>93.656211286841298</v>
      </c>
      <c r="FS125" s="87">
        <v>71.542179506376399</v>
      </c>
      <c r="FT125" s="87">
        <v>72.549206520995199</v>
      </c>
      <c r="FU125" s="87">
        <v>85.474017711843501</v>
      </c>
      <c r="FV125" s="87">
        <v>87.643595436588996</v>
      </c>
      <c r="FW125" s="87">
        <v>88.3455569450322</v>
      </c>
      <c r="FX125" s="87">
        <v>85.9158401610391</v>
      </c>
      <c r="FY125" s="87">
        <v>76.248090809878605</v>
      </c>
      <c r="FZ125" s="87">
        <v>95.824565207008803</v>
      </c>
      <c r="GA125" s="87">
        <v>86.1026635613959</v>
      </c>
      <c r="GB125" s="87">
        <v>89.034726034949699</v>
      </c>
      <c r="GC125" s="87">
        <v>99.194855766423004</v>
      </c>
      <c r="GD125" s="87">
        <v>90.9583487900411</v>
      </c>
      <c r="GE125" s="87">
        <v>70.8677350060766</v>
      </c>
      <c r="GF125" s="87">
        <v>87.605210989503803</v>
      </c>
      <c r="GG125" s="87">
        <v>89.989616395461596</v>
      </c>
      <c r="GH125" s="87">
        <v>94.087540157916393</v>
      </c>
      <c r="GI125" s="87">
        <v>92.317339493342402</v>
      </c>
      <c r="GJ125" s="87">
        <v>81.4337838660919</v>
      </c>
      <c r="GK125" s="87">
        <v>97.818567958166994</v>
      </c>
      <c r="GL125" s="87">
        <v>98.398560021864498</v>
      </c>
      <c r="GM125" s="87">
        <v>93.008142815033906</v>
      </c>
      <c r="GN125" s="87">
        <v>92.002225010620094</v>
      </c>
      <c r="GO125" s="87">
        <v>95.725218141723204</v>
      </c>
      <c r="GP125" s="87">
        <v>90.178618552970704</v>
      </c>
      <c r="GQ125" s="87">
        <v>87.332558737110801</v>
      </c>
      <c r="GR125" s="87">
        <v>79.688258815648297</v>
      </c>
      <c r="GS125" s="88">
        <v>86.428157428404404</v>
      </c>
      <c r="GT125" s="88">
        <v>61.535350932898702</v>
      </c>
      <c r="GU125" s="88">
        <v>66.877410284246096</v>
      </c>
      <c r="GV125" s="88">
        <v>68.029580225371603</v>
      </c>
      <c r="GW125" s="88">
        <v>68.415396190603204</v>
      </c>
      <c r="GX125" s="88">
        <v>67.348039689252204</v>
      </c>
      <c r="GY125" s="88">
        <v>60.919285792914103</v>
      </c>
    </row>
    <row r="126" spans="1:207" ht="14.5" x14ac:dyDescent="0.35">
      <c r="A126" s="35" t="s">
        <v>26</v>
      </c>
      <c r="B126" s="87">
        <v>129.94308599999999</v>
      </c>
      <c r="C126" s="87">
        <v>56.362199339999997</v>
      </c>
      <c r="D126" s="87">
        <v>75.637491209999993</v>
      </c>
      <c r="E126" s="87">
        <v>39.848393450000003</v>
      </c>
      <c r="F126" s="87">
        <v>86.996204750000004</v>
      </c>
      <c r="G126" s="87">
        <v>107.8989971</v>
      </c>
      <c r="H126" s="87">
        <v>83.447927149999998</v>
      </c>
      <c r="I126" s="87">
        <v>105.5762234</v>
      </c>
      <c r="J126" s="87">
        <v>67.919345730000003</v>
      </c>
      <c r="K126" s="87">
        <v>106.14219970000001</v>
      </c>
      <c r="L126" s="87">
        <v>51.161748430000003</v>
      </c>
      <c r="M126" s="87">
        <v>108.8332831</v>
      </c>
      <c r="N126" s="87">
        <v>89.705662000000004</v>
      </c>
      <c r="O126" s="87">
        <v>118.2173014</v>
      </c>
      <c r="P126" s="87">
        <v>117.9527437</v>
      </c>
      <c r="Q126" s="87">
        <v>122.8162413</v>
      </c>
      <c r="R126" s="87">
        <v>123.1251303</v>
      </c>
      <c r="S126" s="87">
        <v>82.473532910000003</v>
      </c>
      <c r="T126" s="87">
        <v>133.23082020000001</v>
      </c>
      <c r="U126" s="87">
        <v>113.93031190000001</v>
      </c>
      <c r="V126" s="87">
        <v>115.263627</v>
      </c>
      <c r="W126" s="87">
        <v>102.87865549999999</v>
      </c>
      <c r="X126" s="87">
        <v>100.31453260000001</v>
      </c>
      <c r="Y126" s="87">
        <v>107.5044339</v>
      </c>
      <c r="Z126" s="87">
        <v>78.99520244</v>
      </c>
      <c r="AA126" s="87">
        <v>100.8819227</v>
      </c>
      <c r="AB126" s="87">
        <v>92.997975600000004</v>
      </c>
      <c r="AC126" s="87">
        <v>94.233442890000006</v>
      </c>
      <c r="AD126" s="87">
        <v>87.848899959999997</v>
      </c>
      <c r="AE126" s="87">
        <v>78.057635419999997</v>
      </c>
      <c r="AF126" s="87">
        <v>69.854074359999998</v>
      </c>
      <c r="AG126" s="87">
        <v>64.031981400000006</v>
      </c>
      <c r="AH126" s="87">
        <v>68.222195709999994</v>
      </c>
      <c r="AI126" s="87">
        <v>73.30355591</v>
      </c>
      <c r="AJ126" s="87">
        <v>69.348118439999993</v>
      </c>
      <c r="AK126" s="87">
        <v>61.521546399999998</v>
      </c>
      <c r="AL126" s="87">
        <v>45.140395230000003</v>
      </c>
      <c r="AM126" s="87">
        <v>28.179179340000001</v>
      </c>
      <c r="AN126" s="87">
        <v>66.657608460000006</v>
      </c>
      <c r="AO126" s="87">
        <v>46.634733529999998</v>
      </c>
      <c r="AP126" s="87">
        <v>43.38358418</v>
      </c>
      <c r="AQ126" s="87">
        <v>32.974119309999999</v>
      </c>
      <c r="AR126" s="87">
        <v>30.193406960000001</v>
      </c>
      <c r="AS126" s="87">
        <v>25.963502470000002</v>
      </c>
      <c r="AT126" s="87">
        <v>30.45582813</v>
      </c>
      <c r="AU126" s="87">
        <v>28.57580493</v>
      </c>
      <c r="AV126" s="87">
        <v>23.50722815</v>
      </c>
      <c r="AW126" s="87">
        <v>22.981779509999999</v>
      </c>
      <c r="AX126" s="87">
        <v>20.637460829999998</v>
      </c>
      <c r="AY126" s="87">
        <v>26.16628613</v>
      </c>
      <c r="AZ126" s="87">
        <v>22.817429109999999</v>
      </c>
      <c r="BA126" s="87">
        <v>21.811668839999999</v>
      </c>
      <c r="BB126" s="87">
        <v>19.901917699999998</v>
      </c>
      <c r="BC126" s="87">
        <v>28.621346580000001</v>
      </c>
      <c r="BD126" s="87">
        <v>25.874148389999998</v>
      </c>
      <c r="BE126" s="87">
        <v>18.931670400000002</v>
      </c>
      <c r="BF126" s="87">
        <v>17.884442490000001</v>
      </c>
      <c r="BG126" s="87">
        <v>23.898606820000001</v>
      </c>
      <c r="BH126" s="87">
        <v>25.138614390000001</v>
      </c>
      <c r="BI126" s="87">
        <v>20.80091938</v>
      </c>
      <c r="BJ126" s="87">
        <v>13.09897164</v>
      </c>
      <c r="BK126" s="87">
        <v>16.118550110000001</v>
      </c>
      <c r="BL126" s="87">
        <v>14.64901515</v>
      </c>
      <c r="BM126" s="87">
        <v>12.39472402</v>
      </c>
      <c r="BN126" s="87">
        <v>9.9297256780000005</v>
      </c>
      <c r="BO126" s="87">
        <v>10.798087239999999</v>
      </c>
      <c r="BP126" s="87">
        <v>12.65600218</v>
      </c>
      <c r="BQ126" s="87">
        <v>14.107799910000001</v>
      </c>
      <c r="BR126" s="87">
        <v>14.069849899999999</v>
      </c>
      <c r="BS126" s="87">
        <v>14.305614390000001</v>
      </c>
      <c r="BT126" s="87">
        <v>8.5727882159999993</v>
      </c>
      <c r="BU126" s="87">
        <v>7.3922271559999997</v>
      </c>
      <c r="BV126" s="87">
        <v>9.292815375</v>
      </c>
      <c r="BW126" s="87">
        <v>-14.70408095</v>
      </c>
      <c r="BX126" s="87">
        <v>43.690603379999999</v>
      </c>
      <c r="BY126" s="87">
        <v>11.47402112</v>
      </c>
      <c r="BZ126" s="87">
        <v>10.16190585</v>
      </c>
      <c r="CA126" s="87">
        <v>7.5757638319999998</v>
      </c>
      <c r="CB126" s="87">
        <v>3.7795586719999998</v>
      </c>
      <c r="CC126" s="87">
        <v>6.8315171069999998</v>
      </c>
      <c r="CD126" s="87">
        <v>6.2707223289999998</v>
      </c>
      <c r="CE126" s="87">
        <v>13.104419139999999</v>
      </c>
      <c r="CF126" s="87">
        <v>19.60115734</v>
      </c>
      <c r="CG126" s="87">
        <v>12.881839709999999</v>
      </c>
      <c r="CH126" s="87">
        <v>9.4226357969999999</v>
      </c>
      <c r="CI126" s="87">
        <v>10.11075108</v>
      </c>
      <c r="CJ126" s="87">
        <v>6.9202410050000003</v>
      </c>
      <c r="CK126" s="87">
        <v>13.48435426</v>
      </c>
      <c r="CL126" s="87">
        <v>7.8549484749999996</v>
      </c>
      <c r="CM126" s="87">
        <v>16.444883300000001</v>
      </c>
      <c r="CN126" s="87">
        <v>15.74771687</v>
      </c>
      <c r="CO126" s="87">
        <v>21.569977789999999</v>
      </c>
      <c r="CP126" s="87">
        <v>16.220841249999999</v>
      </c>
      <c r="CQ126" s="87">
        <v>17.09727084</v>
      </c>
      <c r="CR126" s="87">
        <v>18.541597809999999</v>
      </c>
      <c r="CS126" s="87">
        <v>8.8461270499999998</v>
      </c>
      <c r="CT126" s="87">
        <v>11.90451266</v>
      </c>
      <c r="CU126" s="87">
        <v>12.300060439999999</v>
      </c>
      <c r="CV126" s="87">
        <v>11.817714410000001</v>
      </c>
      <c r="CW126" s="87">
        <v>8.0326297849999992</v>
      </c>
      <c r="CX126" s="87">
        <v>6.9103103069999996</v>
      </c>
      <c r="CY126" s="87">
        <v>10.0268066</v>
      </c>
      <c r="CZ126" s="87">
        <v>9.4516964239999997</v>
      </c>
      <c r="DA126" s="87">
        <v>10.53485931</v>
      </c>
      <c r="DB126" s="87">
        <v>11.380117009999999</v>
      </c>
      <c r="DC126" s="87">
        <v>14.8599777</v>
      </c>
      <c r="DD126" s="87">
        <v>12.881711149999999</v>
      </c>
      <c r="DE126" s="87">
        <v>15.044060829999999</v>
      </c>
      <c r="DF126" s="87">
        <v>9.8195581819999997</v>
      </c>
      <c r="DG126" s="87">
        <v>11.37028018</v>
      </c>
      <c r="DH126" s="87">
        <v>13.75845604</v>
      </c>
      <c r="DI126" s="87">
        <v>9.6248170799999997</v>
      </c>
      <c r="DJ126" s="87">
        <v>8.331577029</v>
      </c>
      <c r="DK126" s="87">
        <v>13.1727512</v>
      </c>
      <c r="DL126" s="87">
        <v>11.49128582</v>
      </c>
      <c r="DM126" s="87">
        <v>12.471100549999999</v>
      </c>
      <c r="DN126" s="87">
        <v>7.0961269659999999</v>
      </c>
      <c r="DO126" s="87">
        <v>7.5528282710000001</v>
      </c>
      <c r="DP126" s="87">
        <v>8.1908695209999998</v>
      </c>
      <c r="DQ126" s="87">
        <v>4.1274258030000004</v>
      </c>
      <c r="DR126" s="87">
        <v>4.975951115</v>
      </c>
      <c r="DS126" s="87">
        <v>4.5832351500000001</v>
      </c>
      <c r="DT126" s="87">
        <v>6.4454143029999997</v>
      </c>
      <c r="DU126" s="87">
        <v>4.752883046</v>
      </c>
      <c r="DV126" s="87">
        <v>5.0936997049999997</v>
      </c>
      <c r="DW126" s="87">
        <v>4.7676457970000001</v>
      </c>
      <c r="DX126" s="87">
        <v>6.0183935210000001</v>
      </c>
      <c r="DY126" s="87">
        <v>5.7803141379999996</v>
      </c>
      <c r="DZ126" s="87">
        <v>4.656185528</v>
      </c>
      <c r="EA126" s="87">
        <v>5.6436804790000004</v>
      </c>
      <c r="EB126" s="87">
        <v>6.0495069409999997</v>
      </c>
      <c r="EC126" s="87">
        <v>5.3241723179999996</v>
      </c>
      <c r="ED126" s="87">
        <v>5.9324578040000002</v>
      </c>
      <c r="EE126" s="87">
        <v>9.5559376220000001</v>
      </c>
      <c r="EF126" s="87">
        <v>5.1658641980000004</v>
      </c>
      <c r="EG126" s="87">
        <v>6.3987885569999996</v>
      </c>
      <c r="EH126" s="87">
        <v>5.7413216660000002</v>
      </c>
      <c r="EI126" s="87">
        <v>6.5541779550000001</v>
      </c>
      <c r="EJ126" s="87">
        <v>8.4705371469999999</v>
      </c>
      <c r="EK126" s="87">
        <v>21.571639210000001</v>
      </c>
      <c r="EL126" s="87">
        <v>3.3336299999999999</v>
      </c>
      <c r="EM126" s="87">
        <v>2.541470168</v>
      </c>
      <c r="EN126" s="87">
        <v>5.4421474510000003</v>
      </c>
      <c r="EO126" s="87">
        <v>9.1152134979999992</v>
      </c>
      <c r="EP126" s="87">
        <v>6.2898899134905797</v>
      </c>
      <c r="EQ126" s="87">
        <v>7.8551588079632104</v>
      </c>
      <c r="ER126" s="87">
        <v>1.8677194444828999</v>
      </c>
      <c r="ES126" s="87">
        <v>2.2805690879238298</v>
      </c>
      <c r="ET126" s="87">
        <v>2.0540661593810299</v>
      </c>
      <c r="EU126" s="87">
        <v>5.5752962828296599</v>
      </c>
      <c r="EV126" s="87">
        <v>8.9519460437073093</v>
      </c>
      <c r="EW126" s="87">
        <v>5.3291133508490498</v>
      </c>
      <c r="EX126" s="87">
        <v>8.66233599754921</v>
      </c>
      <c r="EY126" s="87">
        <v>4.4838688026533902</v>
      </c>
      <c r="EZ126" s="87">
        <v>4.0781711210830398</v>
      </c>
      <c r="FA126" s="87">
        <v>4.1528536886988396</v>
      </c>
      <c r="FB126" s="87">
        <v>4.1259957061780597</v>
      </c>
      <c r="FC126" s="87">
        <v>7.8338526891967097</v>
      </c>
      <c r="FD126" s="87">
        <v>2.2284881440390798</v>
      </c>
      <c r="FE126" s="87">
        <v>4.9928407748017802</v>
      </c>
      <c r="FF126" s="87">
        <v>8.9078598409659993</v>
      </c>
      <c r="FG126" s="87">
        <v>3.0744313823056699</v>
      </c>
      <c r="FH126" s="87">
        <v>8.79393864495737</v>
      </c>
      <c r="FI126" s="87">
        <v>3.1461929673436599</v>
      </c>
      <c r="FJ126" s="87">
        <v>6.2643595387791198</v>
      </c>
      <c r="FK126" s="87">
        <v>6.4136564601380996</v>
      </c>
      <c r="FL126" s="87">
        <v>6.3563221679981696</v>
      </c>
      <c r="FM126" s="87">
        <v>9.1594889687191596</v>
      </c>
      <c r="FN126" s="87">
        <v>5.7411944081400001</v>
      </c>
      <c r="FO126" s="87">
        <v>7.86269809171886</v>
      </c>
      <c r="FP126" s="87">
        <v>4.4307112680888299</v>
      </c>
      <c r="FQ126" s="87">
        <v>5.7109900899783197</v>
      </c>
      <c r="FR126" s="87">
        <v>9.7396434434246597</v>
      </c>
      <c r="FS126" s="87">
        <v>6.0546066500505704</v>
      </c>
      <c r="FT126" s="87">
        <v>6.82540955615623</v>
      </c>
      <c r="FU126" s="87">
        <v>17.335396055120601</v>
      </c>
      <c r="FV126" s="87">
        <v>5.3966350381447699</v>
      </c>
      <c r="FW126" s="87">
        <v>6.6732993612551903</v>
      </c>
      <c r="FX126" s="87">
        <v>4.7121080130011697</v>
      </c>
      <c r="FY126" s="87">
        <v>5.8657639768113796</v>
      </c>
      <c r="FZ126" s="87">
        <v>6.7372180034895397</v>
      </c>
      <c r="GA126" s="87">
        <v>8.4122232450455297</v>
      </c>
      <c r="GB126" s="87">
        <v>2.3721163925330102</v>
      </c>
      <c r="GC126" s="87">
        <v>9.2719686262205094</v>
      </c>
      <c r="GD126" s="87">
        <v>5.6992471891817003</v>
      </c>
      <c r="GE126" s="87">
        <v>1.5956180501828501</v>
      </c>
      <c r="GF126" s="87">
        <v>5.8085368683039196</v>
      </c>
      <c r="GG126" s="87">
        <v>1.6820783984955401</v>
      </c>
      <c r="GH126" s="87">
        <v>1.29666462605349</v>
      </c>
      <c r="GI126" s="87">
        <v>0.87919567055435599</v>
      </c>
      <c r="GJ126" s="87">
        <v>0.67666642791373299</v>
      </c>
      <c r="GK126" s="87">
        <v>0.44098492485600399</v>
      </c>
      <c r="GL126" s="87">
        <v>0</v>
      </c>
      <c r="GM126" s="87">
        <v>4.5098768137109397</v>
      </c>
      <c r="GN126" s="87">
        <v>5.1304503058777797</v>
      </c>
      <c r="GO126" s="87">
        <v>4.4696475089452798</v>
      </c>
      <c r="GP126" s="87">
        <v>4.8152317571289602</v>
      </c>
      <c r="GQ126" s="87">
        <v>4.7591481590668803</v>
      </c>
      <c r="GR126" s="87">
        <v>4.71540334218317</v>
      </c>
      <c r="GS126" s="88">
        <v>4.6902660462681602</v>
      </c>
      <c r="GT126" s="88">
        <v>4.6629177436216303</v>
      </c>
      <c r="GU126" s="88">
        <v>4.69078324652122</v>
      </c>
      <c r="GV126" s="88">
        <v>4.1210584344326397</v>
      </c>
      <c r="GW126" s="88">
        <v>4.0980922107663398</v>
      </c>
      <c r="GX126" s="88">
        <v>4.63219838621837</v>
      </c>
      <c r="GY126" s="88">
        <v>4.4074500389652496</v>
      </c>
    </row>
    <row r="127" spans="1:207" ht="14.5" x14ac:dyDescent="0.35">
      <c r="A127" s="35" t="s">
        <v>23</v>
      </c>
      <c r="B127" s="87">
        <v>0</v>
      </c>
      <c r="C127" s="87">
        <v>0</v>
      </c>
      <c r="D127" s="87">
        <v>0</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0</v>
      </c>
      <c r="AC127" s="87">
        <v>0</v>
      </c>
      <c r="AD127" s="87">
        <v>0</v>
      </c>
      <c r="AE127" s="87">
        <v>0</v>
      </c>
      <c r="AF127" s="87">
        <v>0</v>
      </c>
      <c r="AG127" s="87">
        <v>0</v>
      </c>
      <c r="AH127" s="87">
        <v>0</v>
      </c>
      <c r="AI127" s="87">
        <v>0</v>
      </c>
      <c r="AJ127" s="87">
        <v>0</v>
      </c>
      <c r="AK127" s="87">
        <v>0</v>
      </c>
      <c r="AL127" s="87">
        <v>0</v>
      </c>
      <c r="AM127" s="87">
        <v>0</v>
      </c>
      <c r="AN127" s="87">
        <v>0</v>
      </c>
      <c r="AO127" s="87">
        <v>0</v>
      </c>
      <c r="AP127" s="87">
        <v>1.133589714</v>
      </c>
      <c r="AQ127" s="87">
        <v>1.133589714</v>
      </c>
      <c r="AR127" s="87">
        <v>1.133589714</v>
      </c>
      <c r="AS127" s="87">
        <v>1.133589714</v>
      </c>
      <c r="AT127" s="87">
        <v>2.3095424050000002</v>
      </c>
      <c r="AU127" s="87">
        <v>2.3095424050000002</v>
      </c>
      <c r="AV127" s="87">
        <v>2.3095424050000002</v>
      </c>
      <c r="AW127" s="87">
        <v>2.3095424050000002</v>
      </c>
      <c r="AX127" s="87">
        <v>3.0051823039999999</v>
      </c>
      <c r="AY127" s="87">
        <v>3.0051823039999999</v>
      </c>
      <c r="AZ127" s="87">
        <v>3.0051823039999999</v>
      </c>
      <c r="BA127" s="87">
        <v>3.0051823039999999</v>
      </c>
      <c r="BB127" s="87">
        <v>3.2971086340000002</v>
      </c>
      <c r="BC127" s="87">
        <v>3.2971086340000002</v>
      </c>
      <c r="BD127" s="87">
        <v>3.2971086340000002</v>
      </c>
      <c r="BE127" s="87">
        <v>3.2971086340000002</v>
      </c>
      <c r="BF127" s="87">
        <v>3.777251964</v>
      </c>
      <c r="BG127" s="87">
        <v>3.777251964</v>
      </c>
      <c r="BH127" s="87">
        <v>3.777251964</v>
      </c>
      <c r="BI127" s="87">
        <v>3.777251964</v>
      </c>
      <c r="BJ127" s="87">
        <v>3.9051353670000002</v>
      </c>
      <c r="BK127" s="87">
        <v>3.9051353670000002</v>
      </c>
      <c r="BL127" s="87">
        <v>3.9051353670000002</v>
      </c>
      <c r="BM127" s="87">
        <v>3.9051353670000002</v>
      </c>
      <c r="BN127" s="87">
        <v>4.2805308909999997</v>
      </c>
      <c r="BO127" s="87">
        <v>4.2805308909999997</v>
      </c>
      <c r="BP127" s="87">
        <v>4.2805308909999997</v>
      </c>
      <c r="BQ127" s="87">
        <v>4.2805308909999997</v>
      </c>
      <c r="BR127" s="87">
        <v>5.1454128780000001</v>
      </c>
      <c r="BS127" s="87">
        <v>5.1454128780000001</v>
      </c>
      <c r="BT127" s="87">
        <v>5.1454128780000001</v>
      </c>
      <c r="BU127" s="87">
        <v>5.1454128780000001</v>
      </c>
      <c r="BV127" s="87">
        <v>5.1587943919999999</v>
      </c>
      <c r="BW127" s="87">
        <v>5.1587943919999999</v>
      </c>
      <c r="BX127" s="87">
        <v>5.1587943919999999</v>
      </c>
      <c r="BY127" s="87">
        <v>5.1587943919999999</v>
      </c>
      <c r="BZ127" s="87">
        <v>5.4353711819999999</v>
      </c>
      <c r="CA127" s="87">
        <v>5.4353711819999999</v>
      </c>
      <c r="CB127" s="87">
        <v>5.4353711819999999</v>
      </c>
      <c r="CC127" s="87">
        <v>5.4353711819999999</v>
      </c>
      <c r="CD127" s="87">
        <v>5.9994877239999997</v>
      </c>
      <c r="CE127" s="87">
        <v>5.9994877239999997</v>
      </c>
      <c r="CF127" s="87">
        <v>5.9994877239999997</v>
      </c>
      <c r="CG127" s="87">
        <v>5.9994877239999997</v>
      </c>
      <c r="CH127" s="87">
        <v>5.4083043560000004</v>
      </c>
      <c r="CI127" s="87">
        <v>5.4083043560000004</v>
      </c>
      <c r="CJ127" s="87">
        <v>5.4083043560000004</v>
      </c>
      <c r="CK127" s="87">
        <v>5.4083043560000004</v>
      </c>
      <c r="CL127" s="87">
        <v>5.31779986</v>
      </c>
      <c r="CM127" s="87">
        <v>5.31779986</v>
      </c>
      <c r="CN127" s="87">
        <v>5.31779986</v>
      </c>
      <c r="CO127" s="87">
        <v>5.31779986</v>
      </c>
      <c r="CP127" s="87">
        <v>4.3383647889999999</v>
      </c>
      <c r="CQ127" s="87">
        <v>4.3383647889999999</v>
      </c>
      <c r="CR127" s="87">
        <v>4.3383647889999999</v>
      </c>
      <c r="CS127" s="87">
        <v>4.3383647889999999</v>
      </c>
      <c r="CT127" s="87">
        <v>4.4590251829999996</v>
      </c>
      <c r="CU127" s="87">
        <v>4.4590251829999996</v>
      </c>
      <c r="CV127" s="87">
        <v>4.4590251829999996</v>
      </c>
      <c r="CW127" s="87">
        <v>4.4590251829999996</v>
      </c>
      <c r="CX127" s="87">
        <v>4.8974737499999996</v>
      </c>
      <c r="CY127" s="87">
        <v>4.8974737499999996</v>
      </c>
      <c r="CZ127" s="87">
        <v>4.8974737499999996</v>
      </c>
      <c r="DA127" s="87">
        <v>4.8974737499999996</v>
      </c>
      <c r="DB127" s="87">
        <v>6.7400194820000001</v>
      </c>
      <c r="DC127" s="87">
        <v>6.7400194820000001</v>
      </c>
      <c r="DD127" s="87">
        <v>6.7400194820000001</v>
      </c>
      <c r="DE127" s="87">
        <v>6.7400194820000001</v>
      </c>
      <c r="DF127" s="87">
        <v>9.7629859509999992</v>
      </c>
      <c r="DG127" s="87">
        <v>9.7629859509999992</v>
      </c>
      <c r="DH127" s="87">
        <v>9.7629859509999992</v>
      </c>
      <c r="DI127" s="87">
        <v>9.7629859509999992</v>
      </c>
      <c r="DJ127" s="87">
        <v>11.11317244</v>
      </c>
      <c r="DK127" s="87">
        <v>11.11317244</v>
      </c>
      <c r="DL127" s="87">
        <v>11.11317244</v>
      </c>
      <c r="DM127" s="87">
        <v>11.11317244</v>
      </c>
      <c r="DN127" s="87">
        <v>12.239610109999999</v>
      </c>
      <c r="DO127" s="87">
        <v>12.239610109999999</v>
      </c>
      <c r="DP127" s="87">
        <v>12.239610109999999</v>
      </c>
      <c r="DQ127" s="87">
        <v>12.239610109999999</v>
      </c>
      <c r="DR127" s="87">
        <v>13.924893170000001</v>
      </c>
      <c r="DS127" s="87">
        <v>13.924893170000001</v>
      </c>
      <c r="DT127" s="87">
        <v>13.924893170000001</v>
      </c>
      <c r="DU127" s="87">
        <v>13.924893170000001</v>
      </c>
      <c r="DV127" s="87">
        <v>14.51894366</v>
      </c>
      <c r="DW127" s="87">
        <v>14.51894366</v>
      </c>
      <c r="DX127" s="87">
        <v>14.51894366</v>
      </c>
      <c r="DY127" s="87">
        <v>14.51894366</v>
      </c>
      <c r="DZ127" s="87">
        <v>15.226069130000001</v>
      </c>
      <c r="EA127" s="87">
        <v>15.226069130000001</v>
      </c>
      <c r="EB127" s="87">
        <v>15.226069130000001</v>
      </c>
      <c r="EC127" s="87">
        <v>15.226069130000001</v>
      </c>
      <c r="ED127" s="87">
        <v>16.85206135</v>
      </c>
      <c r="EE127" s="87">
        <v>16.85206135</v>
      </c>
      <c r="EF127" s="87">
        <v>16.85206135</v>
      </c>
      <c r="EG127" s="87">
        <v>16.85206135</v>
      </c>
      <c r="EH127" s="87">
        <v>16.136287620000001</v>
      </c>
      <c r="EI127" s="87">
        <v>16.136287620000001</v>
      </c>
      <c r="EJ127" s="87">
        <v>16.136287620000001</v>
      </c>
      <c r="EK127" s="87">
        <v>16.136287620000001</v>
      </c>
      <c r="EL127" s="87">
        <v>15.965513380000001</v>
      </c>
      <c r="EM127" s="87">
        <v>15.965513380000001</v>
      </c>
      <c r="EN127" s="87">
        <v>15.965513380000001</v>
      </c>
      <c r="EO127" s="87">
        <v>15.965513380000001</v>
      </c>
      <c r="EP127" s="87">
        <v>10.969761200324999</v>
      </c>
      <c r="EQ127" s="87">
        <v>13.850005225539</v>
      </c>
      <c r="ER127" s="87">
        <v>15.5263615199044</v>
      </c>
      <c r="ES127" s="87">
        <v>12.974729597670599</v>
      </c>
      <c r="ET127" s="87">
        <v>10.361764513558001</v>
      </c>
      <c r="EU127" s="87">
        <v>13.215213244663399</v>
      </c>
      <c r="EV127" s="87">
        <v>14.8920729717334</v>
      </c>
      <c r="EW127" s="87">
        <v>12.378670496606199</v>
      </c>
      <c r="EX127" s="87">
        <v>11.200365025539799</v>
      </c>
      <c r="EY127" s="87">
        <v>15.6180557549821</v>
      </c>
      <c r="EZ127" s="87">
        <v>17.258257724842199</v>
      </c>
      <c r="FA127" s="87">
        <v>14.2430384452254</v>
      </c>
      <c r="FB127" s="87">
        <v>12.2717680796697</v>
      </c>
      <c r="FC127" s="87">
        <v>16.570207953532599</v>
      </c>
      <c r="FD127" s="87">
        <v>17.7520977708825</v>
      </c>
      <c r="FE127" s="87">
        <v>14.729744654853</v>
      </c>
      <c r="FF127" s="87">
        <v>12.8662026855798</v>
      </c>
      <c r="FG127" s="87">
        <v>16.388213302614901</v>
      </c>
      <c r="FH127" s="87">
        <v>19.1620435711074</v>
      </c>
      <c r="FI127" s="87">
        <v>15.861745880633899</v>
      </c>
      <c r="FJ127" s="87">
        <v>12.642680805363799</v>
      </c>
      <c r="FK127" s="87">
        <v>17.325561768561201</v>
      </c>
      <c r="FL127" s="87">
        <v>20.149248029189799</v>
      </c>
      <c r="FM127" s="87">
        <v>15.509494737287699</v>
      </c>
      <c r="FN127" s="87">
        <v>13.1959341846275</v>
      </c>
      <c r="FO127" s="87">
        <v>17.310939138354499</v>
      </c>
      <c r="FP127" s="87">
        <v>20.304885408557801</v>
      </c>
      <c r="FQ127" s="87">
        <v>16.159996042362199</v>
      </c>
      <c r="FR127" s="87">
        <v>13.6582986025749</v>
      </c>
      <c r="FS127" s="87">
        <v>18.630435363995201</v>
      </c>
      <c r="FT127" s="87">
        <v>20.2141445166999</v>
      </c>
      <c r="FU127" s="87">
        <v>16.3203346669189</v>
      </c>
      <c r="FV127" s="87">
        <v>13.671237119626699</v>
      </c>
      <c r="FW127" s="87">
        <v>19.575365781872701</v>
      </c>
      <c r="FX127" s="87">
        <v>21.013270212332301</v>
      </c>
      <c r="FY127" s="87">
        <v>17.783557758928499</v>
      </c>
      <c r="FZ127" s="87">
        <v>14.6195423260081</v>
      </c>
      <c r="GA127" s="87">
        <v>19.6434091245162</v>
      </c>
      <c r="GB127" s="87">
        <v>22.170007037270999</v>
      </c>
      <c r="GC127" s="87">
        <v>18.060814827515902</v>
      </c>
      <c r="GD127" s="87">
        <v>15.777061258333401</v>
      </c>
      <c r="GE127" s="87">
        <v>17.092956936466798</v>
      </c>
      <c r="GF127" s="87">
        <v>21.895878398230401</v>
      </c>
      <c r="GG127" s="87">
        <v>17.6740627247896</v>
      </c>
      <c r="GH127" s="87">
        <v>15.176402785343001</v>
      </c>
      <c r="GI127" s="87">
        <v>20.066529220724298</v>
      </c>
      <c r="GJ127" s="87">
        <v>22.172744413124502</v>
      </c>
      <c r="GK127" s="87">
        <v>18.0037209882864</v>
      </c>
      <c r="GL127" s="87">
        <v>15.2589151146405</v>
      </c>
      <c r="GM127" s="87">
        <v>19.395481082930299</v>
      </c>
      <c r="GN127" s="87">
        <v>22.747984396046999</v>
      </c>
      <c r="GO127" s="87">
        <v>18.2844975401139</v>
      </c>
      <c r="GP127" s="87">
        <v>15.3715385783262</v>
      </c>
      <c r="GQ127" s="87">
        <v>19.524137748043501</v>
      </c>
      <c r="GR127" s="87">
        <v>22.532513811009402</v>
      </c>
      <c r="GS127" s="88">
        <v>19.018114268844499</v>
      </c>
      <c r="GT127" s="88">
        <v>16.010911366958599</v>
      </c>
      <c r="GU127" s="88">
        <v>20.614786498805401</v>
      </c>
      <c r="GV127" s="88">
        <v>22.9419470279501</v>
      </c>
      <c r="GW127" s="88">
        <v>18.420838516316199</v>
      </c>
      <c r="GX127" s="88">
        <v>15.586227055977099</v>
      </c>
      <c r="GY127" s="88">
        <v>19.312968753632799</v>
      </c>
    </row>
    <row r="128" spans="1:207"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7" ht="14.5" x14ac:dyDescent="0.35">
      <c r="A129" s="40" t="s">
        <v>47</v>
      </c>
      <c r="B129" s="84">
        <f t="shared" ref="B129:BM129" si="119">SUM(B131:B135)</f>
        <v>70.151054779999996</v>
      </c>
      <c r="C129" s="84">
        <f t="shared" si="119"/>
        <v>79.681910240000008</v>
      </c>
      <c r="D129" s="84">
        <f t="shared" si="119"/>
        <v>96.340692009999998</v>
      </c>
      <c r="E129" s="84">
        <f t="shared" si="119"/>
        <v>77.019736850000001</v>
      </c>
      <c r="F129" s="84">
        <f t="shared" si="119"/>
        <v>61.417643549999994</v>
      </c>
      <c r="G129" s="84">
        <f t="shared" si="119"/>
        <v>72.149527059999997</v>
      </c>
      <c r="H129" s="84">
        <f t="shared" si="119"/>
        <v>101.39742018999999</v>
      </c>
      <c r="I129" s="84">
        <f t="shared" si="119"/>
        <v>75.565635709999995</v>
      </c>
      <c r="J129" s="84">
        <f t="shared" si="119"/>
        <v>60.634654789999999</v>
      </c>
      <c r="K129" s="84">
        <f t="shared" si="119"/>
        <v>83.401045120000006</v>
      </c>
      <c r="L129" s="84">
        <f t="shared" si="119"/>
        <v>80.930329709999995</v>
      </c>
      <c r="M129" s="84">
        <f t="shared" si="119"/>
        <v>80.31539798</v>
      </c>
      <c r="N129" s="84">
        <f t="shared" si="119"/>
        <v>70.288685959999995</v>
      </c>
      <c r="O129" s="84">
        <f t="shared" si="119"/>
        <v>78.982494799999998</v>
      </c>
      <c r="P129" s="84">
        <f t="shared" si="119"/>
        <v>83.52470332</v>
      </c>
      <c r="Q129" s="84">
        <f t="shared" si="119"/>
        <v>72.336148629999997</v>
      </c>
      <c r="R129" s="84">
        <f t="shared" si="119"/>
        <v>68.867027570000005</v>
      </c>
      <c r="S129" s="84">
        <f t="shared" si="119"/>
        <v>70.476180560000003</v>
      </c>
      <c r="T129" s="84">
        <f t="shared" si="119"/>
        <v>74.68064244</v>
      </c>
      <c r="U129" s="84">
        <f t="shared" si="119"/>
        <v>75.833414410000017</v>
      </c>
      <c r="V129" s="84">
        <f t="shared" si="119"/>
        <v>48.636488629999995</v>
      </c>
      <c r="W129" s="84">
        <f t="shared" si="119"/>
        <v>51.458447749999998</v>
      </c>
      <c r="X129" s="84">
        <f t="shared" si="119"/>
        <v>63.240167059999997</v>
      </c>
      <c r="Y129" s="84">
        <f t="shared" si="119"/>
        <v>57.051751350000004</v>
      </c>
      <c r="Z129" s="84">
        <f t="shared" si="119"/>
        <v>71.062089999999998</v>
      </c>
      <c r="AA129" s="84">
        <f t="shared" si="119"/>
        <v>102.96047985999999</v>
      </c>
      <c r="AB129" s="84">
        <f t="shared" si="119"/>
        <v>84.240061140000009</v>
      </c>
      <c r="AC129" s="84">
        <f t="shared" si="119"/>
        <v>55.291940780000004</v>
      </c>
      <c r="AD129" s="84">
        <f t="shared" si="119"/>
        <v>55.910436660000002</v>
      </c>
      <c r="AE129" s="84">
        <f t="shared" si="119"/>
        <v>58.412184799999999</v>
      </c>
      <c r="AF129" s="84">
        <f t="shared" si="119"/>
        <v>59.102567160000007</v>
      </c>
      <c r="AG129" s="84">
        <f t="shared" si="119"/>
        <v>58.627969809999996</v>
      </c>
      <c r="AH129" s="84">
        <f t="shared" si="119"/>
        <v>68.174389130000009</v>
      </c>
      <c r="AI129" s="84">
        <f t="shared" si="119"/>
        <v>73.006696720000008</v>
      </c>
      <c r="AJ129" s="84">
        <f t="shared" si="119"/>
        <v>69.207664960000002</v>
      </c>
      <c r="AK129" s="84">
        <f t="shared" si="119"/>
        <v>57.731928259999997</v>
      </c>
      <c r="AL129" s="84">
        <f t="shared" si="119"/>
        <v>64.972828880000009</v>
      </c>
      <c r="AM129" s="84">
        <f t="shared" si="119"/>
        <v>57.96784598</v>
      </c>
      <c r="AN129" s="84">
        <f t="shared" si="119"/>
        <v>58.908934289999998</v>
      </c>
      <c r="AO129" s="84">
        <f t="shared" si="119"/>
        <v>55.989766009999997</v>
      </c>
      <c r="AP129" s="84">
        <f t="shared" si="119"/>
        <v>50.614396633000005</v>
      </c>
      <c r="AQ129" s="84">
        <f t="shared" si="119"/>
        <v>56.991848743000006</v>
      </c>
      <c r="AR129" s="84">
        <f t="shared" si="119"/>
        <v>55.307067353000001</v>
      </c>
      <c r="AS129" s="84">
        <f t="shared" si="119"/>
        <v>54.276144583000004</v>
      </c>
      <c r="AT129" s="84">
        <f t="shared" si="119"/>
        <v>57.198399013999996</v>
      </c>
      <c r="AU129" s="84">
        <f t="shared" si="119"/>
        <v>50.307493864000001</v>
      </c>
      <c r="AV129" s="84">
        <f t="shared" si="119"/>
        <v>35.253609814000001</v>
      </c>
      <c r="AW129" s="84">
        <f t="shared" si="119"/>
        <v>51.520151353999999</v>
      </c>
      <c r="AX129" s="84">
        <f t="shared" si="119"/>
        <v>40.401898263</v>
      </c>
      <c r="AY129" s="84">
        <f t="shared" si="119"/>
        <v>50.896320443</v>
      </c>
      <c r="AZ129" s="84">
        <f t="shared" si="119"/>
        <v>47.769069922999996</v>
      </c>
      <c r="BA129" s="84">
        <f t="shared" si="119"/>
        <v>42.904161782999992</v>
      </c>
      <c r="BB129" s="84">
        <f t="shared" si="119"/>
        <v>38.307157959000008</v>
      </c>
      <c r="BC129" s="84">
        <f t="shared" si="119"/>
        <v>29.442653639</v>
      </c>
      <c r="BD129" s="84">
        <f t="shared" si="119"/>
        <v>32.559117768999997</v>
      </c>
      <c r="BE129" s="84">
        <f t="shared" si="119"/>
        <v>23.820262779</v>
      </c>
      <c r="BF129" s="84">
        <f t="shared" si="119"/>
        <v>36.633223053999998</v>
      </c>
      <c r="BG129" s="84">
        <f t="shared" si="119"/>
        <v>29.700011304</v>
      </c>
      <c r="BH129" s="84">
        <f t="shared" si="119"/>
        <v>29.145627463999997</v>
      </c>
      <c r="BI129" s="84">
        <f t="shared" si="119"/>
        <v>28.773080873999998</v>
      </c>
      <c r="BJ129" s="84">
        <f t="shared" si="119"/>
        <v>23.270499261000001</v>
      </c>
      <c r="BK129" s="84">
        <f t="shared" si="119"/>
        <v>32.751706161000001</v>
      </c>
      <c r="BL129" s="84">
        <f t="shared" si="119"/>
        <v>30.724844471000001</v>
      </c>
      <c r="BM129" s="84">
        <f t="shared" si="119"/>
        <v>30.762524861000003</v>
      </c>
      <c r="BN129" s="84">
        <f t="shared" ref="BN129:DY129" si="120">SUM(BN131:BN135)</f>
        <v>31.404962749999999</v>
      </c>
      <c r="BO129" s="84">
        <f t="shared" si="120"/>
        <v>37.496747830000004</v>
      </c>
      <c r="BP129" s="84">
        <f t="shared" si="120"/>
        <v>41.948013650000007</v>
      </c>
      <c r="BQ129" s="84">
        <f t="shared" si="120"/>
        <v>48.141468790000005</v>
      </c>
      <c r="BR129" s="84">
        <f t="shared" si="120"/>
        <v>58.215001774000001</v>
      </c>
      <c r="BS129" s="84">
        <f t="shared" si="120"/>
        <v>30.772891004000002</v>
      </c>
      <c r="BT129" s="84">
        <f t="shared" si="120"/>
        <v>43.601892913999997</v>
      </c>
      <c r="BU129" s="84">
        <f t="shared" si="120"/>
        <v>27.640597183999997</v>
      </c>
      <c r="BV129" s="84">
        <f t="shared" si="120"/>
        <v>39.492490452999995</v>
      </c>
      <c r="BW129" s="84">
        <f t="shared" si="120"/>
        <v>88.564237359999993</v>
      </c>
      <c r="BX129" s="84">
        <f t="shared" si="120"/>
        <v>41.780817869999993</v>
      </c>
      <c r="BY129" s="84">
        <f t="shared" si="120"/>
        <v>37.520692109999999</v>
      </c>
      <c r="BZ129" s="84">
        <f t="shared" si="120"/>
        <v>21.495935905</v>
      </c>
      <c r="CA129" s="84">
        <f t="shared" si="120"/>
        <v>30.036978745000003</v>
      </c>
      <c r="CB129" s="84">
        <f t="shared" si="120"/>
        <v>25.427924995000001</v>
      </c>
      <c r="CC129" s="84">
        <f t="shared" si="120"/>
        <v>22.784875195000001</v>
      </c>
      <c r="CD129" s="84">
        <f t="shared" si="120"/>
        <v>55.254499666000001</v>
      </c>
      <c r="CE129" s="84">
        <f t="shared" si="120"/>
        <v>40.107522872000004</v>
      </c>
      <c r="CF129" s="84">
        <f t="shared" si="120"/>
        <v>32.443535822000001</v>
      </c>
      <c r="CG129" s="84">
        <f t="shared" si="120"/>
        <v>48.820490384999999</v>
      </c>
      <c r="CH129" s="84">
        <f t="shared" si="120"/>
        <v>43.755681594000002</v>
      </c>
      <c r="CI129" s="84">
        <f t="shared" si="120"/>
        <v>46.787676933</v>
      </c>
      <c r="CJ129" s="84">
        <f t="shared" si="120"/>
        <v>28.906636209000002</v>
      </c>
      <c r="CK129" s="84">
        <f t="shared" si="120"/>
        <v>25.857717009000002</v>
      </c>
      <c r="CL129" s="84">
        <f t="shared" si="120"/>
        <v>24.311869514000001</v>
      </c>
      <c r="CM129" s="84">
        <f t="shared" si="120"/>
        <v>34.036888464</v>
      </c>
      <c r="CN129" s="84">
        <f t="shared" si="120"/>
        <v>26.758888464000002</v>
      </c>
      <c r="CO129" s="84">
        <f t="shared" si="120"/>
        <v>23.946888464000001</v>
      </c>
      <c r="CP129" s="84">
        <f t="shared" si="120"/>
        <v>27.918087892000003</v>
      </c>
      <c r="CQ129" s="84">
        <f t="shared" si="120"/>
        <v>24.376087891999997</v>
      </c>
      <c r="CR129" s="84">
        <f t="shared" si="120"/>
        <v>24.687087891999997</v>
      </c>
      <c r="CS129" s="84">
        <f t="shared" si="120"/>
        <v>23.331087891999999</v>
      </c>
      <c r="CT129" s="84">
        <f t="shared" si="120"/>
        <v>26.037320732999998</v>
      </c>
      <c r="CU129" s="84">
        <f t="shared" si="120"/>
        <v>25.652320733</v>
      </c>
      <c r="CV129" s="84">
        <f t="shared" si="120"/>
        <v>28.033320733</v>
      </c>
      <c r="CW129" s="84">
        <f t="shared" si="120"/>
        <v>25.791320732999999</v>
      </c>
      <c r="CX129" s="84">
        <f t="shared" si="120"/>
        <v>26.287259835</v>
      </c>
      <c r="CY129" s="84">
        <f t="shared" si="120"/>
        <v>29.265259834999998</v>
      </c>
      <c r="CZ129" s="84">
        <f t="shared" si="120"/>
        <v>25.617259834999999</v>
      </c>
      <c r="DA129" s="84">
        <f t="shared" si="120"/>
        <v>21.307259835</v>
      </c>
      <c r="DB129" s="84">
        <f t="shared" si="120"/>
        <v>28.095262442999999</v>
      </c>
      <c r="DC129" s="84">
        <f t="shared" si="120"/>
        <v>26.635262442999998</v>
      </c>
      <c r="DD129" s="84">
        <f t="shared" si="120"/>
        <v>28.457262443000001</v>
      </c>
      <c r="DE129" s="84">
        <f t="shared" si="120"/>
        <v>25.543262442999996</v>
      </c>
      <c r="DF129" s="84">
        <f t="shared" si="120"/>
        <v>19.972442792999999</v>
      </c>
      <c r="DG129" s="84">
        <f t="shared" si="120"/>
        <v>19.754442792999999</v>
      </c>
      <c r="DH129" s="84">
        <f t="shared" si="120"/>
        <v>30.167442792999999</v>
      </c>
      <c r="DI129" s="84">
        <f t="shared" si="120"/>
        <v>27.375442793000005</v>
      </c>
      <c r="DJ129" s="84">
        <f t="shared" si="120"/>
        <v>22.234139161000002</v>
      </c>
      <c r="DK129" s="84">
        <f t="shared" si="120"/>
        <v>22.726139160999999</v>
      </c>
      <c r="DL129" s="84">
        <f t="shared" si="120"/>
        <v>25.848139161000002</v>
      </c>
      <c r="DM129" s="84">
        <f t="shared" si="120"/>
        <v>21.657139161</v>
      </c>
      <c r="DN129" s="84">
        <f t="shared" si="120"/>
        <v>22.288097222000001</v>
      </c>
      <c r="DO129" s="84">
        <f t="shared" si="120"/>
        <v>30.208097221999999</v>
      </c>
      <c r="DP129" s="84">
        <f t="shared" si="120"/>
        <v>36.354097222</v>
      </c>
      <c r="DQ129" s="84">
        <f t="shared" si="120"/>
        <v>32.825097221999997</v>
      </c>
      <c r="DR129" s="84">
        <f t="shared" si="120"/>
        <v>25.449770073</v>
      </c>
      <c r="DS129" s="84">
        <f t="shared" si="120"/>
        <v>29.243770073</v>
      </c>
      <c r="DT129" s="84">
        <f t="shared" si="120"/>
        <v>59.478770073</v>
      </c>
      <c r="DU129" s="84">
        <f t="shared" si="120"/>
        <v>31.886770073000001</v>
      </c>
      <c r="DV129" s="84">
        <f t="shared" si="120"/>
        <v>38.182013114999997</v>
      </c>
      <c r="DW129" s="84">
        <f t="shared" si="120"/>
        <v>46.788013114999998</v>
      </c>
      <c r="DX129" s="84">
        <f t="shared" si="120"/>
        <v>24.983013115000002</v>
      </c>
      <c r="DY129" s="84">
        <f t="shared" si="120"/>
        <v>28.433013114999998</v>
      </c>
      <c r="DZ129" s="84">
        <f t="shared" ref="DZ129:GK129" si="121">SUM(DZ131:DZ135)</f>
        <v>23.411725301000004</v>
      </c>
      <c r="EA129" s="84">
        <f t="shared" si="121"/>
        <v>31.115725301000005</v>
      </c>
      <c r="EB129" s="84">
        <f t="shared" si="121"/>
        <v>24.713725301000004</v>
      </c>
      <c r="EC129" s="84">
        <f t="shared" si="121"/>
        <v>25.113725301000002</v>
      </c>
      <c r="ED129" s="84">
        <f t="shared" si="121"/>
        <v>26.681145301000001</v>
      </c>
      <c r="EE129" s="84">
        <f t="shared" si="121"/>
        <v>28.598145301000002</v>
      </c>
      <c r="EF129" s="84">
        <f t="shared" si="121"/>
        <v>28.115145301000002</v>
      </c>
      <c r="EG129" s="84">
        <f t="shared" si="121"/>
        <v>29.065145301000001</v>
      </c>
      <c r="EH129" s="84">
        <f t="shared" si="121"/>
        <v>29.146239492999999</v>
      </c>
      <c r="EI129" s="84">
        <f t="shared" si="121"/>
        <v>29.877239493000001</v>
      </c>
      <c r="EJ129" s="84">
        <f t="shared" si="121"/>
        <v>29.694239492999998</v>
      </c>
      <c r="EK129" s="84">
        <f t="shared" si="121"/>
        <v>24.911239493</v>
      </c>
      <c r="EL129" s="84">
        <f t="shared" si="121"/>
        <v>26.872754772</v>
      </c>
      <c r="EM129" s="84">
        <f t="shared" si="121"/>
        <v>20.369621004000003</v>
      </c>
      <c r="EN129" s="84">
        <f t="shared" si="121"/>
        <v>20.747891947999999</v>
      </c>
      <c r="EO129" s="84">
        <f t="shared" si="121"/>
        <v>19.617471134999999</v>
      </c>
      <c r="EP129" s="84">
        <f t="shared" si="121"/>
        <v>24.699563390431742</v>
      </c>
      <c r="EQ129" s="84">
        <f t="shared" si="121"/>
        <v>26.446443363289767</v>
      </c>
      <c r="ER129" s="84">
        <f t="shared" si="121"/>
        <v>26.969264617128307</v>
      </c>
      <c r="ES129" s="84">
        <f t="shared" si="121"/>
        <v>34.382441997649209</v>
      </c>
      <c r="ET129" s="84">
        <f t="shared" si="121"/>
        <v>33.014161057969083</v>
      </c>
      <c r="EU129" s="84">
        <f t="shared" si="121"/>
        <v>31.825773715392135</v>
      </c>
      <c r="EV129" s="84">
        <f t="shared" si="121"/>
        <v>31.546631353321104</v>
      </c>
      <c r="EW129" s="84">
        <f t="shared" si="121"/>
        <v>33.120534718710374</v>
      </c>
      <c r="EX129" s="84">
        <f t="shared" si="121"/>
        <v>28.759279906642163</v>
      </c>
      <c r="EY129" s="84">
        <f t="shared" si="121"/>
        <v>27.117932042972264</v>
      </c>
      <c r="EZ129" s="84">
        <f t="shared" si="121"/>
        <v>26.283579802507798</v>
      </c>
      <c r="FA129" s="84">
        <f t="shared" si="121"/>
        <v>28.35510718004732</v>
      </c>
      <c r="FB129" s="84">
        <f t="shared" si="121"/>
        <v>25.786034333446185</v>
      </c>
      <c r="FC129" s="84">
        <f t="shared" si="121"/>
        <v>28.929730701595862</v>
      </c>
      <c r="FD129" s="84">
        <f t="shared" si="121"/>
        <v>28.64800404729197</v>
      </c>
      <c r="FE129" s="84">
        <f t="shared" si="121"/>
        <v>30.055287307370278</v>
      </c>
      <c r="FF129" s="84">
        <f t="shared" si="121"/>
        <v>28.60784678255223</v>
      </c>
      <c r="FG129" s="84">
        <f t="shared" si="121"/>
        <v>28.74195241783756</v>
      </c>
      <c r="FH129" s="84">
        <f t="shared" si="121"/>
        <v>28.85907532078317</v>
      </c>
      <c r="FI129" s="84">
        <f t="shared" si="121"/>
        <v>34.974152862346905</v>
      </c>
      <c r="FJ129" s="84">
        <f t="shared" si="121"/>
        <v>32.98773964822167</v>
      </c>
      <c r="FK129" s="84">
        <f t="shared" si="121"/>
        <v>31.825989009627417</v>
      </c>
      <c r="FL129" s="84">
        <f t="shared" si="121"/>
        <v>35.038040656773767</v>
      </c>
      <c r="FM129" s="84">
        <f t="shared" si="121"/>
        <v>38.066269656209158</v>
      </c>
      <c r="FN129" s="84">
        <f t="shared" si="121"/>
        <v>35.447520866697211</v>
      </c>
      <c r="FO129" s="84">
        <f t="shared" si="121"/>
        <v>34.567767581667717</v>
      </c>
      <c r="FP129" s="84">
        <f t="shared" si="121"/>
        <v>36.693022502768144</v>
      </c>
      <c r="FQ129" s="84">
        <f t="shared" si="121"/>
        <v>38.818125656397058</v>
      </c>
      <c r="FR129" s="84">
        <f t="shared" si="121"/>
        <v>37.109729568923449</v>
      </c>
      <c r="FS129" s="84">
        <f t="shared" si="121"/>
        <v>40.413011008351027</v>
      </c>
      <c r="FT129" s="84">
        <f t="shared" si="121"/>
        <v>42.19163526304272</v>
      </c>
      <c r="FU129" s="84">
        <f t="shared" si="121"/>
        <v>49.834843266703359</v>
      </c>
      <c r="FV129" s="84">
        <f t="shared" si="121"/>
        <v>36.486445487495594</v>
      </c>
      <c r="FW129" s="84">
        <f t="shared" si="121"/>
        <v>39.359177107420038</v>
      </c>
      <c r="FX129" s="84">
        <f t="shared" si="121"/>
        <v>40.687741912749075</v>
      </c>
      <c r="FY129" s="84">
        <f t="shared" si="121"/>
        <v>35.415061979674007</v>
      </c>
      <c r="FZ129" s="84">
        <f t="shared" si="121"/>
        <v>51.457615490865749</v>
      </c>
      <c r="GA129" s="84">
        <f t="shared" si="121"/>
        <v>51.184370562405753</v>
      </c>
      <c r="GB129" s="84">
        <f t="shared" si="121"/>
        <v>63.14497241067906</v>
      </c>
      <c r="GC129" s="84">
        <f t="shared" si="121"/>
        <v>59.055336195105333</v>
      </c>
      <c r="GD129" s="84">
        <f t="shared" si="121"/>
        <v>50.476081688778571</v>
      </c>
      <c r="GE129" s="84">
        <f t="shared" si="121"/>
        <v>49.865812432427106</v>
      </c>
      <c r="GF129" s="84">
        <f t="shared" si="121"/>
        <v>61.71881984344602</v>
      </c>
      <c r="GG129" s="84">
        <f t="shared" si="121"/>
        <v>64.037651466715204</v>
      </c>
      <c r="GH129" s="84">
        <f t="shared" si="121"/>
        <v>55.205031916949558</v>
      </c>
      <c r="GI129" s="84">
        <f t="shared" si="121"/>
        <v>56.844330748178336</v>
      </c>
      <c r="GJ129" s="84">
        <f t="shared" si="121"/>
        <v>58.007053181071839</v>
      </c>
      <c r="GK129" s="84">
        <f t="shared" si="121"/>
        <v>61.929289747106267</v>
      </c>
      <c r="GL129" s="84">
        <f t="shared" ref="GL129:GY129" si="122">SUM(GL131:GL135)</f>
        <v>76.695901758424668</v>
      </c>
      <c r="GM129" s="84">
        <f t="shared" si="122"/>
        <v>76.707582539602555</v>
      </c>
      <c r="GN129" s="84">
        <f t="shared" si="122"/>
        <v>64.101921989248012</v>
      </c>
      <c r="GO129" s="84">
        <f t="shared" si="122"/>
        <v>55.003011437778746</v>
      </c>
      <c r="GP129" s="84">
        <f t="shared" si="122"/>
        <v>60.34607828387707</v>
      </c>
      <c r="GQ129" s="84">
        <f t="shared" si="122"/>
        <v>59.211502100628977</v>
      </c>
      <c r="GR129" s="84">
        <f t="shared" si="122"/>
        <v>59.641101988776541</v>
      </c>
      <c r="GS129" s="85">
        <f t="shared" si="122"/>
        <v>52.580421822418856</v>
      </c>
      <c r="GT129" s="85">
        <f t="shared" si="122"/>
        <v>40.393384511366129</v>
      </c>
      <c r="GU129" s="85">
        <f t="shared" si="122"/>
        <v>38.556626522811484</v>
      </c>
      <c r="GV129" s="85">
        <f t="shared" si="122"/>
        <v>36.8498590739771</v>
      </c>
      <c r="GW129" s="85">
        <f t="shared" si="122"/>
        <v>37.069343437151055</v>
      </c>
      <c r="GX129" s="85">
        <f t="shared" si="122"/>
        <v>35.390457908608077</v>
      </c>
      <c r="GY129" s="85">
        <f t="shared" si="122"/>
        <v>37.189463154354591</v>
      </c>
    </row>
    <row r="130" spans="1:207" ht="14.5" x14ac:dyDescent="0.35">
      <c r="A130" s="35" t="s">
        <v>24</v>
      </c>
      <c r="B130" s="89">
        <f t="shared" ref="B130:BM130" si="123">SUM(B131:B132)</f>
        <v>15.372</v>
      </c>
      <c r="C130" s="89">
        <f t="shared" si="123"/>
        <v>15.908999999999999</v>
      </c>
      <c r="D130" s="89">
        <f t="shared" si="123"/>
        <v>16.981999999999999</v>
      </c>
      <c r="E130" s="89">
        <f t="shared" si="123"/>
        <v>17.522000000000002</v>
      </c>
      <c r="F130" s="89">
        <f t="shared" si="123"/>
        <v>15.940999999999999</v>
      </c>
      <c r="G130" s="89">
        <f t="shared" si="123"/>
        <v>17.123999999999999</v>
      </c>
      <c r="H130" s="89">
        <f t="shared" si="123"/>
        <v>17.596</v>
      </c>
      <c r="I130" s="89">
        <f t="shared" si="123"/>
        <v>18.277000000000001</v>
      </c>
      <c r="J130" s="89">
        <f t="shared" si="123"/>
        <v>15.602</v>
      </c>
      <c r="K130" s="89">
        <f t="shared" si="123"/>
        <v>17.131</v>
      </c>
      <c r="L130" s="89">
        <f t="shared" si="123"/>
        <v>16.904</v>
      </c>
      <c r="M130" s="89">
        <f t="shared" si="123"/>
        <v>16.997999999999998</v>
      </c>
      <c r="N130" s="89">
        <f t="shared" si="123"/>
        <v>17.241999999999997</v>
      </c>
      <c r="O130" s="89">
        <f t="shared" si="123"/>
        <v>16.006</v>
      </c>
      <c r="P130" s="89">
        <f t="shared" si="123"/>
        <v>16.794</v>
      </c>
      <c r="Q130" s="89">
        <f t="shared" si="123"/>
        <v>17.518000000000001</v>
      </c>
      <c r="R130" s="89">
        <f t="shared" si="123"/>
        <v>18.345000000000002</v>
      </c>
      <c r="S130" s="89">
        <f t="shared" si="123"/>
        <v>19.771999999999998</v>
      </c>
      <c r="T130" s="89">
        <f t="shared" si="123"/>
        <v>19.129000000000001</v>
      </c>
      <c r="U130" s="89">
        <f t="shared" si="123"/>
        <v>19.350000000000001</v>
      </c>
      <c r="V130" s="89">
        <f t="shared" si="123"/>
        <v>16.884999999999998</v>
      </c>
      <c r="W130" s="89">
        <f t="shared" si="123"/>
        <v>16.363</v>
      </c>
      <c r="X130" s="89">
        <f t="shared" si="123"/>
        <v>16.756999999999998</v>
      </c>
      <c r="Y130" s="89">
        <f t="shared" si="123"/>
        <v>17.669</v>
      </c>
      <c r="Z130" s="89">
        <f t="shared" si="123"/>
        <v>17.951000000000001</v>
      </c>
      <c r="AA130" s="89">
        <f t="shared" si="123"/>
        <v>18.196000000000002</v>
      </c>
      <c r="AB130" s="89">
        <f t="shared" si="123"/>
        <v>19.616</v>
      </c>
      <c r="AC130" s="89">
        <f t="shared" si="123"/>
        <v>16.178000000000001</v>
      </c>
      <c r="AD130" s="89">
        <f t="shared" si="123"/>
        <v>15.619</v>
      </c>
      <c r="AE130" s="89">
        <f t="shared" si="123"/>
        <v>16.149999999999999</v>
      </c>
      <c r="AF130" s="89">
        <f t="shared" si="123"/>
        <v>16.607000000000003</v>
      </c>
      <c r="AG130" s="89">
        <f t="shared" si="123"/>
        <v>16.674999999999997</v>
      </c>
      <c r="AH130" s="89">
        <f t="shared" si="123"/>
        <v>17.594000000000001</v>
      </c>
      <c r="AI130" s="89">
        <f t="shared" si="123"/>
        <v>18.743000000000002</v>
      </c>
      <c r="AJ130" s="89">
        <f t="shared" si="123"/>
        <v>18.378</v>
      </c>
      <c r="AK130" s="89">
        <f t="shared" si="123"/>
        <v>17.754999999999999</v>
      </c>
      <c r="AL130" s="89">
        <f t="shared" si="123"/>
        <v>16.334</v>
      </c>
      <c r="AM130" s="89">
        <f t="shared" si="123"/>
        <v>16.408999999999999</v>
      </c>
      <c r="AN130" s="89">
        <f t="shared" si="123"/>
        <v>16.787999999999997</v>
      </c>
      <c r="AO130" s="89">
        <f t="shared" si="123"/>
        <v>16.637</v>
      </c>
      <c r="AP130" s="89">
        <f t="shared" si="123"/>
        <v>15.88</v>
      </c>
      <c r="AQ130" s="89">
        <f t="shared" si="123"/>
        <v>15.907</v>
      </c>
      <c r="AR130" s="89">
        <f t="shared" si="123"/>
        <v>15.323</v>
      </c>
      <c r="AS130" s="89">
        <f t="shared" si="123"/>
        <v>15.805</v>
      </c>
      <c r="AT130" s="89">
        <f t="shared" si="123"/>
        <v>13.622999999999999</v>
      </c>
      <c r="AU130" s="89">
        <f t="shared" si="123"/>
        <v>13.911</v>
      </c>
      <c r="AV130" s="89">
        <f t="shared" si="123"/>
        <v>13.516</v>
      </c>
      <c r="AW130" s="89">
        <f t="shared" si="123"/>
        <v>13.759</v>
      </c>
      <c r="AX130" s="89">
        <f t="shared" si="123"/>
        <v>11.882</v>
      </c>
      <c r="AY130" s="89">
        <f t="shared" si="123"/>
        <v>12.097999999999999</v>
      </c>
      <c r="AZ130" s="89">
        <f t="shared" si="123"/>
        <v>12.104999999999999</v>
      </c>
      <c r="BA130" s="89">
        <f t="shared" si="123"/>
        <v>9.843</v>
      </c>
      <c r="BB130" s="89">
        <f t="shared" si="123"/>
        <v>7.4989999999999997</v>
      </c>
      <c r="BC130" s="89">
        <f t="shared" si="123"/>
        <v>7.3409999999999993</v>
      </c>
      <c r="BD130" s="89">
        <f t="shared" si="123"/>
        <v>7.0860000000000003</v>
      </c>
      <c r="BE130" s="89">
        <f t="shared" si="123"/>
        <v>7.2409999999999997</v>
      </c>
      <c r="BF130" s="89">
        <f t="shared" si="123"/>
        <v>6.8609999999999998</v>
      </c>
      <c r="BG130" s="89">
        <f t="shared" si="123"/>
        <v>6.3970000000000002</v>
      </c>
      <c r="BH130" s="89">
        <f t="shared" si="123"/>
        <v>6.0649999999999995</v>
      </c>
      <c r="BI130" s="89">
        <f t="shared" si="123"/>
        <v>6.2930000000000001</v>
      </c>
      <c r="BJ130" s="89">
        <f t="shared" si="123"/>
        <v>5.7726777299999998</v>
      </c>
      <c r="BK130" s="89">
        <f t="shared" si="123"/>
        <v>5.8956777300000001</v>
      </c>
      <c r="BL130" s="89">
        <f t="shared" si="123"/>
        <v>5.6496777300000005</v>
      </c>
      <c r="BM130" s="89">
        <f t="shared" si="123"/>
        <v>6.3186777300000001</v>
      </c>
      <c r="BN130" s="89">
        <f t="shared" ref="BN130:DY130" si="124">SUM(BN131:BN132)</f>
        <v>5.8960241909999995</v>
      </c>
      <c r="BO130" s="89">
        <f t="shared" si="124"/>
        <v>5.7790241909999995</v>
      </c>
      <c r="BP130" s="89">
        <f t="shared" si="124"/>
        <v>5.8650241909999998</v>
      </c>
      <c r="BQ130" s="89">
        <f t="shared" si="124"/>
        <v>5.4920241909999996</v>
      </c>
      <c r="BR130" s="89">
        <f t="shared" si="124"/>
        <v>5.0439722739999997</v>
      </c>
      <c r="BS130" s="89">
        <f t="shared" si="124"/>
        <v>4.831972274</v>
      </c>
      <c r="BT130" s="89">
        <f t="shared" si="124"/>
        <v>4.8609722739999999</v>
      </c>
      <c r="BU130" s="89">
        <f t="shared" si="124"/>
        <v>4.6209722739999997</v>
      </c>
      <c r="BV130" s="89">
        <f t="shared" si="124"/>
        <v>12.491547893</v>
      </c>
      <c r="BW130" s="89">
        <f t="shared" si="124"/>
        <v>11.684547890000001</v>
      </c>
      <c r="BX130" s="89">
        <f t="shared" si="124"/>
        <v>4.0075478899999997</v>
      </c>
      <c r="BY130" s="89">
        <f t="shared" si="124"/>
        <v>4.13354789</v>
      </c>
      <c r="BZ130" s="89">
        <f t="shared" si="124"/>
        <v>4.5530747099999997</v>
      </c>
      <c r="CA130" s="89">
        <f t="shared" si="124"/>
        <v>4.8360747100000001</v>
      </c>
      <c r="CB130" s="89">
        <f t="shared" si="124"/>
        <v>4.1280747099999999</v>
      </c>
      <c r="CC130" s="89">
        <f t="shared" si="124"/>
        <v>4.2920747099999996</v>
      </c>
      <c r="CD130" s="89">
        <f t="shared" si="124"/>
        <v>33.676886531000001</v>
      </c>
      <c r="CE130" s="89">
        <f t="shared" si="124"/>
        <v>8.5298865270000004</v>
      </c>
      <c r="CF130" s="89">
        <f t="shared" si="124"/>
        <v>8.8148865270000005</v>
      </c>
      <c r="CG130" s="89">
        <f t="shared" si="124"/>
        <v>27.598886530000001</v>
      </c>
      <c r="CH130" s="89">
        <f t="shared" si="124"/>
        <v>21.862572839999999</v>
      </c>
      <c r="CI130" s="89">
        <f t="shared" si="124"/>
        <v>15.454572838999999</v>
      </c>
      <c r="CJ130" s="89">
        <f t="shared" si="124"/>
        <v>3.0865728350000001</v>
      </c>
      <c r="CK130" s="89">
        <f t="shared" si="124"/>
        <v>3.5095728350000002</v>
      </c>
      <c r="CL130" s="89">
        <f t="shared" si="124"/>
        <v>3.5478786009999999</v>
      </c>
      <c r="CM130" s="89">
        <f t="shared" si="124"/>
        <v>3.159878601</v>
      </c>
      <c r="CN130" s="89">
        <f t="shared" si="124"/>
        <v>3.2528786009999999</v>
      </c>
      <c r="CO130" s="89">
        <f t="shared" si="124"/>
        <v>3.1818786010000002</v>
      </c>
      <c r="CP130" s="89">
        <f t="shared" si="124"/>
        <v>4.3574227859999999</v>
      </c>
      <c r="CQ130" s="89">
        <f t="shared" si="124"/>
        <v>2.646422786</v>
      </c>
      <c r="CR130" s="89">
        <f t="shared" si="124"/>
        <v>3.5064227859999999</v>
      </c>
      <c r="CS130" s="89">
        <f t="shared" si="124"/>
        <v>3.852422786</v>
      </c>
      <c r="CT130" s="89">
        <f t="shared" si="124"/>
        <v>1.8488985709999999</v>
      </c>
      <c r="CU130" s="89">
        <f t="shared" si="124"/>
        <v>1.843898571</v>
      </c>
      <c r="CV130" s="89">
        <f t="shared" si="124"/>
        <v>1.968898571</v>
      </c>
      <c r="CW130" s="89">
        <f t="shared" si="124"/>
        <v>1.371898571</v>
      </c>
      <c r="CX130" s="89">
        <f t="shared" si="124"/>
        <v>1.164682515</v>
      </c>
      <c r="CY130" s="89">
        <f t="shared" si="124"/>
        <v>0.86568251500000004</v>
      </c>
      <c r="CZ130" s="89">
        <f t="shared" si="124"/>
        <v>0.86268251499999993</v>
      </c>
      <c r="DA130" s="89">
        <f t="shared" si="124"/>
        <v>1.015682515</v>
      </c>
      <c r="DB130" s="89">
        <f t="shared" si="124"/>
        <v>0.86576062800000009</v>
      </c>
      <c r="DC130" s="89">
        <f t="shared" si="124"/>
        <v>0.75476062799999999</v>
      </c>
      <c r="DD130" s="89">
        <f t="shared" si="124"/>
        <v>0.75576062799999999</v>
      </c>
      <c r="DE130" s="89">
        <f t="shared" si="124"/>
        <v>0.75176062799999999</v>
      </c>
      <c r="DF130" s="89">
        <f t="shared" si="124"/>
        <v>0.9151388170000001</v>
      </c>
      <c r="DG130" s="89">
        <f t="shared" si="124"/>
        <v>0.84013881700000004</v>
      </c>
      <c r="DH130" s="89">
        <f t="shared" si="124"/>
        <v>0.98113881699999994</v>
      </c>
      <c r="DI130" s="89">
        <f t="shared" si="124"/>
        <v>1.138138817</v>
      </c>
      <c r="DJ130" s="89">
        <f t="shared" si="124"/>
        <v>1.0864309009999999</v>
      </c>
      <c r="DK130" s="89">
        <f t="shared" si="124"/>
        <v>0.81943090099999993</v>
      </c>
      <c r="DL130" s="89">
        <f t="shared" si="124"/>
        <v>0.86843090099999998</v>
      </c>
      <c r="DM130" s="89">
        <f t="shared" si="124"/>
        <v>0.97743090099999996</v>
      </c>
      <c r="DN130" s="89">
        <f t="shared" si="124"/>
        <v>0.915981512</v>
      </c>
      <c r="DO130" s="89">
        <f t="shared" si="124"/>
        <v>0.671981512</v>
      </c>
      <c r="DP130" s="89">
        <f t="shared" si="124"/>
        <v>0.69398151199999991</v>
      </c>
      <c r="DQ130" s="89">
        <f t="shared" si="124"/>
        <v>0.86398151200000006</v>
      </c>
      <c r="DR130" s="89">
        <f t="shared" si="124"/>
        <v>0.74271896100000001</v>
      </c>
      <c r="DS130" s="89">
        <f t="shared" si="124"/>
        <v>4.1787189609999995</v>
      </c>
      <c r="DT130" s="89">
        <f t="shared" si="124"/>
        <v>5.3257189609999998</v>
      </c>
      <c r="DU130" s="89">
        <f t="shared" si="124"/>
        <v>0.852718961</v>
      </c>
      <c r="DV130" s="89">
        <f t="shared" si="124"/>
        <v>1.024930576</v>
      </c>
      <c r="DW130" s="89">
        <f t="shared" si="124"/>
        <v>0.66193057600000005</v>
      </c>
      <c r="DX130" s="89">
        <f t="shared" si="124"/>
        <v>0.59393057599999999</v>
      </c>
      <c r="DY130" s="89">
        <f t="shared" si="124"/>
        <v>1.3949305759999999</v>
      </c>
      <c r="DZ130" s="89">
        <f t="shared" ref="DZ130:GK130" si="125">SUM(DZ131:DZ132)</f>
        <v>0.84188664499999999</v>
      </c>
      <c r="EA130" s="89">
        <f t="shared" si="125"/>
        <v>0.61688664500000001</v>
      </c>
      <c r="EB130" s="89">
        <f t="shared" si="125"/>
        <v>0.63488664500000003</v>
      </c>
      <c r="EC130" s="89">
        <f t="shared" si="125"/>
        <v>0.77088664500000004</v>
      </c>
      <c r="ED130" s="89">
        <f t="shared" si="125"/>
        <v>0.90821022299999998</v>
      </c>
      <c r="EE130" s="89">
        <f t="shared" si="125"/>
        <v>5.6692102230000003</v>
      </c>
      <c r="EF130" s="89">
        <f t="shared" si="125"/>
        <v>0.65821022299999998</v>
      </c>
      <c r="EG130" s="89">
        <f t="shared" si="125"/>
        <v>0.78221022299999998</v>
      </c>
      <c r="EH130" s="89">
        <f t="shared" si="125"/>
        <v>0.80688758299999996</v>
      </c>
      <c r="EI130" s="89">
        <f t="shared" si="125"/>
        <v>0.55488758299999996</v>
      </c>
      <c r="EJ130" s="89">
        <f t="shared" si="125"/>
        <v>0.52688758300000005</v>
      </c>
      <c r="EK130" s="89">
        <f t="shared" si="125"/>
        <v>0.83888758299999999</v>
      </c>
      <c r="EL130" s="89">
        <f t="shared" si="125"/>
        <v>0.69605933600000003</v>
      </c>
      <c r="EM130" s="89">
        <f t="shared" si="125"/>
        <v>0.54887478199999995</v>
      </c>
      <c r="EN130" s="89">
        <f t="shared" si="125"/>
        <v>0.532264772</v>
      </c>
      <c r="EO130" s="89">
        <f t="shared" si="125"/>
        <v>0.562946222</v>
      </c>
      <c r="EP130" s="89">
        <f t="shared" si="125"/>
        <v>0.22585692636473831</v>
      </c>
      <c r="EQ130" s="89">
        <f t="shared" si="125"/>
        <v>0.22232973302873632</v>
      </c>
      <c r="ER130" s="89">
        <f t="shared" si="125"/>
        <v>0.25466250374618998</v>
      </c>
      <c r="ES130" s="89">
        <f t="shared" si="125"/>
        <v>0.30475924694342699</v>
      </c>
      <c r="ET130" s="89">
        <f t="shared" si="125"/>
        <v>0.32487830929792288</v>
      </c>
      <c r="EU130" s="89">
        <f t="shared" si="125"/>
        <v>0.20715384657613811</v>
      </c>
      <c r="EV130" s="89">
        <f t="shared" si="125"/>
        <v>0.60072447764751302</v>
      </c>
      <c r="EW130" s="89">
        <f t="shared" si="125"/>
        <v>0.77401013248280703</v>
      </c>
      <c r="EX130" s="89">
        <f t="shared" si="125"/>
        <v>1.1580556565527389</v>
      </c>
      <c r="EY130" s="89">
        <f t="shared" si="125"/>
        <v>0.82091703142620298</v>
      </c>
      <c r="EZ130" s="89">
        <f t="shared" si="125"/>
        <v>0.75384612857472799</v>
      </c>
      <c r="FA130" s="89">
        <f t="shared" si="125"/>
        <v>0.90618626733540897</v>
      </c>
      <c r="FB130" s="89">
        <f t="shared" si="125"/>
        <v>1.2725111740776252</v>
      </c>
      <c r="FC130" s="89">
        <f t="shared" si="125"/>
        <v>2.7063078666342837</v>
      </c>
      <c r="FD130" s="89">
        <f t="shared" si="125"/>
        <v>1.246641650935701</v>
      </c>
      <c r="FE130" s="89">
        <f t="shared" si="125"/>
        <v>1.2955422138999739</v>
      </c>
      <c r="FF130" s="89">
        <f t="shared" si="125"/>
        <v>1.37513216758265</v>
      </c>
      <c r="FG130" s="89">
        <f t="shared" si="125"/>
        <v>1.2202547090806273</v>
      </c>
      <c r="FH130" s="89">
        <f t="shared" si="125"/>
        <v>1.2157687234329388</v>
      </c>
      <c r="FI130" s="89">
        <f t="shared" si="125"/>
        <v>1.4948767562177461</v>
      </c>
      <c r="FJ130" s="89">
        <f t="shared" si="125"/>
        <v>1.6303195133089912</v>
      </c>
      <c r="FK130" s="89">
        <f t="shared" si="125"/>
        <v>1.398390341956947</v>
      </c>
      <c r="FL130" s="89">
        <f t="shared" si="125"/>
        <v>1.5244939235165538</v>
      </c>
      <c r="FM130" s="89">
        <f t="shared" si="125"/>
        <v>1.9702840978102101</v>
      </c>
      <c r="FN130" s="89">
        <f t="shared" si="125"/>
        <v>3.29720131539852</v>
      </c>
      <c r="FO130" s="89">
        <f t="shared" si="125"/>
        <v>2.0006367907077891</v>
      </c>
      <c r="FP130" s="89">
        <f t="shared" si="125"/>
        <v>2.1612081448444211</v>
      </c>
      <c r="FQ130" s="89">
        <f t="shared" si="125"/>
        <v>2.6054069253570953</v>
      </c>
      <c r="FR130" s="89">
        <f t="shared" si="125"/>
        <v>3.096366632659826</v>
      </c>
      <c r="FS130" s="89">
        <f t="shared" si="125"/>
        <v>2.7857058409753197</v>
      </c>
      <c r="FT130" s="89">
        <f t="shared" si="125"/>
        <v>2.7731226531757129</v>
      </c>
      <c r="FU130" s="89">
        <f t="shared" si="125"/>
        <v>4.5559847080001372</v>
      </c>
      <c r="FV130" s="89">
        <f t="shared" si="125"/>
        <v>2.5403403678989434</v>
      </c>
      <c r="FW130" s="89">
        <f t="shared" si="125"/>
        <v>2.9524894410119469</v>
      </c>
      <c r="FX130" s="89">
        <f t="shared" si="125"/>
        <v>2.8944087481178142</v>
      </c>
      <c r="FY130" s="89">
        <f t="shared" si="125"/>
        <v>3.1000488476074257</v>
      </c>
      <c r="FZ130" s="89">
        <f t="shared" si="125"/>
        <v>2.1050275249091501</v>
      </c>
      <c r="GA130" s="89">
        <f t="shared" si="125"/>
        <v>2.7842133594494669</v>
      </c>
      <c r="GB130" s="89">
        <f t="shared" si="125"/>
        <v>4.0847392277531842</v>
      </c>
      <c r="GC130" s="89">
        <f t="shared" si="125"/>
        <v>4.4666322783230425</v>
      </c>
      <c r="GD130" s="89">
        <f t="shared" si="125"/>
        <v>6.7269178485601184</v>
      </c>
      <c r="GE130" s="89">
        <f t="shared" si="125"/>
        <v>4.5439732839229299</v>
      </c>
      <c r="GF130" s="89">
        <f t="shared" si="125"/>
        <v>5.5097329293776216</v>
      </c>
      <c r="GG130" s="89">
        <f t="shared" si="125"/>
        <v>7.0093937951498786</v>
      </c>
      <c r="GH130" s="89">
        <f t="shared" si="125"/>
        <v>6.9452420845640797</v>
      </c>
      <c r="GI130" s="89">
        <f t="shared" si="125"/>
        <v>6.8074889403812922</v>
      </c>
      <c r="GJ130" s="89">
        <f t="shared" si="125"/>
        <v>4.8023058202545954</v>
      </c>
      <c r="GK130" s="89">
        <f t="shared" si="125"/>
        <v>8.924434483489911</v>
      </c>
      <c r="GL130" s="89">
        <f t="shared" ref="GL130:IW130" si="126">SUM(GL131:GL132)</f>
        <v>13.4806089359542</v>
      </c>
      <c r="GM130" s="89">
        <f t="shared" si="126"/>
        <v>13.5717016623636</v>
      </c>
      <c r="GN130" s="89">
        <f t="shared" si="126"/>
        <v>12.476965952474309</v>
      </c>
      <c r="GO130" s="89">
        <f t="shared" si="126"/>
        <v>6.5175731112063797</v>
      </c>
      <c r="GP130" s="89">
        <f t="shared" si="126"/>
        <v>2.3561478860176379</v>
      </c>
      <c r="GQ130" s="89">
        <f t="shared" si="126"/>
        <v>2.3427645098644652</v>
      </c>
      <c r="GR130" s="89">
        <f t="shared" si="126"/>
        <v>1.8918271152203381</v>
      </c>
      <c r="GS130" s="88">
        <f t="shared" si="126"/>
        <v>2.593040148568083</v>
      </c>
      <c r="GT130" s="88">
        <f t="shared" si="126"/>
        <v>4.5952184183487192</v>
      </c>
      <c r="GU130" s="88">
        <f t="shared" si="126"/>
        <v>3.3768942678664278</v>
      </c>
      <c r="GV130" s="88">
        <f t="shared" si="126"/>
        <v>3.3295360831263023</v>
      </c>
      <c r="GW130" s="88">
        <f t="shared" si="126"/>
        <v>3.698035140533233</v>
      </c>
      <c r="GX130" s="88">
        <f t="shared" si="126"/>
        <v>3.630780764157417</v>
      </c>
      <c r="GY130" s="88">
        <f t="shared" si="126"/>
        <v>3.6001575765871996</v>
      </c>
    </row>
    <row r="131" spans="1:207" ht="17.25" customHeight="1" x14ac:dyDescent="0.35">
      <c r="A131" s="36" t="s">
        <v>171</v>
      </c>
      <c r="B131" s="87">
        <v>1.6779999999999999</v>
      </c>
      <c r="C131" s="87">
        <v>1.5209999999999999</v>
      </c>
      <c r="D131" s="87">
        <v>1.5309999999999999</v>
      </c>
      <c r="E131" s="87">
        <v>1.677</v>
      </c>
      <c r="F131" s="87">
        <v>1.427</v>
      </c>
      <c r="G131" s="87">
        <v>1.294</v>
      </c>
      <c r="H131" s="87">
        <v>1.2430000000000001</v>
      </c>
      <c r="I131" s="87">
        <v>1.3560000000000001</v>
      </c>
      <c r="J131" s="87">
        <v>0.96799999999999997</v>
      </c>
      <c r="K131" s="87">
        <v>1.595</v>
      </c>
      <c r="L131" s="87">
        <v>0.79700000000000004</v>
      </c>
      <c r="M131" s="87">
        <v>0.92600000000000005</v>
      </c>
      <c r="N131" s="87">
        <v>0.9</v>
      </c>
      <c r="O131" s="87">
        <v>0.67700000000000005</v>
      </c>
      <c r="P131" s="87">
        <v>0.68500000000000005</v>
      </c>
      <c r="Q131" s="87">
        <v>0.78200000000000003</v>
      </c>
      <c r="R131" s="87">
        <v>0.71299999999999997</v>
      </c>
      <c r="S131" s="87">
        <v>0.624</v>
      </c>
      <c r="T131" s="87">
        <v>0.56699999999999995</v>
      </c>
      <c r="U131" s="87">
        <v>0.65400000000000003</v>
      </c>
      <c r="V131" s="87">
        <v>0.57199999999999995</v>
      </c>
      <c r="W131" s="87">
        <v>0.436</v>
      </c>
      <c r="X131" s="87">
        <v>0.41799999999999998</v>
      </c>
      <c r="Y131" s="87">
        <v>0.52100000000000002</v>
      </c>
      <c r="Z131" s="87">
        <v>0.47899999999999998</v>
      </c>
      <c r="AA131" s="87">
        <v>0.501</v>
      </c>
      <c r="AB131" s="87">
        <v>0.55200000000000005</v>
      </c>
      <c r="AC131" s="87">
        <v>0.48299999999999998</v>
      </c>
      <c r="AD131" s="87">
        <v>0.34699999999999998</v>
      </c>
      <c r="AE131" s="87">
        <v>0.28199999999999997</v>
      </c>
      <c r="AF131" s="87">
        <v>0.22800000000000001</v>
      </c>
      <c r="AG131" s="87">
        <v>0.34200000000000003</v>
      </c>
      <c r="AH131" s="87">
        <v>0.33500000000000002</v>
      </c>
      <c r="AI131" s="87">
        <v>0.33800000000000002</v>
      </c>
      <c r="AJ131" s="87">
        <v>0.23499999999999999</v>
      </c>
      <c r="AK131" s="87">
        <v>0.311</v>
      </c>
      <c r="AL131" s="87">
        <v>0.23599999999999999</v>
      </c>
      <c r="AM131" s="87">
        <v>0.24299999999999999</v>
      </c>
      <c r="AN131" s="87">
        <v>0.26600000000000001</v>
      </c>
      <c r="AO131" s="87">
        <v>0.89600000000000002</v>
      </c>
      <c r="AP131" s="87">
        <v>1.159</v>
      </c>
      <c r="AQ131" s="87">
        <v>1.0980000000000001</v>
      </c>
      <c r="AR131" s="87">
        <v>1.1439999999999999</v>
      </c>
      <c r="AS131" s="87">
        <v>1.292</v>
      </c>
      <c r="AT131" s="87">
        <v>1.052</v>
      </c>
      <c r="AU131" s="87">
        <v>1.1359999999999999</v>
      </c>
      <c r="AV131" s="87">
        <v>1.0580000000000001</v>
      </c>
      <c r="AW131" s="87">
        <v>1.0249999999999999</v>
      </c>
      <c r="AX131" s="87">
        <v>0.873</v>
      </c>
      <c r="AY131" s="87">
        <v>0.86699999999999999</v>
      </c>
      <c r="AZ131" s="87">
        <v>0.82199999999999995</v>
      </c>
      <c r="BA131" s="87">
        <v>0.78900000000000003</v>
      </c>
      <c r="BB131" s="87">
        <v>0.48899999999999999</v>
      </c>
      <c r="BC131" s="87">
        <v>0.36599999999999999</v>
      </c>
      <c r="BD131" s="87">
        <v>0.36399999999999999</v>
      </c>
      <c r="BE131" s="87">
        <v>0.41899999999999998</v>
      </c>
      <c r="BF131" s="87">
        <v>0.48699999999999999</v>
      </c>
      <c r="BG131" s="87">
        <v>0.497</v>
      </c>
      <c r="BH131" s="87">
        <v>0.505</v>
      </c>
      <c r="BI131" s="87">
        <v>0.65200000000000002</v>
      </c>
      <c r="BJ131" s="87">
        <v>0.576838921</v>
      </c>
      <c r="BK131" s="87">
        <v>0.68283892099999999</v>
      </c>
      <c r="BL131" s="87">
        <v>0.72083892100000002</v>
      </c>
      <c r="BM131" s="87">
        <v>1.0078389210000001</v>
      </c>
      <c r="BN131" s="87">
        <v>0.987685535</v>
      </c>
      <c r="BO131" s="87">
        <v>1.0456855350000001</v>
      </c>
      <c r="BP131" s="87">
        <v>1.201685535</v>
      </c>
      <c r="BQ131" s="87">
        <v>1.402685535</v>
      </c>
      <c r="BR131" s="87">
        <v>1.509929122</v>
      </c>
      <c r="BS131" s="87">
        <v>1.5029291220000001</v>
      </c>
      <c r="BT131" s="87">
        <v>1.9159291220000001</v>
      </c>
      <c r="BU131" s="87">
        <v>2.041929122</v>
      </c>
      <c r="BV131" s="87">
        <v>1.819647783</v>
      </c>
      <c r="BW131" s="87">
        <v>2.3836477829999998</v>
      </c>
      <c r="BX131" s="87">
        <v>2.0276477829999999</v>
      </c>
      <c r="BY131" s="87">
        <v>2.0896477830000002</v>
      </c>
      <c r="BZ131" s="87">
        <v>2.2576763729999998</v>
      </c>
      <c r="CA131" s="87">
        <v>2.2166763729999999</v>
      </c>
      <c r="CB131" s="87">
        <v>2.1936763730000002</v>
      </c>
      <c r="CC131" s="87">
        <v>2.392676373</v>
      </c>
      <c r="CD131" s="87">
        <v>2.2256267209999998</v>
      </c>
      <c r="CE131" s="87">
        <v>6.8826267210000003</v>
      </c>
      <c r="CF131" s="87">
        <v>2.3186267209999998</v>
      </c>
      <c r="CG131" s="87">
        <v>12.07362672</v>
      </c>
      <c r="CH131" s="87">
        <v>10.19109514</v>
      </c>
      <c r="CI131" s="87">
        <v>2.1720951390000001</v>
      </c>
      <c r="CJ131" s="87">
        <v>1.810095139</v>
      </c>
      <c r="CK131" s="87">
        <v>2.2420951389999999</v>
      </c>
      <c r="CL131" s="87">
        <v>2.375508569</v>
      </c>
      <c r="CM131" s="87">
        <v>2.3525085689999998</v>
      </c>
      <c r="CN131" s="87">
        <v>2.4625085690000001</v>
      </c>
      <c r="CO131" s="87">
        <v>2.3585085690000001</v>
      </c>
      <c r="CP131" s="87">
        <v>2.3792962640000002</v>
      </c>
      <c r="CQ131" s="87">
        <v>1.9642962639999999</v>
      </c>
      <c r="CR131" s="87">
        <v>2.6462962640000001</v>
      </c>
      <c r="CS131" s="87">
        <v>2.8782962639999998</v>
      </c>
      <c r="CT131" s="87">
        <v>1.433959306</v>
      </c>
      <c r="CU131" s="87">
        <v>1.3659593059999999</v>
      </c>
      <c r="CV131" s="87">
        <v>1.463959306</v>
      </c>
      <c r="CW131" s="87">
        <v>0.96995930600000002</v>
      </c>
      <c r="CX131" s="87">
        <v>0.75777509899999995</v>
      </c>
      <c r="CY131" s="87">
        <v>0.58377509900000002</v>
      </c>
      <c r="CZ131" s="87">
        <v>0.53977509899999998</v>
      </c>
      <c r="DA131" s="87">
        <v>0.65877509899999998</v>
      </c>
      <c r="DB131" s="87">
        <v>0.45602615200000002</v>
      </c>
      <c r="DC131" s="87">
        <v>0.499026152</v>
      </c>
      <c r="DD131" s="87">
        <v>0.48202615199999999</v>
      </c>
      <c r="DE131" s="87">
        <v>0.497026152</v>
      </c>
      <c r="DF131" s="87">
        <v>0.59593362000000005</v>
      </c>
      <c r="DG131" s="87">
        <v>0.57793362000000004</v>
      </c>
      <c r="DH131" s="87">
        <v>0.68093362000000002</v>
      </c>
      <c r="DI131" s="87">
        <v>0.78493362</v>
      </c>
      <c r="DJ131" s="87">
        <v>0.73909671700000001</v>
      </c>
      <c r="DK131" s="87">
        <v>0.53809671699999995</v>
      </c>
      <c r="DL131" s="87">
        <v>0.55809671699999996</v>
      </c>
      <c r="DM131" s="87">
        <v>0.60409671700000001</v>
      </c>
      <c r="DN131" s="87">
        <v>0.63568448799999999</v>
      </c>
      <c r="DO131" s="87">
        <v>0.46868448800000001</v>
      </c>
      <c r="DP131" s="87">
        <v>0.48868448799999997</v>
      </c>
      <c r="DQ131" s="87">
        <v>0.645684488</v>
      </c>
      <c r="DR131" s="87">
        <v>0.54659348200000002</v>
      </c>
      <c r="DS131" s="87">
        <v>0.41659348200000001</v>
      </c>
      <c r="DT131" s="87">
        <v>1.0855934819999999</v>
      </c>
      <c r="DU131" s="87">
        <v>0.67759348200000002</v>
      </c>
      <c r="DV131" s="87">
        <v>0.78866763299999998</v>
      </c>
      <c r="DW131" s="87">
        <v>0.496667633</v>
      </c>
      <c r="DX131" s="87">
        <v>0.437667633</v>
      </c>
      <c r="DY131" s="87">
        <v>1.2226676329999999</v>
      </c>
      <c r="DZ131" s="87">
        <v>0.56102802100000004</v>
      </c>
      <c r="EA131" s="87">
        <v>0.41702802100000003</v>
      </c>
      <c r="EB131" s="87">
        <v>0.41102802100000002</v>
      </c>
      <c r="EC131" s="87">
        <v>0.454028021</v>
      </c>
      <c r="ED131" s="87">
        <v>0.468258699</v>
      </c>
      <c r="EE131" s="87">
        <v>5.3742586990000003</v>
      </c>
      <c r="EF131" s="87">
        <v>0.38525869899999998</v>
      </c>
      <c r="EG131" s="87">
        <v>0.407258699</v>
      </c>
      <c r="EH131" s="87">
        <v>0.362955162</v>
      </c>
      <c r="EI131" s="87">
        <v>0.31495516200000001</v>
      </c>
      <c r="EJ131" s="87">
        <v>0.26995516200000003</v>
      </c>
      <c r="EK131" s="87">
        <v>0.46295516199999998</v>
      </c>
      <c r="EL131" s="87">
        <v>0.396584451</v>
      </c>
      <c r="EM131" s="87">
        <v>0.332820326</v>
      </c>
      <c r="EN131" s="87">
        <v>0.29093244699999998</v>
      </c>
      <c r="EO131" s="87">
        <v>0.28107165200000001</v>
      </c>
      <c r="EP131" s="87">
        <v>0.15186502415730599</v>
      </c>
      <c r="EQ131" s="87">
        <v>0.143716656998534</v>
      </c>
      <c r="ER131" s="87">
        <v>0.16750000840293799</v>
      </c>
      <c r="ES131" s="87">
        <v>0.196946034882584</v>
      </c>
      <c r="ET131" s="87">
        <v>0.26181749528360498</v>
      </c>
      <c r="EU131" s="87">
        <v>0.156640448354885</v>
      </c>
      <c r="EV131" s="87">
        <v>0.41442456842721098</v>
      </c>
      <c r="EW131" s="87">
        <v>0.56694760306345904</v>
      </c>
      <c r="EX131" s="87">
        <v>0.882444521947786</v>
      </c>
      <c r="EY131" s="87">
        <v>0.68366764324395402</v>
      </c>
      <c r="EZ131" s="87">
        <v>0.62247725006951304</v>
      </c>
      <c r="FA131" s="87">
        <v>0.690068419054511</v>
      </c>
      <c r="FB131" s="87">
        <v>1.0944053482724601</v>
      </c>
      <c r="FC131" s="87">
        <v>2.5670856430354498</v>
      </c>
      <c r="FD131" s="87">
        <v>0.97873769789538401</v>
      </c>
      <c r="FE131" s="87">
        <v>1.17979446208085</v>
      </c>
      <c r="FF131" s="87">
        <v>1.2309294864328799</v>
      </c>
      <c r="FG131" s="87">
        <v>1.1270736709725</v>
      </c>
      <c r="FH131" s="87">
        <v>1.1239156464925</v>
      </c>
      <c r="FI131" s="87">
        <v>1.3551921858132301</v>
      </c>
      <c r="FJ131" s="87">
        <v>1.4504479229804701</v>
      </c>
      <c r="FK131" s="87">
        <v>1.28757093329227</v>
      </c>
      <c r="FL131" s="87">
        <v>1.4328338937952501</v>
      </c>
      <c r="FM131" s="87">
        <v>1.81444877061653</v>
      </c>
      <c r="FN131" s="87">
        <v>2.0177529220285302</v>
      </c>
      <c r="FO131" s="87">
        <v>1.7608918413838599</v>
      </c>
      <c r="FP131" s="87">
        <v>1.9174132248419</v>
      </c>
      <c r="FQ131" s="87">
        <v>2.2678442643656802</v>
      </c>
      <c r="FR131" s="87">
        <v>2.59225969896585</v>
      </c>
      <c r="FS131" s="87">
        <v>2.3969841505223699</v>
      </c>
      <c r="FT131" s="87">
        <v>2.3775407988221899</v>
      </c>
      <c r="FU131" s="87">
        <v>4.0212182944682899</v>
      </c>
      <c r="FV131" s="87">
        <v>2.2614034645051202</v>
      </c>
      <c r="FW131" s="87">
        <v>2.77183349233123</v>
      </c>
      <c r="FX131" s="87">
        <v>2.7705239317221402</v>
      </c>
      <c r="FY131" s="87">
        <v>2.9317649801225798</v>
      </c>
      <c r="FZ131" s="87">
        <v>1.9999491850255</v>
      </c>
      <c r="GA131" s="87">
        <v>2.6336510334902501</v>
      </c>
      <c r="GB131" s="87">
        <v>3.9715535443978101</v>
      </c>
      <c r="GC131" s="87">
        <v>4.3232668918828798</v>
      </c>
      <c r="GD131" s="87">
        <v>6.4595300529322701</v>
      </c>
      <c r="GE131" s="87">
        <v>4.2687352569935797</v>
      </c>
      <c r="GF131" s="87">
        <v>5.3146771945763396</v>
      </c>
      <c r="GG131" s="87">
        <v>6.6650508791984704</v>
      </c>
      <c r="GH131" s="87">
        <v>6.6777046157730497</v>
      </c>
      <c r="GI131" s="87">
        <v>6.5530768547893299</v>
      </c>
      <c r="GJ131" s="87">
        <v>4.5668273624815798</v>
      </c>
      <c r="GK131" s="87">
        <v>7.8879189478140201</v>
      </c>
      <c r="GL131" s="87">
        <v>12.2229176757624</v>
      </c>
      <c r="GM131" s="87">
        <v>12.133912631470499</v>
      </c>
      <c r="GN131" s="87">
        <v>10.7042861378252</v>
      </c>
      <c r="GO131" s="87">
        <v>5.3470496507768397</v>
      </c>
      <c r="GP131" s="87">
        <v>1.9526763485556</v>
      </c>
      <c r="GQ131" s="87">
        <v>2.0034665308926201</v>
      </c>
      <c r="GR131" s="87">
        <v>1.6063214336432201</v>
      </c>
      <c r="GS131" s="88">
        <v>2.2447853813088501</v>
      </c>
      <c r="GT131" s="88">
        <v>3.84144546447973</v>
      </c>
      <c r="GU131" s="88">
        <v>2.7784253496773799</v>
      </c>
      <c r="GV131" s="88">
        <v>2.7059048789014502</v>
      </c>
      <c r="GW131" s="88">
        <v>2.9741938281744398</v>
      </c>
      <c r="GX131" s="88">
        <v>2.9123620422487799</v>
      </c>
      <c r="GY131" s="88">
        <v>2.8849873736844298</v>
      </c>
    </row>
    <row r="132" spans="1:207" ht="17.25" customHeight="1" x14ac:dyDescent="0.35">
      <c r="A132" s="36" t="s">
        <v>172</v>
      </c>
      <c r="B132" s="87">
        <v>13.694000000000001</v>
      </c>
      <c r="C132" s="87">
        <v>14.388</v>
      </c>
      <c r="D132" s="87">
        <v>15.451000000000001</v>
      </c>
      <c r="E132" s="87">
        <v>15.845000000000001</v>
      </c>
      <c r="F132" s="87">
        <v>14.513999999999999</v>
      </c>
      <c r="G132" s="87">
        <v>15.83</v>
      </c>
      <c r="H132" s="87">
        <v>16.353000000000002</v>
      </c>
      <c r="I132" s="87">
        <v>16.920999999999999</v>
      </c>
      <c r="J132" s="87">
        <v>14.634</v>
      </c>
      <c r="K132" s="87">
        <v>15.536</v>
      </c>
      <c r="L132" s="87">
        <v>16.106999999999999</v>
      </c>
      <c r="M132" s="87">
        <v>16.071999999999999</v>
      </c>
      <c r="N132" s="87">
        <v>16.341999999999999</v>
      </c>
      <c r="O132" s="87">
        <v>15.329000000000001</v>
      </c>
      <c r="P132" s="87">
        <v>16.109000000000002</v>
      </c>
      <c r="Q132" s="87">
        <v>16.736000000000001</v>
      </c>
      <c r="R132" s="87">
        <v>17.632000000000001</v>
      </c>
      <c r="S132" s="87">
        <v>19.148</v>
      </c>
      <c r="T132" s="87">
        <v>18.562000000000001</v>
      </c>
      <c r="U132" s="87">
        <v>18.696000000000002</v>
      </c>
      <c r="V132" s="87">
        <v>16.312999999999999</v>
      </c>
      <c r="W132" s="87">
        <v>15.927</v>
      </c>
      <c r="X132" s="87">
        <v>16.338999999999999</v>
      </c>
      <c r="Y132" s="87">
        <v>17.148</v>
      </c>
      <c r="Z132" s="87">
        <v>17.472000000000001</v>
      </c>
      <c r="AA132" s="87">
        <v>17.695</v>
      </c>
      <c r="AB132" s="87">
        <v>19.064</v>
      </c>
      <c r="AC132" s="87">
        <v>15.695</v>
      </c>
      <c r="AD132" s="87">
        <v>15.272</v>
      </c>
      <c r="AE132" s="87">
        <v>15.868</v>
      </c>
      <c r="AF132" s="87">
        <v>16.379000000000001</v>
      </c>
      <c r="AG132" s="87">
        <v>16.332999999999998</v>
      </c>
      <c r="AH132" s="87">
        <v>17.259</v>
      </c>
      <c r="AI132" s="87">
        <v>18.405000000000001</v>
      </c>
      <c r="AJ132" s="87">
        <v>18.143000000000001</v>
      </c>
      <c r="AK132" s="87">
        <v>17.443999999999999</v>
      </c>
      <c r="AL132" s="87">
        <v>16.097999999999999</v>
      </c>
      <c r="AM132" s="87">
        <v>16.166</v>
      </c>
      <c r="AN132" s="87">
        <v>16.521999999999998</v>
      </c>
      <c r="AO132" s="87">
        <v>15.741</v>
      </c>
      <c r="AP132" s="87">
        <v>14.721</v>
      </c>
      <c r="AQ132" s="87">
        <v>14.808999999999999</v>
      </c>
      <c r="AR132" s="87">
        <v>14.179</v>
      </c>
      <c r="AS132" s="87">
        <v>14.513</v>
      </c>
      <c r="AT132" s="87">
        <v>12.571</v>
      </c>
      <c r="AU132" s="87">
        <v>12.775</v>
      </c>
      <c r="AV132" s="87">
        <v>12.458</v>
      </c>
      <c r="AW132" s="87">
        <v>12.734</v>
      </c>
      <c r="AX132" s="87">
        <v>11.009</v>
      </c>
      <c r="AY132" s="87">
        <v>11.231</v>
      </c>
      <c r="AZ132" s="87">
        <v>11.282999999999999</v>
      </c>
      <c r="BA132" s="87">
        <v>9.0540000000000003</v>
      </c>
      <c r="BB132" s="87">
        <v>7.01</v>
      </c>
      <c r="BC132" s="87">
        <v>6.9749999999999996</v>
      </c>
      <c r="BD132" s="87">
        <v>6.7220000000000004</v>
      </c>
      <c r="BE132" s="87">
        <v>6.8220000000000001</v>
      </c>
      <c r="BF132" s="87">
        <v>6.3739999999999997</v>
      </c>
      <c r="BG132" s="87">
        <v>5.9</v>
      </c>
      <c r="BH132" s="87">
        <v>5.56</v>
      </c>
      <c r="BI132" s="87">
        <v>5.641</v>
      </c>
      <c r="BJ132" s="87">
        <v>5.1958388089999996</v>
      </c>
      <c r="BK132" s="87">
        <v>5.212838809</v>
      </c>
      <c r="BL132" s="87">
        <v>4.9288388090000002</v>
      </c>
      <c r="BM132" s="87">
        <v>5.3108388089999998</v>
      </c>
      <c r="BN132" s="87">
        <v>4.9083386559999997</v>
      </c>
      <c r="BO132" s="87">
        <v>4.7333386559999999</v>
      </c>
      <c r="BP132" s="87">
        <v>4.6633386559999996</v>
      </c>
      <c r="BQ132" s="87">
        <v>4.0893386559999998</v>
      </c>
      <c r="BR132" s="87">
        <v>3.5340431520000002</v>
      </c>
      <c r="BS132" s="87">
        <v>3.3290431520000001</v>
      </c>
      <c r="BT132" s="87">
        <v>2.9450431520000002</v>
      </c>
      <c r="BU132" s="87">
        <v>2.5790431520000001</v>
      </c>
      <c r="BV132" s="87">
        <v>10.671900109999999</v>
      </c>
      <c r="BW132" s="87">
        <v>9.3009001070000004</v>
      </c>
      <c r="BX132" s="87">
        <v>1.979900107</v>
      </c>
      <c r="BY132" s="87">
        <v>2.0439001069999998</v>
      </c>
      <c r="BZ132" s="87">
        <v>2.295398337</v>
      </c>
      <c r="CA132" s="87">
        <v>2.6193983369999998</v>
      </c>
      <c r="CB132" s="87">
        <v>1.934398337</v>
      </c>
      <c r="CC132" s="87">
        <v>1.899398337</v>
      </c>
      <c r="CD132" s="87">
        <v>31.45125981</v>
      </c>
      <c r="CE132" s="87">
        <v>1.6472598060000001</v>
      </c>
      <c r="CF132" s="87">
        <v>6.4962598060000003</v>
      </c>
      <c r="CG132" s="87">
        <v>15.52525981</v>
      </c>
      <c r="CH132" s="87">
        <v>11.671477700000001</v>
      </c>
      <c r="CI132" s="87">
        <v>13.282477699999999</v>
      </c>
      <c r="CJ132" s="87">
        <v>1.2764776959999999</v>
      </c>
      <c r="CK132" s="87">
        <v>1.267477696</v>
      </c>
      <c r="CL132" s="87">
        <v>1.1723700319999999</v>
      </c>
      <c r="CM132" s="87">
        <v>0.80737003200000002</v>
      </c>
      <c r="CN132" s="87">
        <v>0.790370032</v>
      </c>
      <c r="CO132" s="87">
        <v>0.82337003200000003</v>
      </c>
      <c r="CP132" s="87">
        <v>1.9781265219999999</v>
      </c>
      <c r="CQ132" s="87">
        <v>0.68212652200000001</v>
      </c>
      <c r="CR132" s="87">
        <v>0.86012652199999995</v>
      </c>
      <c r="CS132" s="87">
        <v>0.97412652200000005</v>
      </c>
      <c r="CT132" s="87">
        <v>0.414939265</v>
      </c>
      <c r="CU132" s="87">
        <v>0.477939265</v>
      </c>
      <c r="CV132" s="87">
        <v>0.50493926499999997</v>
      </c>
      <c r="CW132" s="87">
        <v>0.40193926499999999</v>
      </c>
      <c r="CX132" s="87">
        <v>0.40690741600000002</v>
      </c>
      <c r="CY132" s="87">
        <v>0.28190741600000002</v>
      </c>
      <c r="CZ132" s="87">
        <v>0.322907416</v>
      </c>
      <c r="DA132" s="87">
        <v>0.35690741599999998</v>
      </c>
      <c r="DB132" s="87">
        <v>0.40973447600000001</v>
      </c>
      <c r="DC132" s="87">
        <v>0.25573447599999999</v>
      </c>
      <c r="DD132" s="87">
        <v>0.273734476</v>
      </c>
      <c r="DE132" s="87">
        <v>0.25473447599999999</v>
      </c>
      <c r="DF132" s="87">
        <v>0.319205197</v>
      </c>
      <c r="DG132" s="87">
        <v>0.262205197</v>
      </c>
      <c r="DH132" s="87">
        <v>0.30020519699999998</v>
      </c>
      <c r="DI132" s="87">
        <v>0.35320519700000003</v>
      </c>
      <c r="DJ132" s="87">
        <v>0.34733418399999999</v>
      </c>
      <c r="DK132" s="87">
        <v>0.28133418399999999</v>
      </c>
      <c r="DL132" s="87">
        <v>0.31033418400000001</v>
      </c>
      <c r="DM132" s="87">
        <v>0.37333418400000001</v>
      </c>
      <c r="DN132" s="87">
        <v>0.28029702400000001</v>
      </c>
      <c r="DO132" s="87">
        <v>0.20329702399999999</v>
      </c>
      <c r="DP132" s="87">
        <v>0.20529702399999999</v>
      </c>
      <c r="DQ132" s="87">
        <v>0.21829702400000001</v>
      </c>
      <c r="DR132" s="87">
        <v>0.19612547899999999</v>
      </c>
      <c r="DS132" s="87">
        <v>3.7621254789999998</v>
      </c>
      <c r="DT132" s="87">
        <v>4.2401254789999996</v>
      </c>
      <c r="DU132" s="87">
        <v>0.175125479</v>
      </c>
      <c r="DV132" s="87">
        <v>0.236262943</v>
      </c>
      <c r="DW132" s="87">
        <v>0.165262943</v>
      </c>
      <c r="DX132" s="87">
        <v>0.15626294299999999</v>
      </c>
      <c r="DY132" s="87">
        <v>0.172262943</v>
      </c>
      <c r="DZ132" s="87">
        <v>0.280858624</v>
      </c>
      <c r="EA132" s="87">
        <v>0.19985862400000001</v>
      </c>
      <c r="EB132" s="87">
        <v>0.22385862400000001</v>
      </c>
      <c r="EC132" s="87">
        <v>0.31685862399999998</v>
      </c>
      <c r="ED132" s="87">
        <v>0.43995152399999998</v>
      </c>
      <c r="EE132" s="87">
        <v>0.29495152400000002</v>
      </c>
      <c r="EF132" s="87">
        <v>0.272951524</v>
      </c>
      <c r="EG132" s="87">
        <v>0.37495152399999998</v>
      </c>
      <c r="EH132" s="87">
        <v>0.44393242100000002</v>
      </c>
      <c r="EI132" s="87">
        <v>0.23993242100000001</v>
      </c>
      <c r="EJ132" s="87">
        <v>0.25693242100000002</v>
      </c>
      <c r="EK132" s="87">
        <v>0.37593242100000002</v>
      </c>
      <c r="EL132" s="87">
        <v>0.29947488500000002</v>
      </c>
      <c r="EM132" s="87">
        <v>0.21605445600000001</v>
      </c>
      <c r="EN132" s="87">
        <v>0.24133232499999999</v>
      </c>
      <c r="EO132" s="87">
        <v>0.28187456999999999</v>
      </c>
      <c r="EP132" s="87">
        <v>7.3991902207432306E-2</v>
      </c>
      <c r="EQ132" s="87">
        <v>7.8613076030202303E-2</v>
      </c>
      <c r="ER132" s="87">
        <v>8.7162495343252003E-2</v>
      </c>
      <c r="ES132" s="87">
        <v>0.107813212060843</v>
      </c>
      <c r="ET132" s="87">
        <v>6.3060814014317901E-2</v>
      </c>
      <c r="EU132" s="87">
        <v>5.05133982212531E-2</v>
      </c>
      <c r="EV132" s="87">
        <v>0.18629990922030201</v>
      </c>
      <c r="EW132" s="87">
        <v>0.207062529419348</v>
      </c>
      <c r="EX132" s="87">
        <v>0.27561113460495301</v>
      </c>
      <c r="EY132" s="87">
        <v>0.13724938818224899</v>
      </c>
      <c r="EZ132" s="87">
        <v>0.131368878505215</v>
      </c>
      <c r="FA132" s="87">
        <v>0.216117848280898</v>
      </c>
      <c r="FB132" s="87">
        <v>0.17810582580516501</v>
      </c>
      <c r="FC132" s="87">
        <v>0.13922222359883399</v>
      </c>
      <c r="FD132" s="87">
        <v>0.267903953040317</v>
      </c>
      <c r="FE132" s="87">
        <v>0.115747751819124</v>
      </c>
      <c r="FF132" s="87">
        <v>0.14420268114977</v>
      </c>
      <c r="FG132" s="87">
        <v>9.3181038108127306E-2</v>
      </c>
      <c r="FH132" s="87">
        <v>9.1853076940438802E-2</v>
      </c>
      <c r="FI132" s="87">
        <v>0.13968457040451601</v>
      </c>
      <c r="FJ132" s="87">
        <v>0.17987159032852101</v>
      </c>
      <c r="FK132" s="87">
        <v>0.110819408664677</v>
      </c>
      <c r="FL132" s="87">
        <v>9.1660029721303701E-2</v>
      </c>
      <c r="FM132" s="87">
        <v>0.15583532719368001</v>
      </c>
      <c r="FN132" s="87">
        <v>1.2794483933699901</v>
      </c>
      <c r="FO132" s="87">
        <v>0.23974494932392901</v>
      </c>
      <c r="FP132" s="87">
        <v>0.24379492000252101</v>
      </c>
      <c r="FQ132" s="87">
        <v>0.33756266099141502</v>
      </c>
      <c r="FR132" s="87">
        <v>0.50410693369397597</v>
      </c>
      <c r="FS132" s="87">
        <v>0.38872169045295002</v>
      </c>
      <c r="FT132" s="87">
        <v>0.395581854353523</v>
      </c>
      <c r="FU132" s="87">
        <v>0.53476641353184695</v>
      </c>
      <c r="FV132" s="87">
        <v>0.27893690339382299</v>
      </c>
      <c r="FW132" s="87">
        <v>0.18065594868071699</v>
      </c>
      <c r="FX132" s="87">
        <v>0.123884816395674</v>
      </c>
      <c r="FY132" s="87">
        <v>0.168283867484846</v>
      </c>
      <c r="FZ132" s="87">
        <v>0.10507833988364999</v>
      </c>
      <c r="GA132" s="87">
        <v>0.15056232595921701</v>
      </c>
      <c r="GB132" s="87">
        <v>0.113185683355374</v>
      </c>
      <c r="GC132" s="87">
        <v>0.143365386440163</v>
      </c>
      <c r="GD132" s="87">
        <v>0.26738779562784798</v>
      </c>
      <c r="GE132" s="87">
        <v>0.27523802692935001</v>
      </c>
      <c r="GF132" s="87">
        <v>0.19505573480128199</v>
      </c>
      <c r="GG132" s="87">
        <v>0.34434291595140798</v>
      </c>
      <c r="GH132" s="87">
        <v>0.26753746879103002</v>
      </c>
      <c r="GI132" s="87">
        <v>0.25441208559196199</v>
      </c>
      <c r="GJ132" s="87">
        <v>0.23547845777301599</v>
      </c>
      <c r="GK132" s="87">
        <v>1.0365155356758899</v>
      </c>
      <c r="GL132" s="87">
        <v>1.2576912601918</v>
      </c>
      <c r="GM132" s="87">
        <v>1.4377890308931001</v>
      </c>
      <c r="GN132" s="87">
        <v>1.7726798146491101</v>
      </c>
      <c r="GO132" s="87">
        <v>1.17052346042954</v>
      </c>
      <c r="GP132" s="87">
        <v>0.40347153746203801</v>
      </c>
      <c r="GQ132" s="87">
        <v>0.33929797897184499</v>
      </c>
      <c r="GR132" s="87">
        <v>0.28550568157711798</v>
      </c>
      <c r="GS132" s="88">
        <v>0.34825476725923299</v>
      </c>
      <c r="GT132" s="88">
        <v>0.75377295386898902</v>
      </c>
      <c r="GU132" s="88">
        <v>0.59846891818904802</v>
      </c>
      <c r="GV132" s="88">
        <v>0.62363120422485196</v>
      </c>
      <c r="GW132" s="88">
        <v>0.72384131235879301</v>
      </c>
      <c r="GX132" s="88">
        <v>0.71841872190863698</v>
      </c>
      <c r="GY132" s="88">
        <v>0.71517020290277</v>
      </c>
    </row>
    <row r="133" spans="1:207" ht="14.5" x14ac:dyDescent="0.35">
      <c r="A133" s="35" t="s">
        <v>25</v>
      </c>
      <c r="B133" s="87">
        <v>28.31205478</v>
      </c>
      <c r="C133" s="87">
        <v>42.16691024</v>
      </c>
      <c r="D133" s="87">
        <v>54.818692009999999</v>
      </c>
      <c r="E133" s="87">
        <v>37.18773685</v>
      </c>
      <c r="F133" s="87">
        <v>28.792643550000001</v>
      </c>
      <c r="G133" s="87">
        <v>35.454527059999997</v>
      </c>
      <c r="H133" s="87">
        <v>60.94242019</v>
      </c>
      <c r="I133" s="87">
        <v>39.104635709999997</v>
      </c>
      <c r="J133" s="87">
        <v>22.637654789999999</v>
      </c>
      <c r="K133" s="87">
        <v>46.940045120000001</v>
      </c>
      <c r="L133" s="87">
        <v>44.30032971</v>
      </c>
      <c r="M133" s="87">
        <v>45.157397979999999</v>
      </c>
      <c r="N133" s="87">
        <v>35.747685959999998</v>
      </c>
      <c r="O133" s="87">
        <v>40.8594948</v>
      </c>
      <c r="P133" s="87">
        <v>46.971703320000003</v>
      </c>
      <c r="Q133" s="87">
        <v>41.355148630000002</v>
      </c>
      <c r="R133" s="87">
        <v>40.356027570000002</v>
      </c>
      <c r="S133" s="87">
        <v>37.455180560000002</v>
      </c>
      <c r="T133" s="87">
        <v>44.25664244</v>
      </c>
      <c r="U133" s="87">
        <v>45.154414410000001</v>
      </c>
      <c r="V133" s="87">
        <v>27.69548863</v>
      </c>
      <c r="W133" s="87">
        <v>29.229447749999999</v>
      </c>
      <c r="X133" s="87">
        <v>39.853167059999997</v>
      </c>
      <c r="Y133" s="87">
        <v>34.091751350000003</v>
      </c>
      <c r="Z133" s="87">
        <v>44.778089999999999</v>
      </c>
      <c r="AA133" s="87">
        <v>81.571479859999997</v>
      </c>
      <c r="AB133" s="87">
        <v>52.031061139999998</v>
      </c>
      <c r="AC133" s="87">
        <v>32.077940779999999</v>
      </c>
      <c r="AD133" s="87">
        <v>32.015436659999999</v>
      </c>
      <c r="AE133" s="87">
        <v>36.180184799999999</v>
      </c>
      <c r="AF133" s="87">
        <v>37.36156716</v>
      </c>
      <c r="AG133" s="87">
        <v>31.16296981</v>
      </c>
      <c r="AH133" s="87">
        <v>40.031389130000001</v>
      </c>
      <c r="AI133" s="87">
        <v>49.220696719999999</v>
      </c>
      <c r="AJ133" s="87">
        <v>40.159664960000001</v>
      </c>
      <c r="AK133" s="87">
        <v>31.823928259999999</v>
      </c>
      <c r="AL133" s="87">
        <v>42.574828879999998</v>
      </c>
      <c r="AM133" s="87">
        <v>36.048845980000003</v>
      </c>
      <c r="AN133" s="87">
        <v>36.069934289999999</v>
      </c>
      <c r="AO133" s="87">
        <v>35.638766009999998</v>
      </c>
      <c r="AP133" s="87">
        <v>32.000133490000003</v>
      </c>
      <c r="AQ133" s="87">
        <v>35.487585600000003</v>
      </c>
      <c r="AR133" s="87">
        <v>36.040804209999997</v>
      </c>
      <c r="AS133" s="87">
        <v>33.880881440000003</v>
      </c>
      <c r="AT133" s="87">
        <v>33.546747140000001</v>
      </c>
      <c r="AU133" s="87">
        <v>31.06084199</v>
      </c>
      <c r="AV133" s="87">
        <v>17.658957940000001</v>
      </c>
      <c r="AW133" s="87">
        <v>32.799499480000001</v>
      </c>
      <c r="AX133" s="87">
        <v>24.620028130000001</v>
      </c>
      <c r="AY133" s="87">
        <v>34.181450310000002</v>
      </c>
      <c r="AZ133" s="87">
        <v>31.643199790000001</v>
      </c>
      <c r="BA133" s="87">
        <v>28.687291649999999</v>
      </c>
      <c r="BB133" s="87">
        <v>26.388274160000002</v>
      </c>
      <c r="BC133" s="87">
        <v>19.368769839999999</v>
      </c>
      <c r="BD133" s="87">
        <v>24.440233970000001</v>
      </c>
      <c r="BE133" s="87">
        <v>13.68837898</v>
      </c>
      <c r="BF133" s="87">
        <v>27.363237290000001</v>
      </c>
      <c r="BG133" s="87">
        <v>19.552025539999999</v>
      </c>
      <c r="BH133" s="87">
        <v>20.086641700000001</v>
      </c>
      <c r="BI133" s="87">
        <v>15.72509511</v>
      </c>
      <c r="BJ133" s="87">
        <v>12.755137830000001</v>
      </c>
      <c r="BK133" s="87">
        <v>22.12634473</v>
      </c>
      <c r="BL133" s="87">
        <v>18.33848304</v>
      </c>
      <c r="BM133" s="87">
        <v>18.024163430000002</v>
      </c>
      <c r="BN133" s="87">
        <v>16.50449807</v>
      </c>
      <c r="BO133" s="87">
        <v>24.65628315</v>
      </c>
      <c r="BP133" s="87">
        <v>31.751548970000002</v>
      </c>
      <c r="BQ133" s="87">
        <v>34.633004110000002</v>
      </c>
      <c r="BR133" s="87">
        <v>43.813953220000002</v>
      </c>
      <c r="BS133" s="87">
        <v>19.192842450000001</v>
      </c>
      <c r="BT133" s="87">
        <v>32.642844359999998</v>
      </c>
      <c r="BU133" s="87">
        <v>18.135548629999999</v>
      </c>
      <c r="BV133" s="87">
        <v>21.357456689999999</v>
      </c>
      <c r="BW133" s="87">
        <v>47.304203600000001</v>
      </c>
      <c r="BX133" s="87">
        <v>26.408784109999999</v>
      </c>
      <c r="BY133" s="87">
        <v>28.067658349999999</v>
      </c>
      <c r="BZ133" s="87">
        <v>13.998566840000001</v>
      </c>
      <c r="CA133" s="87">
        <v>22.015609680000001</v>
      </c>
      <c r="CB133" s="87">
        <v>17.695555930000001</v>
      </c>
      <c r="CC133" s="87">
        <v>15.55450613</v>
      </c>
      <c r="CD133" s="87">
        <v>17.394269940000001</v>
      </c>
      <c r="CE133" s="87">
        <v>28.268293150000002</v>
      </c>
      <c r="CF133" s="87">
        <v>19.805306099999999</v>
      </c>
      <c r="CG133" s="87">
        <v>18.278260660000001</v>
      </c>
      <c r="CH133" s="87">
        <v>18.96675639</v>
      </c>
      <c r="CI133" s="87">
        <v>28.31975173</v>
      </c>
      <c r="CJ133" s="87">
        <v>22.348711009999999</v>
      </c>
      <c r="CK133" s="87">
        <v>18.574791810000001</v>
      </c>
      <c r="CL133" s="87">
        <v>16.727225749999999</v>
      </c>
      <c r="CM133" s="87">
        <v>27.0352447</v>
      </c>
      <c r="CN133" s="87">
        <v>18.5672447</v>
      </c>
      <c r="CO133" s="87">
        <v>17.531244699999998</v>
      </c>
      <c r="CP133" s="87">
        <v>21.427844780000001</v>
      </c>
      <c r="CQ133" s="87">
        <v>19.361844779999998</v>
      </c>
      <c r="CR133" s="87">
        <v>18.761844780000001</v>
      </c>
      <c r="CS133" s="87">
        <v>17.295844779999999</v>
      </c>
      <c r="CT133" s="87">
        <v>22.068823859999998</v>
      </c>
      <c r="CU133" s="87">
        <v>20.233823860000001</v>
      </c>
      <c r="CV133" s="87">
        <v>23.061823860000001</v>
      </c>
      <c r="CW133" s="87">
        <v>21.545823859999999</v>
      </c>
      <c r="CX133" s="87">
        <v>22.327732510000001</v>
      </c>
      <c r="CY133" s="87">
        <v>25.43473251</v>
      </c>
      <c r="CZ133" s="87">
        <v>20.416732509999999</v>
      </c>
      <c r="DA133" s="87">
        <v>16.232732510000002</v>
      </c>
      <c r="DB133" s="87">
        <v>22.140792449999999</v>
      </c>
      <c r="DC133" s="87">
        <v>20.983792449999999</v>
      </c>
      <c r="DD133" s="87">
        <v>21.996792450000001</v>
      </c>
      <c r="DE133" s="87">
        <v>19.741792449999998</v>
      </c>
      <c r="DF133" s="87">
        <v>12.97953508</v>
      </c>
      <c r="DG133" s="87">
        <v>12.813535079999999</v>
      </c>
      <c r="DH133" s="87">
        <v>22.27153508</v>
      </c>
      <c r="DI133" s="87">
        <v>19.96353508</v>
      </c>
      <c r="DJ133" s="87">
        <v>14.52811516</v>
      </c>
      <c r="DK133" s="87">
        <v>15.38811516</v>
      </c>
      <c r="DL133" s="87">
        <v>17.827115160000002</v>
      </c>
      <c r="DM133" s="87">
        <v>13.880115160000001</v>
      </c>
      <c r="DN133" s="87">
        <v>14.65815074</v>
      </c>
      <c r="DO133" s="87">
        <v>22.55915074</v>
      </c>
      <c r="DP133" s="87">
        <v>18.19915074</v>
      </c>
      <c r="DQ133" s="87">
        <v>17.343150739999999</v>
      </c>
      <c r="DR133" s="87">
        <v>17.423796339999999</v>
      </c>
      <c r="DS133" s="87">
        <v>18.678796340000002</v>
      </c>
      <c r="DT133" s="87">
        <v>46.60179634</v>
      </c>
      <c r="DU133" s="87">
        <v>16.24179634</v>
      </c>
      <c r="DV133" s="87">
        <v>19.623677879999999</v>
      </c>
      <c r="DW133" s="87">
        <v>29.697677880000001</v>
      </c>
      <c r="DX133" s="87">
        <v>16.684677879999999</v>
      </c>
      <c r="DY133" s="87">
        <v>19.576677879999998</v>
      </c>
      <c r="DZ133" s="87">
        <v>14.2085726</v>
      </c>
      <c r="EA133" s="87">
        <v>23.215572600000002</v>
      </c>
      <c r="EB133" s="87">
        <v>17.050572599999999</v>
      </c>
      <c r="EC133" s="87">
        <v>16.5365726</v>
      </c>
      <c r="ED133" s="87">
        <v>16.77734804</v>
      </c>
      <c r="EE133" s="87">
        <v>15.15434804</v>
      </c>
      <c r="EF133" s="87">
        <v>18.26034804</v>
      </c>
      <c r="EG133" s="87">
        <v>19.848348040000001</v>
      </c>
      <c r="EH133" s="87">
        <v>20.1411224</v>
      </c>
      <c r="EI133" s="87">
        <v>20.982122400000002</v>
      </c>
      <c r="EJ133" s="87">
        <v>20.590122399999998</v>
      </c>
      <c r="EK133" s="87">
        <v>16.9141224</v>
      </c>
      <c r="EL133" s="87">
        <v>19.891894789999998</v>
      </c>
      <c r="EM133" s="87">
        <v>13.666713420000001</v>
      </c>
      <c r="EN133" s="87">
        <v>14.06929835</v>
      </c>
      <c r="EO133" s="87">
        <v>12.933535669999999</v>
      </c>
      <c r="EP133" s="87">
        <v>19.884170369108801</v>
      </c>
      <c r="EQ133" s="87">
        <v>19.839453791335199</v>
      </c>
      <c r="ER133" s="87">
        <v>19.841636577569499</v>
      </c>
      <c r="ES133" s="87">
        <v>28.3618005362659</v>
      </c>
      <c r="ET133" s="87">
        <v>27.664009493633799</v>
      </c>
      <c r="EU133" s="87">
        <v>25.430190221691198</v>
      </c>
      <c r="EV133" s="87">
        <v>24.4057174043228</v>
      </c>
      <c r="EW133" s="87">
        <v>26.907824872099599</v>
      </c>
      <c r="EX133" s="87">
        <v>22.885562688071001</v>
      </c>
      <c r="EY133" s="87">
        <v>19.742983026140301</v>
      </c>
      <c r="EZ133" s="87">
        <v>18.299393638375999</v>
      </c>
      <c r="FA133" s="87">
        <v>21.469521043063899</v>
      </c>
      <c r="FB133" s="87">
        <v>19.506910122816802</v>
      </c>
      <c r="FC133" s="87">
        <v>19.502189410996799</v>
      </c>
      <c r="FD133" s="87">
        <v>20.2557637786973</v>
      </c>
      <c r="FE133" s="87">
        <v>22.584963271276401</v>
      </c>
      <c r="FF133" s="87">
        <v>22.1784784682376</v>
      </c>
      <c r="FG133" s="87">
        <v>21.105993959231899</v>
      </c>
      <c r="FH133" s="87">
        <v>20.130800376212999</v>
      </c>
      <c r="FI133" s="87">
        <v>27.252436103462301</v>
      </c>
      <c r="FJ133" s="87">
        <v>25.932703725464499</v>
      </c>
      <c r="FK133" s="87">
        <v>22.996484680090699</v>
      </c>
      <c r="FL133" s="87">
        <v>24.8716970021595</v>
      </c>
      <c r="FM133" s="87">
        <v>29.3349266851992</v>
      </c>
      <c r="FN133" s="87">
        <v>26.0637243652663</v>
      </c>
      <c r="FO133" s="87">
        <v>24.620308519120499</v>
      </c>
      <c r="FP133" s="87">
        <v>25.005782023064199</v>
      </c>
      <c r="FQ133" s="87">
        <v>28.796278941813799</v>
      </c>
      <c r="FR133" s="87">
        <v>27.172870034148399</v>
      </c>
      <c r="FS133" s="87">
        <v>28.3587794541696</v>
      </c>
      <c r="FT133" s="87">
        <v>29.225538890697699</v>
      </c>
      <c r="FU133" s="87">
        <v>36.711557481594298</v>
      </c>
      <c r="FV133" s="87">
        <v>26.148183022532098</v>
      </c>
      <c r="FW133" s="87">
        <v>26.3809015304174</v>
      </c>
      <c r="FX133" s="87">
        <v>26.765248079369201</v>
      </c>
      <c r="FY133" s="87">
        <v>23.603482510551999</v>
      </c>
      <c r="FZ133" s="87">
        <v>42.185706349339497</v>
      </c>
      <c r="GA133" s="87">
        <v>36.974240008249502</v>
      </c>
      <c r="GB133" s="87">
        <v>43.306521834332003</v>
      </c>
      <c r="GC133" s="87">
        <v>42.550979604163999</v>
      </c>
      <c r="GD133" s="87">
        <v>34.055725623221498</v>
      </c>
      <c r="GE133" s="87">
        <v>27.282434279854101</v>
      </c>
      <c r="GF133" s="87">
        <v>32.934469348407802</v>
      </c>
      <c r="GG133" s="87">
        <v>34.700208662119302</v>
      </c>
      <c r="GH133" s="87">
        <v>33.807737330077501</v>
      </c>
      <c r="GI133" s="87">
        <v>33.7363313203575</v>
      </c>
      <c r="GJ133" s="87">
        <v>36.864986500910298</v>
      </c>
      <c r="GK133" s="87">
        <v>40.965634251638001</v>
      </c>
      <c r="GL133" s="87">
        <v>50.102144343411297</v>
      </c>
      <c r="GM133" s="87">
        <v>48.692582920498403</v>
      </c>
      <c r="GN133" s="87">
        <v>40.814017936152503</v>
      </c>
      <c r="GO133" s="87">
        <v>39.795764214545002</v>
      </c>
      <c r="GP133" s="87">
        <v>50.684634720301602</v>
      </c>
      <c r="GQ133" s="87">
        <v>47.589926730546999</v>
      </c>
      <c r="GR133" s="87">
        <v>47.040738775538401</v>
      </c>
      <c r="GS133" s="88">
        <v>40.949057549329801</v>
      </c>
      <c r="GT133" s="88">
        <v>28.189009663632799</v>
      </c>
      <c r="GU133" s="88">
        <v>25.382592564852999</v>
      </c>
      <c r="GV133" s="88">
        <v>22.617204503131099</v>
      </c>
      <c r="GW133" s="88">
        <v>24.616838384284002</v>
      </c>
      <c r="GX133" s="88">
        <v>24.352351159398701</v>
      </c>
      <c r="GY133" s="88">
        <v>24.410852397052299</v>
      </c>
    </row>
    <row r="134" spans="1:207" ht="14.5" x14ac:dyDescent="0.35">
      <c r="A134" s="35" t="s">
        <v>26</v>
      </c>
      <c r="B134" s="87">
        <v>26.466999999999999</v>
      </c>
      <c r="C134" s="87">
        <v>21.606000000000002</v>
      </c>
      <c r="D134" s="87">
        <v>24.54</v>
      </c>
      <c r="E134" s="87">
        <v>22.31</v>
      </c>
      <c r="F134" s="87">
        <v>16.684000000000001</v>
      </c>
      <c r="G134" s="87">
        <v>19.571000000000002</v>
      </c>
      <c r="H134" s="87">
        <v>22.859000000000002</v>
      </c>
      <c r="I134" s="87">
        <v>18.184000000000001</v>
      </c>
      <c r="J134" s="87">
        <v>22.395</v>
      </c>
      <c r="K134" s="87">
        <v>19.329999999999998</v>
      </c>
      <c r="L134" s="87">
        <v>19.725999999999999</v>
      </c>
      <c r="M134" s="87">
        <v>18.16</v>
      </c>
      <c r="N134" s="87">
        <v>17.298999999999999</v>
      </c>
      <c r="O134" s="87">
        <v>22.117000000000001</v>
      </c>
      <c r="P134" s="87">
        <v>19.759</v>
      </c>
      <c r="Q134" s="87">
        <v>13.462999999999999</v>
      </c>
      <c r="R134" s="87">
        <v>10.166</v>
      </c>
      <c r="S134" s="87">
        <v>13.249000000000001</v>
      </c>
      <c r="T134" s="87">
        <v>11.295</v>
      </c>
      <c r="U134" s="87">
        <v>11.329000000000001</v>
      </c>
      <c r="V134" s="87">
        <v>4.056</v>
      </c>
      <c r="W134" s="87">
        <v>5.8659999999999997</v>
      </c>
      <c r="X134" s="87">
        <v>6.63</v>
      </c>
      <c r="Y134" s="87">
        <v>5.2910000000000004</v>
      </c>
      <c r="Z134" s="87">
        <v>8.3330000000000002</v>
      </c>
      <c r="AA134" s="87">
        <v>3.1930000000000001</v>
      </c>
      <c r="AB134" s="87">
        <v>12.593</v>
      </c>
      <c r="AC134" s="87">
        <v>7.0359999999999996</v>
      </c>
      <c r="AD134" s="87">
        <v>8.2759999999999998</v>
      </c>
      <c r="AE134" s="87">
        <v>6.0819999999999999</v>
      </c>
      <c r="AF134" s="87">
        <v>5.1340000000000003</v>
      </c>
      <c r="AG134" s="87">
        <v>10.79</v>
      </c>
      <c r="AH134" s="87">
        <v>10.548999999999999</v>
      </c>
      <c r="AI134" s="87">
        <v>5.0430000000000001</v>
      </c>
      <c r="AJ134" s="87">
        <v>10.67</v>
      </c>
      <c r="AK134" s="87">
        <v>8.1530000000000005</v>
      </c>
      <c r="AL134" s="87">
        <v>6.0640000000000001</v>
      </c>
      <c r="AM134" s="87">
        <v>5.51</v>
      </c>
      <c r="AN134" s="87">
        <v>6.0510000000000002</v>
      </c>
      <c r="AO134" s="87">
        <v>3.714</v>
      </c>
      <c r="AP134" s="87">
        <v>2.2759999999999998</v>
      </c>
      <c r="AQ134" s="87">
        <v>5.1390000000000002</v>
      </c>
      <c r="AR134" s="87">
        <v>3.4849999999999999</v>
      </c>
      <c r="AS134" s="87">
        <v>4.1319999999999997</v>
      </c>
      <c r="AT134" s="87">
        <v>9.0950000000000006</v>
      </c>
      <c r="AU134" s="87">
        <v>4.4020000000000001</v>
      </c>
      <c r="AV134" s="87">
        <v>3.145</v>
      </c>
      <c r="AW134" s="87">
        <v>4.0279999999999996</v>
      </c>
      <c r="AX134" s="87">
        <v>2.6850000000000001</v>
      </c>
      <c r="AY134" s="87">
        <v>3.4020000000000001</v>
      </c>
      <c r="AZ134" s="87">
        <v>2.806</v>
      </c>
      <c r="BA134" s="87">
        <v>3.1589999999999998</v>
      </c>
      <c r="BB134" s="87">
        <v>3.0870000000000002</v>
      </c>
      <c r="BC134" s="87">
        <v>1.4</v>
      </c>
      <c r="BD134" s="87">
        <v>-0.3</v>
      </c>
      <c r="BE134" s="87">
        <v>1.5580000000000001</v>
      </c>
      <c r="BF134" s="87">
        <v>0.88200000000000001</v>
      </c>
      <c r="BG134" s="87">
        <v>2.2240000000000002</v>
      </c>
      <c r="BH134" s="87">
        <v>1.4670000000000001</v>
      </c>
      <c r="BI134" s="87">
        <v>5.2279999999999998</v>
      </c>
      <c r="BJ134" s="87">
        <v>3.1640000000000001</v>
      </c>
      <c r="BK134" s="87">
        <v>3.1509999999999998</v>
      </c>
      <c r="BL134" s="87">
        <v>5.1580000000000004</v>
      </c>
      <c r="BM134" s="87">
        <v>4.8410000000000002</v>
      </c>
      <c r="BN134" s="87">
        <v>7.274</v>
      </c>
      <c r="BO134" s="87">
        <v>5.3310000000000004</v>
      </c>
      <c r="BP134" s="87">
        <v>2.601</v>
      </c>
      <c r="BQ134" s="87">
        <v>6.2859999999999996</v>
      </c>
      <c r="BR134" s="87">
        <v>7.2770000000000001</v>
      </c>
      <c r="BS134" s="87">
        <v>4.6680000000000001</v>
      </c>
      <c r="BT134" s="87">
        <v>4.0179999999999998</v>
      </c>
      <c r="BU134" s="87">
        <v>2.8039999999999998</v>
      </c>
      <c r="BV134" s="87">
        <v>3.5579999999999998</v>
      </c>
      <c r="BW134" s="87">
        <v>27.49</v>
      </c>
      <c r="BX134" s="87">
        <v>9.2789999999999999</v>
      </c>
      <c r="BY134" s="87">
        <v>3.234</v>
      </c>
      <c r="BZ134" s="87">
        <v>0.747</v>
      </c>
      <c r="CA134" s="87">
        <v>0.98799999999999999</v>
      </c>
      <c r="CB134" s="87">
        <v>1.407</v>
      </c>
      <c r="CC134" s="87">
        <v>0.74099999999999999</v>
      </c>
      <c r="CD134" s="87">
        <v>1.758</v>
      </c>
      <c r="CE134" s="87">
        <v>0.88400000000000001</v>
      </c>
      <c r="CF134" s="87">
        <v>1.3979999999999999</v>
      </c>
      <c r="CG134" s="87">
        <v>0.51800000000000002</v>
      </c>
      <c r="CH134" s="87">
        <v>0.74</v>
      </c>
      <c r="CI134" s="87">
        <v>0.82699999999999996</v>
      </c>
      <c r="CJ134" s="87">
        <v>1.2849999999999999</v>
      </c>
      <c r="CK134" s="87">
        <v>1.587</v>
      </c>
      <c r="CL134" s="87">
        <v>1.887</v>
      </c>
      <c r="CM134" s="87">
        <v>1.6919999999999999</v>
      </c>
      <c r="CN134" s="87">
        <v>2.7890000000000001</v>
      </c>
      <c r="CO134" s="87">
        <v>1.0840000000000001</v>
      </c>
      <c r="CP134" s="87">
        <v>0.379</v>
      </c>
      <c r="CQ134" s="87">
        <v>0.61399999999999999</v>
      </c>
      <c r="CR134" s="87">
        <v>0.66500000000000004</v>
      </c>
      <c r="CS134" s="87">
        <v>0.42899999999999999</v>
      </c>
      <c r="CT134" s="87">
        <v>0.317</v>
      </c>
      <c r="CU134" s="87">
        <v>1.772</v>
      </c>
      <c r="CV134" s="87">
        <v>1.2</v>
      </c>
      <c r="CW134" s="87">
        <v>1.071</v>
      </c>
      <c r="CX134" s="87">
        <v>0.81499999999999995</v>
      </c>
      <c r="CY134" s="87">
        <v>0.98499999999999999</v>
      </c>
      <c r="CZ134" s="87">
        <v>2.3580000000000001</v>
      </c>
      <c r="DA134" s="87">
        <v>2.0790000000000002</v>
      </c>
      <c r="DB134" s="87">
        <v>2.3639999999999999</v>
      </c>
      <c r="DC134" s="87">
        <v>2.1720000000000002</v>
      </c>
      <c r="DD134" s="87">
        <v>2.98</v>
      </c>
      <c r="DE134" s="87">
        <v>2.3250000000000002</v>
      </c>
      <c r="DF134" s="87">
        <v>2.1309999999999998</v>
      </c>
      <c r="DG134" s="87">
        <v>2.1539999999999999</v>
      </c>
      <c r="DH134" s="87">
        <v>2.968</v>
      </c>
      <c r="DI134" s="87">
        <v>2.327</v>
      </c>
      <c r="DJ134" s="87">
        <v>2.1269999999999998</v>
      </c>
      <c r="DK134" s="87">
        <v>2.0259999999999998</v>
      </c>
      <c r="DL134" s="87">
        <v>2.66</v>
      </c>
      <c r="DM134" s="87">
        <v>2.3069999999999999</v>
      </c>
      <c r="DN134" s="87">
        <v>1.766</v>
      </c>
      <c r="DO134" s="87">
        <v>2.0289999999999999</v>
      </c>
      <c r="DP134" s="87">
        <v>12.513</v>
      </c>
      <c r="DQ134" s="87">
        <v>9.67</v>
      </c>
      <c r="DR134" s="87">
        <v>1.6539999999999999</v>
      </c>
      <c r="DS134" s="87">
        <v>0.75700000000000001</v>
      </c>
      <c r="DT134" s="87">
        <v>1.9219999999999999</v>
      </c>
      <c r="DU134" s="87">
        <v>9.1630000000000003</v>
      </c>
      <c r="DV134" s="87">
        <v>11.664</v>
      </c>
      <c r="DW134" s="87">
        <v>10.558999999999999</v>
      </c>
      <c r="DX134" s="87">
        <v>1.835</v>
      </c>
      <c r="DY134" s="87">
        <v>1.5920000000000001</v>
      </c>
      <c r="DZ134" s="87">
        <v>2.206</v>
      </c>
      <c r="EA134" s="87">
        <v>1.1279999999999999</v>
      </c>
      <c r="EB134" s="87">
        <v>0.873</v>
      </c>
      <c r="EC134" s="87">
        <v>1.651</v>
      </c>
      <c r="ED134" s="87">
        <v>2.1829999999999998</v>
      </c>
      <c r="EE134" s="87">
        <v>0.96199999999999997</v>
      </c>
      <c r="EF134" s="87">
        <v>2.3839999999999999</v>
      </c>
      <c r="EG134" s="87">
        <v>1.6220000000000001</v>
      </c>
      <c r="EH134" s="87">
        <v>1.675</v>
      </c>
      <c r="EI134" s="87">
        <v>1.8169999999999999</v>
      </c>
      <c r="EJ134" s="87">
        <v>2.0539999999999998</v>
      </c>
      <c r="EK134" s="87">
        <v>0.63500000000000001</v>
      </c>
      <c r="EL134" s="87">
        <v>0.38963999999999999</v>
      </c>
      <c r="EM134" s="87">
        <v>0.25887215600000002</v>
      </c>
      <c r="EN134" s="87">
        <v>0.25116818000000002</v>
      </c>
      <c r="EO134" s="87">
        <v>0.22582859699999999</v>
      </c>
      <c r="EP134" s="87">
        <v>0.15491819050239999</v>
      </c>
      <c r="EQ134" s="87">
        <v>0.78567914751731005</v>
      </c>
      <c r="ER134" s="87">
        <v>0.59630376261175899</v>
      </c>
      <c r="ES134" s="87">
        <v>0.47073903141434797</v>
      </c>
      <c r="ET134" s="87">
        <v>0.52182671926587998</v>
      </c>
      <c r="EU134" s="87">
        <v>0.44481269575628002</v>
      </c>
      <c r="EV134" s="87">
        <v>6.7773084425999996E-2</v>
      </c>
      <c r="EW134" s="87">
        <v>5.8662299414000002E-2</v>
      </c>
      <c r="EX134" s="87">
        <v>6.3722825960499996E-2</v>
      </c>
      <c r="EY134" s="87">
        <v>6.7257814845900002E-2</v>
      </c>
      <c r="EZ134" s="87">
        <v>6.2327435611000001E-2</v>
      </c>
      <c r="FA134" s="87">
        <v>6.3722825960499996E-2</v>
      </c>
      <c r="FB134" s="87">
        <v>9.2786865890600007E-2</v>
      </c>
      <c r="FC134" s="87">
        <v>8.6238289868500004E-2</v>
      </c>
      <c r="FD134" s="87">
        <v>3.7354553365499997E-2</v>
      </c>
      <c r="FE134" s="87">
        <v>0.27673972245100298</v>
      </c>
      <c r="FF134" s="87">
        <v>2.9744997344000001E-2</v>
      </c>
      <c r="FG134" s="87">
        <v>1.5802029839E-2</v>
      </c>
      <c r="FH134" s="87">
        <v>2.9372255346033001E-2</v>
      </c>
      <c r="FI134" s="87">
        <v>3.2533590845000002E-2</v>
      </c>
      <c r="FJ134" s="87">
        <v>2.0478665922000001E-2</v>
      </c>
      <c r="FK134" s="87">
        <v>2.5132908177E-2</v>
      </c>
      <c r="FL134" s="87">
        <v>2.8856301981000001E-2</v>
      </c>
      <c r="FM134" s="87">
        <v>0.13137343443498301</v>
      </c>
      <c r="FN134" s="87">
        <v>0.172396858020471</v>
      </c>
      <c r="FO134" s="87">
        <v>0.18834713275910001</v>
      </c>
      <c r="FP134" s="87">
        <v>0.42572024981886297</v>
      </c>
      <c r="FQ134" s="87">
        <v>0.17379821211403701</v>
      </c>
      <c r="FR134" s="87">
        <v>0.19763325856167399</v>
      </c>
      <c r="FS134" s="87">
        <v>0.20741416319321099</v>
      </c>
      <c r="FT134" s="87">
        <v>0.36160828001932099</v>
      </c>
      <c r="FU134" s="87">
        <v>0.62973171486602697</v>
      </c>
      <c r="FV134" s="87">
        <v>1.30069158705584</v>
      </c>
      <c r="FW134" s="87">
        <v>0.72262924611609602</v>
      </c>
      <c r="FX134" s="87">
        <v>1.0415667369978101</v>
      </c>
      <c r="FY134" s="87">
        <v>0.25992722697350401</v>
      </c>
      <c r="FZ134" s="87">
        <v>0.21897078662066299</v>
      </c>
      <c r="GA134" s="87">
        <v>2.0904228303258399</v>
      </c>
      <c r="GB134" s="87">
        <v>5.2174559337218698</v>
      </c>
      <c r="GC134" s="87">
        <v>3.45435500184163</v>
      </c>
      <c r="GD134" s="87">
        <v>2.1954186252835202</v>
      </c>
      <c r="GE134" s="87">
        <v>9.9160082555928408</v>
      </c>
      <c r="GF134" s="87">
        <v>12.8686412865872</v>
      </c>
      <c r="GG134" s="87">
        <v>13.928482930202501</v>
      </c>
      <c r="GH134" s="87">
        <v>7.2394947545125499</v>
      </c>
      <c r="GI134" s="87">
        <v>6.7639290689444902</v>
      </c>
      <c r="GJ134" s="87">
        <v>5.8022045121525396</v>
      </c>
      <c r="GK134" s="87">
        <v>3.4829854441782699</v>
      </c>
      <c r="GL134" s="87">
        <v>5.8613768972359699</v>
      </c>
      <c r="GM134" s="87">
        <v>5.2256309419976601</v>
      </c>
      <c r="GN134" s="87">
        <v>0</v>
      </c>
      <c r="GO134" s="87">
        <v>0</v>
      </c>
      <c r="GP134" s="87">
        <v>0</v>
      </c>
      <c r="GQ134" s="87">
        <v>0</v>
      </c>
      <c r="GR134" s="87">
        <v>0</v>
      </c>
      <c r="GS134" s="88">
        <v>0</v>
      </c>
      <c r="GT134" s="88">
        <v>0</v>
      </c>
      <c r="GU134" s="88">
        <v>0</v>
      </c>
      <c r="GV134" s="88">
        <v>0</v>
      </c>
      <c r="GW134" s="88">
        <v>0</v>
      </c>
      <c r="GX134" s="88">
        <v>0</v>
      </c>
      <c r="GY134" s="88">
        <v>0</v>
      </c>
    </row>
    <row r="135" spans="1:207" ht="14.5" x14ac:dyDescent="0.35">
      <c r="A135" s="35" t="s">
        <v>23</v>
      </c>
      <c r="B135" s="87">
        <v>0</v>
      </c>
      <c r="C135" s="87">
        <v>0</v>
      </c>
      <c r="D135" s="87">
        <v>0</v>
      </c>
      <c r="E135" s="87">
        <v>0</v>
      </c>
      <c r="F135" s="87">
        <v>0</v>
      </c>
      <c r="G135" s="87">
        <v>0</v>
      </c>
      <c r="H135" s="87">
        <v>0</v>
      </c>
      <c r="I135" s="87">
        <v>0</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c r="Z135" s="87">
        <v>0</v>
      </c>
      <c r="AA135" s="87">
        <v>0</v>
      </c>
      <c r="AB135" s="87">
        <v>0</v>
      </c>
      <c r="AC135" s="87">
        <v>0</v>
      </c>
      <c r="AD135" s="87">
        <v>0</v>
      </c>
      <c r="AE135" s="87">
        <v>0</v>
      </c>
      <c r="AF135" s="87">
        <v>0</v>
      </c>
      <c r="AG135" s="87">
        <v>0</v>
      </c>
      <c r="AH135" s="87">
        <v>0</v>
      </c>
      <c r="AI135" s="87">
        <v>0</v>
      </c>
      <c r="AJ135" s="87">
        <v>0</v>
      </c>
      <c r="AK135" s="87">
        <v>0</v>
      </c>
      <c r="AL135" s="87">
        <v>0</v>
      </c>
      <c r="AM135" s="87">
        <v>0</v>
      </c>
      <c r="AN135" s="87">
        <v>0</v>
      </c>
      <c r="AO135" s="87">
        <v>0</v>
      </c>
      <c r="AP135" s="87">
        <v>0.45826314299999998</v>
      </c>
      <c r="AQ135" s="87">
        <v>0.45826314299999998</v>
      </c>
      <c r="AR135" s="87">
        <v>0.45826314299999998</v>
      </c>
      <c r="AS135" s="87">
        <v>0.45826314299999998</v>
      </c>
      <c r="AT135" s="87">
        <v>0.93365187400000005</v>
      </c>
      <c r="AU135" s="87">
        <v>0.93365187400000005</v>
      </c>
      <c r="AV135" s="87">
        <v>0.93365187400000005</v>
      </c>
      <c r="AW135" s="87">
        <v>0.93365187400000005</v>
      </c>
      <c r="AX135" s="87">
        <v>1.214870133</v>
      </c>
      <c r="AY135" s="87">
        <v>1.214870133</v>
      </c>
      <c r="AZ135" s="87">
        <v>1.214870133</v>
      </c>
      <c r="BA135" s="87">
        <v>1.214870133</v>
      </c>
      <c r="BB135" s="87">
        <v>1.332883799</v>
      </c>
      <c r="BC135" s="87">
        <v>1.332883799</v>
      </c>
      <c r="BD135" s="87">
        <v>1.332883799</v>
      </c>
      <c r="BE135" s="87">
        <v>1.332883799</v>
      </c>
      <c r="BF135" s="87">
        <v>1.526985764</v>
      </c>
      <c r="BG135" s="87">
        <v>1.526985764</v>
      </c>
      <c r="BH135" s="87">
        <v>1.526985764</v>
      </c>
      <c r="BI135" s="87">
        <v>1.526985764</v>
      </c>
      <c r="BJ135" s="87">
        <v>1.5786837010000001</v>
      </c>
      <c r="BK135" s="87">
        <v>1.5786837010000001</v>
      </c>
      <c r="BL135" s="87">
        <v>1.5786837010000001</v>
      </c>
      <c r="BM135" s="87">
        <v>1.5786837010000001</v>
      </c>
      <c r="BN135" s="87">
        <v>1.730440489</v>
      </c>
      <c r="BO135" s="87">
        <v>1.730440489</v>
      </c>
      <c r="BP135" s="87">
        <v>1.730440489</v>
      </c>
      <c r="BQ135" s="87">
        <v>1.730440489</v>
      </c>
      <c r="BR135" s="87">
        <v>2.0800762800000001</v>
      </c>
      <c r="BS135" s="87">
        <v>2.0800762800000001</v>
      </c>
      <c r="BT135" s="87">
        <v>2.0800762800000001</v>
      </c>
      <c r="BU135" s="87">
        <v>2.0800762800000001</v>
      </c>
      <c r="BV135" s="87">
        <v>2.0854858699999999</v>
      </c>
      <c r="BW135" s="87">
        <v>2.0854858699999999</v>
      </c>
      <c r="BX135" s="87">
        <v>2.0854858699999999</v>
      </c>
      <c r="BY135" s="87">
        <v>2.0854858699999999</v>
      </c>
      <c r="BZ135" s="87">
        <v>2.1972943549999999</v>
      </c>
      <c r="CA135" s="87">
        <v>2.1972943549999999</v>
      </c>
      <c r="CB135" s="87">
        <v>2.1972943549999999</v>
      </c>
      <c r="CC135" s="87">
        <v>2.1972943549999999</v>
      </c>
      <c r="CD135" s="87">
        <v>2.425343195</v>
      </c>
      <c r="CE135" s="87">
        <v>2.425343195</v>
      </c>
      <c r="CF135" s="87">
        <v>2.425343195</v>
      </c>
      <c r="CG135" s="87">
        <v>2.425343195</v>
      </c>
      <c r="CH135" s="87">
        <v>2.1863523640000002</v>
      </c>
      <c r="CI135" s="87">
        <v>2.1863523640000002</v>
      </c>
      <c r="CJ135" s="87">
        <v>2.1863523640000002</v>
      </c>
      <c r="CK135" s="87">
        <v>2.1863523640000002</v>
      </c>
      <c r="CL135" s="87">
        <v>2.1497651630000001</v>
      </c>
      <c r="CM135" s="87">
        <v>2.1497651630000001</v>
      </c>
      <c r="CN135" s="87">
        <v>2.1497651630000001</v>
      </c>
      <c r="CO135" s="87">
        <v>2.1497651630000001</v>
      </c>
      <c r="CP135" s="87">
        <v>1.753820326</v>
      </c>
      <c r="CQ135" s="87">
        <v>1.753820326</v>
      </c>
      <c r="CR135" s="87">
        <v>1.753820326</v>
      </c>
      <c r="CS135" s="87">
        <v>1.753820326</v>
      </c>
      <c r="CT135" s="87">
        <v>1.802598302</v>
      </c>
      <c r="CU135" s="87">
        <v>1.802598302</v>
      </c>
      <c r="CV135" s="87">
        <v>1.802598302</v>
      </c>
      <c r="CW135" s="87">
        <v>1.802598302</v>
      </c>
      <c r="CX135" s="87">
        <v>1.9798448099999999</v>
      </c>
      <c r="CY135" s="87">
        <v>1.9798448099999999</v>
      </c>
      <c r="CZ135" s="87">
        <v>1.9798448099999999</v>
      </c>
      <c r="DA135" s="87">
        <v>1.9798448099999999</v>
      </c>
      <c r="DB135" s="87">
        <v>2.7247093649999998</v>
      </c>
      <c r="DC135" s="87">
        <v>2.7247093649999998</v>
      </c>
      <c r="DD135" s="87">
        <v>2.7247093649999998</v>
      </c>
      <c r="DE135" s="87">
        <v>2.7247093649999998</v>
      </c>
      <c r="DF135" s="87">
        <v>3.946768896</v>
      </c>
      <c r="DG135" s="87">
        <v>3.946768896</v>
      </c>
      <c r="DH135" s="87">
        <v>3.946768896</v>
      </c>
      <c r="DI135" s="87">
        <v>3.946768896</v>
      </c>
      <c r="DJ135" s="87">
        <v>4.4925930999999997</v>
      </c>
      <c r="DK135" s="87">
        <v>4.4925930999999997</v>
      </c>
      <c r="DL135" s="87">
        <v>4.4925930999999997</v>
      </c>
      <c r="DM135" s="87">
        <v>4.4925930999999997</v>
      </c>
      <c r="DN135" s="87">
        <v>4.9479649700000001</v>
      </c>
      <c r="DO135" s="87">
        <v>4.9479649700000001</v>
      </c>
      <c r="DP135" s="87">
        <v>4.9479649700000001</v>
      </c>
      <c r="DQ135" s="87">
        <v>4.9479649700000001</v>
      </c>
      <c r="DR135" s="87">
        <v>5.6292547720000004</v>
      </c>
      <c r="DS135" s="87">
        <v>5.6292547720000004</v>
      </c>
      <c r="DT135" s="87">
        <v>5.6292547720000004</v>
      </c>
      <c r="DU135" s="87">
        <v>5.6292547720000004</v>
      </c>
      <c r="DV135" s="87">
        <v>5.8694046589999997</v>
      </c>
      <c r="DW135" s="87">
        <v>5.8694046589999997</v>
      </c>
      <c r="DX135" s="87">
        <v>5.8694046589999997</v>
      </c>
      <c r="DY135" s="87">
        <v>5.8694046589999997</v>
      </c>
      <c r="DZ135" s="87">
        <v>6.1552660560000003</v>
      </c>
      <c r="EA135" s="87">
        <v>6.1552660560000003</v>
      </c>
      <c r="EB135" s="87">
        <v>6.1552660560000003</v>
      </c>
      <c r="EC135" s="87">
        <v>6.1552660560000003</v>
      </c>
      <c r="ED135" s="87">
        <v>6.8125870380000002</v>
      </c>
      <c r="EE135" s="87">
        <v>6.8125870380000002</v>
      </c>
      <c r="EF135" s="87">
        <v>6.8125870380000002</v>
      </c>
      <c r="EG135" s="87">
        <v>6.8125870380000002</v>
      </c>
      <c r="EH135" s="87">
        <v>6.5232295100000002</v>
      </c>
      <c r="EI135" s="87">
        <v>6.5232295100000002</v>
      </c>
      <c r="EJ135" s="87">
        <v>6.5232295100000002</v>
      </c>
      <c r="EK135" s="87">
        <v>6.5232295100000002</v>
      </c>
      <c r="EL135" s="87">
        <v>5.8951606459999999</v>
      </c>
      <c r="EM135" s="87">
        <v>5.8951606459999999</v>
      </c>
      <c r="EN135" s="87">
        <v>5.8951606459999999</v>
      </c>
      <c r="EO135" s="87">
        <v>5.8951606459999999</v>
      </c>
      <c r="EP135" s="87">
        <v>4.4346179044558003</v>
      </c>
      <c r="EQ135" s="87">
        <v>5.5989806914085198</v>
      </c>
      <c r="ER135" s="87">
        <v>6.2766617732008596</v>
      </c>
      <c r="ES135" s="87">
        <v>5.2451431830255402</v>
      </c>
      <c r="ET135" s="87">
        <v>4.5034465357714799</v>
      </c>
      <c r="EU135" s="87">
        <v>5.7436169513685202</v>
      </c>
      <c r="EV135" s="87">
        <v>6.4724163869247899</v>
      </c>
      <c r="EW135" s="87">
        <v>5.3800374147139696</v>
      </c>
      <c r="EX135" s="87">
        <v>4.6519387360579199</v>
      </c>
      <c r="EY135" s="87">
        <v>6.4867741705598601</v>
      </c>
      <c r="EZ135" s="87">
        <v>7.1680125999460698</v>
      </c>
      <c r="FA135" s="87">
        <v>5.9156770436875101</v>
      </c>
      <c r="FB135" s="87">
        <v>4.9138261706611601</v>
      </c>
      <c r="FC135" s="87">
        <v>6.6349951340962798</v>
      </c>
      <c r="FD135" s="87">
        <v>7.1082440642934701</v>
      </c>
      <c r="FE135" s="87">
        <v>5.8980420997429004</v>
      </c>
      <c r="FF135" s="87">
        <v>5.0244911493879796</v>
      </c>
      <c r="FG135" s="87">
        <v>6.3999017196860297</v>
      </c>
      <c r="FH135" s="87">
        <v>7.4831339657912004</v>
      </c>
      <c r="FI135" s="87">
        <v>6.1943064118218603</v>
      </c>
      <c r="FJ135" s="87">
        <v>5.4042377435261804</v>
      </c>
      <c r="FK135" s="87">
        <v>7.4059810794027703</v>
      </c>
      <c r="FL135" s="87">
        <v>8.6129934291167096</v>
      </c>
      <c r="FM135" s="87">
        <v>6.6296854387647599</v>
      </c>
      <c r="FN135" s="87">
        <v>5.9141983280119197</v>
      </c>
      <c r="FO135" s="87">
        <v>7.7584751390803302</v>
      </c>
      <c r="FP135" s="87">
        <v>9.1003120850406596</v>
      </c>
      <c r="FQ135" s="87">
        <v>7.2426415771121304</v>
      </c>
      <c r="FR135" s="87">
        <v>6.6428596435535496</v>
      </c>
      <c r="FS135" s="87">
        <v>9.0611115500128996</v>
      </c>
      <c r="FT135" s="87">
        <v>9.8313654391499892</v>
      </c>
      <c r="FU135" s="87">
        <v>7.9375693622429004</v>
      </c>
      <c r="FV135" s="87">
        <v>6.49723051000871</v>
      </c>
      <c r="FW135" s="87">
        <v>9.3031568898746002</v>
      </c>
      <c r="FX135" s="87">
        <v>9.9865183482642497</v>
      </c>
      <c r="FY135" s="87">
        <v>8.4516033945410793</v>
      </c>
      <c r="FZ135" s="87">
        <v>6.9479108299964398</v>
      </c>
      <c r="GA135" s="87">
        <v>9.3354943643809403</v>
      </c>
      <c r="GB135" s="87">
        <v>10.536255414872</v>
      </c>
      <c r="GC135" s="87">
        <v>8.5833693107766695</v>
      </c>
      <c r="GD135" s="87">
        <v>7.4980195917134296</v>
      </c>
      <c r="GE135" s="87">
        <v>8.1233966130572295</v>
      </c>
      <c r="GF135" s="87">
        <v>10.4059762790734</v>
      </c>
      <c r="GG135" s="87">
        <v>8.3995660792435292</v>
      </c>
      <c r="GH135" s="87">
        <v>7.2125577477954304</v>
      </c>
      <c r="GI135" s="87">
        <v>9.5365814184950501</v>
      </c>
      <c r="GJ135" s="87">
        <v>10.5375563477544</v>
      </c>
      <c r="GK135" s="87">
        <v>8.5562355678000905</v>
      </c>
      <c r="GL135" s="87">
        <v>7.2517715818232098</v>
      </c>
      <c r="GM135" s="87">
        <v>9.2176670147428794</v>
      </c>
      <c r="GN135" s="87">
        <v>10.8109381006212</v>
      </c>
      <c r="GO135" s="87">
        <v>8.68967411202736</v>
      </c>
      <c r="GP135" s="87">
        <v>7.3052956775578304</v>
      </c>
      <c r="GQ135" s="87">
        <v>9.2788108602175097</v>
      </c>
      <c r="GR135" s="87">
        <v>10.708536098017801</v>
      </c>
      <c r="GS135" s="88">
        <v>9.0383241245209707</v>
      </c>
      <c r="GT135" s="88">
        <v>7.6091564293846101</v>
      </c>
      <c r="GU135" s="88">
        <v>9.7971396900920595</v>
      </c>
      <c r="GV135" s="88">
        <v>10.9031184877197</v>
      </c>
      <c r="GW135" s="88">
        <v>8.7544699123338194</v>
      </c>
      <c r="GX135" s="88">
        <v>7.4073259850519602</v>
      </c>
      <c r="GY135" s="88">
        <v>9.1784531807150902</v>
      </c>
    </row>
    <row r="136" spans="1:207"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7" ht="14.5" x14ac:dyDescent="0.35">
      <c r="A137" s="40" t="s">
        <v>48</v>
      </c>
      <c r="B137" s="84">
        <f t="shared" ref="B137:BM137" si="127">SUM(B139:B143)</f>
        <v>2.6993724129999999</v>
      </c>
      <c r="C137" s="84">
        <f t="shared" si="127"/>
        <v>17.98465989</v>
      </c>
      <c r="D137" s="84">
        <f t="shared" si="127"/>
        <v>25.197266720000002</v>
      </c>
      <c r="E137" s="84">
        <f t="shared" si="127"/>
        <v>4.8493382149999995</v>
      </c>
      <c r="F137" s="84">
        <f t="shared" si="127"/>
        <v>1.630745712</v>
      </c>
      <c r="G137" s="84">
        <f t="shared" si="127"/>
        <v>12.853507260000001</v>
      </c>
      <c r="H137" s="84">
        <f t="shared" si="127"/>
        <v>23.530629569999999</v>
      </c>
      <c r="I137" s="84">
        <f t="shared" si="127"/>
        <v>4.304949336</v>
      </c>
      <c r="J137" s="84">
        <f t="shared" si="127"/>
        <v>1.6190058009999999</v>
      </c>
      <c r="K137" s="84">
        <f t="shared" si="127"/>
        <v>12.1670911</v>
      </c>
      <c r="L137" s="84">
        <f t="shared" si="127"/>
        <v>18.75769713</v>
      </c>
      <c r="M137" s="84">
        <f t="shared" si="127"/>
        <v>3.5206326889999997</v>
      </c>
      <c r="N137" s="84">
        <f t="shared" si="127"/>
        <v>1.750800508</v>
      </c>
      <c r="O137" s="84">
        <f t="shared" si="127"/>
        <v>11.851072439999999</v>
      </c>
      <c r="P137" s="84">
        <f t="shared" si="127"/>
        <v>17.897795679999998</v>
      </c>
      <c r="Q137" s="84">
        <f t="shared" si="127"/>
        <v>4.2348576119999999</v>
      </c>
      <c r="R137" s="84">
        <f t="shared" si="127"/>
        <v>0.99753914799999999</v>
      </c>
      <c r="S137" s="84">
        <f t="shared" si="127"/>
        <v>8.6768814289999998</v>
      </c>
      <c r="T137" s="84">
        <f t="shared" si="127"/>
        <v>13.7062388</v>
      </c>
      <c r="U137" s="84">
        <f t="shared" si="127"/>
        <v>2.9035410639999997</v>
      </c>
      <c r="V137" s="84">
        <f t="shared" si="127"/>
        <v>2.2878599980000001</v>
      </c>
      <c r="W137" s="84">
        <f t="shared" si="127"/>
        <v>5.6121784379999999</v>
      </c>
      <c r="X137" s="84">
        <f t="shared" si="127"/>
        <v>8.0631398290000007</v>
      </c>
      <c r="Y137" s="84">
        <f t="shared" si="127"/>
        <v>2.6623149380000002</v>
      </c>
      <c r="Z137" s="84">
        <f t="shared" si="127"/>
        <v>0.99695504199999996</v>
      </c>
      <c r="AA137" s="84">
        <f t="shared" si="127"/>
        <v>4.2593411669999997</v>
      </c>
      <c r="AB137" s="84">
        <f t="shared" si="127"/>
        <v>6.0887450230000004</v>
      </c>
      <c r="AC137" s="84">
        <f t="shared" si="127"/>
        <v>1.5612107070000001</v>
      </c>
      <c r="AD137" s="84">
        <f t="shared" si="127"/>
        <v>0.99070790200000003</v>
      </c>
      <c r="AE137" s="84">
        <f t="shared" si="127"/>
        <v>3.0231165170000001</v>
      </c>
      <c r="AF137" s="84">
        <f t="shared" si="127"/>
        <v>4.0434917019999999</v>
      </c>
      <c r="AG137" s="84">
        <f t="shared" si="127"/>
        <v>2.4354065039999999</v>
      </c>
      <c r="AH137" s="84">
        <f t="shared" si="127"/>
        <v>0.56491331099999997</v>
      </c>
      <c r="AI137" s="84">
        <f t="shared" si="127"/>
        <v>2.972796357</v>
      </c>
      <c r="AJ137" s="84">
        <f t="shared" si="127"/>
        <v>4.2750936809999995</v>
      </c>
      <c r="AK137" s="84">
        <f t="shared" si="127"/>
        <v>1.7924020560000002</v>
      </c>
      <c r="AL137" s="84">
        <f t="shared" si="127"/>
        <v>1.3359954300000001</v>
      </c>
      <c r="AM137" s="84">
        <f t="shared" si="127"/>
        <v>3.2291477959999999</v>
      </c>
      <c r="AN137" s="84">
        <f t="shared" si="127"/>
        <v>3.3959754870000003</v>
      </c>
      <c r="AO137" s="84">
        <f t="shared" si="127"/>
        <v>1.3792877059999999</v>
      </c>
      <c r="AP137" s="84">
        <f t="shared" si="127"/>
        <v>7.7724463290000001</v>
      </c>
      <c r="AQ137" s="84">
        <f t="shared" si="127"/>
        <v>9.0344748520000007</v>
      </c>
      <c r="AR137" s="84">
        <f t="shared" si="127"/>
        <v>9.333004549</v>
      </c>
      <c r="AS137" s="84">
        <f t="shared" si="127"/>
        <v>7.840711217</v>
      </c>
      <c r="AT137" s="84">
        <f t="shared" si="127"/>
        <v>12.709162996</v>
      </c>
      <c r="AU137" s="84">
        <f t="shared" si="127"/>
        <v>13.716962743</v>
      </c>
      <c r="AV137" s="84">
        <f t="shared" si="127"/>
        <v>13.356456016999999</v>
      </c>
      <c r="AW137" s="84">
        <f t="shared" si="127"/>
        <v>13.016478295999999</v>
      </c>
      <c r="AX137" s="84">
        <f t="shared" si="127"/>
        <v>14.372307273000001</v>
      </c>
      <c r="AY137" s="84">
        <f t="shared" si="127"/>
        <v>15.112686868999999</v>
      </c>
      <c r="AZ137" s="84">
        <f t="shared" si="127"/>
        <v>15.594869917999999</v>
      </c>
      <c r="BA137" s="84">
        <f t="shared" si="127"/>
        <v>14.135426090999999</v>
      </c>
      <c r="BB137" s="84">
        <f t="shared" si="127"/>
        <v>14.539096685999999</v>
      </c>
      <c r="BC137" s="84">
        <f t="shared" si="127"/>
        <v>14.440412153999999</v>
      </c>
      <c r="BD137" s="84">
        <f t="shared" si="127"/>
        <v>14.438918856999999</v>
      </c>
      <c r="BE137" s="84">
        <f t="shared" si="127"/>
        <v>14.164914145999999</v>
      </c>
      <c r="BF137" s="84">
        <f t="shared" si="127"/>
        <v>14.331036342000001</v>
      </c>
      <c r="BG137" s="84">
        <f t="shared" si="127"/>
        <v>14.852538576000001</v>
      </c>
      <c r="BH137" s="84">
        <f t="shared" si="127"/>
        <v>14.731392466000001</v>
      </c>
      <c r="BI137" s="84">
        <f t="shared" si="127"/>
        <v>14.270972426</v>
      </c>
      <c r="BJ137" s="84">
        <f t="shared" si="127"/>
        <v>13.702839557000001</v>
      </c>
      <c r="BK137" s="84">
        <f t="shared" si="127"/>
        <v>14.084268753</v>
      </c>
      <c r="BL137" s="84">
        <f t="shared" si="127"/>
        <v>14.104277873000001</v>
      </c>
      <c r="BM137" s="84">
        <f t="shared" si="127"/>
        <v>13.759839531000001</v>
      </c>
      <c r="BN137" s="84">
        <f t="shared" ref="BN137:DY137" si="128">SUM(BN139:BN143)</f>
        <v>65.424054740000003</v>
      </c>
      <c r="BO137" s="84">
        <f t="shared" si="128"/>
        <v>65.553293570000008</v>
      </c>
      <c r="BP137" s="84">
        <f t="shared" si="128"/>
        <v>65.733321669999995</v>
      </c>
      <c r="BQ137" s="84">
        <f t="shared" si="128"/>
        <v>65.414096889999996</v>
      </c>
      <c r="BR137" s="84">
        <f t="shared" si="128"/>
        <v>68.161286680000003</v>
      </c>
      <c r="BS137" s="84">
        <f t="shared" si="128"/>
        <v>68.353330380000003</v>
      </c>
      <c r="BT137" s="84">
        <f t="shared" si="128"/>
        <v>68.251372360000005</v>
      </c>
      <c r="BU137" s="84">
        <f t="shared" si="128"/>
        <v>68.102286109999994</v>
      </c>
      <c r="BV137" s="84">
        <f t="shared" si="128"/>
        <v>69.363779640000004</v>
      </c>
      <c r="BW137" s="84">
        <f t="shared" si="128"/>
        <v>68.363906290000003</v>
      </c>
      <c r="BX137" s="84">
        <f t="shared" si="128"/>
        <v>69.125854779999997</v>
      </c>
      <c r="BY137" s="84">
        <f t="shared" si="128"/>
        <v>69.104812100000004</v>
      </c>
      <c r="BZ137" s="84">
        <f t="shared" si="128"/>
        <v>70.032819059999994</v>
      </c>
      <c r="CA137" s="84">
        <f t="shared" si="128"/>
        <v>69.81398188</v>
      </c>
      <c r="CB137" s="84">
        <f t="shared" si="128"/>
        <v>69.740001879999994</v>
      </c>
      <c r="CC137" s="84">
        <f t="shared" si="128"/>
        <v>69.773955170000008</v>
      </c>
      <c r="CD137" s="84">
        <f t="shared" si="128"/>
        <v>71.357834669999988</v>
      </c>
      <c r="CE137" s="84">
        <f t="shared" si="128"/>
        <v>71.286870840000006</v>
      </c>
      <c r="CF137" s="84">
        <f t="shared" si="128"/>
        <v>71.352874820000011</v>
      </c>
      <c r="CG137" s="84">
        <f t="shared" si="128"/>
        <v>71.252831020000002</v>
      </c>
      <c r="CH137" s="84">
        <f t="shared" si="128"/>
        <v>70.318228519999991</v>
      </c>
      <c r="CI137" s="84">
        <f t="shared" si="128"/>
        <v>71.144228310000017</v>
      </c>
      <c r="CJ137" s="84">
        <f t="shared" si="128"/>
        <v>70.487246330000005</v>
      </c>
      <c r="CK137" s="84">
        <f t="shared" si="128"/>
        <v>70.130228520000003</v>
      </c>
      <c r="CL137" s="84">
        <f t="shared" si="128"/>
        <v>70.62705828</v>
      </c>
      <c r="CM137" s="84">
        <f t="shared" si="128"/>
        <v>70.37705828</v>
      </c>
      <c r="CN137" s="84">
        <f t="shared" si="128"/>
        <v>70.275058279999996</v>
      </c>
      <c r="CO137" s="84">
        <f t="shared" si="128"/>
        <v>70.263058279999996</v>
      </c>
      <c r="CP137" s="84">
        <f t="shared" si="128"/>
        <v>68.798382671000013</v>
      </c>
      <c r="CQ137" s="84">
        <f t="shared" si="128"/>
        <v>68.834382671</v>
      </c>
      <c r="CR137" s="84">
        <f t="shared" si="128"/>
        <v>68.822382671</v>
      </c>
      <c r="CS137" s="84">
        <f t="shared" si="128"/>
        <v>69.221382671000001</v>
      </c>
      <c r="CT137" s="84">
        <f t="shared" si="128"/>
        <v>70.650729526999996</v>
      </c>
      <c r="CU137" s="84">
        <f t="shared" si="128"/>
        <v>70.127729527</v>
      </c>
      <c r="CV137" s="84">
        <f t="shared" si="128"/>
        <v>70.089729527000003</v>
      </c>
      <c r="CW137" s="84">
        <f t="shared" si="128"/>
        <v>70.891729526999995</v>
      </c>
      <c r="CX137" s="84">
        <f t="shared" si="128"/>
        <v>73.358669694</v>
      </c>
      <c r="CY137" s="84">
        <f t="shared" si="128"/>
        <v>73.059669693999993</v>
      </c>
      <c r="CZ137" s="84">
        <f t="shared" si="128"/>
        <v>72.915669694000002</v>
      </c>
      <c r="DA137" s="84">
        <f t="shared" si="128"/>
        <v>72.917669693999997</v>
      </c>
      <c r="DB137" s="84">
        <f t="shared" si="128"/>
        <v>75.50631872999999</v>
      </c>
      <c r="DC137" s="84">
        <f t="shared" si="128"/>
        <v>75.224318729999993</v>
      </c>
      <c r="DD137" s="84">
        <f t="shared" si="128"/>
        <v>75.150318729999995</v>
      </c>
      <c r="DE137" s="84">
        <f t="shared" si="128"/>
        <v>75.14331872999999</v>
      </c>
      <c r="DF137" s="84">
        <f t="shared" si="128"/>
        <v>78.629614979999999</v>
      </c>
      <c r="DG137" s="84">
        <f t="shared" si="128"/>
        <v>78.726614980000008</v>
      </c>
      <c r="DH137" s="84">
        <f t="shared" si="128"/>
        <v>78.63261498</v>
      </c>
      <c r="DI137" s="84">
        <f t="shared" si="128"/>
        <v>78.620614979999999</v>
      </c>
      <c r="DJ137" s="84">
        <f t="shared" si="128"/>
        <v>81.967180660000011</v>
      </c>
      <c r="DK137" s="84">
        <f t="shared" si="128"/>
        <v>81.955180660000011</v>
      </c>
      <c r="DL137" s="84">
        <f t="shared" si="128"/>
        <v>81.980180660000002</v>
      </c>
      <c r="DM137" s="84">
        <f t="shared" si="128"/>
        <v>81.980180660000002</v>
      </c>
      <c r="DN137" s="84">
        <f t="shared" si="128"/>
        <v>82.997123469999991</v>
      </c>
      <c r="DO137" s="84">
        <f t="shared" si="128"/>
        <v>82.96112346999999</v>
      </c>
      <c r="DP137" s="84">
        <f t="shared" si="128"/>
        <v>82.923123469999993</v>
      </c>
      <c r="DQ137" s="84">
        <f t="shared" si="128"/>
        <v>82.953123470000008</v>
      </c>
      <c r="DR137" s="84">
        <f t="shared" si="128"/>
        <v>86.382609029999998</v>
      </c>
      <c r="DS137" s="84">
        <f t="shared" si="128"/>
        <v>86.367609029999983</v>
      </c>
      <c r="DT137" s="84">
        <f t="shared" si="128"/>
        <v>86.363609029999992</v>
      </c>
      <c r="DU137" s="84">
        <f t="shared" si="128"/>
        <v>86.381609029999993</v>
      </c>
      <c r="DV137" s="84">
        <f t="shared" si="128"/>
        <v>87.443369649999994</v>
      </c>
      <c r="DW137" s="84">
        <f t="shared" si="128"/>
        <v>87.432369649999998</v>
      </c>
      <c r="DX137" s="84">
        <f t="shared" si="128"/>
        <v>87.428369650000008</v>
      </c>
      <c r="DY137" s="84">
        <f t="shared" si="128"/>
        <v>87.430369649999989</v>
      </c>
      <c r="DZ137" s="84">
        <f t="shared" ref="DZ137:GK137" si="129">SUM(DZ139:DZ143)</f>
        <v>90.132743480000002</v>
      </c>
      <c r="EA137" s="84">
        <f t="shared" si="129"/>
        <v>90.102743480000001</v>
      </c>
      <c r="EB137" s="84">
        <f t="shared" si="129"/>
        <v>90.101743479999996</v>
      </c>
      <c r="EC137" s="84">
        <f t="shared" si="129"/>
        <v>90.117743480000001</v>
      </c>
      <c r="ED137" s="84">
        <f t="shared" si="129"/>
        <v>91.885953430000001</v>
      </c>
      <c r="EE137" s="84">
        <f t="shared" si="129"/>
        <v>91.883953430000005</v>
      </c>
      <c r="EF137" s="84">
        <f t="shared" si="129"/>
        <v>91.901953430000006</v>
      </c>
      <c r="EG137" s="84">
        <f t="shared" si="129"/>
        <v>91.927953430000002</v>
      </c>
      <c r="EH137" s="84">
        <f t="shared" si="129"/>
        <v>89.525228769999998</v>
      </c>
      <c r="EI137" s="84">
        <f t="shared" si="129"/>
        <v>89.493228770000002</v>
      </c>
      <c r="EJ137" s="84">
        <f t="shared" si="129"/>
        <v>89.544228769999989</v>
      </c>
      <c r="EK137" s="84">
        <f t="shared" si="129"/>
        <v>89.528228769999998</v>
      </c>
      <c r="EL137" s="84">
        <f t="shared" si="129"/>
        <v>89.128705889999992</v>
      </c>
      <c r="EM137" s="84">
        <f t="shared" si="129"/>
        <v>89.129214079999997</v>
      </c>
      <c r="EN137" s="84">
        <f t="shared" si="129"/>
        <v>89.09461589</v>
      </c>
      <c r="EO137" s="84">
        <f t="shared" si="129"/>
        <v>89.09461589</v>
      </c>
      <c r="EP137" s="84">
        <f t="shared" si="129"/>
        <v>87.612216510381799</v>
      </c>
      <c r="EQ137" s="84">
        <f t="shared" si="129"/>
        <v>90.529335041121811</v>
      </c>
      <c r="ER137" s="84">
        <f t="shared" si="129"/>
        <v>91.970987118234646</v>
      </c>
      <c r="ES137" s="84">
        <f t="shared" si="129"/>
        <v>90.585350189700804</v>
      </c>
      <c r="ET137" s="84">
        <f t="shared" si="129"/>
        <v>89.064647188987635</v>
      </c>
      <c r="EU137" s="84">
        <f t="shared" si="129"/>
        <v>91.277538856315033</v>
      </c>
      <c r="EV137" s="84">
        <f t="shared" si="129"/>
        <v>93.663809743395674</v>
      </c>
      <c r="EW137" s="84">
        <f t="shared" si="129"/>
        <v>91.335314927794315</v>
      </c>
      <c r="EX137" s="84">
        <f t="shared" si="129"/>
        <v>93.472804159168547</v>
      </c>
      <c r="EY137" s="84">
        <f t="shared" si="129"/>
        <v>97.548469074012047</v>
      </c>
      <c r="EZ137" s="84">
        <f t="shared" si="129"/>
        <v>98.713066389811999</v>
      </c>
      <c r="FA137" s="84">
        <f t="shared" si="129"/>
        <v>97.236584423083386</v>
      </c>
      <c r="FB137" s="84">
        <f t="shared" si="129"/>
        <v>92.606575874032558</v>
      </c>
      <c r="FC137" s="84">
        <f t="shared" si="129"/>
        <v>96.514120616514589</v>
      </c>
      <c r="FD137" s="84">
        <f t="shared" si="129"/>
        <v>104.271116528744</v>
      </c>
      <c r="FE137" s="84">
        <f t="shared" si="129"/>
        <v>95.809400782422486</v>
      </c>
      <c r="FF137" s="84">
        <f t="shared" si="129"/>
        <v>93.695724798211145</v>
      </c>
      <c r="FG137" s="84">
        <f t="shared" si="129"/>
        <v>96.810399904490595</v>
      </c>
      <c r="FH137" s="84">
        <f t="shared" si="129"/>
        <v>98.76180576389261</v>
      </c>
      <c r="FI137" s="84">
        <f t="shared" si="129"/>
        <v>96.913655892318673</v>
      </c>
      <c r="FJ137" s="84">
        <f t="shared" si="129"/>
        <v>96.514040219891143</v>
      </c>
      <c r="FK137" s="84">
        <f t="shared" si="129"/>
        <v>100.78188874143136</v>
      </c>
      <c r="FL137" s="84">
        <f t="shared" si="129"/>
        <v>104.70670047922485</v>
      </c>
      <c r="FM137" s="84">
        <f t="shared" si="129"/>
        <v>99.135232642024462</v>
      </c>
      <c r="FN137" s="84">
        <f t="shared" si="129"/>
        <v>99.629162401895783</v>
      </c>
      <c r="FO137" s="84">
        <f t="shared" si="129"/>
        <v>102.15232806374655</v>
      </c>
      <c r="FP137" s="84">
        <f t="shared" si="129"/>
        <v>104.69003329260187</v>
      </c>
      <c r="FQ137" s="84">
        <f t="shared" si="129"/>
        <v>103.32198038377179</v>
      </c>
      <c r="FR137" s="84">
        <f t="shared" si="129"/>
        <v>101.88519625739958</v>
      </c>
      <c r="FS137" s="84">
        <f t="shared" si="129"/>
        <v>105.05099325024575</v>
      </c>
      <c r="FT137" s="84">
        <f t="shared" si="129"/>
        <v>106.98528955932477</v>
      </c>
      <c r="FU137" s="84">
        <f t="shared" si="129"/>
        <v>104.42469713442284</v>
      </c>
      <c r="FV137" s="84">
        <f t="shared" si="129"/>
        <v>101.53514511152977</v>
      </c>
      <c r="FW137" s="84">
        <f t="shared" si="129"/>
        <v>107.61159054805928</v>
      </c>
      <c r="FX137" s="84">
        <f t="shared" si="129"/>
        <v>108.05122812396203</v>
      </c>
      <c r="FY137" s="84">
        <f t="shared" si="129"/>
        <v>105.07698656661626</v>
      </c>
      <c r="FZ137" s="84">
        <f t="shared" si="129"/>
        <v>103.02698263824486</v>
      </c>
      <c r="GA137" s="84">
        <f t="shared" si="129"/>
        <v>106.89541727901033</v>
      </c>
      <c r="GB137" s="84">
        <f t="shared" si="129"/>
        <v>109.70961236376849</v>
      </c>
      <c r="GC137" s="84">
        <f t="shared" si="129"/>
        <v>106.96824049845669</v>
      </c>
      <c r="GD137" s="84">
        <f t="shared" si="129"/>
        <v>103.61151212735028</v>
      </c>
      <c r="GE137" s="84">
        <f t="shared" si="129"/>
        <v>104.38121569804962</v>
      </c>
      <c r="GF137" s="84">
        <f t="shared" si="129"/>
        <v>108.25393005958351</v>
      </c>
      <c r="GG137" s="84">
        <f t="shared" si="129"/>
        <v>106.55718458192808</v>
      </c>
      <c r="GH137" s="84">
        <f t="shared" si="129"/>
        <v>104.53425389945686</v>
      </c>
      <c r="GI137" s="84">
        <f t="shared" si="129"/>
        <v>108.63092009361144</v>
      </c>
      <c r="GJ137" s="84">
        <f t="shared" si="129"/>
        <v>109.55802084080626</v>
      </c>
      <c r="GK137" s="84">
        <f t="shared" si="129"/>
        <v>106.45642240599426</v>
      </c>
      <c r="GL137" s="84">
        <f t="shared" ref="GL137:GY137" si="130">SUM(GL139:GL143)</f>
        <v>103.7768743400577</v>
      </c>
      <c r="GM137" s="84">
        <f t="shared" si="130"/>
        <v>107.10191272159027</v>
      </c>
      <c r="GN137" s="84">
        <f t="shared" si="130"/>
        <v>110.87788586057799</v>
      </c>
      <c r="GO137" s="84">
        <f t="shared" si="130"/>
        <v>106.97773125082264</v>
      </c>
      <c r="GP137" s="84">
        <f t="shared" si="130"/>
        <v>104.83481029036177</v>
      </c>
      <c r="GQ137" s="84">
        <f t="shared" si="130"/>
        <v>108.75901880286672</v>
      </c>
      <c r="GR137" s="84">
        <f t="shared" si="130"/>
        <v>111.18285227455496</v>
      </c>
      <c r="GS137" s="85">
        <f t="shared" si="130"/>
        <v>108.7052428928547</v>
      </c>
      <c r="GT137" s="85">
        <f t="shared" si="130"/>
        <v>114.7466497226718</v>
      </c>
      <c r="GU137" s="85">
        <f t="shared" si="130"/>
        <v>118.203394368904</v>
      </c>
      <c r="GV137" s="85">
        <f t="shared" si="130"/>
        <v>121.90923744987344</v>
      </c>
      <c r="GW137" s="85">
        <f t="shared" si="130"/>
        <v>119.89554182234554</v>
      </c>
      <c r="GX137" s="85">
        <f t="shared" si="130"/>
        <v>117.44792427008093</v>
      </c>
      <c r="GY137" s="85">
        <f t="shared" si="130"/>
        <v>119.68677122649899</v>
      </c>
    </row>
    <row r="138" spans="1:207" ht="14.5" x14ac:dyDescent="0.35">
      <c r="A138" s="35" t="s">
        <v>24</v>
      </c>
      <c r="B138" s="89">
        <f t="shared" ref="B138:BM138" si="131">SUM(B139:B140)</f>
        <v>0.16600000000000001</v>
      </c>
      <c r="C138" s="89">
        <f t="shared" si="131"/>
        <v>0.157</v>
      </c>
      <c r="D138" s="89">
        <f t="shared" si="131"/>
        <v>0.14799999999999999</v>
      </c>
      <c r="E138" s="89">
        <f t="shared" si="131"/>
        <v>0.21</v>
      </c>
      <c r="F138" s="89">
        <f t="shared" si="131"/>
        <v>0</v>
      </c>
      <c r="G138" s="89">
        <f t="shared" si="131"/>
        <v>0</v>
      </c>
      <c r="H138" s="89">
        <f t="shared" si="131"/>
        <v>0</v>
      </c>
      <c r="I138" s="89">
        <f t="shared" si="131"/>
        <v>0</v>
      </c>
      <c r="J138" s="89">
        <f t="shared" si="131"/>
        <v>0</v>
      </c>
      <c r="K138" s="89">
        <f t="shared" si="131"/>
        <v>0</v>
      </c>
      <c r="L138" s="89">
        <f t="shared" si="131"/>
        <v>0</v>
      </c>
      <c r="M138" s="89">
        <f t="shared" si="131"/>
        <v>6.2E-2</v>
      </c>
      <c r="N138" s="89">
        <f t="shared" si="131"/>
        <v>8.5999999999999993E-2</v>
      </c>
      <c r="O138" s="89">
        <f t="shared" si="131"/>
        <v>4.5999999999999999E-2</v>
      </c>
      <c r="P138" s="89">
        <f t="shared" si="131"/>
        <v>4.7E-2</v>
      </c>
      <c r="Q138" s="89">
        <f t="shared" si="131"/>
        <v>8.4000000000000005E-2</v>
      </c>
      <c r="R138" s="89">
        <f t="shared" si="131"/>
        <v>8.1000000000000003E-2</v>
      </c>
      <c r="S138" s="89">
        <f t="shared" si="131"/>
        <v>8.5999999999999993E-2</v>
      </c>
      <c r="T138" s="89">
        <f t="shared" si="131"/>
        <v>7.0000000000000007E-2</v>
      </c>
      <c r="U138" s="89">
        <f t="shared" si="131"/>
        <v>0.127</v>
      </c>
      <c r="V138" s="89">
        <f t="shared" si="131"/>
        <v>0.21</v>
      </c>
      <c r="W138" s="89">
        <f t="shared" si="131"/>
        <v>0.46599999999999997</v>
      </c>
      <c r="X138" s="89">
        <f t="shared" si="131"/>
        <v>0.51600000000000001</v>
      </c>
      <c r="Y138" s="89">
        <f t="shared" si="131"/>
        <v>0.28100000000000003</v>
      </c>
      <c r="Z138" s="89">
        <f t="shared" si="131"/>
        <v>0.10299999999999999</v>
      </c>
      <c r="AA138" s="89">
        <f t="shared" si="131"/>
        <v>0.125</v>
      </c>
      <c r="AB138" s="89">
        <f t="shared" si="131"/>
        <v>0.123</v>
      </c>
      <c r="AC138" s="89">
        <f t="shared" si="131"/>
        <v>0.35100000000000003</v>
      </c>
      <c r="AD138" s="89">
        <f t="shared" si="131"/>
        <v>0.122</v>
      </c>
      <c r="AE138" s="89">
        <f t="shared" si="131"/>
        <v>0.13800000000000001</v>
      </c>
      <c r="AF138" s="89">
        <f t="shared" si="131"/>
        <v>9.5999999999999988E-2</v>
      </c>
      <c r="AG138" s="89">
        <f t="shared" si="131"/>
        <v>0.21</v>
      </c>
      <c r="AH138" s="89">
        <f t="shared" si="131"/>
        <v>8.5999999999999993E-2</v>
      </c>
      <c r="AI138" s="89">
        <f t="shared" si="131"/>
        <v>0.28500000000000003</v>
      </c>
      <c r="AJ138" s="89">
        <f t="shared" si="131"/>
        <v>0.64800000000000002</v>
      </c>
      <c r="AK138" s="89">
        <f t="shared" si="131"/>
        <v>0.67</v>
      </c>
      <c r="AL138" s="89">
        <f t="shared" si="131"/>
        <v>0.58300000000000007</v>
      </c>
      <c r="AM138" s="89">
        <f t="shared" si="131"/>
        <v>0.56000000000000005</v>
      </c>
      <c r="AN138" s="89">
        <f t="shared" si="131"/>
        <v>0.52700000000000002</v>
      </c>
      <c r="AO138" s="89">
        <f t="shared" si="131"/>
        <v>0.52</v>
      </c>
      <c r="AP138" s="89">
        <f t="shared" si="131"/>
        <v>0.46699999999999997</v>
      </c>
      <c r="AQ138" s="89">
        <f t="shared" si="131"/>
        <v>0.52200000000000002</v>
      </c>
      <c r="AR138" s="89">
        <f t="shared" si="131"/>
        <v>0.47200000000000003</v>
      </c>
      <c r="AS138" s="89">
        <f t="shared" si="131"/>
        <v>0.47399999999999998</v>
      </c>
      <c r="AT138" s="89">
        <f t="shared" si="131"/>
        <v>0.46099999999999997</v>
      </c>
      <c r="AU138" s="89">
        <f t="shared" si="131"/>
        <v>0.40900000000000003</v>
      </c>
      <c r="AV138" s="89">
        <f t="shared" si="131"/>
        <v>0.23299999999999998</v>
      </c>
      <c r="AW138" s="89">
        <f t="shared" si="131"/>
        <v>0.45899999999999996</v>
      </c>
      <c r="AX138" s="89">
        <f t="shared" si="131"/>
        <v>0.17400000000000002</v>
      </c>
      <c r="AY138" s="89">
        <f t="shared" si="131"/>
        <v>0.13300000000000001</v>
      </c>
      <c r="AZ138" s="89">
        <f t="shared" si="131"/>
        <v>0.14899999999999999</v>
      </c>
      <c r="BA138" s="89">
        <f t="shared" si="131"/>
        <v>0.127</v>
      </c>
      <c r="BB138" s="89">
        <f t="shared" si="131"/>
        <v>0.13600000000000001</v>
      </c>
      <c r="BC138" s="89">
        <f t="shared" si="131"/>
        <v>0.11799999999999999</v>
      </c>
      <c r="BD138" s="89">
        <f t="shared" si="131"/>
        <v>0.14300000000000002</v>
      </c>
      <c r="BE138" s="89">
        <f t="shared" si="131"/>
        <v>0.19700000000000001</v>
      </c>
      <c r="BF138" s="89">
        <f t="shared" si="131"/>
        <v>0.152</v>
      </c>
      <c r="BG138" s="89">
        <f t="shared" si="131"/>
        <v>0.13400000000000001</v>
      </c>
      <c r="BH138" s="89">
        <f t="shared" si="131"/>
        <v>0.14900000000000002</v>
      </c>
      <c r="BI138" s="89">
        <f t="shared" si="131"/>
        <v>8.900000000000001E-2</v>
      </c>
      <c r="BJ138" s="89">
        <f t="shared" si="131"/>
        <v>9.8000000000000004E-2</v>
      </c>
      <c r="BK138" s="89">
        <f t="shared" si="131"/>
        <v>7.4999999999999997E-2</v>
      </c>
      <c r="BL138" s="89">
        <f t="shared" si="131"/>
        <v>6.3E-2</v>
      </c>
      <c r="BM138" s="89">
        <f t="shared" si="131"/>
        <v>6.5000000000000002E-2</v>
      </c>
      <c r="BN138" s="89">
        <f t="shared" ref="BN138:DY138" si="132">SUM(BN139:BN140)</f>
        <v>31.914118819999999</v>
      </c>
      <c r="BO138" s="89">
        <f t="shared" si="132"/>
        <v>31.90611882</v>
      </c>
      <c r="BP138" s="89">
        <f t="shared" si="132"/>
        <v>31.910118819999997</v>
      </c>
      <c r="BQ138" s="89">
        <f t="shared" si="132"/>
        <v>31.902118819999998</v>
      </c>
      <c r="BR138" s="89">
        <f t="shared" si="132"/>
        <v>33.351936559999999</v>
      </c>
      <c r="BS138" s="89">
        <f t="shared" si="132"/>
        <v>33.359936560000001</v>
      </c>
      <c r="BT138" s="89">
        <f t="shared" si="132"/>
        <v>33.327936560000005</v>
      </c>
      <c r="BU138" s="89">
        <f t="shared" si="132"/>
        <v>33.32693656</v>
      </c>
      <c r="BV138" s="89">
        <f t="shared" si="132"/>
        <v>35.116860390000006</v>
      </c>
      <c r="BW138" s="89">
        <f t="shared" si="132"/>
        <v>34.815860389999997</v>
      </c>
      <c r="BX138" s="89">
        <f t="shared" si="132"/>
        <v>35.011860390000002</v>
      </c>
      <c r="BY138" s="89">
        <f t="shared" si="132"/>
        <v>35.039860390000001</v>
      </c>
      <c r="BZ138" s="89">
        <f t="shared" si="132"/>
        <v>36.267505790000001</v>
      </c>
      <c r="CA138" s="89">
        <f t="shared" si="132"/>
        <v>36.261505790000001</v>
      </c>
      <c r="CB138" s="89">
        <f t="shared" si="132"/>
        <v>36.22850579</v>
      </c>
      <c r="CC138" s="89">
        <f t="shared" si="132"/>
        <v>36.256505790000006</v>
      </c>
      <c r="CD138" s="89">
        <f t="shared" si="132"/>
        <v>37.597036099999997</v>
      </c>
      <c r="CE138" s="89">
        <f t="shared" si="132"/>
        <v>37.536036099999997</v>
      </c>
      <c r="CF138" s="89">
        <f t="shared" si="132"/>
        <v>37.533036100000004</v>
      </c>
      <c r="CG138" s="89">
        <f t="shared" si="132"/>
        <v>37.566036099999998</v>
      </c>
      <c r="CH138" s="89">
        <f t="shared" si="132"/>
        <v>38.719000379999997</v>
      </c>
      <c r="CI138" s="89">
        <f t="shared" si="132"/>
        <v>38.682000380000005</v>
      </c>
      <c r="CJ138" s="89">
        <f t="shared" si="132"/>
        <v>38.719000380000004</v>
      </c>
      <c r="CK138" s="89">
        <f t="shared" si="132"/>
        <v>38.676000379999998</v>
      </c>
      <c r="CL138" s="89">
        <f t="shared" si="132"/>
        <v>39.93305419</v>
      </c>
      <c r="CM138" s="89">
        <f t="shared" si="132"/>
        <v>39.912054189999999</v>
      </c>
      <c r="CN138" s="89">
        <f t="shared" si="132"/>
        <v>39.888054189999998</v>
      </c>
      <c r="CO138" s="89">
        <f t="shared" si="132"/>
        <v>39.913054189999997</v>
      </c>
      <c r="CP138" s="89">
        <f t="shared" si="132"/>
        <v>41.029044470000002</v>
      </c>
      <c r="CQ138" s="89">
        <f t="shared" si="132"/>
        <v>41.023044470000002</v>
      </c>
      <c r="CR138" s="89">
        <f t="shared" si="132"/>
        <v>41.011044469999995</v>
      </c>
      <c r="CS138" s="89">
        <f t="shared" si="132"/>
        <v>41.04204447</v>
      </c>
      <c r="CT138" s="89">
        <f t="shared" si="132"/>
        <v>42.545989639999995</v>
      </c>
      <c r="CU138" s="89">
        <f t="shared" si="132"/>
        <v>42.540989639999999</v>
      </c>
      <c r="CV138" s="89">
        <f t="shared" si="132"/>
        <v>42.533989640000001</v>
      </c>
      <c r="CW138" s="89">
        <f t="shared" si="132"/>
        <v>42.707989640000001</v>
      </c>
      <c r="CX138" s="89">
        <f t="shared" si="132"/>
        <v>44.010798860000001</v>
      </c>
      <c r="CY138" s="89">
        <f t="shared" si="132"/>
        <v>43.866798859999996</v>
      </c>
      <c r="CZ138" s="89">
        <f t="shared" si="132"/>
        <v>43.861798859999993</v>
      </c>
      <c r="DA138" s="89">
        <f t="shared" si="132"/>
        <v>43.90179886</v>
      </c>
      <c r="DB138" s="89">
        <f t="shared" si="132"/>
        <v>45.277602889999997</v>
      </c>
      <c r="DC138" s="89">
        <f t="shared" si="132"/>
        <v>45.089602890000002</v>
      </c>
      <c r="DD138" s="89">
        <f t="shared" si="132"/>
        <v>45.094602889999997</v>
      </c>
      <c r="DE138" s="89">
        <f t="shared" si="132"/>
        <v>45.098602890000002</v>
      </c>
      <c r="DF138" s="89">
        <f t="shared" si="132"/>
        <v>46.252628610000002</v>
      </c>
      <c r="DG138" s="89">
        <f t="shared" si="132"/>
        <v>46.232628609999999</v>
      </c>
      <c r="DH138" s="89">
        <f t="shared" si="132"/>
        <v>46.238628609999999</v>
      </c>
      <c r="DI138" s="89">
        <f t="shared" si="132"/>
        <v>46.25362861</v>
      </c>
      <c r="DJ138" s="89">
        <f t="shared" si="132"/>
        <v>47.484104559999999</v>
      </c>
      <c r="DK138" s="89">
        <f t="shared" si="132"/>
        <v>47.467104560000003</v>
      </c>
      <c r="DL138" s="89">
        <f t="shared" si="132"/>
        <v>47.474104560000001</v>
      </c>
      <c r="DM138" s="89">
        <f t="shared" si="132"/>
        <v>47.481104559999999</v>
      </c>
      <c r="DN138" s="89">
        <f t="shared" si="132"/>
        <v>49.048716450000001</v>
      </c>
      <c r="DO138" s="89">
        <f t="shared" si="132"/>
        <v>49.018716449999999</v>
      </c>
      <c r="DP138" s="89">
        <f t="shared" si="132"/>
        <v>49.013716449999997</v>
      </c>
      <c r="DQ138" s="89">
        <f t="shared" si="132"/>
        <v>49.044716450000003</v>
      </c>
      <c r="DR138" s="89">
        <f t="shared" si="132"/>
        <v>50.396018150000003</v>
      </c>
      <c r="DS138" s="89">
        <f t="shared" si="132"/>
        <v>50.383018149999998</v>
      </c>
      <c r="DT138" s="89">
        <f t="shared" si="132"/>
        <v>50.37601815</v>
      </c>
      <c r="DU138" s="89">
        <f t="shared" si="132"/>
        <v>50.397018150000001</v>
      </c>
      <c r="DV138" s="89">
        <f t="shared" si="132"/>
        <v>51.690154409999998</v>
      </c>
      <c r="DW138" s="89">
        <f t="shared" si="132"/>
        <v>51.679154410000002</v>
      </c>
      <c r="DX138" s="89">
        <f t="shared" si="132"/>
        <v>51.676154410000002</v>
      </c>
      <c r="DY138" s="89">
        <f t="shared" si="132"/>
        <v>51.67715441</v>
      </c>
      <c r="DZ138" s="89">
        <f t="shared" ref="DZ138:GK138" si="133">SUM(DZ139:DZ140)</f>
        <v>53.046095219999998</v>
      </c>
      <c r="EA138" s="89">
        <f t="shared" si="133"/>
        <v>53.016095219999997</v>
      </c>
      <c r="EB138" s="89">
        <f t="shared" si="133"/>
        <v>53.016095219999997</v>
      </c>
      <c r="EC138" s="89">
        <f t="shared" si="133"/>
        <v>53.031095219999997</v>
      </c>
      <c r="ED138" s="89">
        <f t="shared" si="133"/>
        <v>54.285297589999999</v>
      </c>
      <c r="EE138" s="89">
        <f t="shared" si="133"/>
        <v>54.270297589999998</v>
      </c>
      <c r="EF138" s="89">
        <f t="shared" si="133"/>
        <v>54.270297589999998</v>
      </c>
      <c r="EG138" s="89">
        <f t="shared" si="133"/>
        <v>54.298297589999997</v>
      </c>
      <c r="EH138" s="89">
        <f t="shared" si="133"/>
        <v>55.792000760000001</v>
      </c>
      <c r="EI138" s="89">
        <f t="shared" si="133"/>
        <v>55.792000760000001</v>
      </c>
      <c r="EJ138" s="89">
        <f t="shared" si="133"/>
        <v>55.796000759999998</v>
      </c>
      <c r="EK138" s="89">
        <f t="shared" si="133"/>
        <v>55.792000760000001</v>
      </c>
      <c r="EL138" s="89">
        <f t="shared" si="133"/>
        <v>57.239609790000003</v>
      </c>
      <c r="EM138" s="89">
        <f t="shared" si="133"/>
        <v>57.239609790000003</v>
      </c>
      <c r="EN138" s="89">
        <f t="shared" si="133"/>
        <v>57.239609790000003</v>
      </c>
      <c r="EO138" s="89">
        <f t="shared" si="133"/>
        <v>57.239609790000003</v>
      </c>
      <c r="EP138" s="89">
        <f t="shared" si="133"/>
        <v>58.785387454737595</v>
      </c>
      <c r="EQ138" s="89">
        <f t="shared" si="133"/>
        <v>58.86378922962021</v>
      </c>
      <c r="ER138" s="89">
        <f t="shared" si="133"/>
        <v>58.873816130182647</v>
      </c>
      <c r="ES138" s="89">
        <f t="shared" si="133"/>
        <v>58.963252250322107</v>
      </c>
      <c r="ET138" s="89">
        <f t="shared" si="133"/>
        <v>60.060782800621844</v>
      </c>
      <c r="EU138" s="89">
        <f t="shared" si="133"/>
        <v>60.00774799484914</v>
      </c>
      <c r="EV138" s="89">
        <f t="shared" si="133"/>
        <v>60.071012275711972</v>
      </c>
      <c r="EW138" s="89">
        <f t="shared" si="133"/>
        <v>60.05836642309562</v>
      </c>
      <c r="EX138" s="89">
        <f t="shared" si="133"/>
        <v>61.533291301725747</v>
      </c>
      <c r="EY138" s="89">
        <f t="shared" si="133"/>
        <v>61.481456920884753</v>
      </c>
      <c r="EZ138" s="89">
        <f t="shared" si="133"/>
        <v>61.486153330547005</v>
      </c>
      <c r="FA138" s="89">
        <f t="shared" si="133"/>
        <v>61.532718605776687</v>
      </c>
      <c r="FB138" s="89">
        <f t="shared" si="133"/>
        <v>62.881575704527151</v>
      </c>
      <c r="FC138" s="89">
        <f t="shared" si="133"/>
        <v>63.741726507675786</v>
      </c>
      <c r="FD138" s="89">
        <f t="shared" si="133"/>
        <v>62.784771743187811</v>
      </c>
      <c r="FE138" s="89">
        <f t="shared" si="133"/>
        <v>62.893321006266937</v>
      </c>
      <c r="FF138" s="89">
        <f t="shared" si="133"/>
        <v>63.958956942898737</v>
      </c>
      <c r="FG138" s="89">
        <f t="shared" si="133"/>
        <v>63.922458972094702</v>
      </c>
      <c r="FH138" s="89">
        <f t="shared" si="133"/>
        <v>63.992583591466307</v>
      </c>
      <c r="FI138" s="89">
        <f t="shared" si="133"/>
        <v>63.978585027014972</v>
      </c>
      <c r="FJ138" s="89">
        <f t="shared" si="133"/>
        <v>65.785729264938041</v>
      </c>
      <c r="FK138" s="89">
        <f t="shared" si="133"/>
        <v>65.670234790359203</v>
      </c>
      <c r="FL138" s="89">
        <f t="shared" si="133"/>
        <v>65.687427042941835</v>
      </c>
      <c r="FM138" s="89">
        <f t="shared" si="133"/>
        <v>65.823187167731859</v>
      </c>
      <c r="FN138" s="89">
        <f t="shared" si="133"/>
        <v>69.400013433094784</v>
      </c>
      <c r="FO138" s="89">
        <f t="shared" si="133"/>
        <v>68.016131115374861</v>
      </c>
      <c r="FP138" s="89">
        <f t="shared" si="133"/>
        <v>68.095689573531757</v>
      </c>
      <c r="FQ138" s="89">
        <f t="shared" si="133"/>
        <v>68.37076380395365</v>
      </c>
      <c r="FR138" s="89">
        <f t="shared" si="133"/>
        <v>68.903495559397783</v>
      </c>
      <c r="FS138" s="89">
        <f t="shared" si="133"/>
        <v>68.708975305872258</v>
      </c>
      <c r="FT138" s="89">
        <f t="shared" si="133"/>
        <v>68.674013863757622</v>
      </c>
      <c r="FU138" s="89">
        <f t="shared" si="133"/>
        <v>68.948821765838673</v>
      </c>
      <c r="FV138" s="89">
        <f t="shared" si="133"/>
        <v>70.148365445150873</v>
      </c>
      <c r="FW138" s="89">
        <f t="shared" si="133"/>
        <v>69.999747453529594</v>
      </c>
      <c r="FX138" s="89">
        <f t="shared" si="133"/>
        <v>69.996264808974729</v>
      </c>
      <c r="FY138" s="89">
        <f t="shared" si="133"/>
        <v>70.200879720149445</v>
      </c>
      <c r="FZ138" s="89">
        <f t="shared" si="133"/>
        <v>71.641179319685463</v>
      </c>
      <c r="GA138" s="89">
        <f t="shared" si="133"/>
        <v>71.43581850039763</v>
      </c>
      <c r="GB138" s="89">
        <f t="shared" si="133"/>
        <v>71.614980449523188</v>
      </c>
      <c r="GC138" s="89">
        <f t="shared" si="133"/>
        <v>71.923446710504194</v>
      </c>
      <c r="GD138" s="89">
        <f t="shared" si="133"/>
        <v>72.784286709279186</v>
      </c>
      <c r="GE138" s="89">
        <f t="shared" si="133"/>
        <v>72.306395110464024</v>
      </c>
      <c r="GF138" s="89">
        <f t="shared" si="133"/>
        <v>72.521323472366717</v>
      </c>
      <c r="GG138" s="89">
        <f t="shared" si="133"/>
        <v>72.738680045657489</v>
      </c>
      <c r="GH138" s="89">
        <f t="shared" si="133"/>
        <v>74.271762814274254</v>
      </c>
      <c r="GI138" s="89">
        <f t="shared" si="133"/>
        <v>73.966299932935229</v>
      </c>
      <c r="GJ138" s="89">
        <f t="shared" si="133"/>
        <v>73.813370453242769</v>
      </c>
      <c r="GK138" s="89">
        <f t="shared" si="133"/>
        <v>73.947813733394852</v>
      </c>
      <c r="GL138" s="89">
        <f t="shared" ref="GL138:IW138" si="134">SUM(GL139:GL140)</f>
        <v>73.501441777275105</v>
      </c>
      <c r="GM138" s="89">
        <f t="shared" si="134"/>
        <v>73.370836533424864</v>
      </c>
      <c r="GN138" s="89">
        <f t="shared" si="134"/>
        <v>73.397153615425395</v>
      </c>
      <c r="GO138" s="89">
        <f t="shared" si="134"/>
        <v>73.512236445854739</v>
      </c>
      <c r="GP138" s="89">
        <f t="shared" si="134"/>
        <v>74.919600588192267</v>
      </c>
      <c r="GQ138" s="89">
        <f t="shared" si="134"/>
        <v>74.825955774364019</v>
      </c>
      <c r="GR138" s="89">
        <f t="shared" si="134"/>
        <v>74.795491975612762</v>
      </c>
      <c r="GS138" s="88">
        <f t="shared" si="134"/>
        <v>74.898661197204802</v>
      </c>
      <c r="GT138" s="88">
        <f t="shared" si="134"/>
        <v>80.669854984391421</v>
      </c>
      <c r="GU138" s="88">
        <f t="shared" si="134"/>
        <v>80.219319339380391</v>
      </c>
      <c r="GV138" s="88">
        <f t="shared" si="134"/>
        <v>81.003139095987649</v>
      </c>
      <c r="GW138" s="88">
        <f t="shared" si="134"/>
        <v>82.059682638940544</v>
      </c>
      <c r="GX138" s="88">
        <f t="shared" si="134"/>
        <v>83.189338476025526</v>
      </c>
      <c r="GY138" s="88">
        <f t="shared" si="134"/>
        <v>82.87773950462379</v>
      </c>
    </row>
    <row r="139" spans="1:207" ht="17.25" customHeight="1" x14ac:dyDescent="0.35">
      <c r="A139" s="36" t="s">
        <v>171</v>
      </c>
      <c r="B139" s="87">
        <v>4.9000000000000002E-2</v>
      </c>
      <c r="C139" s="87">
        <v>0.03</v>
      </c>
      <c r="D139" s="87">
        <v>2.9000000000000001E-2</v>
      </c>
      <c r="E139" s="87">
        <v>5.0999999999999997E-2</v>
      </c>
      <c r="F139" s="87">
        <v>0</v>
      </c>
      <c r="G139" s="87">
        <v>0</v>
      </c>
      <c r="H139" s="87">
        <v>0</v>
      </c>
      <c r="I139" s="87">
        <v>0</v>
      </c>
      <c r="J139" s="87">
        <v>0</v>
      </c>
      <c r="K139" s="87">
        <v>0</v>
      </c>
      <c r="L139" s="87">
        <v>0</v>
      </c>
      <c r="M139" s="87">
        <v>2.1999999999999999E-2</v>
      </c>
      <c r="N139" s="87">
        <v>2.1999999999999999E-2</v>
      </c>
      <c r="O139" s="87">
        <v>1.0999999999999999E-2</v>
      </c>
      <c r="P139" s="87">
        <v>1.4E-2</v>
      </c>
      <c r="Q139" s="87">
        <v>0.02</v>
      </c>
      <c r="R139" s="87">
        <v>2.1000000000000001E-2</v>
      </c>
      <c r="S139" s="87">
        <v>1.4E-2</v>
      </c>
      <c r="T139" s="87">
        <v>1.2999999999999999E-2</v>
      </c>
      <c r="U139" s="87">
        <v>0.03</v>
      </c>
      <c r="V139" s="87">
        <v>3.6999999999999998E-2</v>
      </c>
      <c r="W139" s="87">
        <v>3.2000000000000001E-2</v>
      </c>
      <c r="X139" s="87">
        <v>0.03</v>
      </c>
      <c r="Y139" s="87">
        <v>1.4999999999999999E-2</v>
      </c>
      <c r="Z139" s="87">
        <v>1.0999999999999999E-2</v>
      </c>
      <c r="AA139" s="87">
        <v>1.0999999999999999E-2</v>
      </c>
      <c r="AB139" s="87">
        <v>8.0000000000000002E-3</v>
      </c>
      <c r="AC139" s="87">
        <v>2.5000000000000001E-2</v>
      </c>
      <c r="AD139" s="87">
        <v>1.4999999999999999E-2</v>
      </c>
      <c r="AE139" s="87">
        <v>8.9999999999999993E-3</v>
      </c>
      <c r="AF139" s="87">
        <v>0.01</v>
      </c>
      <c r="AG139" s="87">
        <v>2.4E-2</v>
      </c>
      <c r="AH139" s="87">
        <v>1.4999999999999999E-2</v>
      </c>
      <c r="AI139" s="87">
        <v>0.01</v>
      </c>
      <c r="AJ139" s="87">
        <v>1.6E-2</v>
      </c>
      <c r="AK139" s="87">
        <v>3.4000000000000002E-2</v>
      </c>
      <c r="AL139" s="87">
        <v>2.3E-2</v>
      </c>
      <c r="AM139" s="87">
        <v>8.9999999999999993E-3</v>
      </c>
      <c r="AN139" s="87">
        <v>0.03</v>
      </c>
      <c r="AO139" s="87">
        <v>5.8999999999999997E-2</v>
      </c>
      <c r="AP139" s="87">
        <v>4.7E-2</v>
      </c>
      <c r="AQ139" s="87">
        <v>4.1000000000000002E-2</v>
      </c>
      <c r="AR139" s="87">
        <v>2.5000000000000001E-2</v>
      </c>
      <c r="AS139" s="87">
        <v>0.05</v>
      </c>
      <c r="AT139" s="87">
        <v>4.1000000000000002E-2</v>
      </c>
      <c r="AU139" s="87">
        <v>1.7000000000000001E-2</v>
      </c>
      <c r="AV139" s="87">
        <v>1.7999999999999999E-2</v>
      </c>
      <c r="AW139" s="87">
        <v>0.04</v>
      </c>
      <c r="AX139" s="87">
        <v>3.4000000000000002E-2</v>
      </c>
      <c r="AY139" s="87">
        <v>1.9E-2</v>
      </c>
      <c r="AZ139" s="87">
        <v>1.9E-2</v>
      </c>
      <c r="BA139" s="87">
        <v>3.5000000000000003E-2</v>
      </c>
      <c r="BB139" s="87">
        <v>2.7E-2</v>
      </c>
      <c r="BC139" s="87">
        <v>1.4E-2</v>
      </c>
      <c r="BD139" s="87">
        <v>1.4999999999999999E-2</v>
      </c>
      <c r="BE139" s="87">
        <v>3.5000000000000003E-2</v>
      </c>
      <c r="BF139" s="87">
        <v>3.1E-2</v>
      </c>
      <c r="BG139" s="87">
        <v>1.4E-2</v>
      </c>
      <c r="BH139" s="87">
        <v>1.7000000000000001E-2</v>
      </c>
      <c r="BI139" s="87">
        <v>5.0000000000000001E-3</v>
      </c>
      <c r="BJ139" s="87">
        <v>7.0000000000000001E-3</v>
      </c>
      <c r="BK139" s="87">
        <v>3.0000000000000001E-3</v>
      </c>
      <c r="BL139" s="87">
        <v>3.0000000000000001E-3</v>
      </c>
      <c r="BM139" s="87">
        <v>5.0000000000000001E-3</v>
      </c>
      <c r="BN139" s="87">
        <v>31.853118819999999</v>
      </c>
      <c r="BO139" s="87">
        <v>31.850118819999999</v>
      </c>
      <c r="BP139" s="87">
        <v>31.853118819999999</v>
      </c>
      <c r="BQ139" s="87">
        <v>31.850118819999999</v>
      </c>
      <c r="BR139" s="87">
        <v>33.292936560000001</v>
      </c>
      <c r="BS139" s="87">
        <v>33.292936560000001</v>
      </c>
      <c r="BT139" s="87">
        <v>33.285936560000003</v>
      </c>
      <c r="BU139" s="87">
        <v>33.291936560000003</v>
      </c>
      <c r="BV139" s="87">
        <v>34.788860390000004</v>
      </c>
      <c r="BW139" s="87">
        <v>34.793860389999999</v>
      </c>
      <c r="BX139" s="87">
        <v>34.75986039</v>
      </c>
      <c r="BY139" s="87">
        <v>34.775860389999998</v>
      </c>
      <c r="BZ139" s="87">
        <v>36.04850579</v>
      </c>
      <c r="CA139" s="87">
        <v>36.056505790000003</v>
      </c>
      <c r="CB139" s="87">
        <v>36.03650579</v>
      </c>
      <c r="CC139" s="87">
        <v>36.068505790000003</v>
      </c>
      <c r="CD139" s="87">
        <v>37.450036099999998</v>
      </c>
      <c r="CE139" s="87">
        <v>37.423036099999997</v>
      </c>
      <c r="CF139" s="87">
        <v>37.430036100000002</v>
      </c>
      <c r="CG139" s="87">
        <v>37.449036100000001</v>
      </c>
      <c r="CH139" s="87">
        <v>38.621000379999998</v>
      </c>
      <c r="CI139" s="87">
        <v>38.613000380000003</v>
      </c>
      <c r="CJ139" s="87">
        <v>38.626000380000001</v>
      </c>
      <c r="CK139" s="87">
        <v>38.61400038</v>
      </c>
      <c r="CL139" s="87">
        <v>39.886054190000003</v>
      </c>
      <c r="CM139" s="87">
        <v>39.888054189999998</v>
      </c>
      <c r="CN139" s="87">
        <v>39.88105419</v>
      </c>
      <c r="CO139" s="87">
        <v>39.904054189999997</v>
      </c>
      <c r="CP139" s="87">
        <v>41.023044470000002</v>
      </c>
      <c r="CQ139" s="87">
        <v>41.020044470000002</v>
      </c>
      <c r="CR139" s="87">
        <v>41.010044469999997</v>
      </c>
      <c r="CS139" s="87">
        <v>41.03604447</v>
      </c>
      <c r="CT139" s="87">
        <v>42.544989639999997</v>
      </c>
      <c r="CU139" s="87">
        <v>42.540989639999999</v>
      </c>
      <c r="CV139" s="87">
        <v>42.533989640000001</v>
      </c>
      <c r="CW139" s="87">
        <v>42.629989639999998</v>
      </c>
      <c r="CX139" s="87">
        <v>43.892798859999999</v>
      </c>
      <c r="CY139" s="87">
        <v>43.820798859999996</v>
      </c>
      <c r="CZ139" s="87">
        <v>43.829798859999997</v>
      </c>
      <c r="DA139" s="87">
        <v>43.841798859999997</v>
      </c>
      <c r="DB139" s="87">
        <v>45.15460289</v>
      </c>
      <c r="DC139" s="87">
        <v>45.089602890000002</v>
      </c>
      <c r="DD139" s="87">
        <v>45.094602889999997</v>
      </c>
      <c r="DE139" s="87">
        <v>45.098602890000002</v>
      </c>
      <c r="DF139" s="87">
        <v>46.252628610000002</v>
      </c>
      <c r="DG139" s="87">
        <v>46.232628609999999</v>
      </c>
      <c r="DH139" s="87">
        <v>46.238628609999999</v>
      </c>
      <c r="DI139" s="87">
        <v>46.25362861</v>
      </c>
      <c r="DJ139" s="87">
        <v>47.484104559999999</v>
      </c>
      <c r="DK139" s="87">
        <v>47.467104560000003</v>
      </c>
      <c r="DL139" s="87">
        <v>47.474104560000001</v>
      </c>
      <c r="DM139" s="87">
        <v>47.481104559999999</v>
      </c>
      <c r="DN139" s="87">
        <v>49.048716450000001</v>
      </c>
      <c r="DO139" s="87">
        <v>49.018716449999999</v>
      </c>
      <c r="DP139" s="87">
        <v>49.013716449999997</v>
      </c>
      <c r="DQ139" s="87">
        <v>49.044716450000003</v>
      </c>
      <c r="DR139" s="87">
        <v>50.396018150000003</v>
      </c>
      <c r="DS139" s="87">
        <v>50.383018149999998</v>
      </c>
      <c r="DT139" s="87">
        <v>50.37601815</v>
      </c>
      <c r="DU139" s="87">
        <v>50.397018150000001</v>
      </c>
      <c r="DV139" s="87">
        <v>51.690154409999998</v>
      </c>
      <c r="DW139" s="87">
        <v>51.679154410000002</v>
      </c>
      <c r="DX139" s="87">
        <v>51.676154410000002</v>
      </c>
      <c r="DY139" s="87">
        <v>51.67715441</v>
      </c>
      <c r="DZ139" s="87">
        <v>53.046095219999998</v>
      </c>
      <c r="EA139" s="87">
        <v>53.016095219999997</v>
      </c>
      <c r="EB139" s="87">
        <v>53.016095219999997</v>
      </c>
      <c r="EC139" s="87">
        <v>53.031095219999997</v>
      </c>
      <c r="ED139" s="87">
        <v>54.285297589999999</v>
      </c>
      <c r="EE139" s="87">
        <v>54.270297589999998</v>
      </c>
      <c r="EF139" s="87">
        <v>54.270297589999998</v>
      </c>
      <c r="EG139" s="87">
        <v>54.298297589999997</v>
      </c>
      <c r="EH139" s="87">
        <v>55.792000760000001</v>
      </c>
      <c r="EI139" s="87">
        <v>55.792000760000001</v>
      </c>
      <c r="EJ139" s="87">
        <v>55.796000759999998</v>
      </c>
      <c r="EK139" s="87">
        <v>55.792000760000001</v>
      </c>
      <c r="EL139" s="87">
        <v>57.239609790000003</v>
      </c>
      <c r="EM139" s="87">
        <v>57.239609790000003</v>
      </c>
      <c r="EN139" s="87">
        <v>57.239609790000003</v>
      </c>
      <c r="EO139" s="87">
        <v>57.239609790000003</v>
      </c>
      <c r="EP139" s="87">
        <v>58.714374581164797</v>
      </c>
      <c r="EQ139" s="87">
        <v>58.775853031665001</v>
      </c>
      <c r="ER139" s="87">
        <v>58.776316594077102</v>
      </c>
      <c r="ES139" s="87">
        <v>58.842652924653599</v>
      </c>
      <c r="ET139" s="87">
        <v>59.991417436190702</v>
      </c>
      <c r="EU139" s="87">
        <v>59.951515165500602</v>
      </c>
      <c r="EV139" s="87">
        <v>60.013944939226199</v>
      </c>
      <c r="EW139" s="87">
        <v>59.9891374749118</v>
      </c>
      <c r="EX139" s="87">
        <v>61.4450007950947</v>
      </c>
      <c r="EY139" s="87">
        <v>61.409534827703403</v>
      </c>
      <c r="EZ139" s="87">
        <v>61.417635733743801</v>
      </c>
      <c r="FA139" s="87">
        <v>61.450548251698997</v>
      </c>
      <c r="FB139" s="87">
        <v>62.766586440106003</v>
      </c>
      <c r="FC139" s="87">
        <v>63.439423271053101</v>
      </c>
      <c r="FD139" s="87">
        <v>62.688088035731603</v>
      </c>
      <c r="FE139" s="87">
        <v>62.765571480035298</v>
      </c>
      <c r="FF139" s="87">
        <v>63.817969096426097</v>
      </c>
      <c r="FG139" s="87">
        <v>63.796224021097203</v>
      </c>
      <c r="FH139" s="87">
        <v>63.739826092609199</v>
      </c>
      <c r="FI139" s="87">
        <v>63.807451357248802</v>
      </c>
      <c r="FJ139" s="87">
        <v>65.587280952267704</v>
      </c>
      <c r="FK139" s="87">
        <v>65.493715569170206</v>
      </c>
      <c r="FL139" s="87">
        <v>65.505054721765404</v>
      </c>
      <c r="FM139" s="87">
        <v>65.597184574139206</v>
      </c>
      <c r="FN139" s="87">
        <v>67.878221063503801</v>
      </c>
      <c r="FO139" s="87">
        <v>67.7497736858015</v>
      </c>
      <c r="FP139" s="87">
        <v>67.801215621499196</v>
      </c>
      <c r="FQ139" s="87">
        <v>67.968976016116798</v>
      </c>
      <c r="FR139" s="87">
        <v>68.524416167501798</v>
      </c>
      <c r="FS139" s="87">
        <v>68.417793639630702</v>
      </c>
      <c r="FT139" s="87">
        <v>68.363752709880799</v>
      </c>
      <c r="FU139" s="87">
        <v>68.542739826914399</v>
      </c>
      <c r="FV139" s="87">
        <v>69.7957292612152</v>
      </c>
      <c r="FW139" s="87">
        <v>69.711402976237906</v>
      </c>
      <c r="FX139" s="87">
        <v>69.693729797371802</v>
      </c>
      <c r="FY139" s="87">
        <v>69.824036806263706</v>
      </c>
      <c r="FZ139" s="87">
        <v>71.281929904980601</v>
      </c>
      <c r="GA139" s="87">
        <v>71.160257805090595</v>
      </c>
      <c r="GB139" s="87">
        <v>71.304218148977697</v>
      </c>
      <c r="GC139" s="87">
        <v>71.450311695805993</v>
      </c>
      <c r="GD139" s="87">
        <v>72.545842994220095</v>
      </c>
      <c r="GE139" s="87">
        <v>72.189790057527105</v>
      </c>
      <c r="GF139" s="87">
        <v>72.339333759074805</v>
      </c>
      <c r="GG139" s="87">
        <v>72.473646295746093</v>
      </c>
      <c r="GH139" s="87">
        <v>73.942049235329804</v>
      </c>
      <c r="GI139" s="87">
        <v>73.793414704648995</v>
      </c>
      <c r="GJ139" s="87">
        <v>73.677075125569203</v>
      </c>
      <c r="GK139" s="87">
        <v>73.759835396680003</v>
      </c>
      <c r="GL139" s="87">
        <v>73.253700543991897</v>
      </c>
      <c r="GM139" s="87">
        <v>73.179286919951906</v>
      </c>
      <c r="GN139" s="87">
        <v>73.196050303662005</v>
      </c>
      <c r="GO139" s="87">
        <v>73.263022806819293</v>
      </c>
      <c r="GP139" s="87">
        <v>74.673769532687501</v>
      </c>
      <c r="GQ139" s="87">
        <v>74.608594495903503</v>
      </c>
      <c r="GR139" s="87">
        <v>74.609868505902497</v>
      </c>
      <c r="GS139" s="88">
        <v>74.664432694349998</v>
      </c>
      <c r="GT139" s="88">
        <v>79.349199467827304</v>
      </c>
      <c r="GU139" s="88">
        <v>79.047380175584095</v>
      </c>
      <c r="GV139" s="88">
        <v>79.756622509977703</v>
      </c>
      <c r="GW139" s="88">
        <v>80.628377299530598</v>
      </c>
      <c r="GX139" s="88">
        <v>81.745832492138902</v>
      </c>
      <c r="GY139" s="88">
        <v>81.521087257032505</v>
      </c>
    </row>
    <row r="140" spans="1:207" ht="17.25" customHeight="1" x14ac:dyDescent="0.35">
      <c r="A140" s="36" t="s">
        <v>172</v>
      </c>
      <c r="B140" s="87">
        <v>0.11700000000000001</v>
      </c>
      <c r="C140" s="87">
        <v>0.127</v>
      </c>
      <c r="D140" s="87">
        <v>0.11899999999999999</v>
      </c>
      <c r="E140" s="87">
        <v>0.159</v>
      </c>
      <c r="F140" s="87">
        <v>0</v>
      </c>
      <c r="G140" s="87">
        <v>0</v>
      </c>
      <c r="H140" s="87">
        <v>0</v>
      </c>
      <c r="I140" s="87">
        <v>0</v>
      </c>
      <c r="J140" s="87">
        <v>0</v>
      </c>
      <c r="K140" s="87">
        <v>0</v>
      </c>
      <c r="L140" s="87">
        <v>0</v>
      </c>
      <c r="M140" s="87">
        <v>0.04</v>
      </c>
      <c r="N140" s="87">
        <v>6.4000000000000001E-2</v>
      </c>
      <c r="O140" s="87">
        <v>3.5000000000000003E-2</v>
      </c>
      <c r="P140" s="87">
        <v>3.3000000000000002E-2</v>
      </c>
      <c r="Q140" s="87">
        <v>6.4000000000000001E-2</v>
      </c>
      <c r="R140" s="87">
        <v>0.06</v>
      </c>
      <c r="S140" s="87">
        <v>7.1999999999999995E-2</v>
      </c>
      <c r="T140" s="87">
        <v>5.7000000000000002E-2</v>
      </c>
      <c r="U140" s="87">
        <v>9.7000000000000003E-2</v>
      </c>
      <c r="V140" s="87">
        <v>0.17299999999999999</v>
      </c>
      <c r="W140" s="87">
        <v>0.434</v>
      </c>
      <c r="X140" s="87">
        <v>0.48599999999999999</v>
      </c>
      <c r="Y140" s="87">
        <v>0.26600000000000001</v>
      </c>
      <c r="Z140" s="87">
        <v>9.1999999999999998E-2</v>
      </c>
      <c r="AA140" s="87">
        <v>0.114</v>
      </c>
      <c r="AB140" s="87">
        <v>0.115</v>
      </c>
      <c r="AC140" s="87">
        <v>0.32600000000000001</v>
      </c>
      <c r="AD140" s="87">
        <v>0.107</v>
      </c>
      <c r="AE140" s="87">
        <v>0.129</v>
      </c>
      <c r="AF140" s="87">
        <v>8.5999999999999993E-2</v>
      </c>
      <c r="AG140" s="87">
        <v>0.186</v>
      </c>
      <c r="AH140" s="87">
        <v>7.0999999999999994E-2</v>
      </c>
      <c r="AI140" s="87">
        <v>0.27500000000000002</v>
      </c>
      <c r="AJ140" s="87">
        <v>0.63200000000000001</v>
      </c>
      <c r="AK140" s="87">
        <v>0.63600000000000001</v>
      </c>
      <c r="AL140" s="87">
        <v>0.56000000000000005</v>
      </c>
      <c r="AM140" s="87">
        <v>0.55100000000000005</v>
      </c>
      <c r="AN140" s="87">
        <v>0.497</v>
      </c>
      <c r="AO140" s="87">
        <v>0.46100000000000002</v>
      </c>
      <c r="AP140" s="87">
        <v>0.42</v>
      </c>
      <c r="AQ140" s="87">
        <v>0.48099999999999998</v>
      </c>
      <c r="AR140" s="87">
        <v>0.44700000000000001</v>
      </c>
      <c r="AS140" s="87">
        <v>0.42399999999999999</v>
      </c>
      <c r="AT140" s="87">
        <v>0.42</v>
      </c>
      <c r="AU140" s="87">
        <v>0.39200000000000002</v>
      </c>
      <c r="AV140" s="87">
        <v>0.215</v>
      </c>
      <c r="AW140" s="87">
        <v>0.41899999999999998</v>
      </c>
      <c r="AX140" s="87">
        <v>0.14000000000000001</v>
      </c>
      <c r="AY140" s="87">
        <v>0.114</v>
      </c>
      <c r="AZ140" s="87">
        <v>0.13</v>
      </c>
      <c r="BA140" s="87">
        <v>9.1999999999999998E-2</v>
      </c>
      <c r="BB140" s="87">
        <v>0.109</v>
      </c>
      <c r="BC140" s="87">
        <v>0.104</v>
      </c>
      <c r="BD140" s="87">
        <v>0.128</v>
      </c>
      <c r="BE140" s="87">
        <v>0.16200000000000001</v>
      </c>
      <c r="BF140" s="87">
        <v>0.121</v>
      </c>
      <c r="BG140" s="87">
        <v>0.12</v>
      </c>
      <c r="BH140" s="87">
        <v>0.13200000000000001</v>
      </c>
      <c r="BI140" s="87">
        <v>8.4000000000000005E-2</v>
      </c>
      <c r="BJ140" s="87">
        <v>9.0999999999999998E-2</v>
      </c>
      <c r="BK140" s="87">
        <v>7.1999999999999995E-2</v>
      </c>
      <c r="BL140" s="87">
        <v>0.06</v>
      </c>
      <c r="BM140" s="87">
        <v>0.06</v>
      </c>
      <c r="BN140" s="87">
        <v>6.0999999999999999E-2</v>
      </c>
      <c r="BO140" s="87">
        <v>5.6000000000000001E-2</v>
      </c>
      <c r="BP140" s="87">
        <v>5.7000000000000002E-2</v>
      </c>
      <c r="BQ140" s="87">
        <v>5.1999999999999998E-2</v>
      </c>
      <c r="BR140" s="87">
        <v>5.8999999999999997E-2</v>
      </c>
      <c r="BS140" s="87">
        <v>6.7000000000000004E-2</v>
      </c>
      <c r="BT140" s="87">
        <v>4.2000000000000003E-2</v>
      </c>
      <c r="BU140" s="87">
        <v>3.5000000000000003E-2</v>
      </c>
      <c r="BV140" s="87">
        <v>0.32800000000000001</v>
      </c>
      <c r="BW140" s="87">
        <v>2.1999999999999999E-2</v>
      </c>
      <c r="BX140" s="87">
        <v>0.252</v>
      </c>
      <c r="BY140" s="87">
        <v>0.26400000000000001</v>
      </c>
      <c r="BZ140" s="87">
        <v>0.219</v>
      </c>
      <c r="CA140" s="87">
        <v>0.20499999999999999</v>
      </c>
      <c r="CB140" s="87">
        <v>0.192</v>
      </c>
      <c r="CC140" s="87">
        <v>0.188</v>
      </c>
      <c r="CD140" s="87">
        <v>0.14699999999999999</v>
      </c>
      <c r="CE140" s="87">
        <v>0.113</v>
      </c>
      <c r="CF140" s="87">
        <v>0.10299999999999999</v>
      </c>
      <c r="CG140" s="87">
        <v>0.11700000000000001</v>
      </c>
      <c r="CH140" s="87">
        <v>9.8000000000000004E-2</v>
      </c>
      <c r="CI140" s="87">
        <v>6.9000000000000006E-2</v>
      </c>
      <c r="CJ140" s="87">
        <v>9.2999999999999999E-2</v>
      </c>
      <c r="CK140" s="87">
        <v>6.2E-2</v>
      </c>
      <c r="CL140" s="87">
        <v>4.7E-2</v>
      </c>
      <c r="CM140" s="87">
        <v>2.4E-2</v>
      </c>
      <c r="CN140" s="87">
        <v>7.0000000000000001E-3</v>
      </c>
      <c r="CO140" s="87">
        <v>8.9999999999999993E-3</v>
      </c>
      <c r="CP140" s="87">
        <v>6.0000000000000001E-3</v>
      </c>
      <c r="CQ140" s="87">
        <v>3.0000000000000001E-3</v>
      </c>
      <c r="CR140" s="87">
        <v>1E-3</v>
      </c>
      <c r="CS140" s="87">
        <v>6.0000000000000001E-3</v>
      </c>
      <c r="CT140" s="87">
        <v>1E-3</v>
      </c>
      <c r="CU140" s="87">
        <v>0</v>
      </c>
      <c r="CV140" s="87">
        <v>0</v>
      </c>
      <c r="CW140" s="87">
        <v>7.8E-2</v>
      </c>
      <c r="CX140" s="87">
        <v>0.11799999999999999</v>
      </c>
      <c r="CY140" s="87">
        <v>4.5999999999999999E-2</v>
      </c>
      <c r="CZ140" s="87">
        <v>3.2000000000000001E-2</v>
      </c>
      <c r="DA140" s="87">
        <v>0.06</v>
      </c>
      <c r="DB140" s="87">
        <v>0.123</v>
      </c>
      <c r="DC140" s="87">
        <v>0</v>
      </c>
      <c r="DD140" s="87">
        <v>0</v>
      </c>
      <c r="DE140" s="87">
        <v>0</v>
      </c>
      <c r="DF140" s="87">
        <v>0</v>
      </c>
      <c r="DG140" s="87">
        <v>0</v>
      </c>
      <c r="DH140" s="87">
        <v>0</v>
      </c>
      <c r="DI140" s="87">
        <v>0</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0</v>
      </c>
      <c r="EM140" s="87">
        <v>0</v>
      </c>
      <c r="EN140" s="87">
        <v>0</v>
      </c>
      <c r="EO140" s="87">
        <v>0</v>
      </c>
      <c r="EP140" s="87">
        <v>7.1012873572799104E-2</v>
      </c>
      <c r="EQ140" s="87">
        <v>8.7936197955212195E-2</v>
      </c>
      <c r="ER140" s="87">
        <v>9.74995361055426E-2</v>
      </c>
      <c r="ES140" s="87">
        <v>0.12059932566850801</v>
      </c>
      <c r="ET140" s="87">
        <v>6.93653644311404E-2</v>
      </c>
      <c r="EU140" s="87">
        <v>5.6232829348541298E-2</v>
      </c>
      <c r="EV140" s="87">
        <v>5.7067336485773001E-2</v>
      </c>
      <c r="EW140" s="87">
        <v>6.9228948183817599E-2</v>
      </c>
      <c r="EX140" s="87">
        <v>8.8290506631047094E-2</v>
      </c>
      <c r="EY140" s="87">
        <v>7.1922093181346805E-2</v>
      </c>
      <c r="EZ140" s="87">
        <v>6.8517596803200798E-2</v>
      </c>
      <c r="FA140" s="87">
        <v>8.2170354077692201E-2</v>
      </c>
      <c r="FB140" s="87">
        <v>0.11498926442115</v>
      </c>
      <c r="FC140" s="87">
        <v>0.30230323662268199</v>
      </c>
      <c r="FD140" s="87">
        <v>9.6683707456207996E-2</v>
      </c>
      <c r="FE140" s="87">
        <v>0.12774952623164201</v>
      </c>
      <c r="FF140" s="87">
        <v>0.14098784647263701</v>
      </c>
      <c r="FG140" s="87">
        <v>0.12623495099749699</v>
      </c>
      <c r="FH140" s="87">
        <v>0.25275749885710502</v>
      </c>
      <c r="FI140" s="87">
        <v>0.171133669766171</v>
      </c>
      <c r="FJ140" s="87">
        <v>0.19844831267033999</v>
      </c>
      <c r="FK140" s="87">
        <v>0.17651922118900101</v>
      </c>
      <c r="FL140" s="87">
        <v>0.18237232117642799</v>
      </c>
      <c r="FM140" s="87">
        <v>0.22600259359264699</v>
      </c>
      <c r="FN140" s="87">
        <v>1.5217923695909901</v>
      </c>
      <c r="FO140" s="87">
        <v>0.26635742957335601</v>
      </c>
      <c r="FP140" s="87">
        <v>0.29447395203256699</v>
      </c>
      <c r="FQ140" s="87">
        <v>0.40178778783685698</v>
      </c>
      <c r="FR140" s="87">
        <v>0.379079391895979</v>
      </c>
      <c r="FS140" s="87">
        <v>0.291181666241561</v>
      </c>
      <c r="FT140" s="87">
        <v>0.31026115387681702</v>
      </c>
      <c r="FU140" s="87">
        <v>0.40608193892427602</v>
      </c>
      <c r="FV140" s="87">
        <v>0.35263618393567098</v>
      </c>
      <c r="FW140" s="87">
        <v>0.288344477291683</v>
      </c>
      <c r="FX140" s="87">
        <v>0.30253501160293</v>
      </c>
      <c r="FY140" s="87">
        <v>0.37684291388573599</v>
      </c>
      <c r="FZ140" s="87">
        <v>0.35924941470486499</v>
      </c>
      <c r="GA140" s="87">
        <v>0.27556069530703098</v>
      </c>
      <c r="GB140" s="87">
        <v>0.31076230054549497</v>
      </c>
      <c r="GC140" s="87">
        <v>0.47313501469820601</v>
      </c>
      <c r="GD140" s="87">
        <v>0.23844371505909001</v>
      </c>
      <c r="GE140" s="87">
        <v>0.116605052936924</v>
      </c>
      <c r="GF140" s="87">
        <v>0.18198971329191799</v>
      </c>
      <c r="GG140" s="87">
        <v>0.26503374991139</v>
      </c>
      <c r="GH140" s="87">
        <v>0.32971357894444298</v>
      </c>
      <c r="GI140" s="87">
        <v>0.17288522828623401</v>
      </c>
      <c r="GJ140" s="87">
        <v>0.136295327673565</v>
      </c>
      <c r="GK140" s="87">
        <v>0.18797833671485401</v>
      </c>
      <c r="GL140" s="87">
        <v>0.24774123328321199</v>
      </c>
      <c r="GM140" s="87">
        <v>0.19154961347295699</v>
      </c>
      <c r="GN140" s="87">
        <v>0.201103311763388</v>
      </c>
      <c r="GO140" s="87">
        <v>0.249213639035441</v>
      </c>
      <c r="GP140" s="87">
        <v>0.245831055504762</v>
      </c>
      <c r="GQ140" s="87">
        <v>0.217361278460521</v>
      </c>
      <c r="GR140" s="87">
        <v>0.185623469710262</v>
      </c>
      <c r="GS140" s="88">
        <v>0.23422850285480201</v>
      </c>
      <c r="GT140" s="88">
        <v>1.3206555165641201</v>
      </c>
      <c r="GU140" s="88">
        <v>1.1719391637962899</v>
      </c>
      <c r="GV140" s="88">
        <v>1.2465165860099501</v>
      </c>
      <c r="GW140" s="88">
        <v>1.43130533940994</v>
      </c>
      <c r="GX140" s="88">
        <v>1.44350598388662</v>
      </c>
      <c r="GY140" s="88">
        <v>1.3566522475912799</v>
      </c>
    </row>
    <row r="141" spans="1:207" ht="14.5" x14ac:dyDescent="0.35">
      <c r="A141" s="35" t="s">
        <v>25</v>
      </c>
      <c r="B141" s="87">
        <v>2.524372413</v>
      </c>
      <c r="C141" s="87">
        <v>17.82765989</v>
      </c>
      <c r="D141" s="87">
        <v>25.040266720000002</v>
      </c>
      <c r="E141" s="87">
        <v>4.6373382149999998</v>
      </c>
      <c r="F141" s="87">
        <v>1.630745712</v>
      </c>
      <c r="G141" s="87">
        <v>12.853507260000001</v>
      </c>
      <c r="H141" s="87">
        <v>23.530629569999999</v>
      </c>
      <c r="I141" s="87">
        <v>4.304949336</v>
      </c>
      <c r="J141" s="87">
        <v>1.6190058009999999</v>
      </c>
      <c r="K141" s="87">
        <v>12.1670911</v>
      </c>
      <c r="L141" s="87">
        <v>18.75769713</v>
      </c>
      <c r="M141" s="87">
        <v>3.4586326889999999</v>
      </c>
      <c r="N141" s="87">
        <v>1.6648005079999999</v>
      </c>
      <c r="O141" s="87">
        <v>11.80507244</v>
      </c>
      <c r="P141" s="87">
        <v>16.947795679999999</v>
      </c>
      <c r="Q141" s="87">
        <v>3.9128576119999998</v>
      </c>
      <c r="R141" s="87">
        <v>0.91653914800000003</v>
      </c>
      <c r="S141" s="87">
        <v>8.5908814289999995</v>
      </c>
      <c r="T141" s="87">
        <v>13.636238799999999</v>
      </c>
      <c r="U141" s="87">
        <v>2.7765410639999999</v>
      </c>
      <c r="V141" s="87">
        <v>2.0778599980000001</v>
      </c>
      <c r="W141" s="87">
        <v>5.1461784379999997</v>
      </c>
      <c r="X141" s="87">
        <v>7.5471398289999998</v>
      </c>
      <c r="Y141" s="87">
        <v>2.381314938</v>
      </c>
      <c r="Z141" s="87">
        <v>0.89395504199999998</v>
      </c>
      <c r="AA141" s="87">
        <v>4.1343411669999997</v>
      </c>
      <c r="AB141" s="87">
        <v>5.9657450230000002</v>
      </c>
      <c r="AC141" s="87">
        <v>1.2102107070000001</v>
      </c>
      <c r="AD141" s="87">
        <v>0.86870790200000003</v>
      </c>
      <c r="AE141" s="87">
        <v>2.8851165170000002</v>
      </c>
      <c r="AF141" s="87">
        <v>3.9404917020000001</v>
      </c>
      <c r="AG141" s="87">
        <v>2.2184065039999998</v>
      </c>
      <c r="AH141" s="87">
        <v>0.47891331100000001</v>
      </c>
      <c r="AI141" s="87">
        <v>2.6877963569999999</v>
      </c>
      <c r="AJ141" s="87">
        <v>3.6270936809999998</v>
      </c>
      <c r="AK141" s="87">
        <v>1.1224020560000001</v>
      </c>
      <c r="AL141" s="87">
        <v>0.75299543000000002</v>
      </c>
      <c r="AM141" s="87">
        <v>2.6691477959999999</v>
      </c>
      <c r="AN141" s="87">
        <v>2.8689754870000002</v>
      </c>
      <c r="AO141" s="87">
        <v>0.85928770600000004</v>
      </c>
      <c r="AP141" s="87">
        <v>0.74781273699999995</v>
      </c>
      <c r="AQ141" s="87">
        <v>1.95484126</v>
      </c>
      <c r="AR141" s="87">
        <v>2.3023709569999999</v>
      </c>
      <c r="AS141" s="87">
        <v>0.80707762500000002</v>
      </c>
      <c r="AT141" s="87">
        <v>0.54841087600000005</v>
      </c>
      <c r="AU141" s="87">
        <v>1.454210623</v>
      </c>
      <c r="AV141" s="87">
        <v>1.461703897</v>
      </c>
      <c r="AW141" s="87">
        <v>0.854726176</v>
      </c>
      <c r="AX141" s="87">
        <v>0.68428294300000003</v>
      </c>
      <c r="AY141" s="87">
        <v>1.451662539</v>
      </c>
      <c r="AZ141" s="87">
        <v>1.9088455879999999</v>
      </c>
      <c r="BA141" s="87">
        <v>0.49140176099999999</v>
      </c>
      <c r="BB141" s="87">
        <v>1.0983102060000001</v>
      </c>
      <c r="BC141" s="87">
        <v>0.91262567400000005</v>
      </c>
      <c r="BD141" s="87">
        <v>0.97313237699999999</v>
      </c>
      <c r="BE141" s="87">
        <v>0.64612766600000004</v>
      </c>
      <c r="BF141" s="87">
        <v>0.377136892</v>
      </c>
      <c r="BG141" s="87">
        <v>0.89563912599999995</v>
      </c>
      <c r="BH141" s="87">
        <v>0.76349301599999997</v>
      </c>
      <c r="BI141" s="87">
        <v>0.29807297599999999</v>
      </c>
      <c r="BJ141" s="87">
        <v>0.59377113699999995</v>
      </c>
      <c r="BK141" s="87">
        <v>0.99320033299999999</v>
      </c>
      <c r="BL141" s="87">
        <v>1.0362094529999999</v>
      </c>
      <c r="BM141" s="87">
        <v>0.66977111099999997</v>
      </c>
      <c r="BN141" s="87">
        <v>20.426311890000001</v>
      </c>
      <c r="BO141" s="87">
        <v>20.56155072</v>
      </c>
      <c r="BP141" s="87">
        <v>20.739578819999998</v>
      </c>
      <c r="BQ141" s="87">
        <v>20.428354039999999</v>
      </c>
      <c r="BR141" s="87">
        <v>20.29205984</v>
      </c>
      <c r="BS141" s="87">
        <v>20.45810354</v>
      </c>
      <c r="BT141" s="87">
        <v>20.406145519999999</v>
      </c>
      <c r="BU141" s="87">
        <v>20.263059269999999</v>
      </c>
      <c r="BV141" s="87">
        <v>20.743373210000001</v>
      </c>
      <c r="BW141" s="87">
        <v>20.059499859999999</v>
      </c>
      <c r="BX141" s="87">
        <v>20.625448349999999</v>
      </c>
      <c r="BY141" s="87">
        <v>20.561405669999999</v>
      </c>
      <c r="BZ141" s="87">
        <v>20.536937179999999</v>
      </c>
      <c r="CA141" s="87">
        <v>20.324100000000001</v>
      </c>
      <c r="CB141" s="87">
        <v>20.28312</v>
      </c>
      <c r="CC141" s="87">
        <v>20.266073290000001</v>
      </c>
      <c r="CD141" s="87">
        <v>20.112265829999998</v>
      </c>
      <c r="CE141" s="87">
        <v>20.111301999999998</v>
      </c>
      <c r="CF141" s="87">
        <v>20.169305980000001</v>
      </c>
      <c r="CG141" s="87">
        <v>20.047262180000001</v>
      </c>
      <c r="CH141" s="87">
        <v>20.064292040000002</v>
      </c>
      <c r="CI141" s="87">
        <v>20.11229183</v>
      </c>
      <c r="CJ141" s="87">
        <v>20.237309849999999</v>
      </c>
      <c r="CK141" s="87">
        <v>19.92629204</v>
      </c>
      <c r="CL141" s="87">
        <v>20.047734340000002</v>
      </c>
      <c r="CM141" s="87">
        <v>19.818734339999999</v>
      </c>
      <c r="CN141" s="87">
        <v>19.740734339999999</v>
      </c>
      <c r="CO141" s="87">
        <v>19.70373434</v>
      </c>
      <c r="CP141" s="87">
        <v>19.575799580000002</v>
      </c>
      <c r="CQ141" s="87">
        <v>19.627799580000001</v>
      </c>
      <c r="CR141" s="87">
        <v>19.628799579999999</v>
      </c>
      <c r="CS141" s="87">
        <v>19.996799580000001</v>
      </c>
      <c r="CT141" s="87">
        <v>19.828155890000001</v>
      </c>
      <c r="CU141" s="87">
        <v>19.310155890000001</v>
      </c>
      <c r="CV141" s="87">
        <v>19.279155889999998</v>
      </c>
      <c r="CW141" s="87">
        <v>19.907155889999999</v>
      </c>
      <c r="CX141" s="87">
        <v>19.842717929999999</v>
      </c>
      <c r="CY141" s="87">
        <v>19.698717930000001</v>
      </c>
      <c r="CZ141" s="87">
        <v>19.559717930000001</v>
      </c>
      <c r="DA141" s="87">
        <v>19.521717930000001</v>
      </c>
      <c r="DB141" s="87">
        <v>19.280915149999998</v>
      </c>
      <c r="DC141" s="87">
        <v>19.186915150000001</v>
      </c>
      <c r="DD141" s="87">
        <v>19.10791515</v>
      </c>
      <c r="DE141" s="87">
        <v>19.096915150000001</v>
      </c>
      <c r="DF141" s="87">
        <v>18.83141402</v>
      </c>
      <c r="DG141" s="87">
        <v>18.948414020000001</v>
      </c>
      <c r="DH141" s="87">
        <v>18.84841402</v>
      </c>
      <c r="DI141" s="87">
        <v>18.821414019999999</v>
      </c>
      <c r="DJ141" s="87">
        <v>18.75689242</v>
      </c>
      <c r="DK141" s="87">
        <v>18.761892419999999</v>
      </c>
      <c r="DL141" s="87">
        <v>18.779892419999999</v>
      </c>
      <c r="DM141" s="87">
        <v>18.772892420000002</v>
      </c>
      <c r="DN141" s="87">
        <v>18.731037579999999</v>
      </c>
      <c r="DO141" s="87">
        <v>18.725037579999999</v>
      </c>
      <c r="DP141" s="87">
        <v>18.692037580000001</v>
      </c>
      <c r="DQ141" s="87">
        <v>18.69103758</v>
      </c>
      <c r="DR141" s="87">
        <v>18.700276250000002</v>
      </c>
      <c r="DS141" s="87">
        <v>18.698276249999999</v>
      </c>
      <c r="DT141" s="87">
        <v>18.701276249999999</v>
      </c>
      <c r="DU141" s="87">
        <v>18.698276249999999</v>
      </c>
      <c r="DV141" s="87">
        <v>18.486691019999999</v>
      </c>
      <c r="DW141" s="87">
        <v>18.486691019999999</v>
      </c>
      <c r="DX141" s="87">
        <v>18.485691020000001</v>
      </c>
      <c r="DY141" s="87">
        <v>18.486691019999999</v>
      </c>
      <c r="DZ141" s="87">
        <v>18.138890069999999</v>
      </c>
      <c r="EA141" s="87">
        <v>18.138890069999999</v>
      </c>
      <c r="EB141" s="87">
        <v>18.137890070000001</v>
      </c>
      <c r="EC141" s="87">
        <v>18.138890069999999</v>
      </c>
      <c r="ED141" s="87">
        <v>17.99522456</v>
      </c>
      <c r="EE141" s="87">
        <v>18.008224559999999</v>
      </c>
      <c r="EF141" s="87">
        <v>18.026224559999999</v>
      </c>
      <c r="EG141" s="87">
        <v>18.02422456</v>
      </c>
      <c r="EH141" s="87">
        <v>15.77378291</v>
      </c>
      <c r="EI141" s="87">
        <v>15.74178291</v>
      </c>
      <c r="EJ141" s="87">
        <v>15.78878291</v>
      </c>
      <c r="EK141" s="87">
        <v>15.77678291</v>
      </c>
      <c r="EL141" s="87">
        <v>15.616447429999999</v>
      </c>
      <c r="EM141" s="87">
        <v>15.616955620000001</v>
      </c>
      <c r="EN141" s="87">
        <v>15.58235743</v>
      </c>
      <c r="EO141" s="87">
        <v>15.58235743</v>
      </c>
      <c r="EP141" s="87">
        <v>17.604758692561202</v>
      </c>
      <c r="EQ141" s="87">
        <v>17.496984588358199</v>
      </c>
      <c r="ER141" s="87">
        <v>17.213696564390801</v>
      </c>
      <c r="ES141" s="87">
        <v>18.348944054978599</v>
      </c>
      <c r="ET141" s="87">
        <v>17.567072356101999</v>
      </c>
      <c r="EU141" s="87">
        <v>16.683506320500701</v>
      </c>
      <c r="EV141" s="87">
        <v>17.155679901061099</v>
      </c>
      <c r="EW141" s="87">
        <v>17.6139975738643</v>
      </c>
      <c r="EX141" s="87">
        <v>20.513964390295001</v>
      </c>
      <c r="EY141" s="87">
        <v>20.1349552438869</v>
      </c>
      <c r="EZ141" s="87">
        <v>19.621677904510701</v>
      </c>
      <c r="FA141" s="87">
        <v>21.1744709534522</v>
      </c>
      <c r="FB141" s="87">
        <v>18.000758813337299</v>
      </c>
      <c r="FC141" s="87">
        <v>16.941495406396701</v>
      </c>
      <c r="FD141" s="87">
        <v>24.526288378613199</v>
      </c>
      <c r="FE141" s="87">
        <v>18.537854855475199</v>
      </c>
      <c r="FF141" s="87">
        <v>17.624371620290301</v>
      </c>
      <c r="FG141" s="87">
        <v>17.188111860671899</v>
      </c>
      <c r="FH141" s="87">
        <v>16.408127840439899</v>
      </c>
      <c r="FI141" s="87">
        <v>18.002634638351001</v>
      </c>
      <c r="FJ141" s="87">
        <v>18.1002887258737</v>
      </c>
      <c r="FK141" s="87">
        <v>17.0845756421499</v>
      </c>
      <c r="FL141" s="87">
        <v>17.2014807900505</v>
      </c>
      <c r="FM141" s="87">
        <v>18.123709420924701</v>
      </c>
      <c r="FN141" s="87">
        <v>17.393107441840801</v>
      </c>
      <c r="FO141" s="87">
        <v>16.9704774252715</v>
      </c>
      <c r="FP141" s="87">
        <v>16.8432333650914</v>
      </c>
      <c r="FQ141" s="87">
        <v>18.4716635662766</v>
      </c>
      <c r="FR141" s="87">
        <v>18.280549991151599</v>
      </c>
      <c r="FS141" s="87">
        <v>17.096054298582899</v>
      </c>
      <c r="FT141" s="87">
        <v>16.789278441600501</v>
      </c>
      <c r="FU141" s="87">
        <v>18.368080456495399</v>
      </c>
      <c r="FV141" s="87">
        <v>17.530865000404201</v>
      </c>
      <c r="FW141" s="87">
        <v>17.089561255537902</v>
      </c>
      <c r="FX141" s="87">
        <v>16.757835895761001</v>
      </c>
      <c r="FY141" s="87">
        <v>16.425476631012501</v>
      </c>
      <c r="FZ141" s="87">
        <v>16.568773290313899</v>
      </c>
      <c r="GA141" s="87">
        <v>15.5508371796069</v>
      </c>
      <c r="GB141" s="87">
        <v>15.6251419211645</v>
      </c>
      <c r="GC141" s="87">
        <v>16.740004919301398</v>
      </c>
      <c r="GD141" s="87">
        <v>14.8370401435073</v>
      </c>
      <c r="GE141" s="87">
        <v>14.7509638927986</v>
      </c>
      <c r="GF141" s="87">
        <v>13.540948292672899</v>
      </c>
      <c r="GG141" s="87">
        <v>15.9056922009333</v>
      </c>
      <c r="GH141" s="87">
        <v>14.8810782627623</v>
      </c>
      <c r="GI141" s="87">
        <v>14.3270227587933</v>
      </c>
      <c r="GJ141" s="87">
        <v>13.272386040859701</v>
      </c>
      <c r="GK141" s="87">
        <v>14.261684893800499</v>
      </c>
      <c r="GL141" s="87">
        <v>14.810392795439</v>
      </c>
      <c r="GM141" s="87">
        <v>14.0735917601616</v>
      </c>
      <c r="GN141" s="87">
        <v>14.425457301376399</v>
      </c>
      <c r="GO141" s="87">
        <v>14.934001611690499</v>
      </c>
      <c r="GP141" s="87">
        <v>14.336025100049</v>
      </c>
      <c r="GQ141" s="87">
        <v>14.145183980215499</v>
      </c>
      <c r="GR141" s="87">
        <v>13.5504666189233</v>
      </c>
      <c r="GS141" s="88">
        <v>14.531561731395101</v>
      </c>
      <c r="GT141" s="88">
        <v>17.849600397061799</v>
      </c>
      <c r="GU141" s="88">
        <v>17.090814230566998</v>
      </c>
      <c r="GV141" s="88">
        <v>17.654240639105002</v>
      </c>
      <c r="GW141" s="88">
        <v>19.1661832554413</v>
      </c>
      <c r="GX141" s="88">
        <v>18.461812600641402</v>
      </c>
      <c r="GY141" s="88">
        <v>17.235174238794698</v>
      </c>
    </row>
    <row r="142" spans="1:207" ht="14.5" x14ac:dyDescent="0.35">
      <c r="A142" s="35" t="s">
        <v>26</v>
      </c>
      <c r="B142" s="87">
        <v>8.9999999999999993E-3</v>
      </c>
      <c r="C142" s="87">
        <v>0</v>
      </c>
      <c r="D142" s="87">
        <v>8.9999999999999993E-3</v>
      </c>
      <c r="E142" s="87">
        <v>2E-3</v>
      </c>
      <c r="F142" s="87">
        <v>0</v>
      </c>
      <c r="G142" s="87">
        <v>0</v>
      </c>
      <c r="H142" s="87">
        <v>0</v>
      </c>
      <c r="I142" s="87">
        <v>0</v>
      </c>
      <c r="J142" s="87">
        <v>0</v>
      </c>
      <c r="K142" s="87">
        <v>0</v>
      </c>
      <c r="L142" s="87">
        <v>0</v>
      </c>
      <c r="M142" s="87">
        <v>0</v>
      </c>
      <c r="N142" s="87">
        <v>0</v>
      </c>
      <c r="O142" s="87">
        <v>0</v>
      </c>
      <c r="P142" s="87">
        <v>0.90300000000000002</v>
      </c>
      <c r="Q142" s="87">
        <v>0.23799999999999999</v>
      </c>
      <c r="R142" s="87">
        <v>0</v>
      </c>
      <c r="S142" s="87">
        <v>0</v>
      </c>
      <c r="T142" s="87">
        <v>0</v>
      </c>
      <c r="U142" s="87">
        <v>0</v>
      </c>
      <c r="V142" s="87">
        <v>0</v>
      </c>
      <c r="W142" s="87">
        <v>0</v>
      </c>
      <c r="X142" s="87">
        <v>0</v>
      </c>
      <c r="Y142" s="87">
        <v>0</v>
      </c>
      <c r="Z142" s="87">
        <v>0</v>
      </c>
      <c r="AA142" s="87">
        <v>0</v>
      </c>
      <c r="AB142" s="87">
        <v>0</v>
      </c>
      <c r="AC142" s="87">
        <v>0</v>
      </c>
      <c r="AD142" s="87">
        <v>0</v>
      </c>
      <c r="AE142" s="87">
        <v>0</v>
      </c>
      <c r="AF142" s="87">
        <v>7.0000000000000001E-3</v>
      </c>
      <c r="AG142" s="87">
        <v>7.0000000000000001E-3</v>
      </c>
      <c r="AH142" s="87">
        <v>0</v>
      </c>
      <c r="AI142" s="87">
        <v>0</v>
      </c>
      <c r="AJ142" s="87">
        <v>0</v>
      </c>
      <c r="AK142" s="87">
        <v>0</v>
      </c>
      <c r="AL142" s="87">
        <v>0</v>
      </c>
      <c r="AM142" s="87">
        <v>0</v>
      </c>
      <c r="AN142" s="87">
        <v>0</v>
      </c>
      <c r="AO142" s="87">
        <v>0</v>
      </c>
      <c r="AP142" s="87">
        <v>0</v>
      </c>
      <c r="AQ142" s="87">
        <v>0</v>
      </c>
      <c r="AR142" s="87">
        <v>1E-3</v>
      </c>
      <c r="AS142" s="87">
        <v>2E-3</v>
      </c>
      <c r="AT142" s="87">
        <v>3.0000000000000001E-3</v>
      </c>
      <c r="AU142" s="87">
        <v>0.157</v>
      </c>
      <c r="AV142" s="87">
        <v>-3.5000000000000003E-2</v>
      </c>
      <c r="AW142" s="87">
        <v>6.0000000000000001E-3</v>
      </c>
      <c r="AX142" s="87">
        <v>6.0000000000000001E-3</v>
      </c>
      <c r="AY142" s="87">
        <v>0.02</v>
      </c>
      <c r="AZ142" s="87">
        <v>2.9000000000000001E-2</v>
      </c>
      <c r="BA142" s="87">
        <v>8.9999999999999993E-3</v>
      </c>
      <c r="BB142" s="87">
        <v>7.0000000000000001E-3</v>
      </c>
      <c r="BC142" s="87">
        <v>0.112</v>
      </c>
      <c r="BD142" s="87">
        <v>2.5000000000000001E-2</v>
      </c>
      <c r="BE142" s="87">
        <v>2.4E-2</v>
      </c>
      <c r="BF142" s="87">
        <v>0.01</v>
      </c>
      <c r="BG142" s="87">
        <v>3.1E-2</v>
      </c>
      <c r="BH142" s="87">
        <v>2.7E-2</v>
      </c>
      <c r="BI142" s="87">
        <v>9.1999999999999998E-2</v>
      </c>
      <c r="BJ142" s="87">
        <v>6.0000000000000001E-3</v>
      </c>
      <c r="BK142" s="87">
        <v>1.0999999999999999E-2</v>
      </c>
      <c r="BL142" s="87">
        <v>0</v>
      </c>
      <c r="BM142" s="87">
        <v>0.02</v>
      </c>
      <c r="BN142" s="87">
        <v>0</v>
      </c>
      <c r="BO142" s="87">
        <v>2E-3</v>
      </c>
      <c r="BP142" s="87">
        <v>0</v>
      </c>
      <c r="BQ142" s="87">
        <v>0</v>
      </c>
      <c r="BR142" s="87">
        <v>5.0000000000000001E-3</v>
      </c>
      <c r="BS142" s="87">
        <v>2.3E-2</v>
      </c>
      <c r="BT142" s="87">
        <v>5.0000000000000001E-3</v>
      </c>
      <c r="BU142" s="87">
        <v>0</v>
      </c>
      <c r="BV142" s="87">
        <v>1.4999999999999999E-2</v>
      </c>
      <c r="BW142" s="87">
        <v>0</v>
      </c>
      <c r="BX142" s="87">
        <v>0</v>
      </c>
      <c r="BY142" s="87">
        <v>1.4999999999999999E-2</v>
      </c>
      <c r="BZ142" s="87">
        <v>0</v>
      </c>
      <c r="CA142" s="87">
        <v>0</v>
      </c>
      <c r="CB142" s="87">
        <v>0</v>
      </c>
      <c r="CC142" s="87">
        <v>2.3E-2</v>
      </c>
      <c r="CD142" s="87">
        <v>8.9999999999999993E-3</v>
      </c>
      <c r="CE142" s="87">
        <v>0</v>
      </c>
      <c r="CF142" s="87">
        <v>1.0999999999999999E-2</v>
      </c>
      <c r="CG142" s="87">
        <v>0</v>
      </c>
      <c r="CH142" s="87">
        <v>1.2999999999999999E-2</v>
      </c>
      <c r="CI142" s="87">
        <v>0.82799999999999996</v>
      </c>
      <c r="CJ142" s="87">
        <v>8.9999999999999993E-3</v>
      </c>
      <c r="CK142" s="87">
        <v>6.0000000000000001E-3</v>
      </c>
      <c r="CL142" s="87">
        <v>0</v>
      </c>
      <c r="CM142" s="87">
        <v>0</v>
      </c>
      <c r="CN142" s="87">
        <v>0</v>
      </c>
      <c r="CO142" s="87">
        <v>0</v>
      </c>
      <c r="CP142" s="87">
        <v>1.0999999999999999E-2</v>
      </c>
      <c r="CQ142" s="87">
        <v>1E-3</v>
      </c>
      <c r="CR142" s="87">
        <v>0</v>
      </c>
      <c r="CS142" s="87">
        <v>0</v>
      </c>
      <c r="CT142" s="87">
        <v>0</v>
      </c>
      <c r="CU142" s="87">
        <v>0</v>
      </c>
      <c r="CV142" s="87">
        <v>0</v>
      </c>
      <c r="CW142" s="87">
        <v>0</v>
      </c>
      <c r="CX142" s="87">
        <v>1.0999999999999999E-2</v>
      </c>
      <c r="CY142" s="87">
        <v>0</v>
      </c>
      <c r="CZ142" s="87">
        <v>0</v>
      </c>
      <c r="DA142" s="87">
        <v>0</v>
      </c>
      <c r="DB142" s="87">
        <v>0</v>
      </c>
      <c r="DC142" s="87">
        <v>0</v>
      </c>
      <c r="DD142" s="87">
        <v>0</v>
      </c>
      <c r="DE142" s="87">
        <v>0</v>
      </c>
      <c r="DF142" s="87">
        <v>0</v>
      </c>
      <c r="DG142" s="87">
        <v>0</v>
      </c>
      <c r="DH142" s="87">
        <v>0</v>
      </c>
      <c r="DI142" s="87">
        <v>0</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0</v>
      </c>
      <c r="EB142" s="87">
        <v>0</v>
      </c>
      <c r="EC142" s="87">
        <v>0</v>
      </c>
      <c r="ED142" s="87">
        <v>0</v>
      </c>
      <c r="EE142" s="87">
        <v>0</v>
      </c>
      <c r="EF142" s="87">
        <v>0</v>
      </c>
      <c r="EG142" s="87">
        <v>0</v>
      </c>
      <c r="EH142" s="87">
        <v>0</v>
      </c>
      <c r="EI142" s="87">
        <v>0</v>
      </c>
      <c r="EJ142" s="87">
        <v>0</v>
      </c>
      <c r="EK142" s="87">
        <v>0</v>
      </c>
      <c r="EL142" s="87">
        <v>0</v>
      </c>
      <c r="EM142" s="87">
        <v>0</v>
      </c>
      <c r="EN142" s="87">
        <v>0</v>
      </c>
      <c r="EO142" s="87">
        <v>0</v>
      </c>
      <c r="EP142" s="87">
        <v>0</v>
      </c>
      <c r="EQ142" s="87">
        <v>0</v>
      </c>
      <c r="ER142" s="87">
        <v>0</v>
      </c>
      <c r="ES142" s="87">
        <v>0</v>
      </c>
      <c r="ET142" s="87">
        <v>0</v>
      </c>
      <c r="EU142" s="87">
        <v>0</v>
      </c>
      <c r="EV142" s="87">
        <v>0</v>
      </c>
      <c r="EW142" s="87">
        <v>0</v>
      </c>
      <c r="EX142" s="87">
        <v>0</v>
      </c>
      <c r="EY142" s="87">
        <v>0</v>
      </c>
      <c r="EZ142" s="87">
        <v>0</v>
      </c>
      <c r="FA142" s="87">
        <v>0</v>
      </c>
      <c r="FB142" s="87">
        <v>0</v>
      </c>
      <c r="FC142" s="87">
        <v>0</v>
      </c>
      <c r="FD142" s="87">
        <v>0</v>
      </c>
      <c r="FE142" s="87">
        <v>0.30567397878935498</v>
      </c>
      <c r="FF142" s="87">
        <v>0</v>
      </c>
      <c r="FG142" s="87">
        <v>0.27177015207029598</v>
      </c>
      <c r="FH142" s="87">
        <v>0.32171860645530398</v>
      </c>
      <c r="FI142" s="87">
        <v>0</v>
      </c>
      <c r="FJ142" s="87">
        <v>0.24713633047730299</v>
      </c>
      <c r="FK142" s="87">
        <v>1.0602809430714599</v>
      </c>
      <c r="FL142" s="87">
        <v>2.0857797422767201</v>
      </c>
      <c r="FM142" s="87">
        <v>0</v>
      </c>
      <c r="FN142" s="87">
        <v>0</v>
      </c>
      <c r="FO142" s="87">
        <v>0.32690155525558701</v>
      </c>
      <c r="FP142" s="87">
        <v>0</v>
      </c>
      <c r="FQ142" s="87">
        <v>0.76028847545982703</v>
      </c>
      <c r="FR142" s="87">
        <v>0.59159753577830099</v>
      </c>
      <c r="FS142" s="87">
        <v>0</v>
      </c>
      <c r="FT142" s="87">
        <v>0.64000051592924101</v>
      </c>
      <c r="FU142" s="87">
        <v>0.24825504896346001</v>
      </c>
      <c r="FV142" s="87">
        <v>0</v>
      </c>
      <c r="FW142" s="87">
        <v>0.68248274433037903</v>
      </c>
      <c r="FX142" s="87">
        <v>0</v>
      </c>
      <c r="FY142" s="87">
        <v>0.42684373519500002</v>
      </c>
      <c r="FZ142" s="87">
        <v>0</v>
      </c>
      <c r="GA142" s="87">
        <v>0</v>
      </c>
      <c r="GB142" s="87">
        <v>0</v>
      </c>
      <c r="GC142" s="87">
        <v>0</v>
      </c>
      <c r="GD142" s="87">
        <v>0</v>
      </c>
      <c r="GE142" s="87">
        <v>0</v>
      </c>
      <c r="GF142" s="87">
        <v>0</v>
      </c>
      <c r="GG142" s="87">
        <v>0</v>
      </c>
      <c r="GH142" s="87">
        <v>0</v>
      </c>
      <c r="GI142" s="87">
        <v>0</v>
      </c>
      <c r="GJ142" s="87">
        <v>0</v>
      </c>
      <c r="GK142" s="87">
        <v>0</v>
      </c>
      <c r="GL142" s="87">
        <v>0</v>
      </c>
      <c r="GM142" s="87">
        <v>0</v>
      </c>
      <c r="GN142" s="87">
        <v>0</v>
      </c>
      <c r="GO142" s="87">
        <v>0</v>
      </c>
      <c r="GP142" s="87">
        <v>0</v>
      </c>
      <c r="GQ142" s="87">
        <v>0</v>
      </c>
      <c r="GR142" s="87">
        <v>0</v>
      </c>
      <c r="GS142" s="88">
        <v>0</v>
      </c>
      <c r="GT142" s="88">
        <v>0</v>
      </c>
      <c r="GU142" s="88">
        <v>0</v>
      </c>
      <c r="GV142" s="88">
        <v>0</v>
      </c>
      <c r="GW142" s="88">
        <v>0</v>
      </c>
      <c r="GX142" s="88">
        <v>0</v>
      </c>
      <c r="GY142" s="88">
        <v>0</v>
      </c>
    </row>
    <row r="143" spans="1:207" ht="14.5" x14ac:dyDescent="0.35">
      <c r="A143" s="35" t="s">
        <v>23</v>
      </c>
      <c r="B143" s="87">
        <v>0</v>
      </c>
      <c r="C143" s="87">
        <v>0</v>
      </c>
      <c r="D143" s="87">
        <v>0</v>
      </c>
      <c r="E143" s="87">
        <v>0</v>
      </c>
      <c r="F143" s="87">
        <v>0</v>
      </c>
      <c r="G143" s="87">
        <v>0</v>
      </c>
      <c r="H143" s="87">
        <v>0</v>
      </c>
      <c r="I143" s="87">
        <v>0</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c r="Z143" s="87">
        <v>0</v>
      </c>
      <c r="AA143" s="87">
        <v>0</v>
      </c>
      <c r="AB143" s="87">
        <v>0</v>
      </c>
      <c r="AC143" s="87">
        <v>0</v>
      </c>
      <c r="AD143" s="87">
        <v>0</v>
      </c>
      <c r="AE143" s="87">
        <v>0</v>
      </c>
      <c r="AF143" s="87">
        <v>0</v>
      </c>
      <c r="AG143" s="87">
        <v>0</v>
      </c>
      <c r="AH143" s="87">
        <v>0</v>
      </c>
      <c r="AI143" s="87">
        <v>0</v>
      </c>
      <c r="AJ143" s="87">
        <v>0</v>
      </c>
      <c r="AK143" s="87">
        <v>0</v>
      </c>
      <c r="AL143" s="87">
        <v>0</v>
      </c>
      <c r="AM143" s="87">
        <v>0</v>
      </c>
      <c r="AN143" s="87">
        <v>0</v>
      </c>
      <c r="AO143" s="87">
        <v>0</v>
      </c>
      <c r="AP143" s="87">
        <v>6.5576335920000002</v>
      </c>
      <c r="AQ143" s="87">
        <v>6.5576335920000002</v>
      </c>
      <c r="AR143" s="87">
        <v>6.5576335920000002</v>
      </c>
      <c r="AS143" s="87">
        <v>6.5576335920000002</v>
      </c>
      <c r="AT143" s="87">
        <v>11.696752119999999</v>
      </c>
      <c r="AU143" s="87">
        <v>11.696752119999999</v>
      </c>
      <c r="AV143" s="87">
        <v>11.696752119999999</v>
      </c>
      <c r="AW143" s="87">
        <v>11.696752119999999</v>
      </c>
      <c r="AX143" s="87">
        <v>13.50802433</v>
      </c>
      <c r="AY143" s="87">
        <v>13.50802433</v>
      </c>
      <c r="AZ143" s="87">
        <v>13.50802433</v>
      </c>
      <c r="BA143" s="87">
        <v>13.50802433</v>
      </c>
      <c r="BB143" s="87">
        <v>13.297786479999999</v>
      </c>
      <c r="BC143" s="87">
        <v>13.297786479999999</v>
      </c>
      <c r="BD143" s="87">
        <v>13.297786479999999</v>
      </c>
      <c r="BE143" s="87">
        <v>13.297786479999999</v>
      </c>
      <c r="BF143" s="87">
        <v>13.791899450000001</v>
      </c>
      <c r="BG143" s="87">
        <v>13.791899450000001</v>
      </c>
      <c r="BH143" s="87">
        <v>13.791899450000001</v>
      </c>
      <c r="BI143" s="87">
        <v>13.791899450000001</v>
      </c>
      <c r="BJ143" s="87">
        <v>13.005068420000001</v>
      </c>
      <c r="BK143" s="87">
        <v>13.005068420000001</v>
      </c>
      <c r="BL143" s="87">
        <v>13.005068420000001</v>
      </c>
      <c r="BM143" s="87">
        <v>13.005068420000001</v>
      </c>
      <c r="BN143" s="87">
        <v>13.083624029999999</v>
      </c>
      <c r="BO143" s="87">
        <v>13.083624029999999</v>
      </c>
      <c r="BP143" s="87">
        <v>13.083624029999999</v>
      </c>
      <c r="BQ143" s="87">
        <v>13.083624029999999</v>
      </c>
      <c r="BR143" s="87">
        <v>14.51229028</v>
      </c>
      <c r="BS143" s="87">
        <v>14.51229028</v>
      </c>
      <c r="BT143" s="87">
        <v>14.51229028</v>
      </c>
      <c r="BU143" s="87">
        <v>14.51229028</v>
      </c>
      <c r="BV143" s="87">
        <v>13.488546039999999</v>
      </c>
      <c r="BW143" s="87">
        <v>13.488546039999999</v>
      </c>
      <c r="BX143" s="87">
        <v>13.488546039999999</v>
      </c>
      <c r="BY143" s="87">
        <v>13.488546039999999</v>
      </c>
      <c r="BZ143" s="87">
        <v>13.228376089999999</v>
      </c>
      <c r="CA143" s="87">
        <v>13.228376089999999</v>
      </c>
      <c r="CB143" s="87">
        <v>13.228376089999999</v>
      </c>
      <c r="CC143" s="87">
        <v>13.228376089999999</v>
      </c>
      <c r="CD143" s="87">
        <v>13.63953274</v>
      </c>
      <c r="CE143" s="87">
        <v>13.63953274</v>
      </c>
      <c r="CF143" s="87">
        <v>13.63953274</v>
      </c>
      <c r="CG143" s="87">
        <v>13.63953274</v>
      </c>
      <c r="CH143" s="87">
        <v>11.5219361</v>
      </c>
      <c r="CI143" s="87">
        <v>11.5219361</v>
      </c>
      <c r="CJ143" s="87">
        <v>11.5219361</v>
      </c>
      <c r="CK143" s="87">
        <v>11.5219361</v>
      </c>
      <c r="CL143" s="87">
        <v>10.64626975</v>
      </c>
      <c r="CM143" s="87">
        <v>10.64626975</v>
      </c>
      <c r="CN143" s="87">
        <v>10.64626975</v>
      </c>
      <c r="CO143" s="87">
        <v>10.64626975</v>
      </c>
      <c r="CP143" s="87">
        <v>8.1825386210000008</v>
      </c>
      <c r="CQ143" s="87">
        <v>8.1825386210000008</v>
      </c>
      <c r="CR143" s="87">
        <v>8.1825386210000008</v>
      </c>
      <c r="CS143" s="87">
        <v>8.1825386210000008</v>
      </c>
      <c r="CT143" s="87">
        <v>8.2765839969999995</v>
      </c>
      <c r="CU143" s="87">
        <v>8.2765839969999995</v>
      </c>
      <c r="CV143" s="87">
        <v>8.2765839969999995</v>
      </c>
      <c r="CW143" s="87">
        <v>8.2765839969999995</v>
      </c>
      <c r="CX143" s="87">
        <v>9.4941529039999999</v>
      </c>
      <c r="CY143" s="87">
        <v>9.4941529039999999</v>
      </c>
      <c r="CZ143" s="87">
        <v>9.4941529039999999</v>
      </c>
      <c r="DA143" s="87">
        <v>9.4941529039999999</v>
      </c>
      <c r="DB143" s="87">
        <v>10.947800689999999</v>
      </c>
      <c r="DC143" s="87">
        <v>10.947800689999999</v>
      </c>
      <c r="DD143" s="87">
        <v>10.947800689999999</v>
      </c>
      <c r="DE143" s="87">
        <v>10.947800689999999</v>
      </c>
      <c r="DF143" s="87">
        <v>13.54557235</v>
      </c>
      <c r="DG143" s="87">
        <v>13.54557235</v>
      </c>
      <c r="DH143" s="87">
        <v>13.54557235</v>
      </c>
      <c r="DI143" s="87">
        <v>13.54557235</v>
      </c>
      <c r="DJ143" s="87">
        <v>15.72618368</v>
      </c>
      <c r="DK143" s="87">
        <v>15.72618368</v>
      </c>
      <c r="DL143" s="87">
        <v>15.72618368</v>
      </c>
      <c r="DM143" s="87">
        <v>15.72618368</v>
      </c>
      <c r="DN143" s="87">
        <v>15.217369440000001</v>
      </c>
      <c r="DO143" s="87">
        <v>15.217369440000001</v>
      </c>
      <c r="DP143" s="87">
        <v>15.217369440000001</v>
      </c>
      <c r="DQ143" s="87">
        <v>15.217369440000001</v>
      </c>
      <c r="DR143" s="87">
        <v>17.28631463</v>
      </c>
      <c r="DS143" s="87">
        <v>17.28631463</v>
      </c>
      <c r="DT143" s="87">
        <v>17.28631463</v>
      </c>
      <c r="DU143" s="87">
        <v>17.28631463</v>
      </c>
      <c r="DV143" s="87">
        <v>17.266524220000001</v>
      </c>
      <c r="DW143" s="87">
        <v>17.266524220000001</v>
      </c>
      <c r="DX143" s="87">
        <v>17.266524220000001</v>
      </c>
      <c r="DY143" s="87">
        <v>17.266524220000001</v>
      </c>
      <c r="DZ143" s="87">
        <v>18.947758189999998</v>
      </c>
      <c r="EA143" s="87">
        <v>18.947758189999998</v>
      </c>
      <c r="EB143" s="87">
        <v>18.947758189999998</v>
      </c>
      <c r="EC143" s="87">
        <v>18.947758189999998</v>
      </c>
      <c r="ED143" s="87">
        <v>19.605431280000001</v>
      </c>
      <c r="EE143" s="87">
        <v>19.605431280000001</v>
      </c>
      <c r="EF143" s="87">
        <v>19.605431280000001</v>
      </c>
      <c r="EG143" s="87">
        <v>19.605431280000001</v>
      </c>
      <c r="EH143" s="87">
        <v>17.9594451</v>
      </c>
      <c r="EI143" s="87">
        <v>17.9594451</v>
      </c>
      <c r="EJ143" s="87">
        <v>17.9594451</v>
      </c>
      <c r="EK143" s="87">
        <v>17.9594451</v>
      </c>
      <c r="EL143" s="87">
        <v>16.272648669999999</v>
      </c>
      <c r="EM143" s="87">
        <v>16.272648669999999</v>
      </c>
      <c r="EN143" s="87">
        <v>16.272648669999999</v>
      </c>
      <c r="EO143" s="87">
        <v>16.272648669999999</v>
      </c>
      <c r="EP143" s="87">
        <v>11.222070363083001</v>
      </c>
      <c r="EQ143" s="87">
        <v>14.168561223143399</v>
      </c>
      <c r="ER143" s="87">
        <v>15.8834744236612</v>
      </c>
      <c r="ES143" s="87">
        <v>13.2731538844001</v>
      </c>
      <c r="ET143" s="87">
        <v>11.436792032263799</v>
      </c>
      <c r="EU143" s="87">
        <v>14.586284540965201</v>
      </c>
      <c r="EV143" s="87">
        <v>16.4371175666226</v>
      </c>
      <c r="EW143" s="87">
        <v>13.6629509308344</v>
      </c>
      <c r="EX143" s="87">
        <v>11.4255484671478</v>
      </c>
      <c r="EY143" s="87">
        <v>15.9320569092404</v>
      </c>
      <c r="EZ143" s="87">
        <v>17.6052351547543</v>
      </c>
      <c r="FA143" s="87">
        <v>14.529394863854501</v>
      </c>
      <c r="FB143" s="87">
        <v>11.7242413561681</v>
      </c>
      <c r="FC143" s="87">
        <v>15.8308987024421</v>
      </c>
      <c r="FD143" s="87">
        <v>16.960056406943</v>
      </c>
      <c r="FE143" s="87">
        <v>14.072550941891</v>
      </c>
      <c r="FF143" s="87">
        <v>12.1123962350221</v>
      </c>
      <c r="FG143" s="87">
        <v>15.428058919653701</v>
      </c>
      <c r="FH143" s="87">
        <v>18.039375725531102</v>
      </c>
      <c r="FI143" s="87">
        <v>14.932436226952699</v>
      </c>
      <c r="FJ143" s="87">
        <v>12.3808858986021</v>
      </c>
      <c r="FK143" s="87">
        <v>16.966797365850798</v>
      </c>
      <c r="FL143" s="87">
        <v>19.732012903955798</v>
      </c>
      <c r="FM143" s="87">
        <v>15.1883360533679</v>
      </c>
      <c r="FN143" s="87">
        <v>12.8360415269602</v>
      </c>
      <c r="FO143" s="87">
        <v>16.838817967844601</v>
      </c>
      <c r="FP143" s="87">
        <v>19.751110353978699</v>
      </c>
      <c r="FQ143" s="87">
        <v>15.719264538081701</v>
      </c>
      <c r="FR143" s="87">
        <v>14.1095531710719</v>
      </c>
      <c r="FS143" s="87">
        <v>19.245963645790599</v>
      </c>
      <c r="FT143" s="87">
        <v>20.881996738037401</v>
      </c>
      <c r="FU143" s="87">
        <v>16.859539863125299</v>
      </c>
      <c r="FV143" s="87">
        <v>13.8559146659747</v>
      </c>
      <c r="FW143" s="87">
        <v>19.839799094661402</v>
      </c>
      <c r="FX143" s="87">
        <v>21.2971274192263</v>
      </c>
      <c r="FY143" s="87">
        <v>18.0237864802593</v>
      </c>
      <c r="FZ143" s="87">
        <v>14.817030028245499</v>
      </c>
      <c r="GA143" s="87">
        <v>19.9087615990058</v>
      </c>
      <c r="GB143" s="87">
        <v>22.469489993080799</v>
      </c>
      <c r="GC143" s="87">
        <v>18.304788868651102</v>
      </c>
      <c r="GD143" s="87">
        <v>15.9901852745638</v>
      </c>
      <c r="GE143" s="87">
        <v>17.323856694787001</v>
      </c>
      <c r="GF143" s="87">
        <v>22.191658294543899</v>
      </c>
      <c r="GG143" s="87">
        <v>17.9128123353373</v>
      </c>
      <c r="GH143" s="87">
        <v>15.3814128224203</v>
      </c>
      <c r="GI143" s="87">
        <v>20.337597401882899</v>
      </c>
      <c r="GJ143" s="87">
        <v>22.472264346703799</v>
      </c>
      <c r="GK143" s="87">
        <v>18.246923778798902</v>
      </c>
      <c r="GL143" s="87">
        <v>15.465039767343599</v>
      </c>
      <c r="GM143" s="87">
        <v>19.657484428003801</v>
      </c>
      <c r="GN143" s="87">
        <v>23.055274943776201</v>
      </c>
      <c r="GO143" s="87">
        <v>18.531493193277399</v>
      </c>
      <c r="GP143" s="87">
        <v>15.579184602120501</v>
      </c>
      <c r="GQ143" s="87">
        <v>19.787879048287198</v>
      </c>
      <c r="GR143" s="87">
        <v>22.8368936800189</v>
      </c>
      <c r="GS143" s="88">
        <v>19.275019964254799</v>
      </c>
      <c r="GT143" s="88">
        <v>16.227194341218599</v>
      </c>
      <c r="GU143" s="88">
        <v>20.8932607989566</v>
      </c>
      <c r="GV143" s="88">
        <v>23.251857714780801</v>
      </c>
      <c r="GW143" s="88">
        <v>18.669675927963699</v>
      </c>
      <c r="GX143" s="88">
        <v>15.796773193413999</v>
      </c>
      <c r="GY143" s="88">
        <v>19.573857483080499</v>
      </c>
    </row>
    <row r="144" spans="1:207"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7" ht="14.5" x14ac:dyDescent="0.35">
      <c r="A145" s="40" t="s">
        <v>49</v>
      </c>
      <c r="B145" s="84">
        <f t="shared" ref="B145:BM145" si="135">SUM(B146, B152, B154)</f>
        <v>468.67870196000001</v>
      </c>
      <c r="C145" s="84">
        <f t="shared" si="135"/>
        <v>466.49280545000005</v>
      </c>
      <c r="D145" s="84">
        <f t="shared" si="135"/>
        <v>479.66550958999994</v>
      </c>
      <c r="E145" s="84">
        <f t="shared" si="135"/>
        <v>507.45894965999992</v>
      </c>
      <c r="F145" s="84">
        <f t="shared" si="135"/>
        <v>486.2415226</v>
      </c>
      <c r="G145" s="84">
        <f t="shared" si="135"/>
        <v>499.41689702000002</v>
      </c>
      <c r="H145" s="84">
        <f t="shared" si="135"/>
        <v>487.95523200000002</v>
      </c>
      <c r="I145" s="84">
        <f t="shared" si="135"/>
        <v>523.37975943000004</v>
      </c>
      <c r="J145" s="84">
        <f t="shared" si="135"/>
        <v>509.83347926000005</v>
      </c>
      <c r="K145" s="84">
        <f t="shared" si="135"/>
        <v>491.37807737999992</v>
      </c>
      <c r="L145" s="84">
        <f t="shared" si="135"/>
        <v>486.58205240000001</v>
      </c>
      <c r="M145" s="84">
        <f t="shared" si="135"/>
        <v>528.42139984000005</v>
      </c>
      <c r="N145" s="84">
        <f t="shared" si="135"/>
        <v>533.37224865000007</v>
      </c>
      <c r="O145" s="84">
        <f t="shared" si="135"/>
        <v>479.28414765000002</v>
      </c>
      <c r="P145" s="84">
        <f t="shared" si="135"/>
        <v>493.05936247</v>
      </c>
      <c r="Q145" s="84">
        <f t="shared" si="135"/>
        <v>519.83775579999997</v>
      </c>
      <c r="R145" s="84">
        <f t="shared" si="135"/>
        <v>508.28058877999996</v>
      </c>
      <c r="S145" s="84">
        <f t="shared" si="135"/>
        <v>499.23800177999999</v>
      </c>
      <c r="T145" s="84">
        <f t="shared" si="135"/>
        <v>490.59914419</v>
      </c>
      <c r="U145" s="84">
        <f t="shared" si="135"/>
        <v>537.27647538999997</v>
      </c>
      <c r="V145" s="84">
        <f t="shared" si="135"/>
        <v>530.91845291000004</v>
      </c>
      <c r="W145" s="84">
        <f t="shared" si="135"/>
        <v>506.30623473999998</v>
      </c>
      <c r="X145" s="84">
        <f t="shared" si="135"/>
        <v>462.92967644999999</v>
      </c>
      <c r="Y145" s="84">
        <f t="shared" si="135"/>
        <v>515.36613502</v>
      </c>
      <c r="Z145" s="84">
        <f t="shared" si="135"/>
        <v>495.70346046000003</v>
      </c>
      <c r="AA145" s="84">
        <f t="shared" si="135"/>
        <v>468.59636304999992</v>
      </c>
      <c r="AB145" s="84">
        <f t="shared" si="135"/>
        <v>477.87259405999998</v>
      </c>
      <c r="AC145" s="84">
        <f t="shared" si="135"/>
        <v>521.73776604999989</v>
      </c>
      <c r="AD145" s="84">
        <f t="shared" si="135"/>
        <v>493.44334420000001</v>
      </c>
      <c r="AE145" s="84">
        <f t="shared" si="135"/>
        <v>482.33256971999998</v>
      </c>
      <c r="AF145" s="84">
        <f t="shared" si="135"/>
        <v>481.21290345999995</v>
      </c>
      <c r="AG145" s="84">
        <f t="shared" si="135"/>
        <v>500.52639424</v>
      </c>
      <c r="AH145" s="84">
        <f t="shared" si="135"/>
        <v>502.41562737000004</v>
      </c>
      <c r="AI145" s="84">
        <f t="shared" si="135"/>
        <v>487.27948533999995</v>
      </c>
      <c r="AJ145" s="84">
        <f t="shared" si="135"/>
        <v>476.38865646999994</v>
      </c>
      <c r="AK145" s="84">
        <f t="shared" si="135"/>
        <v>490.58226612000004</v>
      </c>
      <c r="AL145" s="84">
        <f t="shared" si="135"/>
        <v>482.98022134000001</v>
      </c>
      <c r="AM145" s="84">
        <f t="shared" si="135"/>
        <v>486.03178986000006</v>
      </c>
      <c r="AN145" s="84">
        <f t="shared" si="135"/>
        <v>484.83114226999999</v>
      </c>
      <c r="AO145" s="84">
        <f t="shared" si="135"/>
        <v>510.59073246999998</v>
      </c>
      <c r="AP145" s="84">
        <f t="shared" si="135"/>
        <v>526.406866939</v>
      </c>
      <c r="AQ145" s="84">
        <f t="shared" si="135"/>
        <v>511.38501498899996</v>
      </c>
      <c r="AR145" s="84">
        <f t="shared" si="135"/>
        <v>500.03914483900002</v>
      </c>
      <c r="AS145" s="84">
        <f t="shared" si="135"/>
        <v>540.84229879899999</v>
      </c>
      <c r="AT145" s="84">
        <f t="shared" si="135"/>
        <v>515.60830606100001</v>
      </c>
      <c r="AU145" s="84">
        <f t="shared" si="135"/>
        <v>499.04767662099999</v>
      </c>
      <c r="AV145" s="84">
        <f t="shared" si="135"/>
        <v>528.67438613100001</v>
      </c>
      <c r="AW145" s="84">
        <f t="shared" si="135"/>
        <v>524.87190432099999</v>
      </c>
      <c r="AX145" s="84">
        <f t="shared" si="135"/>
        <v>510.86298117400003</v>
      </c>
      <c r="AY145" s="84">
        <f t="shared" si="135"/>
        <v>537.07284757399998</v>
      </c>
      <c r="AZ145" s="84">
        <f t="shared" si="135"/>
        <v>549.41620157400007</v>
      </c>
      <c r="BA145" s="84">
        <f t="shared" si="135"/>
        <v>569.10532347399999</v>
      </c>
      <c r="BB145" s="84">
        <f t="shared" si="135"/>
        <v>573.08628145400007</v>
      </c>
      <c r="BC145" s="84">
        <f t="shared" si="135"/>
        <v>569.3378550540001</v>
      </c>
      <c r="BD145" s="84">
        <f t="shared" si="135"/>
        <v>565.42405275400006</v>
      </c>
      <c r="BE145" s="84">
        <f t="shared" si="135"/>
        <v>615.07530575400006</v>
      </c>
      <c r="BF145" s="84">
        <f t="shared" si="135"/>
        <v>604.28382053400003</v>
      </c>
      <c r="BG145" s="84">
        <f t="shared" si="135"/>
        <v>587.47307223400003</v>
      </c>
      <c r="BH145" s="84">
        <f t="shared" si="135"/>
        <v>592.174572334</v>
      </c>
      <c r="BI145" s="84">
        <f t="shared" si="135"/>
        <v>650.05967353400001</v>
      </c>
      <c r="BJ145" s="84">
        <f t="shared" si="135"/>
        <v>642.53770608600007</v>
      </c>
      <c r="BK145" s="84">
        <f t="shared" si="135"/>
        <v>623.82835518600007</v>
      </c>
      <c r="BL145" s="84">
        <f t="shared" si="135"/>
        <v>615.95549438600005</v>
      </c>
      <c r="BM145" s="84">
        <f t="shared" si="135"/>
        <v>661.91165988599994</v>
      </c>
      <c r="BN145" s="84">
        <f t="shared" ref="BN145:DY145" si="136">SUM(BN146, BN152, BN154)</f>
        <v>608.22424057300009</v>
      </c>
      <c r="BO145" s="84">
        <f t="shared" si="136"/>
        <v>614.41963882300001</v>
      </c>
      <c r="BP145" s="84">
        <f t="shared" si="136"/>
        <v>629.48957127300002</v>
      </c>
      <c r="BQ145" s="84">
        <f t="shared" si="136"/>
        <v>638.80562496300001</v>
      </c>
      <c r="BR145" s="84">
        <f t="shared" si="136"/>
        <v>613.88311334399998</v>
      </c>
      <c r="BS145" s="84">
        <f t="shared" si="136"/>
        <v>606.78355870399992</v>
      </c>
      <c r="BT145" s="84">
        <f t="shared" si="136"/>
        <v>621.4172901039999</v>
      </c>
      <c r="BU145" s="84">
        <f t="shared" si="136"/>
        <v>638.60007350399997</v>
      </c>
      <c r="BV145" s="84">
        <f t="shared" si="136"/>
        <v>630.34754106399987</v>
      </c>
      <c r="BW145" s="84">
        <f t="shared" si="136"/>
        <v>638.25831986399987</v>
      </c>
      <c r="BX145" s="84">
        <f t="shared" si="136"/>
        <v>634.44290206400001</v>
      </c>
      <c r="BY145" s="84">
        <f t="shared" si="136"/>
        <v>693.16090346399994</v>
      </c>
      <c r="BZ145" s="84">
        <f t="shared" si="136"/>
        <v>668.0074644770001</v>
      </c>
      <c r="CA145" s="84">
        <f t="shared" si="136"/>
        <v>664.04630067699986</v>
      </c>
      <c r="CB145" s="84">
        <f t="shared" si="136"/>
        <v>692.61103627700004</v>
      </c>
      <c r="CC145" s="84">
        <f t="shared" si="136"/>
        <v>714.36499207700001</v>
      </c>
      <c r="CD145" s="84">
        <f t="shared" si="136"/>
        <v>744.05291448100013</v>
      </c>
      <c r="CE145" s="84">
        <f t="shared" si="136"/>
        <v>727.26754848100018</v>
      </c>
      <c r="CF145" s="84">
        <f t="shared" si="136"/>
        <v>718.85005628100009</v>
      </c>
      <c r="CG145" s="84">
        <f t="shared" si="136"/>
        <v>762.90178198100011</v>
      </c>
      <c r="CH145" s="84">
        <f t="shared" si="136"/>
        <v>750.50775305399998</v>
      </c>
      <c r="CI145" s="84">
        <f t="shared" si="136"/>
        <v>770.69140915399998</v>
      </c>
      <c r="CJ145" s="84">
        <f t="shared" si="136"/>
        <v>825.05388625399996</v>
      </c>
      <c r="CK145" s="84">
        <f t="shared" si="136"/>
        <v>816.75067345399987</v>
      </c>
      <c r="CL145" s="84">
        <f t="shared" si="136"/>
        <v>793.46364111000003</v>
      </c>
      <c r="CM145" s="84">
        <f t="shared" si="136"/>
        <v>800.18262001000005</v>
      </c>
      <c r="CN145" s="84">
        <f t="shared" si="136"/>
        <v>768.48985610999989</v>
      </c>
      <c r="CO145" s="84">
        <f t="shared" si="136"/>
        <v>844.34909381</v>
      </c>
      <c r="CP145" s="84">
        <f t="shared" si="136"/>
        <v>798.04684900500001</v>
      </c>
      <c r="CQ145" s="84">
        <f t="shared" si="136"/>
        <v>816.91914430499992</v>
      </c>
      <c r="CR145" s="84">
        <f t="shared" si="136"/>
        <v>795.26700130499989</v>
      </c>
      <c r="CS145" s="84">
        <f t="shared" si="136"/>
        <v>872.72935580499995</v>
      </c>
      <c r="CT145" s="84">
        <f t="shared" si="136"/>
        <v>845.48745613300002</v>
      </c>
      <c r="CU145" s="84">
        <f t="shared" si="136"/>
        <v>814.73054533300001</v>
      </c>
      <c r="CV145" s="84">
        <f t="shared" si="136"/>
        <v>811.46950143299989</v>
      </c>
      <c r="CW145" s="84">
        <f t="shared" si="136"/>
        <v>876.89727323299996</v>
      </c>
      <c r="CX145" s="84">
        <f t="shared" si="136"/>
        <v>854.56256009900005</v>
      </c>
      <c r="CY145" s="84">
        <f t="shared" si="136"/>
        <v>825.26816529899997</v>
      </c>
      <c r="CZ145" s="84">
        <f t="shared" si="136"/>
        <v>852.44828669900005</v>
      </c>
      <c r="DA145" s="84">
        <f t="shared" si="136"/>
        <v>909.53695429899994</v>
      </c>
      <c r="DB145" s="84">
        <f t="shared" si="136"/>
        <v>933.16778665200002</v>
      </c>
      <c r="DC145" s="84">
        <f t="shared" si="136"/>
        <v>868.22180455200009</v>
      </c>
      <c r="DD145" s="84">
        <f t="shared" si="136"/>
        <v>872.199822552</v>
      </c>
      <c r="DE145" s="84">
        <f t="shared" si="136"/>
        <v>938.01629555199997</v>
      </c>
      <c r="DF145" s="84">
        <f t="shared" si="136"/>
        <v>918.68835749199991</v>
      </c>
      <c r="DG145" s="84">
        <f t="shared" si="136"/>
        <v>900.536187692</v>
      </c>
      <c r="DH145" s="84">
        <f t="shared" si="136"/>
        <v>891.34517089200006</v>
      </c>
      <c r="DI145" s="84">
        <f t="shared" si="136"/>
        <v>926.70535749200008</v>
      </c>
      <c r="DJ145" s="84">
        <f t="shared" si="136"/>
        <v>910.27843633700002</v>
      </c>
      <c r="DK145" s="84">
        <f t="shared" si="136"/>
        <v>915.77963973700002</v>
      </c>
      <c r="DL145" s="84">
        <f t="shared" si="136"/>
        <v>945.67443633699997</v>
      </c>
      <c r="DM145" s="84">
        <f t="shared" si="136"/>
        <v>1007.568436337</v>
      </c>
      <c r="DN145" s="84">
        <f t="shared" si="136"/>
        <v>997.57623730699993</v>
      </c>
      <c r="DO145" s="84">
        <f t="shared" si="136"/>
        <v>958.51123730699999</v>
      </c>
      <c r="DP145" s="84">
        <f t="shared" si="136"/>
        <v>953.11223730699999</v>
      </c>
      <c r="DQ145" s="84">
        <f t="shared" si="136"/>
        <v>1032.6942373070001</v>
      </c>
      <c r="DR145" s="84">
        <f t="shared" si="136"/>
        <v>1029.566090609</v>
      </c>
      <c r="DS145" s="84">
        <f t="shared" si="136"/>
        <v>991.16709060899996</v>
      </c>
      <c r="DT145" s="84">
        <f t="shared" si="136"/>
        <v>975.80209060900006</v>
      </c>
      <c r="DU145" s="84">
        <f t="shared" si="136"/>
        <v>1037.844090609</v>
      </c>
      <c r="DV145" s="84">
        <f t="shared" si="136"/>
        <v>1043.0537812859998</v>
      </c>
      <c r="DW145" s="84">
        <f t="shared" si="136"/>
        <v>984.16178128599995</v>
      </c>
      <c r="DX145" s="84">
        <f t="shared" si="136"/>
        <v>977.61878128599994</v>
      </c>
      <c r="DY145" s="84">
        <f t="shared" si="136"/>
        <v>1052.2217812859999</v>
      </c>
      <c r="DZ145" s="84">
        <f t="shared" ref="DZ145:GK145" si="137">SUM(DZ146, DZ152, DZ154)</f>
        <v>1037.3799529550001</v>
      </c>
      <c r="EA145" s="84">
        <f t="shared" si="137"/>
        <v>1020.115952955</v>
      </c>
      <c r="EB145" s="84">
        <f t="shared" si="137"/>
        <v>969.17195295500017</v>
      </c>
      <c r="EC145" s="84">
        <f t="shared" si="137"/>
        <v>1071.355952955</v>
      </c>
      <c r="ED145" s="84">
        <f t="shared" si="137"/>
        <v>1054.8036794990001</v>
      </c>
      <c r="EE145" s="84">
        <f t="shared" si="137"/>
        <v>986.30467949899992</v>
      </c>
      <c r="EF145" s="84">
        <f t="shared" si="137"/>
        <v>994.23267949900003</v>
      </c>
      <c r="EG145" s="84">
        <f t="shared" si="137"/>
        <v>1095.7536794990001</v>
      </c>
      <c r="EH145" s="84">
        <f t="shared" si="137"/>
        <v>1071.1380457330001</v>
      </c>
      <c r="EI145" s="84">
        <f t="shared" si="137"/>
        <v>1074.471045733</v>
      </c>
      <c r="EJ145" s="84">
        <f t="shared" si="137"/>
        <v>948.55404573300007</v>
      </c>
      <c r="EK145" s="84">
        <f t="shared" si="137"/>
        <v>1036.336045733</v>
      </c>
      <c r="EL145" s="84">
        <f t="shared" si="137"/>
        <v>980.08046303599997</v>
      </c>
      <c r="EM145" s="84">
        <f t="shared" si="137"/>
        <v>991.99592853399997</v>
      </c>
      <c r="EN145" s="84">
        <f t="shared" si="137"/>
        <v>1006.1002041480001</v>
      </c>
      <c r="EO145" s="84">
        <f t="shared" si="137"/>
        <v>1094.657482025</v>
      </c>
      <c r="EP145" s="84">
        <f t="shared" si="137"/>
        <v>1023.2067576668211</v>
      </c>
      <c r="EQ145" s="84">
        <f t="shared" si="137"/>
        <v>1025.8103801200718</v>
      </c>
      <c r="ER145" s="84">
        <f t="shared" si="137"/>
        <v>1008.2797530549843</v>
      </c>
      <c r="ES145" s="84">
        <f t="shared" si="137"/>
        <v>1093.0483274512119</v>
      </c>
      <c r="ET145" s="84">
        <f t="shared" si="137"/>
        <v>1068.9874087165206</v>
      </c>
      <c r="EU145" s="84">
        <f t="shared" si="137"/>
        <v>1033.9366082530614</v>
      </c>
      <c r="EV145" s="84">
        <f t="shared" si="137"/>
        <v>1007.4442133482263</v>
      </c>
      <c r="EW145" s="84">
        <f t="shared" si="137"/>
        <v>1038.713286982286</v>
      </c>
      <c r="EX145" s="84">
        <f t="shared" si="137"/>
        <v>1024.056304640244</v>
      </c>
      <c r="EY145" s="84">
        <f t="shared" si="137"/>
        <v>1000.3557508053775</v>
      </c>
      <c r="EZ145" s="84">
        <f t="shared" si="137"/>
        <v>971.76967383068654</v>
      </c>
      <c r="FA145" s="84">
        <f t="shared" si="137"/>
        <v>1051.1433886373327</v>
      </c>
      <c r="FB145" s="84">
        <f t="shared" si="137"/>
        <v>1028.5947123773033</v>
      </c>
      <c r="FC145" s="84">
        <f t="shared" si="137"/>
        <v>983.82351483600189</v>
      </c>
      <c r="FD145" s="84">
        <f t="shared" si="137"/>
        <v>983.31416748739821</v>
      </c>
      <c r="FE145" s="84">
        <f t="shared" si="137"/>
        <v>1079.2046749691699</v>
      </c>
      <c r="FF145" s="84">
        <f t="shared" si="137"/>
        <v>1037.9118387665562</v>
      </c>
      <c r="FG145" s="84">
        <f t="shared" si="137"/>
        <v>994.48674418527003</v>
      </c>
      <c r="FH145" s="84">
        <f t="shared" si="137"/>
        <v>1035.1766534344756</v>
      </c>
      <c r="FI145" s="84">
        <f t="shared" si="137"/>
        <v>1089.6670615091309</v>
      </c>
      <c r="FJ145" s="84">
        <f t="shared" si="137"/>
        <v>1101.3945762389751</v>
      </c>
      <c r="FK145" s="84">
        <f t="shared" si="137"/>
        <v>1038.9232460586163</v>
      </c>
      <c r="FL145" s="84">
        <f t="shared" si="137"/>
        <v>1032.8868623264525</v>
      </c>
      <c r="FM145" s="84">
        <f t="shared" si="137"/>
        <v>1135.6789885768026</v>
      </c>
      <c r="FN145" s="84">
        <f t="shared" si="137"/>
        <v>1099.0245811309867</v>
      </c>
      <c r="FO145" s="84">
        <f t="shared" si="137"/>
        <v>1040.0275500651651</v>
      </c>
      <c r="FP145" s="84">
        <f t="shared" si="137"/>
        <v>1059.1367034056668</v>
      </c>
      <c r="FQ145" s="84">
        <f t="shared" si="137"/>
        <v>1148.7239981577607</v>
      </c>
      <c r="FR145" s="84">
        <f t="shared" si="137"/>
        <v>1164.2748905208834</v>
      </c>
      <c r="FS145" s="84">
        <f t="shared" si="137"/>
        <v>1136.975060385505</v>
      </c>
      <c r="FT145" s="84">
        <f t="shared" si="137"/>
        <v>1120.8713143982714</v>
      </c>
      <c r="FU145" s="84">
        <f t="shared" si="137"/>
        <v>1212.347614711507</v>
      </c>
      <c r="FV145" s="84">
        <f t="shared" si="137"/>
        <v>1215.4845795570468</v>
      </c>
      <c r="FW145" s="84">
        <f t="shared" si="137"/>
        <v>1141.3616971996703</v>
      </c>
      <c r="FX145" s="84">
        <f t="shared" si="137"/>
        <v>1105.8192164414484</v>
      </c>
      <c r="FY145" s="84">
        <f t="shared" si="137"/>
        <v>1274.2522725184174</v>
      </c>
      <c r="FZ145" s="84">
        <f t="shared" si="137"/>
        <v>1178.182671986985</v>
      </c>
      <c r="GA145" s="84">
        <f t="shared" si="137"/>
        <v>1121.7302810955257</v>
      </c>
      <c r="GB145" s="84">
        <f t="shared" si="137"/>
        <v>1095.2157492476315</v>
      </c>
      <c r="GC145" s="84">
        <f t="shared" si="137"/>
        <v>1191.0140429462078</v>
      </c>
      <c r="GD145" s="84">
        <f t="shared" si="137"/>
        <v>1141.5165097443848</v>
      </c>
      <c r="GE145" s="84">
        <f t="shared" si="137"/>
        <v>736.6719944279148</v>
      </c>
      <c r="GF145" s="84">
        <f t="shared" si="137"/>
        <v>1056.2311855384778</v>
      </c>
      <c r="GG145" s="84">
        <f t="shared" si="137"/>
        <v>1193.7675080216848</v>
      </c>
      <c r="GH145" s="84">
        <f t="shared" si="137"/>
        <v>1135.8243446640813</v>
      </c>
      <c r="GI145" s="84">
        <f t="shared" si="137"/>
        <v>1151.9964694796395</v>
      </c>
      <c r="GJ145" s="84">
        <f t="shared" si="137"/>
        <v>950.96962180570927</v>
      </c>
      <c r="GK145" s="84">
        <f t="shared" si="137"/>
        <v>1096.4126591654283</v>
      </c>
      <c r="GL145" s="84">
        <f t="shared" ref="GL145:IW145" si="138">SUM(GL146, GL152, GL154)</f>
        <v>1055.1964494256467</v>
      </c>
      <c r="GM145" s="84">
        <f t="shared" si="138"/>
        <v>1024.4596723905279</v>
      </c>
      <c r="GN145" s="84">
        <f t="shared" si="138"/>
        <v>1057.7212260293797</v>
      </c>
      <c r="GO145" s="84">
        <f t="shared" si="138"/>
        <v>1110.2639430534123</v>
      </c>
      <c r="GP145" s="84">
        <f t="shared" si="138"/>
        <v>1081.4895932556387</v>
      </c>
      <c r="GQ145" s="84">
        <f t="shared" si="138"/>
        <v>1072.0020687760205</v>
      </c>
      <c r="GR145" s="84">
        <f t="shared" si="138"/>
        <v>1041.860635877423</v>
      </c>
      <c r="GS145" s="85">
        <f t="shared" si="138"/>
        <v>1145.1934910897828</v>
      </c>
      <c r="GT145" s="85">
        <f t="shared" si="138"/>
        <v>1153.1156929322767</v>
      </c>
      <c r="GU145" s="85">
        <f t="shared" si="138"/>
        <v>1084.7243608611584</v>
      </c>
      <c r="GV145" s="85">
        <f t="shared" si="138"/>
        <v>1093.7815747126563</v>
      </c>
      <c r="GW145" s="85">
        <f t="shared" si="138"/>
        <v>1183.9049499232044</v>
      </c>
      <c r="GX145" s="85">
        <f t="shared" si="138"/>
        <v>1148.5759044530964</v>
      </c>
      <c r="GY145" s="85">
        <f t="shared" si="138"/>
        <v>1083.082194425966</v>
      </c>
    </row>
    <row r="146" spans="1:207" ht="14.5" x14ac:dyDescent="0.35">
      <c r="A146" s="41" t="s">
        <v>34</v>
      </c>
      <c r="B146" s="92">
        <f t="shared" ref="B146:BM146" si="139">SUM(B148:B151)</f>
        <v>418.22670196000001</v>
      </c>
      <c r="C146" s="92">
        <f t="shared" si="139"/>
        <v>413.55780545000005</v>
      </c>
      <c r="D146" s="92">
        <f t="shared" si="139"/>
        <v>421.43950958999994</v>
      </c>
      <c r="E146" s="92">
        <f t="shared" si="139"/>
        <v>452.68994965999997</v>
      </c>
      <c r="F146" s="92">
        <f t="shared" si="139"/>
        <v>431.73052260000003</v>
      </c>
      <c r="G146" s="92">
        <f t="shared" si="139"/>
        <v>437.18589702000003</v>
      </c>
      <c r="H146" s="92">
        <f t="shared" si="139"/>
        <v>423.05323200000004</v>
      </c>
      <c r="I146" s="92">
        <f t="shared" si="139"/>
        <v>457.29875943000002</v>
      </c>
      <c r="J146" s="92">
        <f t="shared" si="139"/>
        <v>439.50547926000002</v>
      </c>
      <c r="K146" s="92">
        <f t="shared" si="139"/>
        <v>428.14607737999995</v>
      </c>
      <c r="L146" s="92">
        <f t="shared" si="139"/>
        <v>427.95605239999998</v>
      </c>
      <c r="M146" s="92">
        <f t="shared" si="139"/>
        <v>462.42039984000002</v>
      </c>
      <c r="N146" s="92">
        <f t="shared" si="139"/>
        <v>474.72224865000004</v>
      </c>
      <c r="O146" s="92">
        <f t="shared" si="139"/>
        <v>419.79414765000001</v>
      </c>
      <c r="P146" s="92">
        <f t="shared" si="139"/>
        <v>430.47936246999996</v>
      </c>
      <c r="Q146" s="92">
        <f t="shared" si="139"/>
        <v>456.37775579999993</v>
      </c>
      <c r="R146" s="92">
        <f t="shared" si="139"/>
        <v>454.34058877999996</v>
      </c>
      <c r="S146" s="92">
        <f t="shared" si="139"/>
        <v>441.06900178000001</v>
      </c>
      <c r="T146" s="92">
        <f t="shared" si="139"/>
        <v>431.54114419000001</v>
      </c>
      <c r="U146" s="92">
        <f t="shared" si="139"/>
        <v>477.17847539000002</v>
      </c>
      <c r="V146" s="92">
        <f t="shared" si="139"/>
        <v>472.83245291000003</v>
      </c>
      <c r="W146" s="92">
        <f t="shared" si="139"/>
        <v>447.37223473999995</v>
      </c>
      <c r="X146" s="92">
        <f t="shared" si="139"/>
        <v>405.33167645000003</v>
      </c>
      <c r="Y146" s="92">
        <f t="shared" si="139"/>
        <v>453.50813502</v>
      </c>
      <c r="Z146" s="92">
        <f t="shared" si="139"/>
        <v>442.13346046000004</v>
      </c>
      <c r="AA146" s="92">
        <f t="shared" si="139"/>
        <v>425.73936304999995</v>
      </c>
      <c r="AB146" s="92">
        <f t="shared" si="139"/>
        <v>420.86059405999998</v>
      </c>
      <c r="AC146" s="92">
        <f t="shared" si="139"/>
        <v>467.85076604999995</v>
      </c>
      <c r="AD146" s="92">
        <f t="shared" si="139"/>
        <v>444.05534420000004</v>
      </c>
      <c r="AE146" s="92">
        <f t="shared" si="139"/>
        <v>439.63756971999999</v>
      </c>
      <c r="AF146" s="92">
        <f t="shared" si="139"/>
        <v>432.81190345999994</v>
      </c>
      <c r="AG146" s="92">
        <f t="shared" si="139"/>
        <v>458.89139424000001</v>
      </c>
      <c r="AH146" s="92">
        <f t="shared" si="139"/>
        <v>452.53762737</v>
      </c>
      <c r="AI146" s="92">
        <f t="shared" si="139"/>
        <v>443.20848533999992</v>
      </c>
      <c r="AJ146" s="92">
        <f t="shared" si="139"/>
        <v>435.41365646999998</v>
      </c>
      <c r="AK146" s="92">
        <f t="shared" si="139"/>
        <v>450.96626612</v>
      </c>
      <c r="AL146" s="92">
        <f t="shared" si="139"/>
        <v>445.31022134</v>
      </c>
      <c r="AM146" s="92">
        <f t="shared" si="139"/>
        <v>444.28978986000004</v>
      </c>
      <c r="AN146" s="92">
        <f t="shared" si="139"/>
        <v>445.56014226999997</v>
      </c>
      <c r="AO146" s="92">
        <f t="shared" si="139"/>
        <v>472.17673246999999</v>
      </c>
      <c r="AP146" s="92">
        <f t="shared" si="139"/>
        <v>480.978866939</v>
      </c>
      <c r="AQ146" s="92">
        <f t="shared" si="139"/>
        <v>469.84901498899995</v>
      </c>
      <c r="AR146" s="92">
        <f t="shared" si="139"/>
        <v>455.04014483899999</v>
      </c>
      <c r="AS146" s="92">
        <f t="shared" si="139"/>
        <v>491.06129879899999</v>
      </c>
      <c r="AT146" s="92">
        <f t="shared" si="139"/>
        <v>470.90730606099999</v>
      </c>
      <c r="AU146" s="92">
        <f t="shared" si="139"/>
        <v>448.56767662100003</v>
      </c>
      <c r="AV146" s="92">
        <f t="shared" si="139"/>
        <v>478.54938613100001</v>
      </c>
      <c r="AW146" s="92">
        <f t="shared" si="139"/>
        <v>474.06290432100002</v>
      </c>
      <c r="AX146" s="92">
        <f t="shared" si="139"/>
        <v>464.65298117399999</v>
      </c>
      <c r="AY146" s="92">
        <f t="shared" si="139"/>
        <v>484.689847574</v>
      </c>
      <c r="AZ146" s="92">
        <f t="shared" si="139"/>
        <v>500.17920157399999</v>
      </c>
      <c r="BA146" s="92">
        <f t="shared" si="139"/>
        <v>519.73432347400001</v>
      </c>
      <c r="BB146" s="92">
        <f t="shared" si="139"/>
        <v>506.59328145400002</v>
      </c>
      <c r="BC146" s="92">
        <f t="shared" si="139"/>
        <v>518.31585505400005</v>
      </c>
      <c r="BD146" s="92">
        <f t="shared" si="139"/>
        <v>515.42005275400004</v>
      </c>
      <c r="BE146" s="92">
        <f t="shared" si="139"/>
        <v>556.83030575400005</v>
      </c>
      <c r="BF146" s="92">
        <f t="shared" si="139"/>
        <v>544.044820534</v>
      </c>
      <c r="BG146" s="92">
        <f t="shared" si="139"/>
        <v>529.29707223399998</v>
      </c>
      <c r="BH146" s="92">
        <f t="shared" si="139"/>
        <v>530.02457233400003</v>
      </c>
      <c r="BI146" s="92">
        <f t="shared" si="139"/>
        <v>571.58667353399994</v>
      </c>
      <c r="BJ146" s="92">
        <f t="shared" si="139"/>
        <v>560.62970608600006</v>
      </c>
      <c r="BK146" s="92">
        <f t="shared" si="139"/>
        <v>551.46935518600003</v>
      </c>
      <c r="BL146" s="92">
        <f t="shared" si="139"/>
        <v>544.65849438600003</v>
      </c>
      <c r="BM146" s="92">
        <f t="shared" si="139"/>
        <v>587.27765988600004</v>
      </c>
      <c r="BN146" s="92">
        <f t="shared" ref="BN146:DY146" si="140">SUM(BN148:BN151)</f>
        <v>520.98424057300008</v>
      </c>
      <c r="BO146" s="92">
        <f t="shared" si="140"/>
        <v>526.94663882300006</v>
      </c>
      <c r="BP146" s="92">
        <f t="shared" si="140"/>
        <v>522.16757127300002</v>
      </c>
      <c r="BQ146" s="92">
        <f t="shared" si="140"/>
        <v>548.43662496299999</v>
      </c>
      <c r="BR146" s="92">
        <f t="shared" si="140"/>
        <v>524.41211334399998</v>
      </c>
      <c r="BS146" s="92">
        <f t="shared" si="140"/>
        <v>524.6495587039999</v>
      </c>
      <c r="BT146" s="92">
        <f t="shared" si="140"/>
        <v>538.8932901039999</v>
      </c>
      <c r="BU146" s="92">
        <f t="shared" si="140"/>
        <v>560.52107350400001</v>
      </c>
      <c r="BV146" s="92">
        <f t="shared" si="140"/>
        <v>560.22554106399991</v>
      </c>
      <c r="BW146" s="92">
        <f t="shared" si="140"/>
        <v>550.78531986399992</v>
      </c>
      <c r="BX146" s="92">
        <f t="shared" si="140"/>
        <v>552.11390206399994</v>
      </c>
      <c r="BY146" s="92">
        <f t="shared" si="140"/>
        <v>603.44490346399994</v>
      </c>
      <c r="BZ146" s="92">
        <f t="shared" si="140"/>
        <v>582.96246447700003</v>
      </c>
      <c r="CA146" s="92">
        <f t="shared" si="140"/>
        <v>577.16330067699994</v>
      </c>
      <c r="CB146" s="92">
        <f t="shared" si="140"/>
        <v>579.30703627700007</v>
      </c>
      <c r="CC146" s="92">
        <f t="shared" si="140"/>
        <v>631.35299207700007</v>
      </c>
      <c r="CD146" s="92">
        <f t="shared" si="140"/>
        <v>627.20291448100011</v>
      </c>
      <c r="CE146" s="92">
        <f t="shared" si="140"/>
        <v>611.8285484810001</v>
      </c>
      <c r="CF146" s="92">
        <f t="shared" si="140"/>
        <v>619.34905628100012</v>
      </c>
      <c r="CG146" s="92">
        <f t="shared" si="140"/>
        <v>663.17278198100007</v>
      </c>
      <c r="CH146" s="92">
        <f t="shared" si="140"/>
        <v>648.03375305399993</v>
      </c>
      <c r="CI146" s="92">
        <f t="shared" si="140"/>
        <v>660.69640915399998</v>
      </c>
      <c r="CJ146" s="92">
        <f t="shared" si="140"/>
        <v>709.52388625399999</v>
      </c>
      <c r="CK146" s="92">
        <f t="shared" si="140"/>
        <v>699.62267345399994</v>
      </c>
      <c r="CL146" s="92">
        <f t="shared" si="140"/>
        <v>682.29864111000006</v>
      </c>
      <c r="CM146" s="92">
        <f t="shared" si="140"/>
        <v>688.67162001000008</v>
      </c>
      <c r="CN146" s="92">
        <f t="shared" si="140"/>
        <v>665.26585610999996</v>
      </c>
      <c r="CO146" s="92">
        <f t="shared" si="140"/>
        <v>744.68009381000002</v>
      </c>
      <c r="CP146" s="92">
        <f t="shared" si="140"/>
        <v>706.38084900499996</v>
      </c>
      <c r="CQ146" s="92">
        <f t="shared" si="140"/>
        <v>722.00614430499991</v>
      </c>
      <c r="CR146" s="92">
        <f t="shared" si="140"/>
        <v>699.90900130499995</v>
      </c>
      <c r="CS146" s="92">
        <f t="shared" si="140"/>
        <v>773.70035580499996</v>
      </c>
      <c r="CT146" s="92">
        <f t="shared" si="140"/>
        <v>745.14945613300006</v>
      </c>
      <c r="CU146" s="92">
        <f t="shared" si="140"/>
        <v>721.38254533299994</v>
      </c>
      <c r="CV146" s="92">
        <f t="shared" si="140"/>
        <v>714.11750143299992</v>
      </c>
      <c r="CW146" s="92">
        <f t="shared" si="140"/>
        <v>780.39127323299999</v>
      </c>
      <c r="CX146" s="92">
        <f t="shared" si="140"/>
        <v>756.14556009900002</v>
      </c>
      <c r="CY146" s="92">
        <f t="shared" si="140"/>
        <v>729.89016529899993</v>
      </c>
      <c r="CZ146" s="92">
        <f t="shared" si="140"/>
        <v>748.00428669899998</v>
      </c>
      <c r="DA146" s="92">
        <f t="shared" si="140"/>
        <v>804.60095429900002</v>
      </c>
      <c r="DB146" s="92">
        <f t="shared" si="140"/>
        <v>803.52578665200008</v>
      </c>
      <c r="DC146" s="92">
        <f t="shared" si="140"/>
        <v>751.30880455200008</v>
      </c>
      <c r="DD146" s="92">
        <f t="shared" si="140"/>
        <v>750.199822552</v>
      </c>
      <c r="DE146" s="92">
        <f t="shared" si="140"/>
        <v>818.20029555199994</v>
      </c>
      <c r="DF146" s="92">
        <f t="shared" si="140"/>
        <v>792.66735749199995</v>
      </c>
      <c r="DG146" s="92">
        <f t="shared" si="140"/>
        <v>764.68118769199998</v>
      </c>
      <c r="DH146" s="92">
        <f t="shared" si="140"/>
        <v>778.29717089200005</v>
      </c>
      <c r="DI146" s="92">
        <f t="shared" si="140"/>
        <v>819.37535749200003</v>
      </c>
      <c r="DJ146" s="92">
        <f t="shared" si="140"/>
        <v>799.26443633700001</v>
      </c>
      <c r="DK146" s="92">
        <f t="shared" si="140"/>
        <v>808.15463973700002</v>
      </c>
      <c r="DL146" s="92">
        <f t="shared" si="140"/>
        <v>820.21943633700005</v>
      </c>
      <c r="DM146" s="92">
        <f t="shared" si="140"/>
        <v>885.97043633700002</v>
      </c>
      <c r="DN146" s="92">
        <f t="shared" si="140"/>
        <v>858.52123730699998</v>
      </c>
      <c r="DO146" s="92">
        <f t="shared" si="140"/>
        <v>840.04123730699996</v>
      </c>
      <c r="DP146" s="92">
        <f t="shared" si="140"/>
        <v>829.9582373070001</v>
      </c>
      <c r="DQ146" s="92">
        <f t="shared" si="140"/>
        <v>904.24823730700007</v>
      </c>
      <c r="DR146" s="92">
        <f t="shared" si="140"/>
        <v>903.20809060900001</v>
      </c>
      <c r="DS146" s="92">
        <f t="shared" si="140"/>
        <v>869.29609060899998</v>
      </c>
      <c r="DT146" s="92">
        <f t="shared" si="140"/>
        <v>846.57209060900004</v>
      </c>
      <c r="DU146" s="92">
        <f t="shared" si="140"/>
        <v>906.64509060900002</v>
      </c>
      <c r="DV146" s="92">
        <f t="shared" si="140"/>
        <v>922.31678128599992</v>
      </c>
      <c r="DW146" s="92">
        <f t="shared" si="140"/>
        <v>866.952781286</v>
      </c>
      <c r="DX146" s="92">
        <f t="shared" si="140"/>
        <v>852.04178128599995</v>
      </c>
      <c r="DY146" s="92">
        <f t="shared" si="140"/>
        <v>916.33378128599998</v>
      </c>
      <c r="DZ146" s="92">
        <f t="shared" ref="DZ146:GK146" si="141">SUM(DZ148:DZ151)</f>
        <v>908.49995295500014</v>
      </c>
      <c r="EA146" s="92">
        <f t="shared" si="141"/>
        <v>906.14095295499999</v>
      </c>
      <c r="EB146" s="92">
        <f t="shared" si="141"/>
        <v>853.43395295500011</v>
      </c>
      <c r="EC146" s="92">
        <f t="shared" si="141"/>
        <v>946.78695295499995</v>
      </c>
      <c r="ED146" s="92">
        <f t="shared" si="141"/>
        <v>932.99367949900011</v>
      </c>
      <c r="EE146" s="92">
        <f t="shared" si="141"/>
        <v>896.01567949899993</v>
      </c>
      <c r="EF146" s="92">
        <f t="shared" si="141"/>
        <v>897.22267949900004</v>
      </c>
      <c r="EG146" s="92">
        <f t="shared" si="141"/>
        <v>979.09067949899998</v>
      </c>
      <c r="EH146" s="92">
        <f t="shared" si="141"/>
        <v>963.54504573300005</v>
      </c>
      <c r="EI146" s="92">
        <f t="shared" si="141"/>
        <v>957.48504573299999</v>
      </c>
      <c r="EJ146" s="92">
        <f t="shared" si="141"/>
        <v>870.302045733</v>
      </c>
      <c r="EK146" s="92">
        <f t="shared" si="141"/>
        <v>909.17404573299996</v>
      </c>
      <c r="EL146" s="92">
        <f t="shared" si="141"/>
        <v>873.983863036</v>
      </c>
      <c r="EM146" s="92">
        <f t="shared" si="141"/>
        <v>898.254146236</v>
      </c>
      <c r="EN146" s="92">
        <f t="shared" si="141"/>
        <v>898.270317836</v>
      </c>
      <c r="EO146" s="92">
        <f t="shared" si="141"/>
        <v>985.01622553599998</v>
      </c>
      <c r="EP146" s="92">
        <f t="shared" si="141"/>
        <v>930.93112039929053</v>
      </c>
      <c r="EQ146" s="92">
        <f t="shared" si="141"/>
        <v>926.91519117285702</v>
      </c>
      <c r="ER146" s="92">
        <f t="shared" si="141"/>
        <v>916.54436043641033</v>
      </c>
      <c r="ES146" s="92">
        <f t="shared" si="141"/>
        <v>988.41088216371031</v>
      </c>
      <c r="ET146" s="92">
        <f t="shared" si="141"/>
        <v>958.72935737022476</v>
      </c>
      <c r="EU146" s="92">
        <f t="shared" si="141"/>
        <v>916.93398055002172</v>
      </c>
      <c r="EV146" s="92">
        <f t="shared" si="141"/>
        <v>909.35786295351397</v>
      </c>
      <c r="EW146" s="92">
        <f t="shared" si="141"/>
        <v>963.12656455321587</v>
      </c>
      <c r="EX146" s="92">
        <f t="shared" si="141"/>
        <v>935.23759446119493</v>
      </c>
      <c r="EY146" s="92">
        <f t="shared" si="141"/>
        <v>913.83195803944488</v>
      </c>
      <c r="EZ146" s="92">
        <f t="shared" si="141"/>
        <v>889.56559375825009</v>
      </c>
      <c r="FA146" s="92">
        <f t="shared" si="141"/>
        <v>959.48933014804572</v>
      </c>
      <c r="FB146" s="92">
        <f t="shared" si="141"/>
        <v>929.54569221849283</v>
      </c>
      <c r="FC146" s="92">
        <f t="shared" si="141"/>
        <v>876.13313396569094</v>
      </c>
      <c r="FD146" s="92">
        <f t="shared" si="141"/>
        <v>891.21827038093181</v>
      </c>
      <c r="FE146" s="92">
        <f t="shared" si="141"/>
        <v>985.00971407203008</v>
      </c>
      <c r="FF146" s="92">
        <f t="shared" si="141"/>
        <v>944.22808621451452</v>
      </c>
      <c r="FG146" s="92">
        <f t="shared" si="141"/>
        <v>916.58846468287516</v>
      </c>
      <c r="FH146" s="92">
        <f t="shared" si="141"/>
        <v>932.12975887250286</v>
      </c>
      <c r="FI146" s="92">
        <f t="shared" si="141"/>
        <v>991.9700471605737</v>
      </c>
      <c r="FJ146" s="92">
        <f t="shared" si="141"/>
        <v>993.49075574636151</v>
      </c>
      <c r="FK146" s="92">
        <f t="shared" si="141"/>
        <v>942.99687920687052</v>
      </c>
      <c r="FL146" s="92">
        <f t="shared" si="141"/>
        <v>938.68206255997461</v>
      </c>
      <c r="FM146" s="92">
        <f t="shared" si="141"/>
        <v>1033.4075074173422</v>
      </c>
      <c r="FN146" s="92">
        <f t="shared" si="141"/>
        <v>1000.5008678103602</v>
      </c>
      <c r="FO146" s="92">
        <f t="shared" si="141"/>
        <v>951.18384682786098</v>
      </c>
      <c r="FP146" s="92">
        <f t="shared" si="141"/>
        <v>965.90423212869575</v>
      </c>
      <c r="FQ146" s="92">
        <f t="shared" si="141"/>
        <v>1054.2344581146986</v>
      </c>
      <c r="FR146" s="92">
        <f t="shared" si="141"/>
        <v>1053.5962246147642</v>
      </c>
      <c r="FS146" s="92">
        <f t="shared" si="141"/>
        <v>1040.5343790295897</v>
      </c>
      <c r="FT146" s="92">
        <f t="shared" si="141"/>
        <v>1023.3196800516101</v>
      </c>
      <c r="FU146" s="92">
        <f t="shared" si="141"/>
        <v>1119.553381966047</v>
      </c>
      <c r="FV146" s="92">
        <f t="shared" si="141"/>
        <v>1082.6116023935581</v>
      </c>
      <c r="FW146" s="92">
        <f t="shared" si="141"/>
        <v>1044.0153956143026</v>
      </c>
      <c r="FX146" s="92">
        <f t="shared" si="141"/>
        <v>1025.8166852263091</v>
      </c>
      <c r="FY146" s="92">
        <f t="shared" si="141"/>
        <v>1163.0338362056664</v>
      </c>
      <c r="FZ146" s="92">
        <f t="shared" si="141"/>
        <v>1062.8823752868614</v>
      </c>
      <c r="GA146" s="92">
        <f t="shared" si="141"/>
        <v>1018.5284793098949</v>
      </c>
      <c r="GB146" s="92">
        <f t="shared" si="141"/>
        <v>995.287500466339</v>
      </c>
      <c r="GC146" s="92">
        <f t="shared" si="141"/>
        <v>1083.9350714096997</v>
      </c>
      <c r="GD146" s="92">
        <f t="shared" si="141"/>
        <v>1026.8075391494363</v>
      </c>
      <c r="GE146" s="92">
        <f t="shared" si="141"/>
        <v>693.86110777479655</v>
      </c>
      <c r="GF146" s="92">
        <f t="shared" si="141"/>
        <v>987.62452354161894</v>
      </c>
      <c r="GG146" s="92">
        <f t="shared" si="141"/>
        <v>1111.4171083250512</v>
      </c>
      <c r="GH146" s="92">
        <f t="shared" si="141"/>
        <v>1049.1645952824178</v>
      </c>
      <c r="GI146" s="92">
        <f t="shared" si="141"/>
        <v>1054.3375630097614</v>
      </c>
      <c r="GJ146" s="92">
        <f t="shared" si="141"/>
        <v>880.10051388882505</v>
      </c>
      <c r="GK146" s="92">
        <f t="shared" si="141"/>
        <v>1029.3700434959064</v>
      </c>
      <c r="GL146" s="92">
        <f t="shared" ref="GL146:GY146" si="142">SUM(GL148:GL151)</f>
        <v>989.31875202354854</v>
      </c>
      <c r="GM146" s="92">
        <f t="shared" si="142"/>
        <v>955.39649340806261</v>
      </c>
      <c r="GN146" s="92">
        <f t="shared" si="142"/>
        <v>988.37094099638091</v>
      </c>
      <c r="GO146" s="92">
        <f t="shared" si="142"/>
        <v>1032.5447082636824</v>
      </c>
      <c r="GP146" s="92">
        <f t="shared" si="142"/>
        <v>1007.316798159937</v>
      </c>
      <c r="GQ146" s="92">
        <f t="shared" si="142"/>
        <v>996.49897149410162</v>
      </c>
      <c r="GR146" s="92">
        <f t="shared" si="142"/>
        <v>965.99029763153612</v>
      </c>
      <c r="GS146" s="93">
        <f t="shared" si="142"/>
        <v>1068.7854642888037</v>
      </c>
      <c r="GT146" s="93">
        <f t="shared" si="142"/>
        <v>1074.7230021147832</v>
      </c>
      <c r="GU146" s="93">
        <f t="shared" si="142"/>
        <v>1010.1944798254609</v>
      </c>
      <c r="GV146" s="93">
        <f t="shared" si="142"/>
        <v>1019.8402108571141</v>
      </c>
      <c r="GW146" s="93">
        <f t="shared" si="142"/>
        <v>1106.8031854810397</v>
      </c>
      <c r="GX146" s="93">
        <f t="shared" si="142"/>
        <v>1069.0593351545863</v>
      </c>
      <c r="GY146" s="93">
        <f t="shared" si="142"/>
        <v>1014.5252971787689</v>
      </c>
    </row>
    <row r="147" spans="1:207" ht="14.5" x14ac:dyDescent="0.35">
      <c r="A147" s="42" t="s">
        <v>24</v>
      </c>
      <c r="B147" s="89">
        <f t="shared" ref="B147:BM147" si="143">SUM(B148:B149)</f>
        <v>341.39499999999998</v>
      </c>
      <c r="C147" s="89">
        <f t="shared" si="143"/>
        <v>339.75600000000003</v>
      </c>
      <c r="D147" s="89">
        <f t="shared" si="143"/>
        <v>345.79199999999997</v>
      </c>
      <c r="E147" s="89">
        <f t="shared" si="143"/>
        <v>376.39</v>
      </c>
      <c r="F147" s="89">
        <f t="shared" si="143"/>
        <v>359.82500000000005</v>
      </c>
      <c r="G147" s="89">
        <f t="shared" si="143"/>
        <v>349.36700000000002</v>
      </c>
      <c r="H147" s="89">
        <f t="shared" si="143"/>
        <v>342.02800000000002</v>
      </c>
      <c r="I147" s="89">
        <f t="shared" si="143"/>
        <v>368.226</v>
      </c>
      <c r="J147" s="89">
        <f t="shared" si="143"/>
        <v>347.846</v>
      </c>
      <c r="K147" s="89">
        <f t="shared" si="143"/>
        <v>344.55399999999997</v>
      </c>
      <c r="L147" s="89">
        <f t="shared" si="143"/>
        <v>342.22899999999998</v>
      </c>
      <c r="M147" s="89">
        <f t="shared" si="143"/>
        <v>372.21600000000001</v>
      </c>
      <c r="N147" s="89">
        <f t="shared" si="143"/>
        <v>380.07500000000005</v>
      </c>
      <c r="O147" s="89">
        <f t="shared" si="143"/>
        <v>334.286</v>
      </c>
      <c r="P147" s="89">
        <f t="shared" si="143"/>
        <v>345.82499999999999</v>
      </c>
      <c r="Q147" s="89">
        <f t="shared" si="143"/>
        <v>367.86499999999995</v>
      </c>
      <c r="R147" s="89">
        <f t="shared" si="143"/>
        <v>369.80799999999999</v>
      </c>
      <c r="S147" s="89">
        <f t="shared" si="143"/>
        <v>351.48400000000004</v>
      </c>
      <c r="T147" s="89">
        <f t="shared" si="143"/>
        <v>348.57800000000003</v>
      </c>
      <c r="U147" s="89">
        <f t="shared" si="143"/>
        <v>379.05700000000002</v>
      </c>
      <c r="V147" s="89">
        <f t="shared" si="143"/>
        <v>382.74400000000003</v>
      </c>
      <c r="W147" s="89">
        <f t="shared" si="143"/>
        <v>348.54899999999998</v>
      </c>
      <c r="X147" s="89">
        <f t="shared" si="143"/>
        <v>322.31100000000004</v>
      </c>
      <c r="Y147" s="89">
        <f t="shared" si="143"/>
        <v>362.37099999999998</v>
      </c>
      <c r="Z147" s="89">
        <f t="shared" si="143"/>
        <v>355.096</v>
      </c>
      <c r="AA147" s="89">
        <f t="shared" si="143"/>
        <v>342.37599999999998</v>
      </c>
      <c r="AB147" s="89">
        <f t="shared" si="143"/>
        <v>338.86399999999998</v>
      </c>
      <c r="AC147" s="89">
        <f t="shared" si="143"/>
        <v>373.79399999999998</v>
      </c>
      <c r="AD147" s="89">
        <f t="shared" si="143"/>
        <v>357.94900000000001</v>
      </c>
      <c r="AE147" s="89">
        <f t="shared" si="143"/>
        <v>352.548</v>
      </c>
      <c r="AF147" s="89">
        <f t="shared" si="143"/>
        <v>352.15999999999997</v>
      </c>
      <c r="AG147" s="89">
        <f t="shared" si="143"/>
        <v>368.983</v>
      </c>
      <c r="AH147" s="89">
        <f t="shared" si="143"/>
        <v>363.93</v>
      </c>
      <c r="AI147" s="89">
        <f t="shared" si="143"/>
        <v>360.13399999999996</v>
      </c>
      <c r="AJ147" s="89">
        <f t="shared" si="143"/>
        <v>355.4</v>
      </c>
      <c r="AK147" s="89">
        <f t="shared" si="143"/>
        <v>370.55500000000001</v>
      </c>
      <c r="AL147" s="89">
        <f t="shared" si="143"/>
        <v>359.87299999999999</v>
      </c>
      <c r="AM147" s="89">
        <f t="shared" si="143"/>
        <v>356.26100000000002</v>
      </c>
      <c r="AN147" s="89">
        <f t="shared" si="143"/>
        <v>361.57799999999997</v>
      </c>
      <c r="AO147" s="89">
        <f t="shared" si="143"/>
        <v>380.5</v>
      </c>
      <c r="AP147" s="89">
        <f t="shared" si="143"/>
        <v>380.42</v>
      </c>
      <c r="AQ147" s="89">
        <f t="shared" si="143"/>
        <v>370.94899999999996</v>
      </c>
      <c r="AR147" s="89">
        <f t="shared" si="143"/>
        <v>356.803</v>
      </c>
      <c r="AS147" s="89">
        <f t="shared" si="143"/>
        <v>385.16399999999999</v>
      </c>
      <c r="AT147" s="89">
        <f t="shared" si="143"/>
        <v>362.42899999999997</v>
      </c>
      <c r="AU147" s="89">
        <f t="shared" si="143"/>
        <v>351.38300000000004</v>
      </c>
      <c r="AV147" s="89">
        <f t="shared" si="143"/>
        <v>345.93900000000002</v>
      </c>
      <c r="AW147" s="89">
        <f t="shared" si="143"/>
        <v>366.08</v>
      </c>
      <c r="AX147" s="89">
        <f t="shared" si="143"/>
        <v>360.93299999999999</v>
      </c>
      <c r="AY147" s="89">
        <f t="shared" si="143"/>
        <v>365.44</v>
      </c>
      <c r="AZ147" s="89">
        <f t="shared" si="143"/>
        <v>383.214</v>
      </c>
      <c r="BA147" s="89">
        <f t="shared" si="143"/>
        <v>401.94500000000005</v>
      </c>
      <c r="BB147" s="89">
        <f t="shared" si="143"/>
        <v>390.51400000000001</v>
      </c>
      <c r="BC147" s="89">
        <f t="shared" si="143"/>
        <v>392.69299999999998</v>
      </c>
      <c r="BD147" s="89">
        <f t="shared" si="143"/>
        <v>393.23900000000003</v>
      </c>
      <c r="BE147" s="89">
        <f t="shared" si="143"/>
        <v>431.74299999999999</v>
      </c>
      <c r="BF147" s="89">
        <f t="shared" si="143"/>
        <v>415.47</v>
      </c>
      <c r="BG147" s="89">
        <f t="shared" si="143"/>
        <v>401.38099999999997</v>
      </c>
      <c r="BH147" s="89">
        <f t="shared" si="143"/>
        <v>409.43200000000002</v>
      </c>
      <c r="BI147" s="89">
        <f t="shared" si="143"/>
        <v>440.49799999999999</v>
      </c>
      <c r="BJ147" s="89">
        <f t="shared" si="143"/>
        <v>434.30724169000001</v>
      </c>
      <c r="BK147" s="89">
        <f t="shared" si="143"/>
        <v>426.65224168999998</v>
      </c>
      <c r="BL147" s="89">
        <f t="shared" si="143"/>
        <v>426.12924169000001</v>
      </c>
      <c r="BM147" s="89">
        <f t="shared" si="143"/>
        <v>459.42424168999997</v>
      </c>
      <c r="BN147" s="89">
        <f t="shared" ref="BN147:DY147" si="144">SUM(BN148:BN149)</f>
        <v>416.49008504000005</v>
      </c>
      <c r="BO147" s="89">
        <f t="shared" si="144"/>
        <v>415.81208504</v>
      </c>
      <c r="BP147" s="89">
        <f t="shared" si="144"/>
        <v>415.96408503999999</v>
      </c>
      <c r="BQ147" s="89">
        <f t="shared" si="144"/>
        <v>436.06508508000002</v>
      </c>
      <c r="BR147" s="89">
        <f t="shared" si="144"/>
        <v>413.28296824</v>
      </c>
      <c r="BS147" s="89">
        <f t="shared" si="144"/>
        <v>409.85196819999999</v>
      </c>
      <c r="BT147" s="89">
        <f t="shared" si="144"/>
        <v>423.2359682</v>
      </c>
      <c r="BU147" s="89">
        <f t="shared" si="144"/>
        <v>434.58796820000003</v>
      </c>
      <c r="BV147" s="89">
        <f t="shared" si="144"/>
        <v>424.55326989999998</v>
      </c>
      <c r="BW147" s="89">
        <f t="shared" si="144"/>
        <v>415.86326989999998</v>
      </c>
      <c r="BX147" s="89">
        <f t="shared" si="144"/>
        <v>414.67826989999998</v>
      </c>
      <c r="BY147" s="89">
        <f t="shared" si="144"/>
        <v>451.08926989999998</v>
      </c>
      <c r="BZ147" s="89">
        <f t="shared" si="144"/>
        <v>425.84177949999997</v>
      </c>
      <c r="CA147" s="89">
        <f t="shared" si="144"/>
        <v>417.93577949999997</v>
      </c>
      <c r="CB147" s="89">
        <f t="shared" si="144"/>
        <v>422.46377949999999</v>
      </c>
      <c r="CC147" s="89">
        <f t="shared" si="144"/>
        <v>456.35477950000001</v>
      </c>
      <c r="CD147" s="89">
        <f t="shared" si="144"/>
        <v>441.29581780000001</v>
      </c>
      <c r="CE147" s="89">
        <f t="shared" si="144"/>
        <v>426.40381780000001</v>
      </c>
      <c r="CF147" s="89">
        <f t="shared" si="144"/>
        <v>436.4258178</v>
      </c>
      <c r="CG147" s="89">
        <f t="shared" si="144"/>
        <v>473.21081779999997</v>
      </c>
      <c r="CH147" s="89">
        <f t="shared" si="144"/>
        <v>451.67722509999999</v>
      </c>
      <c r="CI147" s="89">
        <f t="shared" si="144"/>
        <v>440.03122510000003</v>
      </c>
      <c r="CJ147" s="89">
        <f t="shared" si="144"/>
        <v>468.58922510000002</v>
      </c>
      <c r="CK147" s="89">
        <f t="shared" si="144"/>
        <v>476.22122509999997</v>
      </c>
      <c r="CL147" s="89">
        <f t="shared" si="144"/>
        <v>451.31005349999998</v>
      </c>
      <c r="CM147" s="89">
        <f t="shared" si="144"/>
        <v>453.70505350000002</v>
      </c>
      <c r="CN147" s="89">
        <f t="shared" si="144"/>
        <v>451.56505349999998</v>
      </c>
      <c r="CO147" s="89">
        <f t="shared" si="144"/>
        <v>488.73505349999994</v>
      </c>
      <c r="CP147" s="89">
        <f t="shared" si="144"/>
        <v>474.62608760000001</v>
      </c>
      <c r="CQ147" s="89">
        <f t="shared" si="144"/>
        <v>462.74308759999997</v>
      </c>
      <c r="CR147" s="89">
        <f t="shared" si="144"/>
        <v>461.70708760000002</v>
      </c>
      <c r="CS147" s="89">
        <f t="shared" si="144"/>
        <v>499.37808760000001</v>
      </c>
      <c r="CT147" s="89">
        <f t="shared" si="144"/>
        <v>477.82101440000002</v>
      </c>
      <c r="CU147" s="89">
        <f t="shared" si="144"/>
        <v>470.01001439999999</v>
      </c>
      <c r="CV147" s="89">
        <f t="shared" si="144"/>
        <v>466.70601439999996</v>
      </c>
      <c r="CW147" s="89">
        <f t="shared" si="144"/>
        <v>509.93901440000002</v>
      </c>
      <c r="CX147" s="89">
        <f t="shared" si="144"/>
        <v>487.86207690000003</v>
      </c>
      <c r="CY147" s="89">
        <f t="shared" si="144"/>
        <v>473.62607689999999</v>
      </c>
      <c r="CZ147" s="89">
        <f t="shared" si="144"/>
        <v>479.58607689999997</v>
      </c>
      <c r="DA147" s="89">
        <f t="shared" si="144"/>
        <v>512.45407690000002</v>
      </c>
      <c r="DB147" s="89">
        <f t="shared" si="144"/>
        <v>490.06445340000005</v>
      </c>
      <c r="DC147" s="89">
        <f t="shared" si="144"/>
        <v>466.13545340000002</v>
      </c>
      <c r="DD147" s="89">
        <f t="shared" si="144"/>
        <v>466.35045339999999</v>
      </c>
      <c r="DE147" s="89">
        <f t="shared" si="144"/>
        <v>505.69445339999999</v>
      </c>
      <c r="DF147" s="89">
        <f t="shared" si="144"/>
        <v>484.607325</v>
      </c>
      <c r="DG147" s="89">
        <f t="shared" si="144"/>
        <v>469.98132499999997</v>
      </c>
      <c r="DH147" s="89">
        <f t="shared" si="144"/>
        <v>477.50332500000002</v>
      </c>
      <c r="DI147" s="89">
        <f t="shared" si="144"/>
        <v>504.31932500000005</v>
      </c>
      <c r="DJ147" s="89">
        <f t="shared" si="144"/>
        <v>483.3114587</v>
      </c>
      <c r="DK147" s="89">
        <f t="shared" si="144"/>
        <v>486.9604587</v>
      </c>
      <c r="DL147" s="89">
        <f t="shared" si="144"/>
        <v>496.37945870000004</v>
      </c>
      <c r="DM147" s="89">
        <f t="shared" si="144"/>
        <v>536.16945870000006</v>
      </c>
      <c r="DN147" s="89">
        <f t="shared" si="144"/>
        <v>516.99338910000006</v>
      </c>
      <c r="DO147" s="89">
        <f t="shared" si="144"/>
        <v>504.10738909999998</v>
      </c>
      <c r="DP147" s="89">
        <f t="shared" si="144"/>
        <v>505.19638910000003</v>
      </c>
      <c r="DQ147" s="89">
        <f t="shared" si="144"/>
        <v>548.89338910000004</v>
      </c>
      <c r="DR147" s="89">
        <f t="shared" si="144"/>
        <v>551.22088220000001</v>
      </c>
      <c r="DS147" s="89">
        <f t="shared" si="144"/>
        <v>523.91388219999999</v>
      </c>
      <c r="DT147" s="89">
        <f t="shared" si="144"/>
        <v>524.10988220000002</v>
      </c>
      <c r="DU147" s="89">
        <f t="shared" si="144"/>
        <v>553.04088220000006</v>
      </c>
      <c r="DV147" s="89">
        <f t="shared" si="144"/>
        <v>547.89917949999995</v>
      </c>
      <c r="DW147" s="89">
        <f t="shared" si="144"/>
        <v>511.6181795</v>
      </c>
      <c r="DX147" s="89">
        <f t="shared" si="144"/>
        <v>496.03317949999996</v>
      </c>
      <c r="DY147" s="89">
        <f t="shared" si="144"/>
        <v>536.95117949999997</v>
      </c>
      <c r="DZ147" s="89">
        <f t="shared" ref="DZ147:GK147" si="145">SUM(DZ148:DZ149)</f>
        <v>534.74020600000006</v>
      </c>
      <c r="EA147" s="89">
        <f t="shared" si="145"/>
        <v>528.608206</v>
      </c>
      <c r="EB147" s="89">
        <f t="shared" si="145"/>
        <v>495.90220599999998</v>
      </c>
      <c r="EC147" s="89">
        <f t="shared" si="145"/>
        <v>546.57120599999996</v>
      </c>
      <c r="ED147" s="89">
        <f t="shared" si="145"/>
        <v>541.27136760000008</v>
      </c>
      <c r="EE147" s="89">
        <f t="shared" si="145"/>
        <v>514.54636759999994</v>
      </c>
      <c r="EF147" s="89">
        <f t="shared" si="145"/>
        <v>522.68536760000006</v>
      </c>
      <c r="EG147" s="89">
        <f t="shared" si="145"/>
        <v>562.86636759999999</v>
      </c>
      <c r="EH147" s="89">
        <f t="shared" si="145"/>
        <v>551.44227790000002</v>
      </c>
      <c r="EI147" s="89">
        <f t="shared" si="145"/>
        <v>538.6402779</v>
      </c>
      <c r="EJ147" s="89">
        <f t="shared" si="145"/>
        <v>493.10127790000001</v>
      </c>
      <c r="EK147" s="89">
        <f t="shared" si="145"/>
        <v>522.78327790000003</v>
      </c>
      <c r="EL147" s="89">
        <f t="shared" si="145"/>
        <v>505.56782169999997</v>
      </c>
      <c r="EM147" s="89">
        <f t="shared" si="145"/>
        <v>511.58302759999998</v>
      </c>
      <c r="EN147" s="89">
        <f t="shared" si="145"/>
        <v>508.64266989999999</v>
      </c>
      <c r="EO147" s="89">
        <f t="shared" si="145"/>
        <v>546.23428539999998</v>
      </c>
      <c r="EP147" s="89">
        <f t="shared" si="145"/>
        <v>534.30537704057599</v>
      </c>
      <c r="EQ147" s="89">
        <f t="shared" si="145"/>
        <v>505.80219880699201</v>
      </c>
      <c r="ER147" s="89">
        <f t="shared" si="145"/>
        <v>504.78017465070701</v>
      </c>
      <c r="ES147" s="89">
        <f t="shared" si="145"/>
        <v>537.849897313734</v>
      </c>
      <c r="ET147" s="89">
        <f t="shared" si="145"/>
        <v>523.30236078699397</v>
      </c>
      <c r="EU147" s="89">
        <f t="shared" si="145"/>
        <v>493.784578527127</v>
      </c>
      <c r="EV147" s="89">
        <f t="shared" si="145"/>
        <v>495.37788793255851</v>
      </c>
      <c r="EW147" s="89">
        <f t="shared" si="145"/>
        <v>520.78089839895006</v>
      </c>
      <c r="EX147" s="89">
        <f t="shared" si="145"/>
        <v>497.31362364184901</v>
      </c>
      <c r="EY147" s="89">
        <f t="shared" si="145"/>
        <v>484.59592079825802</v>
      </c>
      <c r="EZ147" s="89">
        <f t="shared" si="145"/>
        <v>477.71279286511395</v>
      </c>
      <c r="FA147" s="89">
        <f t="shared" si="145"/>
        <v>515.78199263776901</v>
      </c>
      <c r="FB147" s="89">
        <f t="shared" si="145"/>
        <v>497.42423366521803</v>
      </c>
      <c r="FC147" s="89">
        <f t="shared" si="145"/>
        <v>456.01766887628401</v>
      </c>
      <c r="FD147" s="89">
        <f t="shared" si="145"/>
        <v>478.37919223499199</v>
      </c>
      <c r="FE147" s="89">
        <f t="shared" si="145"/>
        <v>514.95083851106506</v>
      </c>
      <c r="FF147" s="89">
        <f t="shared" si="145"/>
        <v>489.86865101479401</v>
      </c>
      <c r="FG147" s="89">
        <f t="shared" si="145"/>
        <v>478.67321343586599</v>
      </c>
      <c r="FH147" s="89">
        <f t="shared" si="145"/>
        <v>477.76495084644102</v>
      </c>
      <c r="FI147" s="89">
        <f t="shared" si="145"/>
        <v>523.23208569295696</v>
      </c>
      <c r="FJ147" s="89">
        <f t="shared" si="145"/>
        <v>513.79822683816099</v>
      </c>
      <c r="FK147" s="89">
        <f t="shared" si="145"/>
        <v>486.64267797684403</v>
      </c>
      <c r="FL147" s="89">
        <f t="shared" si="145"/>
        <v>490.56862541215503</v>
      </c>
      <c r="FM147" s="89">
        <f t="shared" si="145"/>
        <v>537.82330047749099</v>
      </c>
      <c r="FN147" s="89">
        <f t="shared" si="145"/>
        <v>526.823405874321</v>
      </c>
      <c r="FO147" s="89">
        <f t="shared" si="145"/>
        <v>489.46500426011903</v>
      </c>
      <c r="FP147" s="89">
        <f t="shared" si="145"/>
        <v>508.16189631967598</v>
      </c>
      <c r="FQ147" s="89">
        <f t="shared" si="145"/>
        <v>543.47642123051992</v>
      </c>
      <c r="FR147" s="89">
        <f t="shared" si="145"/>
        <v>538.00045826549604</v>
      </c>
      <c r="FS147" s="89">
        <f t="shared" si="145"/>
        <v>517.13302350183494</v>
      </c>
      <c r="FT147" s="89">
        <f t="shared" si="145"/>
        <v>506.73704837148603</v>
      </c>
      <c r="FU147" s="89">
        <f t="shared" si="145"/>
        <v>559.28631228259701</v>
      </c>
      <c r="FV147" s="89">
        <f t="shared" si="145"/>
        <v>538.85974392946298</v>
      </c>
      <c r="FW147" s="89">
        <f t="shared" si="145"/>
        <v>512.16948994067093</v>
      </c>
      <c r="FX147" s="89">
        <f t="shared" si="145"/>
        <v>498.61117181021302</v>
      </c>
      <c r="FY147" s="89">
        <f t="shared" si="145"/>
        <v>546.880997546505</v>
      </c>
      <c r="FZ147" s="89">
        <f t="shared" si="145"/>
        <v>534.54066423237305</v>
      </c>
      <c r="GA147" s="89">
        <f t="shared" si="145"/>
        <v>507.45425664467905</v>
      </c>
      <c r="GB147" s="89">
        <f t="shared" si="145"/>
        <v>495.99711512599197</v>
      </c>
      <c r="GC147" s="89">
        <f t="shared" si="145"/>
        <v>543.57238442059793</v>
      </c>
      <c r="GD147" s="89">
        <f t="shared" si="145"/>
        <v>500.72311671455304</v>
      </c>
      <c r="GE147" s="89">
        <f t="shared" si="145"/>
        <v>293.1434301654923</v>
      </c>
      <c r="GF147" s="89">
        <f t="shared" si="145"/>
        <v>469.15711564693106</v>
      </c>
      <c r="GG147" s="89">
        <f t="shared" si="145"/>
        <v>532.06600474522099</v>
      </c>
      <c r="GH147" s="89">
        <f t="shared" si="145"/>
        <v>491.61761940036297</v>
      </c>
      <c r="GI147" s="89">
        <f t="shared" si="145"/>
        <v>497.21557138190599</v>
      </c>
      <c r="GJ147" s="89">
        <f t="shared" si="145"/>
        <v>385.52343460582296</v>
      </c>
      <c r="GK147" s="89">
        <f t="shared" si="145"/>
        <v>450.03645396001599</v>
      </c>
      <c r="GL147" s="89">
        <f t="shared" ref="GL147:IW147" si="146">SUM(GL148:GL149)</f>
        <v>425.98078360484499</v>
      </c>
      <c r="GM147" s="89">
        <f t="shared" si="146"/>
        <v>419.78113130644101</v>
      </c>
      <c r="GN147" s="89">
        <f t="shared" si="146"/>
        <v>435.93585014198101</v>
      </c>
      <c r="GO147" s="89">
        <f t="shared" si="146"/>
        <v>465.20680767139697</v>
      </c>
      <c r="GP147" s="89">
        <f t="shared" si="146"/>
        <v>451.27686167408001</v>
      </c>
      <c r="GQ147" s="89">
        <f t="shared" si="146"/>
        <v>449.03885059831305</v>
      </c>
      <c r="GR147" s="89">
        <f t="shared" si="146"/>
        <v>414.256934189253</v>
      </c>
      <c r="GS147" s="88">
        <f t="shared" si="146"/>
        <v>465.99165971190098</v>
      </c>
      <c r="GT147" s="88">
        <f t="shared" si="146"/>
        <v>455.60177952180106</v>
      </c>
      <c r="GU147" s="88">
        <f t="shared" si="146"/>
        <v>422.37204785045799</v>
      </c>
      <c r="GV147" s="88">
        <f t="shared" si="146"/>
        <v>429.656432061972</v>
      </c>
      <c r="GW147" s="88">
        <f t="shared" si="146"/>
        <v>462.34571567512796</v>
      </c>
      <c r="GX147" s="88">
        <f t="shared" si="146"/>
        <v>446.13218328079404</v>
      </c>
      <c r="GY147" s="88">
        <f t="shared" si="146"/>
        <v>420.395544453036</v>
      </c>
    </row>
    <row r="148" spans="1:207" ht="17.25" customHeight="1" x14ac:dyDescent="0.35">
      <c r="A148" s="36" t="s">
        <v>171</v>
      </c>
      <c r="B148" s="87">
        <v>31.506</v>
      </c>
      <c r="C148" s="87">
        <v>27.492000000000001</v>
      </c>
      <c r="D148" s="87">
        <v>26.565000000000001</v>
      </c>
      <c r="E148" s="87">
        <v>30.423999999999999</v>
      </c>
      <c r="F148" s="87">
        <v>27.797000000000001</v>
      </c>
      <c r="G148" s="87">
        <v>24.594000000000001</v>
      </c>
      <c r="H148" s="87">
        <v>21.984999999999999</v>
      </c>
      <c r="I148" s="87">
        <v>26.67</v>
      </c>
      <c r="J148" s="87">
        <v>20.478000000000002</v>
      </c>
      <c r="K148" s="87">
        <v>18.143000000000001</v>
      </c>
      <c r="L148" s="87">
        <v>17.954999999999998</v>
      </c>
      <c r="M148" s="87">
        <v>21.271000000000001</v>
      </c>
      <c r="N148" s="87">
        <v>21.765999999999998</v>
      </c>
      <c r="O148" s="87">
        <v>13.815</v>
      </c>
      <c r="P148" s="87">
        <v>14.161</v>
      </c>
      <c r="Q148" s="87">
        <v>17.727</v>
      </c>
      <c r="R148" s="87">
        <v>16.177</v>
      </c>
      <c r="S148" s="87">
        <v>13.933999999999999</v>
      </c>
      <c r="T148" s="87">
        <v>12.319000000000001</v>
      </c>
      <c r="U148" s="87">
        <v>15.589</v>
      </c>
      <c r="V148" s="87">
        <v>15.156000000000001</v>
      </c>
      <c r="W148" s="87">
        <v>12.005000000000001</v>
      </c>
      <c r="X148" s="87">
        <v>9.7110000000000003</v>
      </c>
      <c r="Y148" s="87">
        <v>12.928000000000001</v>
      </c>
      <c r="Z148" s="87">
        <v>12.287000000000001</v>
      </c>
      <c r="AA148" s="87">
        <v>9.7739999999999991</v>
      </c>
      <c r="AB148" s="87">
        <v>8.452</v>
      </c>
      <c r="AC148" s="87">
        <v>11.228999999999999</v>
      </c>
      <c r="AD148" s="87">
        <v>9.4789999999999992</v>
      </c>
      <c r="AE148" s="87">
        <v>7.7140000000000004</v>
      </c>
      <c r="AF148" s="87">
        <v>6.9740000000000002</v>
      </c>
      <c r="AG148" s="87">
        <v>9.6890000000000001</v>
      </c>
      <c r="AH148" s="87">
        <v>8.2430000000000003</v>
      </c>
      <c r="AI148" s="87">
        <v>6.9050000000000002</v>
      </c>
      <c r="AJ148" s="87">
        <v>6.327</v>
      </c>
      <c r="AK148" s="87">
        <v>7.5460000000000003</v>
      </c>
      <c r="AL148" s="87">
        <v>6.5540000000000003</v>
      </c>
      <c r="AM148" s="87">
        <v>5.8380000000000001</v>
      </c>
      <c r="AN148" s="87">
        <v>9.1280000000000001</v>
      </c>
      <c r="AO148" s="87">
        <v>37.292000000000002</v>
      </c>
      <c r="AP148" s="87">
        <v>37.116999999999997</v>
      </c>
      <c r="AQ148" s="87">
        <v>31.09</v>
      </c>
      <c r="AR148" s="87">
        <v>31</v>
      </c>
      <c r="AS148" s="87">
        <v>34.881</v>
      </c>
      <c r="AT148" s="87">
        <v>31.512</v>
      </c>
      <c r="AU148" s="87">
        <v>28.111999999999998</v>
      </c>
      <c r="AV148" s="87">
        <v>26.195</v>
      </c>
      <c r="AW148" s="87">
        <v>27.353999999999999</v>
      </c>
      <c r="AX148" s="87">
        <v>28.042999999999999</v>
      </c>
      <c r="AY148" s="87">
        <v>25.338000000000001</v>
      </c>
      <c r="AZ148" s="87">
        <v>25.815000000000001</v>
      </c>
      <c r="BA148" s="87">
        <v>27.905000000000001</v>
      </c>
      <c r="BB148" s="87">
        <v>20.978999999999999</v>
      </c>
      <c r="BC148" s="87">
        <v>17.067</v>
      </c>
      <c r="BD148" s="87">
        <v>16.384</v>
      </c>
      <c r="BE148" s="87">
        <v>21.978999999999999</v>
      </c>
      <c r="BF148" s="87">
        <v>27.123999999999999</v>
      </c>
      <c r="BG148" s="87">
        <v>28.315000000000001</v>
      </c>
      <c r="BH148" s="87">
        <v>31.059000000000001</v>
      </c>
      <c r="BI148" s="87">
        <v>37.932000000000002</v>
      </c>
      <c r="BJ148" s="87">
        <v>39.851626289999999</v>
      </c>
      <c r="BK148" s="87">
        <v>43.010626289999998</v>
      </c>
      <c r="BL148" s="87">
        <v>51.56762629</v>
      </c>
      <c r="BM148" s="87">
        <v>62.854626289999999</v>
      </c>
      <c r="BN148" s="87">
        <v>36.090440540000003</v>
      </c>
      <c r="BO148" s="87">
        <v>48.277440540000001</v>
      </c>
      <c r="BP148" s="87">
        <v>66.377440539999995</v>
      </c>
      <c r="BQ148" s="87">
        <v>85.451440579999996</v>
      </c>
      <c r="BR148" s="87">
        <v>95.511657940000006</v>
      </c>
      <c r="BS148" s="87">
        <v>103.5316579</v>
      </c>
      <c r="BT148" s="87">
        <v>116.6786579</v>
      </c>
      <c r="BU148" s="87">
        <v>127.9626579</v>
      </c>
      <c r="BV148" s="87">
        <v>127.4677516</v>
      </c>
      <c r="BW148" s="87">
        <v>128.5657516</v>
      </c>
      <c r="BX148" s="87">
        <v>135.32075159999999</v>
      </c>
      <c r="BY148" s="87">
        <v>153.41975160000001</v>
      </c>
      <c r="BZ148" s="87">
        <v>147.0551107</v>
      </c>
      <c r="CA148" s="87">
        <v>148.2391107</v>
      </c>
      <c r="CB148" s="87">
        <v>158.68411069999999</v>
      </c>
      <c r="CC148" s="87">
        <v>174.99311069999999</v>
      </c>
      <c r="CD148" s="87">
        <v>172.58659890000001</v>
      </c>
      <c r="CE148" s="87">
        <v>167.23159889999999</v>
      </c>
      <c r="CF148" s="87">
        <v>180.90759890000001</v>
      </c>
      <c r="CG148" s="87">
        <v>200.91459889999999</v>
      </c>
      <c r="CH148" s="87">
        <v>193.91851740000001</v>
      </c>
      <c r="CI148" s="87">
        <v>193.8625174</v>
      </c>
      <c r="CJ148" s="87">
        <v>213.8915174</v>
      </c>
      <c r="CK148" s="87">
        <v>231.04551739999999</v>
      </c>
      <c r="CL148" s="87">
        <v>252.35941790000001</v>
      </c>
      <c r="CM148" s="87">
        <v>301.11041790000002</v>
      </c>
      <c r="CN148" s="87">
        <v>306.85341790000001</v>
      </c>
      <c r="CO148" s="87">
        <v>337.04241789999998</v>
      </c>
      <c r="CP148" s="87">
        <v>330.01079090000002</v>
      </c>
      <c r="CQ148" s="87">
        <v>324.63479089999998</v>
      </c>
      <c r="CR148" s="87">
        <v>327.24879090000002</v>
      </c>
      <c r="CS148" s="87">
        <v>356.45579090000001</v>
      </c>
      <c r="CT148" s="87">
        <v>341.25876520000003</v>
      </c>
      <c r="CU148" s="87">
        <v>337.1157652</v>
      </c>
      <c r="CV148" s="87">
        <v>335.81576519999999</v>
      </c>
      <c r="CW148" s="87">
        <v>368.1927652</v>
      </c>
      <c r="CX148" s="87">
        <v>353.2974696</v>
      </c>
      <c r="CY148" s="87">
        <v>342.0114696</v>
      </c>
      <c r="CZ148" s="87">
        <v>348.9414696</v>
      </c>
      <c r="DA148" s="87">
        <v>375.27446959999997</v>
      </c>
      <c r="DB148" s="87">
        <v>360.43917010000001</v>
      </c>
      <c r="DC148" s="87">
        <v>345.7691701</v>
      </c>
      <c r="DD148" s="87">
        <v>352.61917010000002</v>
      </c>
      <c r="DE148" s="87">
        <v>386.22117009999999</v>
      </c>
      <c r="DF148" s="87">
        <v>367.55415349999998</v>
      </c>
      <c r="DG148" s="87">
        <v>356.00815349999999</v>
      </c>
      <c r="DH148" s="87">
        <v>363.4091535</v>
      </c>
      <c r="DI148" s="87">
        <v>384.74015350000002</v>
      </c>
      <c r="DJ148" s="87">
        <v>365.11102</v>
      </c>
      <c r="DK148" s="87">
        <v>370.24702000000002</v>
      </c>
      <c r="DL148" s="87">
        <v>377.42702000000003</v>
      </c>
      <c r="DM148" s="87">
        <v>408.14102000000003</v>
      </c>
      <c r="DN148" s="87">
        <v>393.42063860000002</v>
      </c>
      <c r="DO148" s="87">
        <v>383.25863859999998</v>
      </c>
      <c r="DP148" s="87">
        <v>384.48563860000002</v>
      </c>
      <c r="DQ148" s="87">
        <v>416.65363860000002</v>
      </c>
      <c r="DR148" s="87">
        <v>405.2178523</v>
      </c>
      <c r="DS148" s="87">
        <v>387.10685230000001</v>
      </c>
      <c r="DT148" s="87">
        <v>389.96885229999998</v>
      </c>
      <c r="DU148" s="87">
        <v>424.70485230000003</v>
      </c>
      <c r="DV148" s="87">
        <v>418.02541109999999</v>
      </c>
      <c r="DW148" s="87">
        <v>393.3014111</v>
      </c>
      <c r="DX148" s="87">
        <v>382.92241109999998</v>
      </c>
      <c r="DY148" s="87">
        <v>416.71641110000002</v>
      </c>
      <c r="DZ148" s="87">
        <v>415.95069940000002</v>
      </c>
      <c r="EA148" s="87">
        <v>408.99169940000002</v>
      </c>
      <c r="EB148" s="87">
        <v>390.34769940000001</v>
      </c>
      <c r="EC148" s="87">
        <v>426.10869939999998</v>
      </c>
      <c r="ED148" s="87">
        <v>418.48250080000003</v>
      </c>
      <c r="EE148" s="87">
        <v>398.40950079999999</v>
      </c>
      <c r="EF148" s="87">
        <v>406.63150080000003</v>
      </c>
      <c r="EG148" s="87">
        <v>438.83850080000002</v>
      </c>
      <c r="EH148" s="87">
        <v>429.61224220000003</v>
      </c>
      <c r="EI148" s="87">
        <v>425.5942422</v>
      </c>
      <c r="EJ148" s="87">
        <v>388.52824220000002</v>
      </c>
      <c r="EK148" s="87">
        <v>406.84124220000001</v>
      </c>
      <c r="EL148" s="87">
        <v>383.72007789999998</v>
      </c>
      <c r="EM148" s="87">
        <v>394.9271349</v>
      </c>
      <c r="EN148" s="87">
        <v>392.64719239999999</v>
      </c>
      <c r="EO148" s="87">
        <v>421.03321629999999</v>
      </c>
      <c r="EP148" s="87">
        <v>412.486350214504</v>
      </c>
      <c r="EQ148" s="87">
        <v>390.51351949470398</v>
      </c>
      <c r="ER148" s="87">
        <v>390.71867035441102</v>
      </c>
      <c r="ES148" s="87">
        <v>415.95056949275403</v>
      </c>
      <c r="ET148" s="87">
        <v>403.05437223984097</v>
      </c>
      <c r="EU148" s="87">
        <v>389.80678153943097</v>
      </c>
      <c r="EV148" s="87">
        <v>395.56846935140999</v>
      </c>
      <c r="EW148" s="87">
        <v>406.9045433256</v>
      </c>
      <c r="EX148" s="87">
        <v>391.586505368335</v>
      </c>
      <c r="EY148" s="87">
        <v>377.557445512085</v>
      </c>
      <c r="EZ148" s="87">
        <v>372.72161412093197</v>
      </c>
      <c r="FA148" s="87">
        <v>400.89166581200101</v>
      </c>
      <c r="FB148" s="87">
        <v>384.423746401659</v>
      </c>
      <c r="FC148" s="87">
        <v>345.931704670697</v>
      </c>
      <c r="FD148" s="87">
        <v>371.79677748502598</v>
      </c>
      <c r="FE148" s="87">
        <v>396.23366352079103</v>
      </c>
      <c r="FF148" s="87">
        <v>375.61239933614399</v>
      </c>
      <c r="FG148" s="87">
        <v>365.517895785809</v>
      </c>
      <c r="FH148" s="87">
        <v>365.14033060330303</v>
      </c>
      <c r="FI148" s="87">
        <v>398.65675220358298</v>
      </c>
      <c r="FJ148" s="87">
        <v>388.65429184202799</v>
      </c>
      <c r="FK148" s="87">
        <v>366.86316997982101</v>
      </c>
      <c r="FL148" s="87">
        <v>370.21212325160502</v>
      </c>
      <c r="FM148" s="87">
        <v>404.86453831430998</v>
      </c>
      <c r="FN148" s="87">
        <v>397.55308448673799</v>
      </c>
      <c r="FO148" s="87">
        <v>360.71927404367602</v>
      </c>
      <c r="FP148" s="87">
        <v>376.40795957317101</v>
      </c>
      <c r="FQ148" s="87">
        <v>402.65956180558697</v>
      </c>
      <c r="FR148" s="87">
        <v>399.76255820299002</v>
      </c>
      <c r="FS148" s="87">
        <v>382.445555479836</v>
      </c>
      <c r="FT148" s="87">
        <v>371.83365444880098</v>
      </c>
      <c r="FU148" s="87">
        <v>412.43519552998703</v>
      </c>
      <c r="FV148" s="87">
        <v>396.62957021404497</v>
      </c>
      <c r="FW148" s="87">
        <v>377.271531276232</v>
      </c>
      <c r="FX148" s="87">
        <v>368.57476334401798</v>
      </c>
      <c r="FY148" s="87">
        <v>409.47218567079602</v>
      </c>
      <c r="FZ148" s="87">
        <v>395.45547127170101</v>
      </c>
      <c r="GA148" s="87">
        <v>372.88940118901002</v>
      </c>
      <c r="GB148" s="87">
        <v>367.654673466129</v>
      </c>
      <c r="GC148" s="87">
        <v>400.62121405547998</v>
      </c>
      <c r="GD148" s="87">
        <v>367.33673684639803</v>
      </c>
      <c r="GE148" s="87">
        <v>206.14360449040399</v>
      </c>
      <c r="GF148" s="87">
        <v>335.28788851615002</v>
      </c>
      <c r="GG148" s="87">
        <v>379.776745557298</v>
      </c>
      <c r="GH148" s="87">
        <v>347.87088133818401</v>
      </c>
      <c r="GI148" s="87">
        <v>353.79579180018197</v>
      </c>
      <c r="GJ148" s="87">
        <v>272.65458006231597</v>
      </c>
      <c r="GK148" s="87">
        <v>319.75899874789599</v>
      </c>
      <c r="GL148" s="87">
        <v>301.070581202901</v>
      </c>
      <c r="GM148" s="87">
        <v>299.78398007896499</v>
      </c>
      <c r="GN148" s="87">
        <v>314.38404867985503</v>
      </c>
      <c r="GO148" s="87">
        <v>334.37834431599998</v>
      </c>
      <c r="GP148" s="87">
        <v>322.49869626358998</v>
      </c>
      <c r="GQ148" s="87">
        <v>319.24441940587201</v>
      </c>
      <c r="GR148" s="87">
        <v>297.693280912067</v>
      </c>
      <c r="GS148" s="88">
        <v>336.46606440135702</v>
      </c>
      <c r="GT148" s="88">
        <v>327.24630742436102</v>
      </c>
      <c r="GU148" s="88">
        <v>303.05779169115499</v>
      </c>
      <c r="GV148" s="88">
        <v>308.21104872139699</v>
      </c>
      <c r="GW148" s="88">
        <v>330.158505980482</v>
      </c>
      <c r="GX148" s="88">
        <v>318.02748792981401</v>
      </c>
      <c r="GY148" s="88">
        <v>297.92955649503898</v>
      </c>
    </row>
    <row r="149" spans="1:207" ht="17.25" customHeight="1" x14ac:dyDescent="0.35">
      <c r="A149" s="36" t="s">
        <v>172</v>
      </c>
      <c r="B149" s="87">
        <v>309.88900000000001</v>
      </c>
      <c r="C149" s="87">
        <v>312.26400000000001</v>
      </c>
      <c r="D149" s="87">
        <v>319.22699999999998</v>
      </c>
      <c r="E149" s="87">
        <v>345.96600000000001</v>
      </c>
      <c r="F149" s="87">
        <v>332.02800000000002</v>
      </c>
      <c r="G149" s="87">
        <v>324.77300000000002</v>
      </c>
      <c r="H149" s="87">
        <v>320.04300000000001</v>
      </c>
      <c r="I149" s="87">
        <v>341.55599999999998</v>
      </c>
      <c r="J149" s="87">
        <v>327.36799999999999</v>
      </c>
      <c r="K149" s="87">
        <v>326.411</v>
      </c>
      <c r="L149" s="87">
        <v>324.274</v>
      </c>
      <c r="M149" s="87">
        <v>350.94499999999999</v>
      </c>
      <c r="N149" s="87">
        <v>358.30900000000003</v>
      </c>
      <c r="O149" s="87">
        <v>320.471</v>
      </c>
      <c r="P149" s="87">
        <v>331.66399999999999</v>
      </c>
      <c r="Q149" s="87">
        <v>350.13799999999998</v>
      </c>
      <c r="R149" s="87">
        <v>353.63099999999997</v>
      </c>
      <c r="S149" s="87">
        <v>337.55</v>
      </c>
      <c r="T149" s="87">
        <v>336.25900000000001</v>
      </c>
      <c r="U149" s="87">
        <v>363.46800000000002</v>
      </c>
      <c r="V149" s="87">
        <v>367.58800000000002</v>
      </c>
      <c r="W149" s="87">
        <v>336.54399999999998</v>
      </c>
      <c r="X149" s="87">
        <v>312.60000000000002</v>
      </c>
      <c r="Y149" s="87">
        <v>349.44299999999998</v>
      </c>
      <c r="Z149" s="87">
        <v>342.80900000000003</v>
      </c>
      <c r="AA149" s="87">
        <v>332.60199999999998</v>
      </c>
      <c r="AB149" s="87">
        <v>330.41199999999998</v>
      </c>
      <c r="AC149" s="87">
        <v>362.565</v>
      </c>
      <c r="AD149" s="87">
        <v>348.47</v>
      </c>
      <c r="AE149" s="87">
        <v>344.834</v>
      </c>
      <c r="AF149" s="87">
        <v>345.18599999999998</v>
      </c>
      <c r="AG149" s="87">
        <v>359.29399999999998</v>
      </c>
      <c r="AH149" s="87">
        <v>355.68700000000001</v>
      </c>
      <c r="AI149" s="87">
        <v>353.22899999999998</v>
      </c>
      <c r="AJ149" s="87">
        <v>349.07299999999998</v>
      </c>
      <c r="AK149" s="87">
        <v>363.00900000000001</v>
      </c>
      <c r="AL149" s="87">
        <v>353.31900000000002</v>
      </c>
      <c r="AM149" s="87">
        <v>350.423</v>
      </c>
      <c r="AN149" s="87">
        <v>352.45</v>
      </c>
      <c r="AO149" s="87">
        <v>343.20800000000003</v>
      </c>
      <c r="AP149" s="87">
        <v>343.303</v>
      </c>
      <c r="AQ149" s="87">
        <v>339.85899999999998</v>
      </c>
      <c r="AR149" s="87">
        <v>325.803</v>
      </c>
      <c r="AS149" s="87">
        <v>350.28300000000002</v>
      </c>
      <c r="AT149" s="87">
        <v>330.91699999999997</v>
      </c>
      <c r="AU149" s="87">
        <v>323.27100000000002</v>
      </c>
      <c r="AV149" s="87">
        <v>319.74400000000003</v>
      </c>
      <c r="AW149" s="87">
        <v>338.726</v>
      </c>
      <c r="AX149" s="87">
        <v>332.89</v>
      </c>
      <c r="AY149" s="87">
        <v>340.10199999999998</v>
      </c>
      <c r="AZ149" s="87">
        <v>357.399</v>
      </c>
      <c r="BA149" s="87">
        <v>374.04</v>
      </c>
      <c r="BB149" s="87">
        <v>369.53500000000003</v>
      </c>
      <c r="BC149" s="87">
        <v>375.62599999999998</v>
      </c>
      <c r="BD149" s="87">
        <v>376.85500000000002</v>
      </c>
      <c r="BE149" s="87">
        <v>409.76400000000001</v>
      </c>
      <c r="BF149" s="87">
        <v>388.346</v>
      </c>
      <c r="BG149" s="87">
        <v>373.06599999999997</v>
      </c>
      <c r="BH149" s="87">
        <v>378.37299999999999</v>
      </c>
      <c r="BI149" s="87">
        <v>402.56599999999997</v>
      </c>
      <c r="BJ149" s="87">
        <v>394.4556154</v>
      </c>
      <c r="BK149" s="87">
        <v>383.64161539999998</v>
      </c>
      <c r="BL149" s="87">
        <v>374.56161539999999</v>
      </c>
      <c r="BM149" s="87">
        <v>396.56961539999998</v>
      </c>
      <c r="BN149" s="87">
        <v>380.39964450000002</v>
      </c>
      <c r="BO149" s="87">
        <v>367.53464450000001</v>
      </c>
      <c r="BP149" s="87">
        <v>349.58664449999998</v>
      </c>
      <c r="BQ149" s="87">
        <v>350.61364450000002</v>
      </c>
      <c r="BR149" s="87">
        <v>317.77131029999998</v>
      </c>
      <c r="BS149" s="87">
        <v>306.32031030000002</v>
      </c>
      <c r="BT149" s="87">
        <v>306.55731029999998</v>
      </c>
      <c r="BU149" s="87">
        <v>306.62531030000002</v>
      </c>
      <c r="BV149" s="87">
        <v>297.08551829999999</v>
      </c>
      <c r="BW149" s="87">
        <v>287.29751829999998</v>
      </c>
      <c r="BX149" s="87">
        <v>279.35751829999998</v>
      </c>
      <c r="BY149" s="87">
        <v>297.66951829999999</v>
      </c>
      <c r="BZ149" s="87">
        <v>278.78666879999997</v>
      </c>
      <c r="CA149" s="87">
        <v>269.6966688</v>
      </c>
      <c r="CB149" s="87">
        <v>263.77966880000002</v>
      </c>
      <c r="CC149" s="87">
        <v>281.36166880000002</v>
      </c>
      <c r="CD149" s="87">
        <v>268.7092189</v>
      </c>
      <c r="CE149" s="87">
        <v>259.17221890000002</v>
      </c>
      <c r="CF149" s="87">
        <v>255.51821889999999</v>
      </c>
      <c r="CG149" s="87">
        <v>272.29621889999999</v>
      </c>
      <c r="CH149" s="87">
        <v>257.7587077</v>
      </c>
      <c r="CI149" s="87">
        <v>246.1687077</v>
      </c>
      <c r="CJ149" s="87">
        <v>254.6977077</v>
      </c>
      <c r="CK149" s="87">
        <v>245.1757077</v>
      </c>
      <c r="CL149" s="87">
        <v>198.9506356</v>
      </c>
      <c r="CM149" s="87">
        <v>152.5946356</v>
      </c>
      <c r="CN149" s="87">
        <v>144.71163559999999</v>
      </c>
      <c r="CO149" s="87">
        <v>151.69263559999999</v>
      </c>
      <c r="CP149" s="87">
        <v>144.61529669999999</v>
      </c>
      <c r="CQ149" s="87">
        <v>138.10829670000001</v>
      </c>
      <c r="CR149" s="87">
        <v>134.45829670000001</v>
      </c>
      <c r="CS149" s="87">
        <v>142.9222967</v>
      </c>
      <c r="CT149" s="87">
        <v>136.5622492</v>
      </c>
      <c r="CU149" s="87">
        <v>132.89424919999999</v>
      </c>
      <c r="CV149" s="87">
        <v>130.8902492</v>
      </c>
      <c r="CW149" s="87">
        <v>141.74624919999999</v>
      </c>
      <c r="CX149" s="87">
        <v>134.56460730000001</v>
      </c>
      <c r="CY149" s="87">
        <v>131.61460729999999</v>
      </c>
      <c r="CZ149" s="87">
        <v>130.64460729999999</v>
      </c>
      <c r="DA149" s="87">
        <v>137.17960729999999</v>
      </c>
      <c r="DB149" s="87">
        <v>129.62528330000001</v>
      </c>
      <c r="DC149" s="87">
        <v>120.36628330000001</v>
      </c>
      <c r="DD149" s="87">
        <v>113.7312833</v>
      </c>
      <c r="DE149" s="87">
        <v>119.47328330000001</v>
      </c>
      <c r="DF149" s="87">
        <v>117.0531715</v>
      </c>
      <c r="DG149" s="87">
        <v>113.97317150000001</v>
      </c>
      <c r="DH149" s="87">
        <v>114.0941715</v>
      </c>
      <c r="DI149" s="87">
        <v>119.5791715</v>
      </c>
      <c r="DJ149" s="87">
        <v>118.20043870000001</v>
      </c>
      <c r="DK149" s="87">
        <v>116.7134387</v>
      </c>
      <c r="DL149" s="87">
        <v>118.9524387</v>
      </c>
      <c r="DM149" s="87">
        <v>128.02843870000001</v>
      </c>
      <c r="DN149" s="87">
        <v>123.5727505</v>
      </c>
      <c r="DO149" s="87">
        <v>120.84875049999999</v>
      </c>
      <c r="DP149" s="87">
        <v>120.7107505</v>
      </c>
      <c r="DQ149" s="87">
        <v>132.23975050000001</v>
      </c>
      <c r="DR149" s="87">
        <v>146.0030299</v>
      </c>
      <c r="DS149" s="87">
        <v>136.8070299</v>
      </c>
      <c r="DT149" s="87">
        <v>134.14102990000001</v>
      </c>
      <c r="DU149" s="87">
        <v>128.3360299</v>
      </c>
      <c r="DV149" s="87">
        <v>129.87376839999999</v>
      </c>
      <c r="DW149" s="87">
        <v>118.3167684</v>
      </c>
      <c r="DX149" s="87">
        <v>113.1107684</v>
      </c>
      <c r="DY149" s="87">
        <v>120.23476839999999</v>
      </c>
      <c r="DZ149" s="87">
        <v>118.7895066</v>
      </c>
      <c r="EA149" s="87">
        <v>119.61650659999999</v>
      </c>
      <c r="EB149" s="87">
        <v>105.5545066</v>
      </c>
      <c r="EC149" s="87">
        <v>120.4625066</v>
      </c>
      <c r="ED149" s="87">
        <v>122.78886679999999</v>
      </c>
      <c r="EE149" s="87">
        <v>116.13686680000001</v>
      </c>
      <c r="EF149" s="87">
        <v>116.05386679999999</v>
      </c>
      <c r="EG149" s="87">
        <v>124.0278668</v>
      </c>
      <c r="EH149" s="87">
        <v>121.8300357</v>
      </c>
      <c r="EI149" s="87">
        <v>113.0460357</v>
      </c>
      <c r="EJ149" s="87">
        <v>104.57303570000001</v>
      </c>
      <c r="EK149" s="87">
        <v>115.94203570000001</v>
      </c>
      <c r="EL149" s="87">
        <v>121.8477438</v>
      </c>
      <c r="EM149" s="87">
        <v>116.6558927</v>
      </c>
      <c r="EN149" s="87">
        <v>115.99547750000001</v>
      </c>
      <c r="EO149" s="87">
        <v>125.2010691</v>
      </c>
      <c r="EP149" s="87">
        <v>121.819026826072</v>
      </c>
      <c r="EQ149" s="87">
        <v>115.288679312288</v>
      </c>
      <c r="ER149" s="87">
        <v>114.06150429629599</v>
      </c>
      <c r="ES149" s="87">
        <v>121.89932782098001</v>
      </c>
      <c r="ET149" s="87">
        <v>120.247988547153</v>
      </c>
      <c r="EU149" s="87">
        <v>103.977796987696</v>
      </c>
      <c r="EV149" s="87">
        <v>99.809418581148506</v>
      </c>
      <c r="EW149" s="87">
        <v>113.87635507335</v>
      </c>
      <c r="EX149" s="87">
        <v>105.72711827351399</v>
      </c>
      <c r="EY149" s="87">
        <v>107.038475286173</v>
      </c>
      <c r="EZ149" s="87">
        <v>104.99117874418199</v>
      </c>
      <c r="FA149" s="87">
        <v>114.890326825768</v>
      </c>
      <c r="FB149" s="87">
        <v>113.00048726355899</v>
      </c>
      <c r="FC149" s="87">
        <v>110.085964205587</v>
      </c>
      <c r="FD149" s="87">
        <v>106.58241474996601</v>
      </c>
      <c r="FE149" s="87">
        <v>118.717174990274</v>
      </c>
      <c r="FF149" s="87">
        <v>114.25625167865</v>
      </c>
      <c r="FG149" s="87">
        <v>113.155317650057</v>
      </c>
      <c r="FH149" s="87">
        <v>112.624620243138</v>
      </c>
      <c r="FI149" s="87">
        <v>124.575333489374</v>
      </c>
      <c r="FJ149" s="87">
        <v>125.143934996133</v>
      </c>
      <c r="FK149" s="87">
        <v>119.779507997023</v>
      </c>
      <c r="FL149" s="87">
        <v>120.35650216054999</v>
      </c>
      <c r="FM149" s="87">
        <v>132.95876216318101</v>
      </c>
      <c r="FN149" s="87">
        <v>129.27032138758301</v>
      </c>
      <c r="FO149" s="87">
        <v>128.74573021644301</v>
      </c>
      <c r="FP149" s="87">
        <v>131.75393674650499</v>
      </c>
      <c r="FQ149" s="87">
        <v>140.816859424933</v>
      </c>
      <c r="FR149" s="87">
        <v>138.23790006250599</v>
      </c>
      <c r="FS149" s="87">
        <v>134.687468021999</v>
      </c>
      <c r="FT149" s="87">
        <v>134.90339392268501</v>
      </c>
      <c r="FU149" s="87">
        <v>146.85111675261001</v>
      </c>
      <c r="FV149" s="87">
        <v>142.230173715418</v>
      </c>
      <c r="FW149" s="87">
        <v>134.89795866443899</v>
      </c>
      <c r="FX149" s="87">
        <v>130.03640846619501</v>
      </c>
      <c r="FY149" s="87">
        <v>137.40881187570901</v>
      </c>
      <c r="FZ149" s="87">
        <v>139.085192960672</v>
      </c>
      <c r="GA149" s="87">
        <v>134.564855455669</v>
      </c>
      <c r="GB149" s="87">
        <v>128.342441659863</v>
      </c>
      <c r="GC149" s="87">
        <v>142.951170365118</v>
      </c>
      <c r="GD149" s="87">
        <v>133.38637986815499</v>
      </c>
      <c r="GE149" s="87">
        <v>86.999825675088303</v>
      </c>
      <c r="GF149" s="87">
        <v>133.86922713078101</v>
      </c>
      <c r="GG149" s="87">
        <v>152.28925918792299</v>
      </c>
      <c r="GH149" s="87">
        <v>143.74673806217899</v>
      </c>
      <c r="GI149" s="87">
        <v>143.41977958172399</v>
      </c>
      <c r="GJ149" s="87">
        <v>112.868854543507</v>
      </c>
      <c r="GK149" s="87">
        <v>130.27745521212</v>
      </c>
      <c r="GL149" s="87">
        <v>124.91020240194401</v>
      </c>
      <c r="GM149" s="87">
        <v>119.997151227476</v>
      </c>
      <c r="GN149" s="87">
        <v>121.55180146212599</v>
      </c>
      <c r="GO149" s="87">
        <v>130.82846335539699</v>
      </c>
      <c r="GP149" s="87">
        <v>128.77816541049</v>
      </c>
      <c r="GQ149" s="87">
        <v>129.79443119244101</v>
      </c>
      <c r="GR149" s="87">
        <v>116.56365327718601</v>
      </c>
      <c r="GS149" s="88">
        <v>129.52559531054399</v>
      </c>
      <c r="GT149" s="88">
        <v>128.35547209744001</v>
      </c>
      <c r="GU149" s="88">
        <v>119.314256159303</v>
      </c>
      <c r="GV149" s="88">
        <v>121.44538334057501</v>
      </c>
      <c r="GW149" s="88">
        <v>132.18720969464599</v>
      </c>
      <c r="GX149" s="88">
        <v>128.10469535097999</v>
      </c>
      <c r="GY149" s="88">
        <v>122.465987957997</v>
      </c>
    </row>
    <row r="150" spans="1:207" ht="14.5" x14ac:dyDescent="0.35">
      <c r="A150" s="42" t="s">
        <v>25</v>
      </c>
      <c r="B150" s="87">
        <v>76.831701960000004</v>
      </c>
      <c r="C150" s="87">
        <v>73.801805450000003</v>
      </c>
      <c r="D150" s="87">
        <v>75.647509589999999</v>
      </c>
      <c r="E150" s="87">
        <v>76.299949659999996</v>
      </c>
      <c r="F150" s="87">
        <v>71.905522599999998</v>
      </c>
      <c r="G150" s="87">
        <v>87.818897019999994</v>
      </c>
      <c r="H150" s="87">
        <v>81.025232000000003</v>
      </c>
      <c r="I150" s="87">
        <v>89.072759430000005</v>
      </c>
      <c r="J150" s="87">
        <v>91.659479259999998</v>
      </c>
      <c r="K150" s="87">
        <v>83.592077380000006</v>
      </c>
      <c r="L150" s="87">
        <v>85.727052400000005</v>
      </c>
      <c r="M150" s="87">
        <v>90.204399839999994</v>
      </c>
      <c r="N150" s="87">
        <v>94.647248649999995</v>
      </c>
      <c r="O150" s="87">
        <v>85.508147649999998</v>
      </c>
      <c r="P150" s="87">
        <v>84.654362469999995</v>
      </c>
      <c r="Q150" s="87">
        <v>88.512755799999994</v>
      </c>
      <c r="R150" s="87">
        <v>84.532588779999998</v>
      </c>
      <c r="S150" s="87">
        <v>89.585001779999999</v>
      </c>
      <c r="T150" s="87">
        <v>82.963144189999994</v>
      </c>
      <c r="U150" s="87">
        <v>98.121475390000001</v>
      </c>
      <c r="V150" s="87">
        <v>90.088452910000001</v>
      </c>
      <c r="W150" s="87">
        <v>98.823234740000004</v>
      </c>
      <c r="X150" s="87">
        <v>83.020676449999996</v>
      </c>
      <c r="Y150" s="87">
        <v>91.137135020000002</v>
      </c>
      <c r="Z150" s="87">
        <v>87.037460460000005</v>
      </c>
      <c r="AA150" s="87">
        <v>83.363363050000004</v>
      </c>
      <c r="AB150" s="87">
        <v>81.996594060000007</v>
      </c>
      <c r="AC150" s="87">
        <v>94.056766049999993</v>
      </c>
      <c r="AD150" s="87">
        <v>86.106344199999995</v>
      </c>
      <c r="AE150" s="87">
        <v>87.08956972</v>
      </c>
      <c r="AF150" s="87">
        <v>80.65190346</v>
      </c>
      <c r="AG150" s="87">
        <v>89.908394240000007</v>
      </c>
      <c r="AH150" s="87">
        <v>88.607627370000003</v>
      </c>
      <c r="AI150" s="87">
        <v>83.074485339999995</v>
      </c>
      <c r="AJ150" s="87">
        <v>80.013656470000001</v>
      </c>
      <c r="AK150" s="87">
        <v>80.411266119999993</v>
      </c>
      <c r="AL150" s="87">
        <v>85.437221339999994</v>
      </c>
      <c r="AM150" s="87">
        <v>88.028789860000003</v>
      </c>
      <c r="AN150" s="87">
        <v>83.982142269999997</v>
      </c>
      <c r="AO150" s="87">
        <v>91.676732470000005</v>
      </c>
      <c r="AP150" s="87">
        <v>95.570519739999995</v>
      </c>
      <c r="AQ150" s="87">
        <v>93.911667789999996</v>
      </c>
      <c r="AR150" s="87">
        <v>93.248797640000006</v>
      </c>
      <c r="AS150" s="87">
        <v>100.90895159999999</v>
      </c>
      <c r="AT150" s="87">
        <v>99.778384329999994</v>
      </c>
      <c r="AU150" s="87">
        <v>88.484754890000005</v>
      </c>
      <c r="AV150" s="87">
        <v>123.9104644</v>
      </c>
      <c r="AW150" s="87">
        <v>99.282982590000003</v>
      </c>
      <c r="AX150" s="87">
        <v>93.905241500000002</v>
      </c>
      <c r="AY150" s="87">
        <v>109.43510790000001</v>
      </c>
      <c r="AZ150" s="87">
        <v>107.1504619</v>
      </c>
      <c r="BA150" s="87">
        <v>107.9745838</v>
      </c>
      <c r="BB150" s="87">
        <v>106.6501645</v>
      </c>
      <c r="BC150" s="87">
        <v>116.1937381</v>
      </c>
      <c r="BD150" s="87">
        <v>112.7519358</v>
      </c>
      <c r="BE150" s="87">
        <v>115.6581888</v>
      </c>
      <c r="BF150" s="87">
        <v>119.0412242</v>
      </c>
      <c r="BG150" s="87">
        <v>118.3824759</v>
      </c>
      <c r="BH150" s="87">
        <v>111.058976</v>
      </c>
      <c r="BI150" s="87">
        <v>121.5550772</v>
      </c>
      <c r="BJ150" s="87">
        <v>117.5688449</v>
      </c>
      <c r="BK150" s="87">
        <v>116.06349400000001</v>
      </c>
      <c r="BL150" s="87">
        <v>109.7756332</v>
      </c>
      <c r="BM150" s="87">
        <v>119.09979869999999</v>
      </c>
      <c r="BN150" s="87">
        <v>95.92954005</v>
      </c>
      <c r="BO150" s="87">
        <v>102.5699383</v>
      </c>
      <c r="BP150" s="87">
        <v>97.638870749999995</v>
      </c>
      <c r="BQ150" s="87">
        <v>103.8069244</v>
      </c>
      <c r="BR150" s="87">
        <v>101.90259020000001</v>
      </c>
      <c r="BS150" s="87">
        <v>105.5710356</v>
      </c>
      <c r="BT150" s="87">
        <v>106.430767</v>
      </c>
      <c r="BU150" s="87">
        <v>116.7065504</v>
      </c>
      <c r="BV150" s="87">
        <v>127.3553448</v>
      </c>
      <c r="BW150" s="87">
        <v>126.6051236</v>
      </c>
      <c r="BX150" s="87">
        <v>129.11870579999999</v>
      </c>
      <c r="BY150" s="87">
        <v>144.0387072</v>
      </c>
      <c r="BZ150" s="87">
        <v>149.2227455</v>
      </c>
      <c r="CA150" s="87">
        <v>151.32958170000001</v>
      </c>
      <c r="CB150" s="87">
        <v>148.9453173</v>
      </c>
      <c r="CC150" s="87">
        <v>167.10027310000001</v>
      </c>
      <c r="CD150" s="87">
        <v>178.03537600000001</v>
      </c>
      <c r="CE150" s="87">
        <v>177.55301</v>
      </c>
      <c r="CF150" s="87">
        <v>175.0515178</v>
      </c>
      <c r="CG150" s="87">
        <v>182.09024350000001</v>
      </c>
      <c r="CH150" s="87">
        <v>189.94086849999999</v>
      </c>
      <c r="CI150" s="87">
        <v>214.2495246</v>
      </c>
      <c r="CJ150" s="87">
        <v>234.51900169999999</v>
      </c>
      <c r="CK150" s="87">
        <v>216.98578889999999</v>
      </c>
      <c r="CL150" s="87">
        <v>225.2808905</v>
      </c>
      <c r="CM150" s="87">
        <v>229.25886940000001</v>
      </c>
      <c r="CN150" s="87">
        <v>207.99310550000001</v>
      </c>
      <c r="CO150" s="87">
        <v>250.2373432</v>
      </c>
      <c r="CP150" s="87">
        <v>227.5406299</v>
      </c>
      <c r="CQ150" s="87">
        <v>255.04892520000001</v>
      </c>
      <c r="CR150" s="87">
        <v>233.9877822</v>
      </c>
      <c r="CS150" s="87">
        <v>270.10813669999999</v>
      </c>
      <c r="CT150" s="87">
        <v>262.75778400000002</v>
      </c>
      <c r="CU150" s="87">
        <v>246.80187319999999</v>
      </c>
      <c r="CV150" s="87">
        <v>242.8408293</v>
      </c>
      <c r="CW150" s="87">
        <v>265.88160110000001</v>
      </c>
      <c r="CX150" s="87">
        <v>264.02427239999997</v>
      </c>
      <c r="CY150" s="87">
        <v>252.00487759999999</v>
      </c>
      <c r="CZ150" s="87">
        <v>264.15899899999999</v>
      </c>
      <c r="DA150" s="87">
        <v>287.88766659999999</v>
      </c>
      <c r="DB150" s="87">
        <v>308.71633409999998</v>
      </c>
      <c r="DC150" s="87">
        <v>280.42835200000002</v>
      </c>
      <c r="DD150" s="87">
        <v>279.10437000000002</v>
      </c>
      <c r="DE150" s="87">
        <v>307.76084300000002</v>
      </c>
      <c r="DF150" s="87">
        <v>302.30492079999999</v>
      </c>
      <c r="DG150" s="87">
        <v>288.944751</v>
      </c>
      <c r="DH150" s="87">
        <v>295.03873420000002</v>
      </c>
      <c r="DI150" s="87">
        <v>309.30092079999997</v>
      </c>
      <c r="DJ150" s="87">
        <v>309.46005960000002</v>
      </c>
      <c r="DK150" s="87">
        <v>314.70126299999998</v>
      </c>
      <c r="DL150" s="87">
        <v>317.34705960000002</v>
      </c>
      <c r="DM150" s="87">
        <v>343.30805959999998</v>
      </c>
      <c r="DN150" s="87">
        <v>336.03263629999998</v>
      </c>
      <c r="DO150" s="87">
        <v>330.43863629999998</v>
      </c>
      <c r="DP150" s="87">
        <v>319.26663630000002</v>
      </c>
      <c r="DQ150" s="87">
        <v>349.85963629999998</v>
      </c>
      <c r="DR150" s="87">
        <v>346.17642289999998</v>
      </c>
      <c r="DS150" s="87">
        <v>339.57142290000002</v>
      </c>
      <c r="DT150" s="87">
        <v>316.6514229</v>
      </c>
      <c r="DU150" s="87">
        <v>347.7934229</v>
      </c>
      <c r="DV150" s="87">
        <v>368.86101489999999</v>
      </c>
      <c r="DW150" s="87">
        <v>349.77801490000002</v>
      </c>
      <c r="DX150" s="87">
        <v>350.45201489999999</v>
      </c>
      <c r="DY150" s="87">
        <v>373.82601490000002</v>
      </c>
      <c r="DZ150" s="87">
        <v>368.39510309999997</v>
      </c>
      <c r="EA150" s="87">
        <v>372.1681031</v>
      </c>
      <c r="EB150" s="87">
        <v>352.16710310000002</v>
      </c>
      <c r="EC150" s="87">
        <v>394.85110309999999</v>
      </c>
      <c r="ED150" s="87">
        <v>386.57201550000002</v>
      </c>
      <c r="EE150" s="87">
        <v>376.31901549999998</v>
      </c>
      <c r="EF150" s="87">
        <v>369.38701550000002</v>
      </c>
      <c r="EG150" s="87">
        <v>411.07401549999997</v>
      </c>
      <c r="EH150" s="87">
        <v>407.52300860000003</v>
      </c>
      <c r="EI150" s="87">
        <v>414.26500859999999</v>
      </c>
      <c r="EJ150" s="87">
        <v>372.62100859999998</v>
      </c>
      <c r="EK150" s="87">
        <v>381.81100859999998</v>
      </c>
      <c r="EL150" s="87">
        <v>364.5251872</v>
      </c>
      <c r="EM150" s="87">
        <v>382.78026449999999</v>
      </c>
      <c r="EN150" s="87">
        <v>385.73679379999999</v>
      </c>
      <c r="EO150" s="87">
        <v>434.89108599999997</v>
      </c>
      <c r="EP150" s="87">
        <v>393.89701551313101</v>
      </c>
      <c r="EQ150" s="87">
        <v>417.66780388543702</v>
      </c>
      <c r="ER150" s="87">
        <v>407.90200371571399</v>
      </c>
      <c r="ES150" s="87">
        <v>447.33352116179401</v>
      </c>
      <c r="ET150" s="87">
        <v>433.54114979128599</v>
      </c>
      <c r="EU150" s="87">
        <v>420.74422600584597</v>
      </c>
      <c r="EV150" s="87">
        <v>411.26960961915501</v>
      </c>
      <c r="EW150" s="87">
        <v>440.09274137354703</v>
      </c>
      <c r="EX150" s="87">
        <v>436.376907553992</v>
      </c>
      <c r="EY150" s="87">
        <v>427.07877537698101</v>
      </c>
      <c r="EZ150" s="87">
        <v>409.46898425062199</v>
      </c>
      <c r="FA150" s="87">
        <v>441.74000148904997</v>
      </c>
      <c r="FB150" s="87">
        <v>430.84301838427098</v>
      </c>
      <c r="FC150" s="87">
        <v>418.38922488351199</v>
      </c>
      <c r="FD150" s="87">
        <v>410.98971180141302</v>
      </c>
      <c r="FE150" s="87">
        <v>468.52436992789899</v>
      </c>
      <c r="FF150" s="87">
        <v>452.75759130563898</v>
      </c>
      <c r="FG150" s="87">
        <v>435.874916576771</v>
      </c>
      <c r="FH150" s="87">
        <v>451.97913112957502</v>
      </c>
      <c r="FI150" s="87">
        <v>466.76317205932901</v>
      </c>
      <c r="FJ150" s="87">
        <v>478.210652066303</v>
      </c>
      <c r="FK150" s="87">
        <v>454.32343345593199</v>
      </c>
      <c r="FL150" s="87">
        <v>445.75169880325598</v>
      </c>
      <c r="FM150" s="87">
        <v>493.76630443685002</v>
      </c>
      <c r="FN150" s="87">
        <v>472.43052528286302</v>
      </c>
      <c r="FO150" s="87">
        <v>460.08306262139598</v>
      </c>
      <c r="FP150" s="87">
        <v>455.823645892851</v>
      </c>
      <c r="FQ150" s="87">
        <v>509.23101415896099</v>
      </c>
      <c r="FR150" s="87">
        <v>514.63145495615402</v>
      </c>
      <c r="FS150" s="87">
        <v>522.08599835165705</v>
      </c>
      <c r="FT150" s="87">
        <v>515.15546052017896</v>
      </c>
      <c r="FU150" s="87">
        <v>559.114811622861</v>
      </c>
      <c r="FV150" s="87">
        <v>543.24217692885304</v>
      </c>
      <c r="FW150" s="87">
        <v>531.11611052800401</v>
      </c>
      <c r="FX150" s="87">
        <v>526.42211131952195</v>
      </c>
      <c r="FY150" s="87">
        <v>615.48984445159101</v>
      </c>
      <c r="FZ150" s="87">
        <v>527.79667546538599</v>
      </c>
      <c r="GA150" s="87">
        <v>510.34189077510501</v>
      </c>
      <c r="GB150" s="87">
        <v>498.463858587559</v>
      </c>
      <c r="GC150" s="87">
        <v>539.68935627671203</v>
      </c>
      <c r="GD150" s="87">
        <v>525.49623303158398</v>
      </c>
      <c r="GE150" s="87">
        <v>400.08042990033903</v>
      </c>
      <c r="GF150" s="87">
        <v>517.65110101478899</v>
      </c>
      <c r="GG150" s="87">
        <v>578.69219148981904</v>
      </c>
      <c r="GH150" s="87">
        <v>556.98117980936604</v>
      </c>
      <c r="GI150" s="87">
        <v>556.37388526917698</v>
      </c>
      <c r="GJ150" s="87">
        <v>493.75045047727502</v>
      </c>
      <c r="GK150" s="87">
        <v>578.66238735622801</v>
      </c>
      <c r="GL150" s="87">
        <v>562.76909617885406</v>
      </c>
      <c r="GM150" s="87">
        <v>534.892273291984</v>
      </c>
      <c r="GN150" s="87">
        <v>551.58701635249599</v>
      </c>
      <c r="GO150" s="87">
        <v>566.65623069688195</v>
      </c>
      <c r="GP150" s="87">
        <v>555.46686549651804</v>
      </c>
      <c r="GQ150" s="87">
        <v>546.73223559801897</v>
      </c>
      <c r="GR150" s="87">
        <v>550.89332196457599</v>
      </c>
      <c r="GS150" s="88">
        <v>602.08478449385302</v>
      </c>
      <c r="GT150" s="88">
        <v>618.52431495289602</v>
      </c>
      <c r="GU150" s="88">
        <v>587.05388587054597</v>
      </c>
      <c r="GV150" s="88">
        <v>589.32847311356204</v>
      </c>
      <c r="GW150" s="88">
        <v>643.77071694124504</v>
      </c>
      <c r="GX150" s="88">
        <v>622.34607701823904</v>
      </c>
      <c r="GY150" s="88">
        <v>593.409740083256</v>
      </c>
    </row>
    <row r="151" spans="1:207" ht="14.5" x14ac:dyDescent="0.35">
      <c r="A151" s="42" t="s">
        <v>23</v>
      </c>
      <c r="B151" s="87">
        <v>0</v>
      </c>
      <c r="C151" s="87">
        <v>0</v>
      </c>
      <c r="D151" s="87">
        <v>0</v>
      </c>
      <c r="E151" s="87">
        <v>0</v>
      </c>
      <c r="F151" s="87">
        <v>0</v>
      </c>
      <c r="G151" s="87">
        <v>0</v>
      </c>
      <c r="H151" s="87">
        <v>0</v>
      </c>
      <c r="I151" s="87">
        <v>0</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c r="Z151" s="87">
        <v>0</v>
      </c>
      <c r="AA151" s="87">
        <v>0</v>
      </c>
      <c r="AB151" s="87">
        <v>0</v>
      </c>
      <c r="AC151" s="87">
        <v>0</v>
      </c>
      <c r="AD151" s="87">
        <v>0</v>
      </c>
      <c r="AE151" s="87">
        <v>0</v>
      </c>
      <c r="AF151" s="87">
        <v>0</v>
      </c>
      <c r="AG151" s="87">
        <v>0</v>
      </c>
      <c r="AH151" s="87">
        <v>0</v>
      </c>
      <c r="AI151" s="87">
        <v>0</v>
      </c>
      <c r="AJ151" s="87">
        <v>0</v>
      </c>
      <c r="AK151" s="87">
        <v>0</v>
      </c>
      <c r="AL151" s="87">
        <v>0</v>
      </c>
      <c r="AM151" s="87">
        <v>0</v>
      </c>
      <c r="AN151" s="87">
        <v>0</v>
      </c>
      <c r="AO151" s="87">
        <v>0</v>
      </c>
      <c r="AP151" s="87">
        <v>4.9883471989999997</v>
      </c>
      <c r="AQ151" s="87">
        <v>4.9883471989999997</v>
      </c>
      <c r="AR151" s="87">
        <v>4.9883471989999997</v>
      </c>
      <c r="AS151" s="87">
        <v>4.9883471989999997</v>
      </c>
      <c r="AT151" s="87">
        <v>8.6999217309999999</v>
      </c>
      <c r="AU151" s="87">
        <v>8.6999217309999999</v>
      </c>
      <c r="AV151" s="87">
        <v>8.6999217309999999</v>
      </c>
      <c r="AW151" s="87">
        <v>8.6999217309999999</v>
      </c>
      <c r="AX151" s="87">
        <v>9.8147396740000001</v>
      </c>
      <c r="AY151" s="87">
        <v>9.8147396740000001</v>
      </c>
      <c r="AZ151" s="87">
        <v>9.8147396740000001</v>
      </c>
      <c r="BA151" s="87">
        <v>9.8147396740000001</v>
      </c>
      <c r="BB151" s="87">
        <v>9.4291169539999995</v>
      </c>
      <c r="BC151" s="87">
        <v>9.4291169539999995</v>
      </c>
      <c r="BD151" s="87">
        <v>9.4291169539999995</v>
      </c>
      <c r="BE151" s="87">
        <v>9.4291169539999995</v>
      </c>
      <c r="BF151" s="87">
        <v>9.5335963340000003</v>
      </c>
      <c r="BG151" s="87">
        <v>9.5335963340000003</v>
      </c>
      <c r="BH151" s="87">
        <v>9.5335963340000003</v>
      </c>
      <c r="BI151" s="87">
        <v>9.5335963340000003</v>
      </c>
      <c r="BJ151" s="87">
        <v>8.7536194960000007</v>
      </c>
      <c r="BK151" s="87">
        <v>8.7536194960000007</v>
      </c>
      <c r="BL151" s="87">
        <v>8.7536194960000007</v>
      </c>
      <c r="BM151" s="87">
        <v>8.7536194960000007</v>
      </c>
      <c r="BN151" s="87">
        <v>8.5646154830000008</v>
      </c>
      <c r="BO151" s="87">
        <v>8.5646154830000008</v>
      </c>
      <c r="BP151" s="87">
        <v>8.5646154830000008</v>
      </c>
      <c r="BQ151" s="87">
        <v>8.5646154830000008</v>
      </c>
      <c r="BR151" s="87">
        <v>9.2265549040000003</v>
      </c>
      <c r="BS151" s="87">
        <v>9.2265549040000003</v>
      </c>
      <c r="BT151" s="87">
        <v>9.2265549040000003</v>
      </c>
      <c r="BU151" s="87">
        <v>9.2265549040000003</v>
      </c>
      <c r="BV151" s="87">
        <v>8.3169263640000004</v>
      </c>
      <c r="BW151" s="87">
        <v>8.3169263640000004</v>
      </c>
      <c r="BX151" s="87">
        <v>8.3169263640000004</v>
      </c>
      <c r="BY151" s="87">
        <v>8.3169263640000004</v>
      </c>
      <c r="BZ151" s="87">
        <v>7.8979394770000004</v>
      </c>
      <c r="CA151" s="87">
        <v>7.8979394770000004</v>
      </c>
      <c r="CB151" s="87">
        <v>7.8979394770000004</v>
      </c>
      <c r="CC151" s="87">
        <v>7.8979394770000004</v>
      </c>
      <c r="CD151" s="87">
        <v>7.8717206810000002</v>
      </c>
      <c r="CE151" s="87">
        <v>7.8717206810000002</v>
      </c>
      <c r="CF151" s="87">
        <v>7.8717206810000002</v>
      </c>
      <c r="CG151" s="87">
        <v>7.8717206810000002</v>
      </c>
      <c r="CH151" s="87">
        <v>6.415659454</v>
      </c>
      <c r="CI151" s="87">
        <v>6.415659454</v>
      </c>
      <c r="CJ151" s="87">
        <v>6.415659454</v>
      </c>
      <c r="CK151" s="87">
        <v>6.415659454</v>
      </c>
      <c r="CL151" s="87">
        <v>5.7076971099999998</v>
      </c>
      <c r="CM151" s="87">
        <v>5.7076971099999998</v>
      </c>
      <c r="CN151" s="87">
        <v>5.7076971099999998</v>
      </c>
      <c r="CO151" s="87">
        <v>5.7076971099999998</v>
      </c>
      <c r="CP151" s="87">
        <v>4.2141315050000001</v>
      </c>
      <c r="CQ151" s="87">
        <v>4.2141315050000001</v>
      </c>
      <c r="CR151" s="87">
        <v>4.2141315050000001</v>
      </c>
      <c r="CS151" s="87">
        <v>4.2141315050000001</v>
      </c>
      <c r="CT151" s="87">
        <v>4.570657733</v>
      </c>
      <c r="CU151" s="87">
        <v>4.570657733</v>
      </c>
      <c r="CV151" s="87">
        <v>4.570657733</v>
      </c>
      <c r="CW151" s="87">
        <v>4.570657733</v>
      </c>
      <c r="CX151" s="87">
        <v>4.2592107989999999</v>
      </c>
      <c r="CY151" s="87">
        <v>4.2592107989999999</v>
      </c>
      <c r="CZ151" s="87">
        <v>4.2592107989999999</v>
      </c>
      <c r="DA151" s="87">
        <v>4.2592107989999999</v>
      </c>
      <c r="DB151" s="87">
        <v>4.7449991520000001</v>
      </c>
      <c r="DC151" s="87">
        <v>4.7449991520000001</v>
      </c>
      <c r="DD151" s="87">
        <v>4.7449991520000001</v>
      </c>
      <c r="DE151" s="87">
        <v>4.7449991520000001</v>
      </c>
      <c r="DF151" s="87">
        <v>5.7551116919999998</v>
      </c>
      <c r="DG151" s="87">
        <v>5.7551116919999998</v>
      </c>
      <c r="DH151" s="87">
        <v>5.7551116919999998</v>
      </c>
      <c r="DI151" s="87">
        <v>5.7551116919999998</v>
      </c>
      <c r="DJ151" s="87">
        <v>6.4929180369999999</v>
      </c>
      <c r="DK151" s="87">
        <v>6.4929180369999999</v>
      </c>
      <c r="DL151" s="87">
        <v>6.4929180369999999</v>
      </c>
      <c r="DM151" s="87">
        <v>6.4929180369999999</v>
      </c>
      <c r="DN151" s="87">
        <v>5.4952119069999998</v>
      </c>
      <c r="DO151" s="87">
        <v>5.4952119069999998</v>
      </c>
      <c r="DP151" s="87">
        <v>5.4952119069999998</v>
      </c>
      <c r="DQ151" s="87">
        <v>5.4952119069999998</v>
      </c>
      <c r="DR151" s="87">
        <v>5.8107855089999996</v>
      </c>
      <c r="DS151" s="87">
        <v>5.8107855089999996</v>
      </c>
      <c r="DT151" s="87">
        <v>5.8107855089999996</v>
      </c>
      <c r="DU151" s="87">
        <v>5.8107855089999996</v>
      </c>
      <c r="DV151" s="87">
        <v>5.5565868859999998</v>
      </c>
      <c r="DW151" s="87">
        <v>5.5565868859999998</v>
      </c>
      <c r="DX151" s="87">
        <v>5.5565868859999998</v>
      </c>
      <c r="DY151" s="87">
        <v>5.5565868859999998</v>
      </c>
      <c r="DZ151" s="87">
        <v>5.3646438549999997</v>
      </c>
      <c r="EA151" s="87">
        <v>5.3646438549999997</v>
      </c>
      <c r="EB151" s="87">
        <v>5.3646438549999997</v>
      </c>
      <c r="EC151" s="87">
        <v>5.3646438549999997</v>
      </c>
      <c r="ED151" s="87">
        <v>5.1502963990000001</v>
      </c>
      <c r="EE151" s="87">
        <v>5.1502963990000001</v>
      </c>
      <c r="EF151" s="87">
        <v>5.1502963990000001</v>
      </c>
      <c r="EG151" s="87">
        <v>5.1502963990000001</v>
      </c>
      <c r="EH151" s="87">
        <v>4.5797592329999999</v>
      </c>
      <c r="EI151" s="87">
        <v>4.5797592329999999</v>
      </c>
      <c r="EJ151" s="87">
        <v>4.5797592329999999</v>
      </c>
      <c r="EK151" s="87">
        <v>4.5797592329999999</v>
      </c>
      <c r="EL151" s="87">
        <v>3.8908541360000002</v>
      </c>
      <c r="EM151" s="87">
        <v>3.8908541360000002</v>
      </c>
      <c r="EN151" s="87">
        <v>3.8908541360000002</v>
      </c>
      <c r="EO151" s="87">
        <v>3.8908541360000002</v>
      </c>
      <c r="EP151" s="87">
        <v>2.7287278455835202</v>
      </c>
      <c r="EQ151" s="87">
        <v>3.445188480428</v>
      </c>
      <c r="ER151" s="87">
        <v>3.8621820699893199</v>
      </c>
      <c r="ES151" s="87">
        <v>3.2274636881823402</v>
      </c>
      <c r="ET151" s="87">
        <v>1.8858467919448401</v>
      </c>
      <c r="EU151" s="87">
        <v>2.4051760170486398</v>
      </c>
      <c r="EV151" s="87">
        <v>2.7103654018004999</v>
      </c>
      <c r="EW151" s="87">
        <v>2.2529247807187498</v>
      </c>
      <c r="EX151" s="87">
        <v>1.54706326535398</v>
      </c>
      <c r="EY151" s="87">
        <v>2.1572618642059598</v>
      </c>
      <c r="EZ151" s="87">
        <v>2.38381664251414</v>
      </c>
      <c r="FA151" s="87">
        <v>1.9673360212267601</v>
      </c>
      <c r="FB151" s="87">
        <v>1.2784401690038301</v>
      </c>
      <c r="FC151" s="87">
        <v>1.72624020589486</v>
      </c>
      <c r="FD151" s="87">
        <v>1.84936634452682</v>
      </c>
      <c r="FE151" s="87">
        <v>1.53450563306607</v>
      </c>
      <c r="FF151" s="87">
        <v>1.60184389408155</v>
      </c>
      <c r="FG151" s="87">
        <v>2.0403346702381602</v>
      </c>
      <c r="FH151" s="87">
        <v>2.3856768964867099</v>
      </c>
      <c r="FI151" s="87">
        <v>1.9747894082877699</v>
      </c>
      <c r="FJ151" s="87">
        <v>1.4818768418975401</v>
      </c>
      <c r="FK151" s="87">
        <v>2.0307677740945298</v>
      </c>
      <c r="FL151" s="87">
        <v>2.36173834456361</v>
      </c>
      <c r="FM151" s="87">
        <v>1.81790250300139</v>
      </c>
      <c r="FN151" s="87">
        <v>1.2469366531760899</v>
      </c>
      <c r="FO151" s="87">
        <v>1.6357799463459599</v>
      </c>
      <c r="FP151" s="87">
        <v>1.9186899161687401</v>
      </c>
      <c r="FQ151" s="87">
        <v>1.5270227252176101</v>
      </c>
      <c r="FR151" s="87">
        <v>0.96431139311435099</v>
      </c>
      <c r="FS151" s="87">
        <v>1.3153571760976299</v>
      </c>
      <c r="FT151" s="87">
        <v>1.42717115994513</v>
      </c>
      <c r="FU151" s="87">
        <v>1.15225806058904</v>
      </c>
      <c r="FV151" s="87">
        <v>0.50968153524193605</v>
      </c>
      <c r="FW151" s="87">
        <v>0.72979514562759795</v>
      </c>
      <c r="FX151" s="87">
        <v>0.78340209657395399</v>
      </c>
      <c r="FY151" s="87">
        <v>0.66299420757043104</v>
      </c>
      <c r="FZ151" s="87">
        <v>0.54503558910239602</v>
      </c>
      <c r="GA151" s="87">
        <v>0.73233189011078204</v>
      </c>
      <c r="GB151" s="87">
        <v>0.82652675278807397</v>
      </c>
      <c r="GC151" s="87">
        <v>0.67333071238983999</v>
      </c>
      <c r="GD151" s="87">
        <v>0.58818940329908198</v>
      </c>
      <c r="GE151" s="87">
        <v>0.63724770896524696</v>
      </c>
      <c r="GF151" s="87">
        <v>0.81630687989892703</v>
      </c>
      <c r="GG151" s="87">
        <v>0.65891209001128503</v>
      </c>
      <c r="GH151" s="87">
        <v>0.56579607268890997</v>
      </c>
      <c r="GI151" s="87">
        <v>0.74810635867862396</v>
      </c>
      <c r="GJ151" s="87">
        <v>0.826628805727053</v>
      </c>
      <c r="GK151" s="87">
        <v>0.67120217966257101</v>
      </c>
      <c r="GL151" s="87">
        <v>0.56887223984955304</v>
      </c>
      <c r="GM151" s="87">
        <v>0.72308880963757405</v>
      </c>
      <c r="GN151" s="87">
        <v>0.84807450190385303</v>
      </c>
      <c r="GO151" s="87">
        <v>0.68166989540352496</v>
      </c>
      <c r="GP151" s="87">
        <v>0.57307098933895995</v>
      </c>
      <c r="GQ151" s="87">
        <v>0.727885297769571</v>
      </c>
      <c r="GR151" s="87">
        <v>0.84004147770710502</v>
      </c>
      <c r="GS151" s="88">
        <v>0.70902008304980302</v>
      </c>
      <c r="GT151" s="88">
        <v>0.59690764008611596</v>
      </c>
      <c r="GU151" s="88">
        <v>0.76854610445692095</v>
      </c>
      <c r="GV151" s="88">
        <v>0.85530568158005504</v>
      </c>
      <c r="GW151" s="88">
        <v>0.68675286466659102</v>
      </c>
      <c r="GX151" s="88">
        <v>0.58107485555314298</v>
      </c>
      <c r="GY151" s="88">
        <v>0.72001264247693197</v>
      </c>
    </row>
    <row r="152" spans="1:207" ht="14.5" x14ac:dyDescent="0.35">
      <c r="A152" s="41" t="s">
        <v>35</v>
      </c>
      <c r="B152" s="92">
        <f t="shared" ref="B152:BM152" si="147">B153</f>
        <v>13.571</v>
      </c>
      <c r="C152" s="92">
        <f t="shared" si="147"/>
        <v>13.35</v>
      </c>
      <c r="D152" s="92">
        <f t="shared" si="147"/>
        <v>18.709</v>
      </c>
      <c r="E152" s="92">
        <f t="shared" si="147"/>
        <v>19.102</v>
      </c>
      <c r="F152" s="92">
        <f t="shared" si="147"/>
        <v>19.84</v>
      </c>
      <c r="G152" s="92">
        <f t="shared" si="147"/>
        <v>22.294</v>
      </c>
      <c r="H152" s="92">
        <f t="shared" si="147"/>
        <v>24.556999999999999</v>
      </c>
      <c r="I152" s="92">
        <f t="shared" si="147"/>
        <v>28.481999999999999</v>
      </c>
      <c r="J152" s="92">
        <f t="shared" si="147"/>
        <v>31.17</v>
      </c>
      <c r="K152" s="92">
        <f t="shared" si="147"/>
        <v>21.503</v>
      </c>
      <c r="L152" s="92">
        <f t="shared" si="147"/>
        <v>18.276</v>
      </c>
      <c r="M152" s="92">
        <f t="shared" si="147"/>
        <v>25.891999999999999</v>
      </c>
      <c r="N152" s="92">
        <f t="shared" si="147"/>
        <v>18.997</v>
      </c>
      <c r="O152" s="92">
        <f t="shared" si="147"/>
        <v>16.283000000000001</v>
      </c>
      <c r="P152" s="92">
        <f t="shared" si="147"/>
        <v>17.984999999999999</v>
      </c>
      <c r="Q152" s="92">
        <f t="shared" si="147"/>
        <v>20.026</v>
      </c>
      <c r="R152" s="92">
        <f t="shared" si="147"/>
        <v>13.003</v>
      </c>
      <c r="S152" s="92">
        <f t="shared" si="147"/>
        <v>15.423999999999999</v>
      </c>
      <c r="T152" s="92">
        <f t="shared" si="147"/>
        <v>14.608000000000001</v>
      </c>
      <c r="U152" s="92">
        <f t="shared" si="147"/>
        <v>17.361000000000001</v>
      </c>
      <c r="V152" s="92">
        <f t="shared" si="147"/>
        <v>13.361000000000001</v>
      </c>
      <c r="W152" s="92">
        <f t="shared" si="147"/>
        <v>12.651</v>
      </c>
      <c r="X152" s="92">
        <f t="shared" si="147"/>
        <v>14.775</v>
      </c>
      <c r="Y152" s="92">
        <f t="shared" si="147"/>
        <v>21.34</v>
      </c>
      <c r="Z152" s="92">
        <f t="shared" si="147"/>
        <v>12.388</v>
      </c>
      <c r="AA152" s="92">
        <f t="shared" si="147"/>
        <v>12.372999999999999</v>
      </c>
      <c r="AB152" s="92">
        <f t="shared" si="147"/>
        <v>15.222</v>
      </c>
      <c r="AC152" s="92">
        <f t="shared" si="147"/>
        <v>15.695</v>
      </c>
      <c r="AD152" s="92">
        <f t="shared" si="147"/>
        <v>12.131</v>
      </c>
      <c r="AE152" s="92">
        <f t="shared" si="147"/>
        <v>10.637</v>
      </c>
      <c r="AF152" s="92">
        <f t="shared" si="147"/>
        <v>14.718999999999999</v>
      </c>
      <c r="AG152" s="92">
        <f t="shared" si="147"/>
        <v>8.7479999999999993</v>
      </c>
      <c r="AH152" s="92">
        <f t="shared" si="147"/>
        <v>12.778</v>
      </c>
      <c r="AI152" s="92">
        <f t="shared" si="147"/>
        <v>8.93</v>
      </c>
      <c r="AJ152" s="92">
        <f t="shared" si="147"/>
        <v>8.7650000000000006</v>
      </c>
      <c r="AK152" s="92">
        <f t="shared" si="147"/>
        <v>7.665</v>
      </c>
      <c r="AL152" s="92">
        <f t="shared" si="147"/>
        <v>6.1660000000000004</v>
      </c>
      <c r="AM152" s="92">
        <f t="shared" si="147"/>
        <v>8.9390000000000001</v>
      </c>
      <c r="AN152" s="92">
        <f t="shared" si="147"/>
        <v>5.8310000000000004</v>
      </c>
      <c r="AO152" s="92">
        <f t="shared" si="147"/>
        <v>5.1390000000000002</v>
      </c>
      <c r="AP152" s="92">
        <f t="shared" si="147"/>
        <v>11.012</v>
      </c>
      <c r="AQ152" s="92">
        <f t="shared" si="147"/>
        <v>7.8090000000000002</v>
      </c>
      <c r="AR152" s="92">
        <f t="shared" si="147"/>
        <v>9.266</v>
      </c>
      <c r="AS152" s="92">
        <f t="shared" si="147"/>
        <v>9.9930000000000003</v>
      </c>
      <c r="AT152" s="92">
        <f t="shared" si="147"/>
        <v>9.0470000000000006</v>
      </c>
      <c r="AU152" s="92">
        <f t="shared" si="147"/>
        <v>12.616</v>
      </c>
      <c r="AV152" s="92">
        <f t="shared" si="147"/>
        <v>13.989000000000001</v>
      </c>
      <c r="AW152" s="92">
        <f t="shared" si="147"/>
        <v>14.382999999999999</v>
      </c>
      <c r="AX152" s="92">
        <f t="shared" si="147"/>
        <v>9.5039999999999996</v>
      </c>
      <c r="AY152" s="92">
        <f t="shared" si="147"/>
        <v>15.641999999999999</v>
      </c>
      <c r="AZ152" s="92">
        <f t="shared" si="147"/>
        <v>14.412000000000001</v>
      </c>
      <c r="BA152" s="92">
        <f t="shared" si="147"/>
        <v>14.388999999999999</v>
      </c>
      <c r="BB152" s="92">
        <f t="shared" si="147"/>
        <v>12.132999999999999</v>
      </c>
      <c r="BC152" s="92">
        <f t="shared" si="147"/>
        <v>15.611000000000001</v>
      </c>
      <c r="BD152" s="92">
        <f t="shared" si="147"/>
        <v>15.428000000000001</v>
      </c>
      <c r="BE152" s="92">
        <f t="shared" si="147"/>
        <v>18.805</v>
      </c>
      <c r="BF152" s="92">
        <f t="shared" si="147"/>
        <v>19.605</v>
      </c>
      <c r="BG152" s="92">
        <f t="shared" si="147"/>
        <v>22.763000000000002</v>
      </c>
      <c r="BH152" s="92">
        <f t="shared" si="147"/>
        <v>17.082000000000001</v>
      </c>
      <c r="BI152" s="92">
        <f t="shared" si="147"/>
        <v>14.513</v>
      </c>
      <c r="BJ152" s="92">
        <f t="shared" si="147"/>
        <v>17.704000000000001</v>
      </c>
      <c r="BK152" s="92">
        <f t="shared" si="147"/>
        <v>14.863</v>
      </c>
      <c r="BL152" s="92">
        <f t="shared" si="147"/>
        <v>14.289</v>
      </c>
      <c r="BM152" s="92">
        <f t="shared" si="147"/>
        <v>13.536</v>
      </c>
      <c r="BN152" s="92">
        <f t="shared" ref="BN152:DY152" si="148">BN153</f>
        <v>15.167999999999999</v>
      </c>
      <c r="BO152" s="92">
        <f t="shared" si="148"/>
        <v>17.727</v>
      </c>
      <c r="BP152" s="92">
        <f t="shared" si="148"/>
        <v>21.577000000000002</v>
      </c>
      <c r="BQ152" s="92">
        <f t="shared" si="148"/>
        <v>19.047999999999998</v>
      </c>
      <c r="BR152" s="92">
        <f t="shared" si="148"/>
        <v>21.359000000000002</v>
      </c>
      <c r="BS152" s="92">
        <f t="shared" si="148"/>
        <v>18.239999999999998</v>
      </c>
      <c r="BT152" s="92">
        <f t="shared" si="148"/>
        <v>17.952000000000002</v>
      </c>
      <c r="BU152" s="92">
        <f t="shared" si="148"/>
        <v>15.513999999999999</v>
      </c>
      <c r="BV152" s="92">
        <f t="shared" si="148"/>
        <v>15.63</v>
      </c>
      <c r="BW152" s="92">
        <f t="shared" si="148"/>
        <v>18.207000000000001</v>
      </c>
      <c r="BX152" s="92">
        <f t="shared" si="148"/>
        <v>19.300999999999998</v>
      </c>
      <c r="BY152" s="92">
        <f t="shared" si="148"/>
        <v>19.645</v>
      </c>
      <c r="BZ152" s="92">
        <f t="shared" si="148"/>
        <v>12.555999999999999</v>
      </c>
      <c r="CA152" s="92">
        <f t="shared" si="148"/>
        <v>21.106999999999999</v>
      </c>
      <c r="CB152" s="92">
        <f t="shared" si="148"/>
        <v>24.725000000000001</v>
      </c>
      <c r="CC152" s="92">
        <f t="shared" si="148"/>
        <v>13.044</v>
      </c>
      <c r="CD152" s="92">
        <f t="shared" si="148"/>
        <v>22.114999999999998</v>
      </c>
      <c r="CE152" s="92">
        <f t="shared" si="148"/>
        <v>22.373000000000001</v>
      </c>
      <c r="CF152" s="92">
        <f t="shared" si="148"/>
        <v>25.542999999999999</v>
      </c>
      <c r="CG152" s="92">
        <f t="shared" si="148"/>
        <v>19.079999999999998</v>
      </c>
      <c r="CH152" s="92">
        <f t="shared" si="148"/>
        <v>18.663</v>
      </c>
      <c r="CI152" s="92">
        <f t="shared" si="148"/>
        <v>22.984000000000002</v>
      </c>
      <c r="CJ152" s="92">
        <f t="shared" si="148"/>
        <v>20.463999999999999</v>
      </c>
      <c r="CK152" s="92">
        <f t="shared" si="148"/>
        <v>30.535</v>
      </c>
      <c r="CL152" s="92">
        <f t="shared" si="148"/>
        <v>22.972999999999999</v>
      </c>
      <c r="CM152" s="92">
        <f t="shared" si="148"/>
        <v>25.274999999999999</v>
      </c>
      <c r="CN152" s="92">
        <f t="shared" si="148"/>
        <v>17.725999999999999</v>
      </c>
      <c r="CO152" s="92">
        <f t="shared" si="148"/>
        <v>13.885999999999999</v>
      </c>
      <c r="CP152" s="92">
        <f t="shared" si="148"/>
        <v>19.821000000000002</v>
      </c>
      <c r="CQ152" s="92">
        <f t="shared" si="148"/>
        <v>10.999000000000001</v>
      </c>
      <c r="CR152" s="92">
        <f t="shared" si="148"/>
        <v>9.4870000000000001</v>
      </c>
      <c r="CS152" s="92">
        <f t="shared" si="148"/>
        <v>10.763</v>
      </c>
      <c r="CT152" s="92">
        <f t="shared" si="148"/>
        <v>13.105</v>
      </c>
      <c r="CU152" s="92">
        <f t="shared" si="148"/>
        <v>7.47</v>
      </c>
      <c r="CV152" s="92">
        <f t="shared" si="148"/>
        <v>10.694000000000001</v>
      </c>
      <c r="CW152" s="92">
        <f t="shared" si="148"/>
        <v>9.4290000000000003</v>
      </c>
      <c r="CX152" s="92">
        <f t="shared" si="148"/>
        <v>10.618</v>
      </c>
      <c r="CY152" s="92">
        <f t="shared" si="148"/>
        <v>9.9260000000000002</v>
      </c>
      <c r="CZ152" s="92">
        <f t="shared" si="148"/>
        <v>18.373000000000001</v>
      </c>
      <c r="DA152" s="92">
        <f t="shared" si="148"/>
        <v>22.760999999999999</v>
      </c>
      <c r="DB152" s="92">
        <f t="shared" si="148"/>
        <v>34.069000000000003</v>
      </c>
      <c r="DC152" s="92">
        <f t="shared" si="148"/>
        <v>27.402999999999999</v>
      </c>
      <c r="DD152" s="92">
        <f t="shared" si="148"/>
        <v>28.88</v>
      </c>
      <c r="DE152" s="92">
        <f t="shared" si="148"/>
        <v>26.792999999999999</v>
      </c>
      <c r="DF152" s="92">
        <f t="shared" si="148"/>
        <v>27.018999999999998</v>
      </c>
      <c r="DG152" s="92">
        <f t="shared" si="148"/>
        <v>25.216000000000001</v>
      </c>
      <c r="DH152" s="92">
        <f t="shared" si="148"/>
        <v>25.890999999999998</v>
      </c>
      <c r="DI152" s="92">
        <f t="shared" si="148"/>
        <v>23.753</v>
      </c>
      <c r="DJ152" s="92">
        <f t="shared" si="148"/>
        <v>27.504999999999999</v>
      </c>
      <c r="DK152" s="92">
        <f t="shared" si="148"/>
        <v>26.545000000000002</v>
      </c>
      <c r="DL152" s="92">
        <f t="shared" si="148"/>
        <v>29.506</v>
      </c>
      <c r="DM152" s="92">
        <f t="shared" si="148"/>
        <v>29.481999999999999</v>
      </c>
      <c r="DN152" s="92">
        <f t="shared" si="148"/>
        <v>28.870999999999999</v>
      </c>
      <c r="DO152" s="92">
        <f t="shared" si="148"/>
        <v>29.187999999999999</v>
      </c>
      <c r="DP152" s="92">
        <f t="shared" si="148"/>
        <v>32.314999999999998</v>
      </c>
      <c r="DQ152" s="92">
        <f t="shared" si="148"/>
        <v>25.885999999999999</v>
      </c>
      <c r="DR152" s="92">
        <f t="shared" si="148"/>
        <v>24.359000000000002</v>
      </c>
      <c r="DS152" s="92">
        <f t="shared" si="148"/>
        <v>14.827</v>
      </c>
      <c r="DT152" s="92">
        <f t="shared" si="148"/>
        <v>32.44</v>
      </c>
      <c r="DU152" s="92">
        <f t="shared" si="148"/>
        <v>32.521999999999998</v>
      </c>
      <c r="DV152" s="92">
        <f t="shared" si="148"/>
        <v>27.414999999999999</v>
      </c>
      <c r="DW152" s="92">
        <f t="shared" si="148"/>
        <v>28.710999999999999</v>
      </c>
      <c r="DX152" s="92">
        <f t="shared" si="148"/>
        <v>31.372</v>
      </c>
      <c r="DY152" s="92">
        <f t="shared" si="148"/>
        <v>35.954000000000001</v>
      </c>
      <c r="DZ152" s="92">
        <f t="shared" ref="DZ152:GK152" si="149">DZ153</f>
        <v>25.297999999999998</v>
      </c>
      <c r="EA152" s="92">
        <f t="shared" si="149"/>
        <v>22.141999999999999</v>
      </c>
      <c r="EB152" s="92">
        <f t="shared" si="149"/>
        <v>23.942</v>
      </c>
      <c r="EC152" s="92">
        <f t="shared" si="149"/>
        <v>28.88</v>
      </c>
      <c r="ED152" s="92">
        <f t="shared" si="149"/>
        <v>27.515999999999998</v>
      </c>
      <c r="EE152" s="92">
        <f t="shared" si="149"/>
        <v>22.562999999999999</v>
      </c>
      <c r="EF152" s="92">
        <f t="shared" si="149"/>
        <v>24.707999999999998</v>
      </c>
      <c r="EG152" s="92">
        <f t="shared" si="149"/>
        <v>35.74</v>
      </c>
      <c r="EH152" s="92">
        <f t="shared" si="149"/>
        <v>25.709</v>
      </c>
      <c r="EI152" s="92">
        <f t="shared" si="149"/>
        <v>19.443000000000001</v>
      </c>
      <c r="EJ152" s="92">
        <f t="shared" si="149"/>
        <v>20.69</v>
      </c>
      <c r="EK152" s="92">
        <f t="shared" si="149"/>
        <v>22.849</v>
      </c>
      <c r="EL152" s="92">
        <f t="shared" si="149"/>
        <v>23.68477</v>
      </c>
      <c r="EM152" s="92">
        <f t="shared" si="149"/>
        <v>23.523530470000001</v>
      </c>
      <c r="EN152" s="92">
        <f t="shared" si="149"/>
        <v>22.8732197</v>
      </c>
      <c r="EO152" s="92">
        <f t="shared" si="149"/>
        <v>22.09151692</v>
      </c>
      <c r="EP152" s="92">
        <f t="shared" si="149"/>
        <v>22.827748855270201</v>
      </c>
      <c r="EQ152" s="92">
        <f t="shared" si="149"/>
        <v>21.338249262137399</v>
      </c>
      <c r="ER152" s="92">
        <f t="shared" si="149"/>
        <v>23.7272753810777</v>
      </c>
      <c r="ES152" s="92">
        <f t="shared" si="149"/>
        <v>17.198714735332501</v>
      </c>
      <c r="ET152" s="92">
        <f t="shared" si="149"/>
        <v>20.009119661642501</v>
      </c>
      <c r="EU152" s="92">
        <f t="shared" si="149"/>
        <v>20.3153788924431</v>
      </c>
      <c r="EV152" s="92">
        <f t="shared" si="149"/>
        <v>22.471191435028501</v>
      </c>
      <c r="EW152" s="92">
        <f t="shared" si="149"/>
        <v>27.945368922811099</v>
      </c>
      <c r="EX152" s="92">
        <f t="shared" si="149"/>
        <v>24.4194120234556</v>
      </c>
      <c r="EY152" s="92">
        <f t="shared" si="149"/>
        <v>23.473472428857601</v>
      </c>
      <c r="EZ152" s="92">
        <f t="shared" si="149"/>
        <v>20.9608759361188</v>
      </c>
      <c r="FA152" s="92">
        <f t="shared" si="149"/>
        <v>23.078193856327001</v>
      </c>
      <c r="FB152" s="92">
        <f t="shared" si="149"/>
        <v>28.719768564890899</v>
      </c>
      <c r="FC152" s="92">
        <f t="shared" si="149"/>
        <v>44.173778209548203</v>
      </c>
      <c r="FD152" s="92">
        <f t="shared" si="149"/>
        <v>26.840317491258499</v>
      </c>
      <c r="FE152" s="92">
        <f t="shared" si="149"/>
        <v>22.2321867625115</v>
      </c>
      <c r="FF152" s="92">
        <f t="shared" si="149"/>
        <v>23.4336506016576</v>
      </c>
      <c r="FG152" s="92">
        <f t="shared" si="149"/>
        <v>22.026509456969901</v>
      </c>
      <c r="FH152" s="92">
        <f t="shared" si="149"/>
        <v>39.010935293870503</v>
      </c>
      <c r="FI152" s="92">
        <f t="shared" si="149"/>
        <v>31.064982981397801</v>
      </c>
      <c r="FJ152" s="92">
        <f t="shared" si="149"/>
        <v>38.514522286548797</v>
      </c>
      <c r="FK152" s="92">
        <f t="shared" si="149"/>
        <v>33.078622512495201</v>
      </c>
      <c r="FL152" s="92">
        <f t="shared" si="149"/>
        <v>30.064723707903799</v>
      </c>
      <c r="FM152" s="92">
        <f t="shared" si="149"/>
        <v>30.1479744798132</v>
      </c>
      <c r="FN152" s="92">
        <f t="shared" si="149"/>
        <v>23.9641078894789</v>
      </c>
      <c r="FO152" s="92">
        <f t="shared" si="149"/>
        <v>20.035272779323201</v>
      </c>
      <c r="FP152" s="92">
        <f t="shared" si="149"/>
        <v>21.299622456808699</v>
      </c>
      <c r="FQ152" s="92">
        <f t="shared" si="149"/>
        <v>18.6794753380827</v>
      </c>
      <c r="FR152" s="92">
        <f t="shared" si="149"/>
        <v>24.249576230210501</v>
      </c>
      <c r="FS152" s="92">
        <f t="shared" si="149"/>
        <v>24.214979939545898</v>
      </c>
      <c r="FT152" s="92">
        <f t="shared" si="149"/>
        <v>24.295805012492199</v>
      </c>
      <c r="FU152" s="92">
        <f t="shared" si="149"/>
        <v>11.629794270968199</v>
      </c>
      <c r="FV152" s="92">
        <f t="shared" si="149"/>
        <v>30.1122533614204</v>
      </c>
      <c r="FW152" s="92">
        <f t="shared" si="149"/>
        <v>22.451805324532401</v>
      </c>
      <c r="FX152" s="92">
        <f t="shared" si="149"/>
        <v>3.2699609653135</v>
      </c>
      <c r="FY152" s="92">
        <f t="shared" si="149"/>
        <v>26.6731658952414</v>
      </c>
      <c r="FZ152" s="92">
        <f t="shared" si="149"/>
        <v>30.711971693787898</v>
      </c>
      <c r="GA152" s="92">
        <f t="shared" si="149"/>
        <v>25.8170517751783</v>
      </c>
      <c r="GB152" s="92">
        <f t="shared" si="149"/>
        <v>22.694902858850099</v>
      </c>
      <c r="GC152" s="92">
        <f t="shared" si="149"/>
        <v>24.494278490263898</v>
      </c>
      <c r="GD152" s="92">
        <f t="shared" si="149"/>
        <v>37.5566599552523</v>
      </c>
      <c r="GE152" s="92">
        <f t="shared" si="149"/>
        <v>20.205671414588402</v>
      </c>
      <c r="GF152" s="92">
        <f t="shared" si="149"/>
        <v>12.1463248414525</v>
      </c>
      <c r="GG152" s="92">
        <f t="shared" si="149"/>
        <v>15.7243095404197</v>
      </c>
      <c r="GH152" s="92">
        <f t="shared" si="149"/>
        <v>17.393883289197198</v>
      </c>
      <c r="GI152" s="92">
        <f t="shared" si="149"/>
        <v>21.770282178559</v>
      </c>
      <c r="GJ152" s="92">
        <f t="shared" si="149"/>
        <v>11.277136623507101</v>
      </c>
      <c r="GK152" s="92">
        <f t="shared" si="149"/>
        <v>12.9400820601553</v>
      </c>
      <c r="GL152" s="92">
        <f t="shared" ref="GL152:IW152" si="150">GL153</f>
        <v>3.9079360683086199</v>
      </c>
      <c r="GM152" s="92">
        <f t="shared" si="150"/>
        <v>4.9207766471880996</v>
      </c>
      <c r="GN152" s="92">
        <f t="shared" si="150"/>
        <v>3.60783799349338</v>
      </c>
      <c r="GO152" s="92">
        <f t="shared" si="150"/>
        <v>4.3830705242119699</v>
      </c>
      <c r="GP152" s="92">
        <f t="shared" si="150"/>
        <v>4.7447590831000301</v>
      </c>
      <c r="GQ152" s="92">
        <f t="shared" si="150"/>
        <v>2.7394996771069402</v>
      </c>
      <c r="GR152" s="92">
        <f t="shared" si="150"/>
        <v>2.7968894249606402</v>
      </c>
      <c r="GS152" s="93">
        <f t="shared" si="150"/>
        <v>3.5890259300517098</v>
      </c>
      <c r="GT152" s="93">
        <f t="shared" si="150"/>
        <v>4.2634160995657</v>
      </c>
      <c r="GU152" s="93">
        <f t="shared" si="150"/>
        <v>5.6983955067578904</v>
      </c>
      <c r="GV152" s="93">
        <f t="shared" si="150"/>
        <v>5.86008633163277</v>
      </c>
      <c r="GW152" s="93">
        <f t="shared" si="150"/>
        <v>2.0826249616883499</v>
      </c>
      <c r="GX152" s="93">
        <f t="shared" si="150"/>
        <v>4.3279619119376598</v>
      </c>
      <c r="GY152" s="93">
        <f t="shared" si="150"/>
        <v>2.8240039647809301</v>
      </c>
    </row>
    <row r="153" spans="1:207" ht="14.5" x14ac:dyDescent="0.35">
      <c r="A153" s="42" t="s">
        <v>26</v>
      </c>
      <c r="B153" s="87">
        <v>13.571</v>
      </c>
      <c r="C153" s="87">
        <v>13.35</v>
      </c>
      <c r="D153" s="87">
        <v>18.709</v>
      </c>
      <c r="E153" s="87">
        <v>19.102</v>
      </c>
      <c r="F153" s="87">
        <v>19.84</v>
      </c>
      <c r="G153" s="87">
        <v>22.294</v>
      </c>
      <c r="H153" s="87">
        <v>24.556999999999999</v>
      </c>
      <c r="I153" s="87">
        <v>28.481999999999999</v>
      </c>
      <c r="J153" s="87">
        <v>31.17</v>
      </c>
      <c r="K153" s="87">
        <v>21.503</v>
      </c>
      <c r="L153" s="87">
        <v>18.276</v>
      </c>
      <c r="M153" s="87">
        <v>25.891999999999999</v>
      </c>
      <c r="N153" s="87">
        <v>18.997</v>
      </c>
      <c r="O153" s="87">
        <v>16.283000000000001</v>
      </c>
      <c r="P153" s="87">
        <v>17.984999999999999</v>
      </c>
      <c r="Q153" s="87">
        <v>20.026</v>
      </c>
      <c r="R153" s="87">
        <v>13.003</v>
      </c>
      <c r="S153" s="87">
        <v>15.423999999999999</v>
      </c>
      <c r="T153" s="87">
        <v>14.608000000000001</v>
      </c>
      <c r="U153" s="87">
        <v>17.361000000000001</v>
      </c>
      <c r="V153" s="87">
        <v>13.361000000000001</v>
      </c>
      <c r="W153" s="87">
        <v>12.651</v>
      </c>
      <c r="X153" s="87">
        <v>14.775</v>
      </c>
      <c r="Y153" s="87">
        <v>21.34</v>
      </c>
      <c r="Z153" s="87">
        <v>12.388</v>
      </c>
      <c r="AA153" s="87">
        <v>12.372999999999999</v>
      </c>
      <c r="AB153" s="87">
        <v>15.222</v>
      </c>
      <c r="AC153" s="87">
        <v>15.695</v>
      </c>
      <c r="AD153" s="87">
        <v>12.131</v>
      </c>
      <c r="AE153" s="87">
        <v>10.637</v>
      </c>
      <c r="AF153" s="87">
        <v>14.718999999999999</v>
      </c>
      <c r="AG153" s="87">
        <v>8.7479999999999993</v>
      </c>
      <c r="AH153" s="87">
        <v>12.778</v>
      </c>
      <c r="AI153" s="87">
        <v>8.93</v>
      </c>
      <c r="AJ153" s="87">
        <v>8.7650000000000006</v>
      </c>
      <c r="AK153" s="87">
        <v>7.665</v>
      </c>
      <c r="AL153" s="87">
        <v>6.1660000000000004</v>
      </c>
      <c r="AM153" s="87">
        <v>8.9390000000000001</v>
      </c>
      <c r="AN153" s="87">
        <v>5.8310000000000004</v>
      </c>
      <c r="AO153" s="87">
        <v>5.1390000000000002</v>
      </c>
      <c r="AP153" s="87">
        <v>11.012</v>
      </c>
      <c r="AQ153" s="87">
        <v>7.8090000000000002</v>
      </c>
      <c r="AR153" s="87">
        <v>9.266</v>
      </c>
      <c r="AS153" s="87">
        <v>9.9930000000000003</v>
      </c>
      <c r="AT153" s="87">
        <v>9.0470000000000006</v>
      </c>
      <c r="AU153" s="87">
        <v>12.616</v>
      </c>
      <c r="AV153" s="87">
        <v>13.989000000000001</v>
      </c>
      <c r="AW153" s="87">
        <v>14.382999999999999</v>
      </c>
      <c r="AX153" s="87">
        <v>9.5039999999999996</v>
      </c>
      <c r="AY153" s="87">
        <v>15.641999999999999</v>
      </c>
      <c r="AZ153" s="87">
        <v>14.412000000000001</v>
      </c>
      <c r="BA153" s="87">
        <v>14.388999999999999</v>
      </c>
      <c r="BB153" s="87">
        <v>12.132999999999999</v>
      </c>
      <c r="BC153" s="87">
        <v>15.611000000000001</v>
      </c>
      <c r="BD153" s="87">
        <v>15.428000000000001</v>
      </c>
      <c r="BE153" s="87">
        <v>18.805</v>
      </c>
      <c r="BF153" s="87">
        <v>19.605</v>
      </c>
      <c r="BG153" s="87">
        <v>22.763000000000002</v>
      </c>
      <c r="BH153" s="87">
        <v>17.082000000000001</v>
      </c>
      <c r="BI153" s="87">
        <v>14.513</v>
      </c>
      <c r="BJ153" s="87">
        <v>17.704000000000001</v>
      </c>
      <c r="BK153" s="87">
        <v>14.863</v>
      </c>
      <c r="BL153" s="87">
        <v>14.289</v>
      </c>
      <c r="BM153" s="87">
        <v>13.536</v>
      </c>
      <c r="BN153" s="87">
        <v>15.167999999999999</v>
      </c>
      <c r="BO153" s="87">
        <v>17.727</v>
      </c>
      <c r="BP153" s="87">
        <v>21.577000000000002</v>
      </c>
      <c r="BQ153" s="87">
        <v>19.047999999999998</v>
      </c>
      <c r="BR153" s="87">
        <v>21.359000000000002</v>
      </c>
      <c r="BS153" s="87">
        <v>18.239999999999998</v>
      </c>
      <c r="BT153" s="87">
        <v>17.952000000000002</v>
      </c>
      <c r="BU153" s="87">
        <v>15.513999999999999</v>
      </c>
      <c r="BV153" s="87">
        <v>15.63</v>
      </c>
      <c r="BW153" s="87">
        <v>18.207000000000001</v>
      </c>
      <c r="BX153" s="87">
        <v>19.300999999999998</v>
      </c>
      <c r="BY153" s="87">
        <v>19.645</v>
      </c>
      <c r="BZ153" s="87">
        <v>12.555999999999999</v>
      </c>
      <c r="CA153" s="87">
        <v>21.106999999999999</v>
      </c>
      <c r="CB153" s="87">
        <v>24.725000000000001</v>
      </c>
      <c r="CC153" s="87">
        <v>13.044</v>
      </c>
      <c r="CD153" s="87">
        <v>22.114999999999998</v>
      </c>
      <c r="CE153" s="87">
        <v>22.373000000000001</v>
      </c>
      <c r="CF153" s="87">
        <v>25.542999999999999</v>
      </c>
      <c r="CG153" s="87">
        <v>19.079999999999998</v>
      </c>
      <c r="CH153" s="87">
        <v>18.663</v>
      </c>
      <c r="CI153" s="87">
        <v>22.984000000000002</v>
      </c>
      <c r="CJ153" s="87">
        <v>20.463999999999999</v>
      </c>
      <c r="CK153" s="87">
        <v>30.535</v>
      </c>
      <c r="CL153" s="87">
        <v>22.972999999999999</v>
      </c>
      <c r="CM153" s="87">
        <v>25.274999999999999</v>
      </c>
      <c r="CN153" s="87">
        <v>17.725999999999999</v>
      </c>
      <c r="CO153" s="87">
        <v>13.885999999999999</v>
      </c>
      <c r="CP153" s="87">
        <v>19.821000000000002</v>
      </c>
      <c r="CQ153" s="87">
        <v>10.999000000000001</v>
      </c>
      <c r="CR153" s="87">
        <v>9.4870000000000001</v>
      </c>
      <c r="CS153" s="87">
        <v>10.763</v>
      </c>
      <c r="CT153" s="87">
        <v>13.105</v>
      </c>
      <c r="CU153" s="87">
        <v>7.47</v>
      </c>
      <c r="CV153" s="87">
        <v>10.694000000000001</v>
      </c>
      <c r="CW153" s="87">
        <v>9.4290000000000003</v>
      </c>
      <c r="CX153" s="87">
        <v>10.618</v>
      </c>
      <c r="CY153" s="87">
        <v>9.9260000000000002</v>
      </c>
      <c r="CZ153" s="87">
        <v>18.373000000000001</v>
      </c>
      <c r="DA153" s="87">
        <v>22.760999999999999</v>
      </c>
      <c r="DB153" s="87">
        <v>34.069000000000003</v>
      </c>
      <c r="DC153" s="87">
        <v>27.402999999999999</v>
      </c>
      <c r="DD153" s="87">
        <v>28.88</v>
      </c>
      <c r="DE153" s="87">
        <v>26.792999999999999</v>
      </c>
      <c r="DF153" s="87">
        <v>27.018999999999998</v>
      </c>
      <c r="DG153" s="87">
        <v>25.216000000000001</v>
      </c>
      <c r="DH153" s="87">
        <v>25.890999999999998</v>
      </c>
      <c r="DI153" s="87">
        <v>23.753</v>
      </c>
      <c r="DJ153" s="87">
        <v>27.504999999999999</v>
      </c>
      <c r="DK153" s="87">
        <v>26.545000000000002</v>
      </c>
      <c r="DL153" s="87">
        <v>29.506</v>
      </c>
      <c r="DM153" s="87">
        <v>29.481999999999999</v>
      </c>
      <c r="DN153" s="87">
        <v>28.870999999999999</v>
      </c>
      <c r="DO153" s="87">
        <v>29.187999999999999</v>
      </c>
      <c r="DP153" s="87">
        <v>32.314999999999998</v>
      </c>
      <c r="DQ153" s="87">
        <v>25.885999999999999</v>
      </c>
      <c r="DR153" s="87">
        <v>24.359000000000002</v>
      </c>
      <c r="DS153" s="87">
        <v>14.827</v>
      </c>
      <c r="DT153" s="87">
        <v>32.44</v>
      </c>
      <c r="DU153" s="87">
        <v>32.521999999999998</v>
      </c>
      <c r="DV153" s="87">
        <v>27.414999999999999</v>
      </c>
      <c r="DW153" s="87">
        <v>28.710999999999999</v>
      </c>
      <c r="DX153" s="87">
        <v>31.372</v>
      </c>
      <c r="DY153" s="87">
        <v>35.954000000000001</v>
      </c>
      <c r="DZ153" s="87">
        <v>25.297999999999998</v>
      </c>
      <c r="EA153" s="87">
        <v>22.141999999999999</v>
      </c>
      <c r="EB153" s="87">
        <v>23.942</v>
      </c>
      <c r="EC153" s="87">
        <v>28.88</v>
      </c>
      <c r="ED153" s="87">
        <v>27.515999999999998</v>
      </c>
      <c r="EE153" s="87">
        <v>22.562999999999999</v>
      </c>
      <c r="EF153" s="87">
        <v>24.707999999999998</v>
      </c>
      <c r="EG153" s="87">
        <v>35.74</v>
      </c>
      <c r="EH153" s="87">
        <v>25.709</v>
      </c>
      <c r="EI153" s="87">
        <v>19.443000000000001</v>
      </c>
      <c r="EJ153" s="87">
        <v>20.69</v>
      </c>
      <c r="EK153" s="87">
        <v>22.849</v>
      </c>
      <c r="EL153" s="87">
        <v>23.68477</v>
      </c>
      <c r="EM153" s="87">
        <v>23.523530470000001</v>
      </c>
      <c r="EN153" s="87">
        <v>22.8732197</v>
      </c>
      <c r="EO153" s="87">
        <v>22.09151692</v>
      </c>
      <c r="EP153" s="87">
        <v>22.827748855270201</v>
      </c>
      <c r="EQ153" s="87">
        <v>21.338249262137399</v>
      </c>
      <c r="ER153" s="87">
        <v>23.7272753810777</v>
      </c>
      <c r="ES153" s="87">
        <v>17.198714735332501</v>
      </c>
      <c r="ET153" s="87">
        <v>20.009119661642501</v>
      </c>
      <c r="EU153" s="87">
        <v>20.3153788924431</v>
      </c>
      <c r="EV153" s="87">
        <v>22.471191435028501</v>
      </c>
      <c r="EW153" s="87">
        <v>27.945368922811099</v>
      </c>
      <c r="EX153" s="87">
        <v>24.4194120234556</v>
      </c>
      <c r="EY153" s="87">
        <v>23.473472428857601</v>
      </c>
      <c r="EZ153" s="87">
        <v>20.9608759361188</v>
      </c>
      <c r="FA153" s="87">
        <v>23.078193856327001</v>
      </c>
      <c r="FB153" s="87">
        <v>28.719768564890899</v>
      </c>
      <c r="FC153" s="87">
        <v>44.173778209548203</v>
      </c>
      <c r="FD153" s="87">
        <v>26.840317491258499</v>
      </c>
      <c r="FE153" s="87">
        <v>22.2321867625115</v>
      </c>
      <c r="FF153" s="87">
        <v>23.4336506016576</v>
      </c>
      <c r="FG153" s="87">
        <v>22.026509456969901</v>
      </c>
      <c r="FH153" s="87">
        <v>39.010935293870503</v>
      </c>
      <c r="FI153" s="87">
        <v>31.064982981397801</v>
      </c>
      <c r="FJ153" s="87">
        <v>38.514522286548797</v>
      </c>
      <c r="FK153" s="87">
        <v>33.078622512495201</v>
      </c>
      <c r="FL153" s="87">
        <v>30.064723707903799</v>
      </c>
      <c r="FM153" s="87">
        <v>30.1479744798132</v>
      </c>
      <c r="FN153" s="87">
        <v>23.9641078894789</v>
      </c>
      <c r="FO153" s="87">
        <v>20.035272779323201</v>
      </c>
      <c r="FP153" s="87">
        <v>21.299622456808699</v>
      </c>
      <c r="FQ153" s="87">
        <v>18.6794753380827</v>
      </c>
      <c r="FR153" s="87">
        <v>24.249576230210501</v>
      </c>
      <c r="FS153" s="87">
        <v>24.214979939545898</v>
      </c>
      <c r="FT153" s="87">
        <v>24.295805012492199</v>
      </c>
      <c r="FU153" s="87">
        <v>11.629794270968199</v>
      </c>
      <c r="FV153" s="87">
        <v>30.1122533614204</v>
      </c>
      <c r="FW153" s="87">
        <v>22.451805324532401</v>
      </c>
      <c r="FX153" s="87">
        <v>3.2699609653135</v>
      </c>
      <c r="FY153" s="87">
        <v>26.6731658952414</v>
      </c>
      <c r="FZ153" s="87">
        <v>30.711971693787898</v>
      </c>
      <c r="GA153" s="87">
        <v>25.8170517751783</v>
      </c>
      <c r="GB153" s="87">
        <v>22.694902858850099</v>
      </c>
      <c r="GC153" s="87">
        <v>24.494278490263898</v>
      </c>
      <c r="GD153" s="87">
        <v>37.5566599552523</v>
      </c>
      <c r="GE153" s="87">
        <v>20.205671414588402</v>
      </c>
      <c r="GF153" s="87">
        <v>12.1463248414525</v>
      </c>
      <c r="GG153" s="87">
        <v>15.7243095404197</v>
      </c>
      <c r="GH153" s="87">
        <v>17.393883289197198</v>
      </c>
      <c r="GI153" s="87">
        <v>21.770282178559</v>
      </c>
      <c r="GJ153" s="87">
        <v>11.277136623507101</v>
      </c>
      <c r="GK153" s="87">
        <v>12.9400820601553</v>
      </c>
      <c r="GL153" s="87">
        <v>3.9079360683086199</v>
      </c>
      <c r="GM153" s="87">
        <v>4.9207766471880996</v>
      </c>
      <c r="GN153" s="87">
        <v>3.60783799349338</v>
      </c>
      <c r="GO153" s="87">
        <v>4.3830705242119699</v>
      </c>
      <c r="GP153" s="87">
        <v>4.7447590831000301</v>
      </c>
      <c r="GQ153" s="87">
        <v>2.7394996771069402</v>
      </c>
      <c r="GR153" s="87">
        <v>2.7968894249606402</v>
      </c>
      <c r="GS153" s="88">
        <v>3.5890259300517098</v>
      </c>
      <c r="GT153" s="88">
        <v>4.2634160995657</v>
      </c>
      <c r="GU153" s="88">
        <v>5.6983955067578904</v>
      </c>
      <c r="GV153" s="88">
        <v>5.86008633163277</v>
      </c>
      <c r="GW153" s="88">
        <v>2.0826249616883499</v>
      </c>
      <c r="GX153" s="88">
        <v>4.3279619119376598</v>
      </c>
      <c r="GY153" s="88">
        <v>2.8240039647809301</v>
      </c>
    </row>
    <row r="154" spans="1:207" ht="14.5" x14ac:dyDescent="0.35">
      <c r="A154" s="41" t="s">
        <v>36</v>
      </c>
      <c r="B154" s="92">
        <f t="shared" ref="B154:BM154" si="151">B155</f>
        <v>36.881</v>
      </c>
      <c r="C154" s="92">
        <f t="shared" si="151"/>
        <v>39.585000000000001</v>
      </c>
      <c r="D154" s="92">
        <f t="shared" si="151"/>
        <v>39.516999999999996</v>
      </c>
      <c r="E154" s="92">
        <f t="shared" si="151"/>
        <v>35.667000000000002</v>
      </c>
      <c r="F154" s="92">
        <f t="shared" si="151"/>
        <v>34.670999999999999</v>
      </c>
      <c r="G154" s="92">
        <f t="shared" si="151"/>
        <v>39.936999999999998</v>
      </c>
      <c r="H154" s="92">
        <f t="shared" si="151"/>
        <v>40.344999999999999</v>
      </c>
      <c r="I154" s="92">
        <f t="shared" si="151"/>
        <v>37.598999999999997</v>
      </c>
      <c r="J154" s="92">
        <f t="shared" si="151"/>
        <v>39.158000000000001</v>
      </c>
      <c r="K154" s="92">
        <f t="shared" si="151"/>
        <v>41.728999999999999</v>
      </c>
      <c r="L154" s="92">
        <f t="shared" si="151"/>
        <v>40.35</v>
      </c>
      <c r="M154" s="92">
        <f t="shared" si="151"/>
        <v>40.109000000000002</v>
      </c>
      <c r="N154" s="92">
        <f t="shared" si="151"/>
        <v>39.653000000000006</v>
      </c>
      <c r="O154" s="92">
        <f t="shared" si="151"/>
        <v>43.207000000000001</v>
      </c>
      <c r="P154" s="92">
        <f t="shared" si="151"/>
        <v>44.594999999999999</v>
      </c>
      <c r="Q154" s="92">
        <f t="shared" si="151"/>
        <v>43.433999999999997</v>
      </c>
      <c r="R154" s="92">
        <f t="shared" si="151"/>
        <v>40.937000000000005</v>
      </c>
      <c r="S154" s="92">
        <f t="shared" si="151"/>
        <v>42.744999999999997</v>
      </c>
      <c r="T154" s="92">
        <f t="shared" si="151"/>
        <v>44.45</v>
      </c>
      <c r="U154" s="92">
        <f t="shared" si="151"/>
        <v>42.736999999999995</v>
      </c>
      <c r="V154" s="92">
        <f t="shared" si="151"/>
        <v>44.724999999999994</v>
      </c>
      <c r="W154" s="92">
        <f t="shared" si="151"/>
        <v>46.282999999999994</v>
      </c>
      <c r="X154" s="92">
        <f t="shared" si="151"/>
        <v>42.823</v>
      </c>
      <c r="Y154" s="92">
        <f t="shared" si="151"/>
        <v>40.518000000000001</v>
      </c>
      <c r="Z154" s="92">
        <f t="shared" si="151"/>
        <v>41.181999999999995</v>
      </c>
      <c r="AA154" s="92">
        <f t="shared" si="151"/>
        <v>30.484000000000002</v>
      </c>
      <c r="AB154" s="92">
        <f t="shared" si="151"/>
        <v>41.79</v>
      </c>
      <c r="AC154" s="92">
        <f t="shared" si="151"/>
        <v>38.192</v>
      </c>
      <c r="AD154" s="92">
        <f t="shared" si="151"/>
        <v>37.256999999999998</v>
      </c>
      <c r="AE154" s="92">
        <f t="shared" si="151"/>
        <v>32.058</v>
      </c>
      <c r="AF154" s="92">
        <f t="shared" si="151"/>
        <v>33.682000000000002</v>
      </c>
      <c r="AG154" s="92">
        <f t="shared" si="151"/>
        <v>32.887</v>
      </c>
      <c r="AH154" s="92">
        <f t="shared" si="151"/>
        <v>37.1</v>
      </c>
      <c r="AI154" s="92">
        <f t="shared" si="151"/>
        <v>35.140999999999998</v>
      </c>
      <c r="AJ154" s="92">
        <f t="shared" si="151"/>
        <v>32.21</v>
      </c>
      <c r="AK154" s="92">
        <f t="shared" si="151"/>
        <v>31.950999999999997</v>
      </c>
      <c r="AL154" s="92">
        <f t="shared" si="151"/>
        <v>31.503999999999998</v>
      </c>
      <c r="AM154" s="92">
        <f t="shared" si="151"/>
        <v>32.803000000000004</v>
      </c>
      <c r="AN154" s="92">
        <f t="shared" si="151"/>
        <v>33.44</v>
      </c>
      <c r="AO154" s="92">
        <f t="shared" si="151"/>
        <v>33.274999999999999</v>
      </c>
      <c r="AP154" s="92">
        <f t="shared" si="151"/>
        <v>34.415999999999997</v>
      </c>
      <c r="AQ154" s="92">
        <f t="shared" si="151"/>
        <v>33.726999999999997</v>
      </c>
      <c r="AR154" s="92">
        <f t="shared" si="151"/>
        <v>35.732999999999997</v>
      </c>
      <c r="AS154" s="92">
        <f t="shared" si="151"/>
        <v>39.787999999999997</v>
      </c>
      <c r="AT154" s="92">
        <f t="shared" si="151"/>
        <v>35.654000000000003</v>
      </c>
      <c r="AU154" s="92">
        <f t="shared" si="151"/>
        <v>37.863999999999997</v>
      </c>
      <c r="AV154" s="92">
        <f t="shared" si="151"/>
        <v>36.136000000000003</v>
      </c>
      <c r="AW154" s="92">
        <f t="shared" si="151"/>
        <v>36.426000000000002</v>
      </c>
      <c r="AX154" s="92">
        <f t="shared" si="151"/>
        <v>36.706000000000003</v>
      </c>
      <c r="AY154" s="92">
        <f t="shared" si="151"/>
        <v>36.741</v>
      </c>
      <c r="AZ154" s="92">
        <f t="shared" si="151"/>
        <v>34.825000000000003</v>
      </c>
      <c r="BA154" s="92">
        <f t="shared" si="151"/>
        <v>34.981999999999999</v>
      </c>
      <c r="BB154" s="92">
        <f t="shared" si="151"/>
        <v>54.36</v>
      </c>
      <c r="BC154" s="92">
        <f t="shared" si="151"/>
        <v>35.411000000000001</v>
      </c>
      <c r="BD154" s="92">
        <f t="shared" si="151"/>
        <v>34.576000000000001</v>
      </c>
      <c r="BE154" s="92">
        <f t="shared" si="151"/>
        <v>39.44</v>
      </c>
      <c r="BF154" s="92">
        <f t="shared" si="151"/>
        <v>40.634</v>
      </c>
      <c r="BG154" s="92">
        <f t="shared" si="151"/>
        <v>35.412999999999997</v>
      </c>
      <c r="BH154" s="92">
        <f t="shared" si="151"/>
        <v>45.067999999999998</v>
      </c>
      <c r="BI154" s="92">
        <f t="shared" si="151"/>
        <v>63.96</v>
      </c>
      <c r="BJ154" s="92">
        <f t="shared" si="151"/>
        <v>64.204000000000008</v>
      </c>
      <c r="BK154" s="92">
        <f t="shared" si="151"/>
        <v>57.496000000000002</v>
      </c>
      <c r="BL154" s="92">
        <f t="shared" si="151"/>
        <v>57.007999999999996</v>
      </c>
      <c r="BM154" s="92">
        <f t="shared" si="151"/>
        <v>61.098000000000006</v>
      </c>
      <c r="BN154" s="92">
        <f t="shared" ref="BN154:DY154" si="152">BN155</f>
        <v>72.071999999999989</v>
      </c>
      <c r="BO154" s="92">
        <f t="shared" si="152"/>
        <v>69.745999999999995</v>
      </c>
      <c r="BP154" s="92">
        <f t="shared" si="152"/>
        <v>85.745000000000005</v>
      </c>
      <c r="BQ154" s="92">
        <f t="shared" si="152"/>
        <v>71.320999999999998</v>
      </c>
      <c r="BR154" s="92">
        <f t="shared" si="152"/>
        <v>68.111999999999995</v>
      </c>
      <c r="BS154" s="92">
        <f t="shared" si="152"/>
        <v>63.893999999999998</v>
      </c>
      <c r="BT154" s="92">
        <f t="shared" si="152"/>
        <v>64.572000000000003</v>
      </c>
      <c r="BU154" s="92">
        <f t="shared" si="152"/>
        <v>62.564999999999998</v>
      </c>
      <c r="BV154" s="92">
        <f t="shared" si="152"/>
        <v>54.491999999999997</v>
      </c>
      <c r="BW154" s="92">
        <f t="shared" si="152"/>
        <v>69.266000000000005</v>
      </c>
      <c r="BX154" s="92">
        <f t="shared" si="152"/>
        <v>63.027999999999999</v>
      </c>
      <c r="BY154" s="92">
        <f t="shared" si="152"/>
        <v>70.070999999999998</v>
      </c>
      <c r="BZ154" s="92">
        <f t="shared" si="152"/>
        <v>72.489000000000004</v>
      </c>
      <c r="CA154" s="92">
        <f t="shared" si="152"/>
        <v>65.775999999999996</v>
      </c>
      <c r="CB154" s="92">
        <f t="shared" si="152"/>
        <v>88.579000000000008</v>
      </c>
      <c r="CC154" s="92">
        <f t="shared" si="152"/>
        <v>69.967999999999989</v>
      </c>
      <c r="CD154" s="92">
        <f t="shared" si="152"/>
        <v>94.734999999999999</v>
      </c>
      <c r="CE154" s="92">
        <f t="shared" si="152"/>
        <v>93.066000000000003</v>
      </c>
      <c r="CF154" s="92">
        <f t="shared" si="152"/>
        <v>73.957999999999998</v>
      </c>
      <c r="CG154" s="92">
        <f t="shared" si="152"/>
        <v>80.649000000000001</v>
      </c>
      <c r="CH154" s="92">
        <f t="shared" si="152"/>
        <v>83.810999999999993</v>
      </c>
      <c r="CI154" s="92">
        <f t="shared" si="152"/>
        <v>87.01100000000001</v>
      </c>
      <c r="CJ154" s="92">
        <f t="shared" si="152"/>
        <v>95.066000000000003</v>
      </c>
      <c r="CK154" s="92">
        <f t="shared" si="152"/>
        <v>86.593000000000004</v>
      </c>
      <c r="CL154" s="92">
        <f t="shared" si="152"/>
        <v>88.192000000000007</v>
      </c>
      <c r="CM154" s="92">
        <f t="shared" si="152"/>
        <v>86.23599999999999</v>
      </c>
      <c r="CN154" s="92">
        <f t="shared" si="152"/>
        <v>85.49799999999999</v>
      </c>
      <c r="CO154" s="92">
        <f t="shared" si="152"/>
        <v>85.783000000000001</v>
      </c>
      <c r="CP154" s="92">
        <f t="shared" si="152"/>
        <v>71.844999999999999</v>
      </c>
      <c r="CQ154" s="92">
        <f t="shared" si="152"/>
        <v>83.913999999999987</v>
      </c>
      <c r="CR154" s="92">
        <f t="shared" si="152"/>
        <v>85.870999999999995</v>
      </c>
      <c r="CS154" s="92">
        <f t="shared" si="152"/>
        <v>88.265999999999991</v>
      </c>
      <c r="CT154" s="92">
        <f t="shared" si="152"/>
        <v>87.233000000000004</v>
      </c>
      <c r="CU154" s="92">
        <f t="shared" si="152"/>
        <v>85.878</v>
      </c>
      <c r="CV154" s="92">
        <f t="shared" si="152"/>
        <v>86.658000000000001</v>
      </c>
      <c r="CW154" s="92">
        <f t="shared" si="152"/>
        <v>87.076999999999984</v>
      </c>
      <c r="CX154" s="92">
        <f t="shared" si="152"/>
        <v>87.798999999999992</v>
      </c>
      <c r="CY154" s="92">
        <f t="shared" si="152"/>
        <v>85.451999999999998</v>
      </c>
      <c r="CZ154" s="92">
        <f t="shared" si="152"/>
        <v>86.071000000000012</v>
      </c>
      <c r="DA154" s="92">
        <f t="shared" si="152"/>
        <v>82.174999999999997</v>
      </c>
      <c r="DB154" s="92">
        <f t="shared" si="152"/>
        <v>95.572999999999993</v>
      </c>
      <c r="DC154" s="92">
        <f t="shared" si="152"/>
        <v>89.51</v>
      </c>
      <c r="DD154" s="92">
        <f t="shared" si="152"/>
        <v>93.11999999999999</v>
      </c>
      <c r="DE154" s="92">
        <f t="shared" si="152"/>
        <v>93.022999999999996</v>
      </c>
      <c r="DF154" s="92">
        <f t="shared" si="152"/>
        <v>99.001999999999995</v>
      </c>
      <c r="DG154" s="92">
        <f t="shared" si="152"/>
        <v>110.639</v>
      </c>
      <c r="DH154" s="92">
        <f t="shared" si="152"/>
        <v>87.157000000000011</v>
      </c>
      <c r="DI154" s="92">
        <f t="shared" si="152"/>
        <v>83.576999999999998</v>
      </c>
      <c r="DJ154" s="92">
        <f t="shared" si="152"/>
        <v>83.509</v>
      </c>
      <c r="DK154" s="92">
        <f t="shared" si="152"/>
        <v>81.079999999999984</v>
      </c>
      <c r="DL154" s="92">
        <f t="shared" si="152"/>
        <v>95.948999999999998</v>
      </c>
      <c r="DM154" s="92">
        <f t="shared" si="152"/>
        <v>92.116</v>
      </c>
      <c r="DN154" s="92">
        <f t="shared" si="152"/>
        <v>110.184</v>
      </c>
      <c r="DO154" s="92">
        <f t="shared" si="152"/>
        <v>89.281999999999996</v>
      </c>
      <c r="DP154" s="92">
        <f t="shared" si="152"/>
        <v>90.838999999999999</v>
      </c>
      <c r="DQ154" s="92">
        <f t="shared" si="152"/>
        <v>102.56</v>
      </c>
      <c r="DR154" s="92">
        <f t="shared" si="152"/>
        <v>101.999</v>
      </c>
      <c r="DS154" s="92">
        <f t="shared" si="152"/>
        <v>107.044</v>
      </c>
      <c r="DT154" s="92">
        <f t="shared" si="152"/>
        <v>96.789999999999992</v>
      </c>
      <c r="DU154" s="92">
        <f t="shared" si="152"/>
        <v>98.677000000000007</v>
      </c>
      <c r="DV154" s="92">
        <f t="shared" si="152"/>
        <v>93.322000000000003</v>
      </c>
      <c r="DW154" s="92">
        <f t="shared" si="152"/>
        <v>88.49799999999999</v>
      </c>
      <c r="DX154" s="92">
        <f t="shared" si="152"/>
        <v>94.204999999999998</v>
      </c>
      <c r="DY154" s="92">
        <f t="shared" si="152"/>
        <v>99.933999999999997</v>
      </c>
      <c r="DZ154" s="92">
        <f t="shared" ref="DZ154:GK154" si="153">DZ155</f>
        <v>103.58199999999999</v>
      </c>
      <c r="EA154" s="92">
        <f t="shared" si="153"/>
        <v>91.833000000000013</v>
      </c>
      <c r="EB154" s="92">
        <f t="shared" si="153"/>
        <v>91.796000000000006</v>
      </c>
      <c r="EC154" s="92">
        <f t="shared" si="153"/>
        <v>95.688999999999993</v>
      </c>
      <c r="ED154" s="92">
        <f t="shared" si="153"/>
        <v>94.293999999999997</v>
      </c>
      <c r="EE154" s="92">
        <f t="shared" si="153"/>
        <v>67.725999999999999</v>
      </c>
      <c r="EF154" s="92">
        <f t="shared" si="153"/>
        <v>72.301999999999992</v>
      </c>
      <c r="EG154" s="92">
        <f t="shared" si="153"/>
        <v>80.923000000000002</v>
      </c>
      <c r="EH154" s="92">
        <f t="shared" si="153"/>
        <v>81.884000000000015</v>
      </c>
      <c r="EI154" s="92">
        <f t="shared" si="153"/>
        <v>97.543000000000006</v>
      </c>
      <c r="EJ154" s="92">
        <f t="shared" si="153"/>
        <v>57.561999999999998</v>
      </c>
      <c r="EK154" s="92">
        <f t="shared" si="153"/>
        <v>104.313</v>
      </c>
      <c r="EL154" s="92">
        <f t="shared" si="153"/>
        <v>82.411830000000009</v>
      </c>
      <c r="EM154" s="92">
        <f t="shared" si="153"/>
        <v>70.218251827999993</v>
      </c>
      <c r="EN154" s="92">
        <f t="shared" si="153"/>
        <v>84.956666612000006</v>
      </c>
      <c r="EO154" s="92">
        <f t="shared" si="153"/>
        <v>87.549739568999996</v>
      </c>
      <c r="EP154" s="92">
        <f t="shared" si="153"/>
        <v>69.447888412260369</v>
      </c>
      <c r="EQ154" s="92">
        <f t="shared" si="153"/>
        <v>77.556939685077452</v>
      </c>
      <c r="ER154" s="92">
        <f t="shared" si="153"/>
        <v>68.008117237496336</v>
      </c>
      <c r="ES154" s="92">
        <f t="shared" si="153"/>
        <v>87.438730552169176</v>
      </c>
      <c r="ET154" s="92">
        <f t="shared" si="153"/>
        <v>90.248931684653428</v>
      </c>
      <c r="EU154" s="92">
        <f t="shared" si="153"/>
        <v>96.687248810596586</v>
      </c>
      <c r="EV154" s="92">
        <f t="shared" si="153"/>
        <v>75.615158959683825</v>
      </c>
      <c r="EW154" s="92">
        <f t="shared" si="153"/>
        <v>47.641353506259044</v>
      </c>
      <c r="EX154" s="92">
        <f t="shared" si="153"/>
        <v>64.399298155593328</v>
      </c>
      <c r="EY154" s="92">
        <f t="shared" si="153"/>
        <v>63.050320337075043</v>
      </c>
      <c r="EZ154" s="92">
        <f t="shared" si="153"/>
        <v>61.243204136317729</v>
      </c>
      <c r="FA154" s="92">
        <f t="shared" si="153"/>
        <v>68.575864632960048</v>
      </c>
      <c r="FB154" s="92">
        <f t="shared" si="153"/>
        <v>70.329251593919565</v>
      </c>
      <c r="FC154" s="92">
        <f t="shared" si="153"/>
        <v>63.516602660762693</v>
      </c>
      <c r="FD154" s="92">
        <f t="shared" si="153"/>
        <v>65.255579615207921</v>
      </c>
      <c r="FE154" s="92">
        <f t="shared" si="153"/>
        <v>71.962774134628489</v>
      </c>
      <c r="FF154" s="92">
        <f t="shared" si="153"/>
        <v>70.250101950384035</v>
      </c>
      <c r="FG154" s="92">
        <f t="shared" si="153"/>
        <v>55.871770045424967</v>
      </c>
      <c r="FH154" s="92">
        <f t="shared" si="153"/>
        <v>64.035959268102189</v>
      </c>
      <c r="FI154" s="92">
        <f t="shared" si="153"/>
        <v>66.632031367159485</v>
      </c>
      <c r="FJ154" s="92">
        <f t="shared" si="153"/>
        <v>69.389298206064694</v>
      </c>
      <c r="FK154" s="92">
        <f t="shared" si="153"/>
        <v>62.847744339250568</v>
      </c>
      <c r="FL154" s="92">
        <f t="shared" si="153"/>
        <v>64.14007605857411</v>
      </c>
      <c r="FM154" s="92">
        <f t="shared" si="153"/>
        <v>72.123506679647136</v>
      </c>
      <c r="FN154" s="92">
        <f t="shared" si="153"/>
        <v>74.559605431147531</v>
      </c>
      <c r="FO154" s="92">
        <f t="shared" si="153"/>
        <v>68.808430457980933</v>
      </c>
      <c r="FP154" s="92">
        <f t="shared" si="153"/>
        <v>71.932848820162263</v>
      </c>
      <c r="FQ154" s="92">
        <f t="shared" si="153"/>
        <v>75.810064704979467</v>
      </c>
      <c r="FR154" s="92">
        <f t="shared" si="153"/>
        <v>86.429089675908628</v>
      </c>
      <c r="FS154" s="92">
        <f t="shared" si="153"/>
        <v>72.225701416369375</v>
      </c>
      <c r="FT154" s="92">
        <f t="shared" si="153"/>
        <v>73.255829334169093</v>
      </c>
      <c r="FU154" s="92">
        <f t="shared" si="153"/>
        <v>81.164438474491874</v>
      </c>
      <c r="FV154" s="92">
        <f t="shared" si="153"/>
        <v>102.76072380206826</v>
      </c>
      <c r="FW154" s="92">
        <f t="shared" si="153"/>
        <v>74.894496260835282</v>
      </c>
      <c r="FX154" s="92">
        <f t="shared" si="153"/>
        <v>76.73257024982577</v>
      </c>
      <c r="FY154" s="92">
        <f t="shared" si="153"/>
        <v>84.545270417509599</v>
      </c>
      <c r="FZ154" s="92">
        <f t="shared" si="153"/>
        <v>84.588325006335623</v>
      </c>
      <c r="GA154" s="92">
        <f t="shared" si="153"/>
        <v>77.384750010452493</v>
      </c>
      <c r="GB154" s="92">
        <f t="shared" si="153"/>
        <v>77.233345922442439</v>
      </c>
      <c r="GC154" s="92">
        <f t="shared" si="153"/>
        <v>82.584693046244098</v>
      </c>
      <c r="GD154" s="92">
        <f t="shared" si="153"/>
        <v>77.152310639696296</v>
      </c>
      <c r="GE154" s="92">
        <f t="shared" si="153"/>
        <v>22.60521523852977</v>
      </c>
      <c r="GF154" s="92">
        <f t="shared" si="153"/>
        <v>56.460337155406421</v>
      </c>
      <c r="GG154" s="92">
        <f t="shared" si="153"/>
        <v>66.626090156213806</v>
      </c>
      <c r="GH154" s="92">
        <f t="shared" si="153"/>
        <v>69.265866092466297</v>
      </c>
      <c r="GI154" s="92">
        <f t="shared" si="153"/>
        <v>75.888624291319118</v>
      </c>
      <c r="GJ154" s="92">
        <f t="shared" si="153"/>
        <v>59.591971293377121</v>
      </c>
      <c r="GK154" s="92">
        <f t="shared" si="153"/>
        <v>54.102533609366759</v>
      </c>
      <c r="GL154" s="92">
        <f t="shared" ref="GL154:IW154" si="154">GL155</f>
        <v>61.969761333789549</v>
      </c>
      <c r="GM154" s="92">
        <f t="shared" si="154"/>
        <v>64.142402335277325</v>
      </c>
      <c r="GN154" s="92">
        <f t="shared" si="154"/>
        <v>65.742447039505421</v>
      </c>
      <c r="GO154" s="92">
        <f t="shared" si="154"/>
        <v>73.336164265518008</v>
      </c>
      <c r="GP154" s="92">
        <f t="shared" si="154"/>
        <v>69.428036012601751</v>
      </c>
      <c r="GQ154" s="92">
        <f t="shared" si="154"/>
        <v>72.763597604812006</v>
      </c>
      <c r="GR154" s="92">
        <f t="shared" si="154"/>
        <v>73.073448820926174</v>
      </c>
      <c r="GS154" s="93">
        <f t="shared" si="154"/>
        <v>72.819000870927297</v>
      </c>
      <c r="GT154" s="93">
        <f t="shared" si="154"/>
        <v>74.129274717927672</v>
      </c>
      <c r="GU154" s="93">
        <f t="shared" si="154"/>
        <v>68.831485528939595</v>
      </c>
      <c r="GV154" s="93">
        <f t="shared" si="154"/>
        <v>68.081277523909407</v>
      </c>
      <c r="GW154" s="93">
        <f t="shared" si="154"/>
        <v>75.019139480476284</v>
      </c>
      <c r="GX154" s="93">
        <f t="shared" si="154"/>
        <v>75.188607386572599</v>
      </c>
      <c r="GY154" s="93">
        <f t="shared" si="154"/>
        <v>65.732893282416256</v>
      </c>
    </row>
    <row r="155" spans="1:207" ht="14.5" x14ac:dyDescent="0.35">
      <c r="A155" s="42" t="s">
        <v>27</v>
      </c>
      <c r="B155" s="87">
        <f t="shared" ref="B155:BM155" si="155">SUM(B156:B158)</f>
        <v>36.881</v>
      </c>
      <c r="C155" s="87">
        <f t="shared" si="155"/>
        <v>39.585000000000001</v>
      </c>
      <c r="D155" s="87">
        <f t="shared" si="155"/>
        <v>39.516999999999996</v>
      </c>
      <c r="E155" s="87">
        <f t="shared" si="155"/>
        <v>35.667000000000002</v>
      </c>
      <c r="F155" s="87">
        <f t="shared" si="155"/>
        <v>34.670999999999999</v>
      </c>
      <c r="G155" s="87">
        <f t="shared" si="155"/>
        <v>39.936999999999998</v>
      </c>
      <c r="H155" s="87">
        <f t="shared" si="155"/>
        <v>40.344999999999999</v>
      </c>
      <c r="I155" s="87">
        <f t="shared" si="155"/>
        <v>37.598999999999997</v>
      </c>
      <c r="J155" s="87">
        <f t="shared" si="155"/>
        <v>39.158000000000001</v>
      </c>
      <c r="K155" s="87">
        <f t="shared" si="155"/>
        <v>41.728999999999999</v>
      </c>
      <c r="L155" s="87">
        <f t="shared" si="155"/>
        <v>40.35</v>
      </c>
      <c r="M155" s="87">
        <f t="shared" si="155"/>
        <v>40.109000000000002</v>
      </c>
      <c r="N155" s="87">
        <f t="shared" si="155"/>
        <v>39.653000000000006</v>
      </c>
      <c r="O155" s="87">
        <f t="shared" si="155"/>
        <v>43.207000000000001</v>
      </c>
      <c r="P155" s="87">
        <f t="shared" si="155"/>
        <v>44.594999999999999</v>
      </c>
      <c r="Q155" s="87">
        <f t="shared" si="155"/>
        <v>43.433999999999997</v>
      </c>
      <c r="R155" s="87">
        <f t="shared" si="155"/>
        <v>40.937000000000005</v>
      </c>
      <c r="S155" s="87">
        <f t="shared" si="155"/>
        <v>42.744999999999997</v>
      </c>
      <c r="T155" s="87">
        <f t="shared" si="155"/>
        <v>44.45</v>
      </c>
      <c r="U155" s="87">
        <f t="shared" si="155"/>
        <v>42.736999999999995</v>
      </c>
      <c r="V155" s="87">
        <f t="shared" si="155"/>
        <v>44.724999999999994</v>
      </c>
      <c r="W155" s="87">
        <f t="shared" si="155"/>
        <v>46.282999999999994</v>
      </c>
      <c r="X155" s="87">
        <f t="shared" si="155"/>
        <v>42.823</v>
      </c>
      <c r="Y155" s="87">
        <f t="shared" si="155"/>
        <v>40.518000000000001</v>
      </c>
      <c r="Z155" s="87">
        <f t="shared" si="155"/>
        <v>41.181999999999995</v>
      </c>
      <c r="AA155" s="87">
        <f t="shared" si="155"/>
        <v>30.484000000000002</v>
      </c>
      <c r="AB155" s="87">
        <f t="shared" si="155"/>
        <v>41.79</v>
      </c>
      <c r="AC155" s="87">
        <f t="shared" si="155"/>
        <v>38.192</v>
      </c>
      <c r="AD155" s="87">
        <f t="shared" si="155"/>
        <v>37.256999999999998</v>
      </c>
      <c r="AE155" s="87">
        <f t="shared" si="155"/>
        <v>32.058</v>
      </c>
      <c r="AF155" s="87">
        <f t="shared" si="155"/>
        <v>33.682000000000002</v>
      </c>
      <c r="AG155" s="87">
        <f t="shared" si="155"/>
        <v>32.887</v>
      </c>
      <c r="AH155" s="87">
        <f t="shared" si="155"/>
        <v>37.1</v>
      </c>
      <c r="AI155" s="87">
        <f t="shared" si="155"/>
        <v>35.140999999999998</v>
      </c>
      <c r="AJ155" s="87">
        <f t="shared" si="155"/>
        <v>32.21</v>
      </c>
      <c r="AK155" s="87">
        <f t="shared" si="155"/>
        <v>31.950999999999997</v>
      </c>
      <c r="AL155" s="87">
        <f t="shared" si="155"/>
        <v>31.503999999999998</v>
      </c>
      <c r="AM155" s="87">
        <f t="shared" si="155"/>
        <v>32.803000000000004</v>
      </c>
      <c r="AN155" s="87">
        <f t="shared" si="155"/>
        <v>33.44</v>
      </c>
      <c r="AO155" s="87">
        <f t="shared" si="155"/>
        <v>33.274999999999999</v>
      </c>
      <c r="AP155" s="87">
        <f t="shared" si="155"/>
        <v>34.415999999999997</v>
      </c>
      <c r="AQ155" s="87">
        <f t="shared" si="155"/>
        <v>33.726999999999997</v>
      </c>
      <c r="AR155" s="87">
        <f t="shared" si="155"/>
        <v>35.732999999999997</v>
      </c>
      <c r="AS155" s="87">
        <f t="shared" si="155"/>
        <v>39.787999999999997</v>
      </c>
      <c r="AT155" s="87">
        <f t="shared" si="155"/>
        <v>35.654000000000003</v>
      </c>
      <c r="AU155" s="87">
        <f t="shared" si="155"/>
        <v>37.863999999999997</v>
      </c>
      <c r="AV155" s="87">
        <f t="shared" si="155"/>
        <v>36.136000000000003</v>
      </c>
      <c r="AW155" s="87">
        <f t="shared" si="155"/>
        <v>36.426000000000002</v>
      </c>
      <c r="AX155" s="87">
        <f t="shared" si="155"/>
        <v>36.706000000000003</v>
      </c>
      <c r="AY155" s="87">
        <f t="shared" si="155"/>
        <v>36.741</v>
      </c>
      <c r="AZ155" s="87">
        <f t="shared" si="155"/>
        <v>34.825000000000003</v>
      </c>
      <c r="BA155" s="87">
        <f t="shared" si="155"/>
        <v>34.981999999999999</v>
      </c>
      <c r="BB155" s="87">
        <f t="shared" si="155"/>
        <v>54.36</v>
      </c>
      <c r="BC155" s="87">
        <f t="shared" si="155"/>
        <v>35.411000000000001</v>
      </c>
      <c r="BD155" s="87">
        <f t="shared" si="155"/>
        <v>34.576000000000001</v>
      </c>
      <c r="BE155" s="87">
        <f t="shared" si="155"/>
        <v>39.44</v>
      </c>
      <c r="BF155" s="87">
        <f t="shared" si="155"/>
        <v>40.634</v>
      </c>
      <c r="BG155" s="87">
        <f t="shared" si="155"/>
        <v>35.412999999999997</v>
      </c>
      <c r="BH155" s="87">
        <f t="shared" si="155"/>
        <v>45.067999999999998</v>
      </c>
      <c r="BI155" s="87">
        <f t="shared" si="155"/>
        <v>63.96</v>
      </c>
      <c r="BJ155" s="87">
        <f t="shared" si="155"/>
        <v>64.204000000000008</v>
      </c>
      <c r="BK155" s="87">
        <f t="shared" si="155"/>
        <v>57.496000000000002</v>
      </c>
      <c r="BL155" s="87">
        <f t="shared" si="155"/>
        <v>57.007999999999996</v>
      </c>
      <c r="BM155" s="87">
        <f t="shared" si="155"/>
        <v>61.098000000000006</v>
      </c>
      <c r="BN155" s="87">
        <f t="shared" ref="BN155:DY155" si="156">SUM(BN156:BN158)</f>
        <v>72.071999999999989</v>
      </c>
      <c r="BO155" s="87">
        <f t="shared" si="156"/>
        <v>69.745999999999995</v>
      </c>
      <c r="BP155" s="87">
        <f t="shared" si="156"/>
        <v>85.745000000000005</v>
      </c>
      <c r="BQ155" s="87">
        <f t="shared" si="156"/>
        <v>71.320999999999998</v>
      </c>
      <c r="BR155" s="87">
        <f t="shared" si="156"/>
        <v>68.111999999999995</v>
      </c>
      <c r="BS155" s="87">
        <f t="shared" si="156"/>
        <v>63.893999999999998</v>
      </c>
      <c r="BT155" s="87">
        <f t="shared" si="156"/>
        <v>64.572000000000003</v>
      </c>
      <c r="BU155" s="87">
        <f t="shared" si="156"/>
        <v>62.564999999999998</v>
      </c>
      <c r="BV155" s="87">
        <f t="shared" si="156"/>
        <v>54.491999999999997</v>
      </c>
      <c r="BW155" s="87">
        <f t="shared" si="156"/>
        <v>69.266000000000005</v>
      </c>
      <c r="BX155" s="87">
        <f t="shared" si="156"/>
        <v>63.027999999999999</v>
      </c>
      <c r="BY155" s="87">
        <f t="shared" si="156"/>
        <v>70.070999999999998</v>
      </c>
      <c r="BZ155" s="87">
        <f t="shared" si="156"/>
        <v>72.489000000000004</v>
      </c>
      <c r="CA155" s="87">
        <f t="shared" si="156"/>
        <v>65.775999999999996</v>
      </c>
      <c r="CB155" s="87">
        <f t="shared" si="156"/>
        <v>88.579000000000008</v>
      </c>
      <c r="CC155" s="87">
        <f t="shared" si="156"/>
        <v>69.967999999999989</v>
      </c>
      <c r="CD155" s="87">
        <f t="shared" si="156"/>
        <v>94.734999999999999</v>
      </c>
      <c r="CE155" s="87">
        <f t="shared" si="156"/>
        <v>93.066000000000003</v>
      </c>
      <c r="CF155" s="87">
        <f t="shared" si="156"/>
        <v>73.957999999999998</v>
      </c>
      <c r="CG155" s="87">
        <f t="shared" si="156"/>
        <v>80.649000000000001</v>
      </c>
      <c r="CH155" s="87">
        <f t="shared" si="156"/>
        <v>83.810999999999993</v>
      </c>
      <c r="CI155" s="87">
        <f t="shared" si="156"/>
        <v>87.01100000000001</v>
      </c>
      <c r="CJ155" s="87">
        <f t="shared" si="156"/>
        <v>95.066000000000003</v>
      </c>
      <c r="CK155" s="87">
        <f t="shared" si="156"/>
        <v>86.593000000000004</v>
      </c>
      <c r="CL155" s="87">
        <f t="shared" si="156"/>
        <v>88.192000000000007</v>
      </c>
      <c r="CM155" s="87">
        <f t="shared" si="156"/>
        <v>86.23599999999999</v>
      </c>
      <c r="CN155" s="87">
        <f t="shared" si="156"/>
        <v>85.49799999999999</v>
      </c>
      <c r="CO155" s="87">
        <f t="shared" si="156"/>
        <v>85.783000000000001</v>
      </c>
      <c r="CP155" s="87">
        <f t="shared" si="156"/>
        <v>71.844999999999999</v>
      </c>
      <c r="CQ155" s="87">
        <f t="shared" si="156"/>
        <v>83.913999999999987</v>
      </c>
      <c r="CR155" s="87">
        <f t="shared" si="156"/>
        <v>85.870999999999995</v>
      </c>
      <c r="CS155" s="87">
        <f t="shared" si="156"/>
        <v>88.265999999999991</v>
      </c>
      <c r="CT155" s="87">
        <f t="shared" si="156"/>
        <v>87.233000000000004</v>
      </c>
      <c r="CU155" s="87">
        <f t="shared" si="156"/>
        <v>85.878</v>
      </c>
      <c r="CV155" s="87">
        <f t="shared" si="156"/>
        <v>86.658000000000001</v>
      </c>
      <c r="CW155" s="87">
        <f t="shared" si="156"/>
        <v>87.076999999999984</v>
      </c>
      <c r="CX155" s="87">
        <f t="shared" si="156"/>
        <v>87.798999999999992</v>
      </c>
      <c r="CY155" s="87">
        <f t="shared" si="156"/>
        <v>85.451999999999998</v>
      </c>
      <c r="CZ155" s="87">
        <f t="shared" si="156"/>
        <v>86.071000000000012</v>
      </c>
      <c r="DA155" s="87">
        <f t="shared" si="156"/>
        <v>82.174999999999997</v>
      </c>
      <c r="DB155" s="87">
        <f t="shared" si="156"/>
        <v>95.572999999999993</v>
      </c>
      <c r="DC155" s="87">
        <f t="shared" si="156"/>
        <v>89.51</v>
      </c>
      <c r="DD155" s="87">
        <f t="shared" si="156"/>
        <v>93.11999999999999</v>
      </c>
      <c r="DE155" s="87">
        <f t="shared" si="156"/>
        <v>93.022999999999996</v>
      </c>
      <c r="DF155" s="87">
        <f t="shared" si="156"/>
        <v>99.001999999999995</v>
      </c>
      <c r="DG155" s="87">
        <f t="shared" si="156"/>
        <v>110.639</v>
      </c>
      <c r="DH155" s="87">
        <f t="shared" si="156"/>
        <v>87.157000000000011</v>
      </c>
      <c r="DI155" s="87">
        <f t="shared" si="156"/>
        <v>83.576999999999998</v>
      </c>
      <c r="DJ155" s="87">
        <f t="shared" si="156"/>
        <v>83.509</v>
      </c>
      <c r="DK155" s="87">
        <f t="shared" si="156"/>
        <v>81.079999999999984</v>
      </c>
      <c r="DL155" s="87">
        <f t="shared" si="156"/>
        <v>95.948999999999998</v>
      </c>
      <c r="DM155" s="87">
        <f t="shared" si="156"/>
        <v>92.116</v>
      </c>
      <c r="DN155" s="87">
        <f t="shared" si="156"/>
        <v>110.184</v>
      </c>
      <c r="DO155" s="87">
        <f t="shared" si="156"/>
        <v>89.281999999999996</v>
      </c>
      <c r="DP155" s="87">
        <f t="shared" si="156"/>
        <v>90.838999999999999</v>
      </c>
      <c r="DQ155" s="87">
        <f t="shared" si="156"/>
        <v>102.56</v>
      </c>
      <c r="DR155" s="87">
        <f t="shared" si="156"/>
        <v>101.999</v>
      </c>
      <c r="DS155" s="87">
        <f t="shared" si="156"/>
        <v>107.044</v>
      </c>
      <c r="DT155" s="87">
        <f t="shared" si="156"/>
        <v>96.789999999999992</v>
      </c>
      <c r="DU155" s="87">
        <f t="shared" si="156"/>
        <v>98.677000000000007</v>
      </c>
      <c r="DV155" s="87">
        <f t="shared" si="156"/>
        <v>93.322000000000003</v>
      </c>
      <c r="DW155" s="87">
        <f t="shared" si="156"/>
        <v>88.49799999999999</v>
      </c>
      <c r="DX155" s="87">
        <f t="shared" si="156"/>
        <v>94.204999999999998</v>
      </c>
      <c r="DY155" s="87">
        <f t="shared" si="156"/>
        <v>99.933999999999997</v>
      </c>
      <c r="DZ155" s="87">
        <f t="shared" ref="DZ155:GK155" si="157">SUM(DZ156:DZ158)</f>
        <v>103.58199999999999</v>
      </c>
      <c r="EA155" s="87">
        <f t="shared" si="157"/>
        <v>91.833000000000013</v>
      </c>
      <c r="EB155" s="87">
        <f t="shared" si="157"/>
        <v>91.796000000000006</v>
      </c>
      <c r="EC155" s="87">
        <f t="shared" si="157"/>
        <v>95.688999999999993</v>
      </c>
      <c r="ED155" s="87">
        <f t="shared" si="157"/>
        <v>94.293999999999997</v>
      </c>
      <c r="EE155" s="87">
        <f t="shared" si="157"/>
        <v>67.725999999999999</v>
      </c>
      <c r="EF155" s="87">
        <f t="shared" si="157"/>
        <v>72.301999999999992</v>
      </c>
      <c r="EG155" s="87">
        <f t="shared" si="157"/>
        <v>80.923000000000002</v>
      </c>
      <c r="EH155" s="87">
        <f t="shared" si="157"/>
        <v>81.884000000000015</v>
      </c>
      <c r="EI155" s="87">
        <f t="shared" si="157"/>
        <v>97.543000000000006</v>
      </c>
      <c r="EJ155" s="87">
        <f t="shared" si="157"/>
        <v>57.561999999999998</v>
      </c>
      <c r="EK155" s="87">
        <f t="shared" si="157"/>
        <v>104.313</v>
      </c>
      <c r="EL155" s="87">
        <f t="shared" si="157"/>
        <v>82.411830000000009</v>
      </c>
      <c r="EM155" s="87">
        <f t="shared" si="157"/>
        <v>70.218251827999993</v>
      </c>
      <c r="EN155" s="87">
        <f t="shared" si="157"/>
        <v>84.956666612000006</v>
      </c>
      <c r="EO155" s="87">
        <f t="shared" si="157"/>
        <v>87.549739568999996</v>
      </c>
      <c r="EP155" s="87">
        <f t="shared" si="157"/>
        <v>69.447888412260369</v>
      </c>
      <c r="EQ155" s="87">
        <f t="shared" si="157"/>
        <v>77.556939685077452</v>
      </c>
      <c r="ER155" s="87">
        <f t="shared" si="157"/>
        <v>68.008117237496336</v>
      </c>
      <c r="ES155" s="87">
        <f t="shared" si="157"/>
        <v>87.438730552169176</v>
      </c>
      <c r="ET155" s="87">
        <f t="shared" si="157"/>
        <v>90.248931684653428</v>
      </c>
      <c r="EU155" s="87">
        <f t="shared" si="157"/>
        <v>96.687248810596586</v>
      </c>
      <c r="EV155" s="87">
        <f t="shared" si="157"/>
        <v>75.615158959683825</v>
      </c>
      <c r="EW155" s="87">
        <f t="shared" si="157"/>
        <v>47.641353506259044</v>
      </c>
      <c r="EX155" s="87">
        <f t="shared" si="157"/>
        <v>64.399298155593328</v>
      </c>
      <c r="EY155" s="87">
        <f t="shared" si="157"/>
        <v>63.050320337075043</v>
      </c>
      <c r="EZ155" s="87">
        <f t="shared" si="157"/>
        <v>61.243204136317729</v>
      </c>
      <c r="FA155" s="87">
        <f t="shared" si="157"/>
        <v>68.575864632960048</v>
      </c>
      <c r="FB155" s="87">
        <f t="shared" si="157"/>
        <v>70.329251593919565</v>
      </c>
      <c r="FC155" s="87">
        <f t="shared" si="157"/>
        <v>63.516602660762693</v>
      </c>
      <c r="FD155" s="87">
        <f t="shared" si="157"/>
        <v>65.255579615207921</v>
      </c>
      <c r="FE155" s="87">
        <f t="shared" si="157"/>
        <v>71.962774134628489</v>
      </c>
      <c r="FF155" s="87">
        <f t="shared" si="157"/>
        <v>70.250101950384035</v>
      </c>
      <c r="FG155" s="87">
        <f t="shared" si="157"/>
        <v>55.871770045424967</v>
      </c>
      <c r="FH155" s="87">
        <f t="shared" si="157"/>
        <v>64.035959268102189</v>
      </c>
      <c r="FI155" s="87">
        <f t="shared" si="157"/>
        <v>66.632031367159485</v>
      </c>
      <c r="FJ155" s="87">
        <f t="shared" si="157"/>
        <v>69.389298206064694</v>
      </c>
      <c r="FK155" s="87">
        <f t="shared" si="157"/>
        <v>62.847744339250568</v>
      </c>
      <c r="FL155" s="87">
        <f t="shared" si="157"/>
        <v>64.14007605857411</v>
      </c>
      <c r="FM155" s="87">
        <f t="shared" si="157"/>
        <v>72.123506679647136</v>
      </c>
      <c r="FN155" s="87">
        <f t="shared" si="157"/>
        <v>74.559605431147531</v>
      </c>
      <c r="FO155" s="87">
        <f t="shared" si="157"/>
        <v>68.808430457980933</v>
      </c>
      <c r="FP155" s="87">
        <f t="shared" si="157"/>
        <v>71.932848820162263</v>
      </c>
      <c r="FQ155" s="87">
        <f t="shared" si="157"/>
        <v>75.810064704979467</v>
      </c>
      <c r="FR155" s="87">
        <f t="shared" si="157"/>
        <v>86.429089675908628</v>
      </c>
      <c r="FS155" s="87">
        <f t="shared" si="157"/>
        <v>72.225701416369375</v>
      </c>
      <c r="FT155" s="87">
        <f t="shared" si="157"/>
        <v>73.255829334169093</v>
      </c>
      <c r="FU155" s="87">
        <f t="shared" si="157"/>
        <v>81.164438474491874</v>
      </c>
      <c r="FV155" s="87">
        <f t="shared" si="157"/>
        <v>102.76072380206826</v>
      </c>
      <c r="FW155" s="87">
        <f t="shared" si="157"/>
        <v>74.894496260835282</v>
      </c>
      <c r="FX155" s="87">
        <f t="shared" si="157"/>
        <v>76.73257024982577</v>
      </c>
      <c r="FY155" s="87">
        <f t="shared" si="157"/>
        <v>84.545270417509599</v>
      </c>
      <c r="FZ155" s="87">
        <f t="shared" si="157"/>
        <v>84.588325006335623</v>
      </c>
      <c r="GA155" s="87">
        <f t="shared" si="157"/>
        <v>77.384750010452493</v>
      </c>
      <c r="GB155" s="87">
        <f t="shared" si="157"/>
        <v>77.233345922442439</v>
      </c>
      <c r="GC155" s="87">
        <f t="shared" si="157"/>
        <v>82.584693046244098</v>
      </c>
      <c r="GD155" s="87">
        <f t="shared" si="157"/>
        <v>77.152310639696296</v>
      </c>
      <c r="GE155" s="87">
        <f t="shared" si="157"/>
        <v>22.60521523852977</v>
      </c>
      <c r="GF155" s="87">
        <f t="shared" si="157"/>
        <v>56.460337155406421</v>
      </c>
      <c r="GG155" s="87">
        <f t="shared" si="157"/>
        <v>66.626090156213806</v>
      </c>
      <c r="GH155" s="87">
        <f t="shared" si="157"/>
        <v>69.265866092466297</v>
      </c>
      <c r="GI155" s="87">
        <f t="shared" si="157"/>
        <v>75.888624291319118</v>
      </c>
      <c r="GJ155" s="87">
        <f t="shared" si="157"/>
        <v>59.591971293377121</v>
      </c>
      <c r="GK155" s="87">
        <f t="shared" si="157"/>
        <v>54.102533609366759</v>
      </c>
      <c r="GL155" s="87">
        <f t="shared" ref="GL155:IW155" si="158">SUM(GL156:GL158)</f>
        <v>61.969761333789549</v>
      </c>
      <c r="GM155" s="87">
        <f t="shared" si="158"/>
        <v>64.142402335277325</v>
      </c>
      <c r="GN155" s="87">
        <f t="shared" si="158"/>
        <v>65.742447039505421</v>
      </c>
      <c r="GO155" s="87">
        <f t="shared" si="158"/>
        <v>73.336164265518008</v>
      </c>
      <c r="GP155" s="87">
        <f t="shared" si="158"/>
        <v>69.428036012601751</v>
      </c>
      <c r="GQ155" s="87">
        <f t="shared" si="158"/>
        <v>72.763597604812006</v>
      </c>
      <c r="GR155" s="87">
        <f t="shared" si="158"/>
        <v>73.073448820926174</v>
      </c>
      <c r="GS155" s="88">
        <f t="shared" si="158"/>
        <v>72.819000870927297</v>
      </c>
      <c r="GT155" s="88">
        <f t="shared" si="158"/>
        <v>74.129274717927672</v>
      </c>
      <c r="GU155" s="88">
        <f t="shared" si="158"/>
        <v>68.831485528939595</v>
      </c>
      <c r="GV155" s="88">
        <f t="shared" si="158"/>
        <v>68.081277523909407</v>
      </c>
      <c r="GW155" s="88">
        <f t="shared" si="158"/>
        <v>75.019139480476284</v>
      </c>
      <c r="GX155" s="88">
        <f t="shared" si="158"/>
        <v>75.188607386572599</v>
      </c>
      <c r="GY155" s="88">
        <f t="shared" si="158"/>
        <v>65.732893282416256</v>
      </c>
    </row>
    <row r="156" spans="1:207" ht="14.5" x14ac:dyDescent="0.35">
      <c r="A156" s="36" t="s">
        <v>40</v>
      </c>
      <c r="B156" s="87">
        <v>23.509</v>
      </c>
      <c r="C156" s="87">
        <v>24.367999999999999</v>
      </c>
      <c r="D156" s="87">
        <v>24.62</v>
      </c>
      <c r="E156" s="87">
        <v>25.16</v>
      </c>
      <c r="F156" s="87">
        <v>25.163</v>
      </c>
      <c r="G156" s="87">
        <v>25.652999999999999</v>
      </c>
      <c r="H156" s="87">
        <v>25.411999999999999</v>
      </c>
      <c r="I156" s="87">
        <v>26.895</v>
      </c>
      <c r="J156" s="87">
        <v>28.776</v>
      </c>
      <c r="K156" s="87">
        <v>26.721</v>
      </c>
      <c r="L156" s="87">
        <v>25.059000000000001</v>
      </c>
      <c r="M156" s="87">
        <v>28.478000000000002</v>
      </c>
      <c r="N156" s="87">
        <v>27.527000000000001</v>
      </c>
      <c r="O156" s="87">
        <v>28.004000000000001</v>
      </c>
      <c r="P156" s="87">
        <v>29.007999999999999</v>
      </c>
      <c r="Q156" s="87">
        <v>32.317</v>
      </c>
      <c r="R156" s="87">
        <v>29.824999999999999</v>
      </c>
      <c r="S156" s="87">
        <v>28.88</v>
      </c>
      <c r="T156" s="87">
        <v>29.44</v>
      </c>
      <c r="U156" s="87">
        <v>31.459</v>
      </c>
      <c r="V156" s="87">
        <v>32.116</v>
      </c>
      <c r="W156" s="87">
        <v>32.171999999999997</v>
      </c>
      <c r="X156" s="87">
        <v>30.177</v>
      </c>
      <c r="Y156" s="87">
        <v>30.138000000000002</v>
      </c>
      <c r="Z156" s="87">
        <v>30.914999999999999</v>
      </c>
      <c r="AA156" s="87">
        <v>18.853000000000002</v>
      </c>
      <c r="AB156" s="87">
        <v>31.452000000000002</v>
      </c>
      <c r="AC156" s="87">
        <v>29.405000000000001</v>
      </c>
      <c r="AD156" s="87">
        <v>28.978999999999999</v>
      </c>
      <c r="AE156" s="87">
        <v>22.329000000000001</v>
      </c>
      <c r="AF156" s="87">
        <v>24.288</v>
      </c>
      <c r="AG156" s="87">
        <v>24.484999999999999</v>
      </c>
      <c r="AH156" s="87">
        <v>28.533999999999999</v>
      </c>
      <c r="AI156" s="87">
        <v>26.19</v>
      </c>
      <c r="AJ156" s="87">
        <v>23.856999999999999</v>
      </c>
      <c r="AK156" s="87">
        <v>24.968</v>
      </c>
      <c r="AL156" s="87">
        <v>23.873999999999999</v>
      </c>
      <c r="AM156" s="87">
        <v>24.8</v>
      </c>
      <c r="AN156" s="87">
        <v>25.431999999999999</v>
      </c>
      <c r="AO156" s="87">
        <v>26.116</v>
      </c>
      <c r="AP156" s="87">
        <v>26.420999999999999</v>
      </c>
      <c r="AQ156" s="87">
        <v>25.72</v>
      </c>
      <c r="AR156" s="87">
        <v>27.96</v>
      </c>
      <c r="AS156" s="87">
        <v>32.658000000000001</v>
      </c>
      <c r="AT156" s="87">
        <v>27.934999999999999</v>
      </c>
      <c r="AU156" s="87">
        <v>30.193999999999999</v>
      </c>
      <c r="AV156" s="87">
        <v>29.567</v>
      </c>
      <c r="AW156" s="87">
        <v>29.08</v>
      </c>
      <c r="AX156" s="87">
        <v>30.552</v>
      </c>
      <c r="AY156" s="87">
        <v>31.111000000000001</v>
      </c>
      <c r="AZ156" s="87">
        <v>28.977</v>
      </c>
      <c r="BA156" s="87">
        <v>29.091999999999999</v>
      </c>
      <c r="BB156" s="87">
        <v>48.405999999999999</v>
      </c>
      <c r="BC156" s="87">
        <v>28.951000000000001</v>
      </c>
      <c r="BD156" s="87">
        <v>28.721</v>
      </c>
      <c r="BE156" s="87">
        <v>33.701999999999998</v>
      </c>
      <c r="BF156" s="87">
        <v>34.121000000000002</v>
      </c>
      <c r="BG156" s="87">
        <v>29.297999999999998</v>
      </c>
      <c r="BH156" s="87">
        <v>39.847999999999999</v>
      </c>
      <c r="BI156" s="87">
        <v>58.273000000000003</v>
      </c>
      <c r="BJ156" s="87">
        <v>57.896000000000001</v>
      </c>
      <c r="BK156" s="87">
        <v>51.427999999999997</v>
      </c>
      <c r="BL156" s="87">
        <v>50.988999999999997</v>
      </c>
      <c r="BM156" s="87">
        <v>55.154000000000003</v>
      </c>
      <c r="BN156" s="87">
        <v>65.591999999999999</v>
      </c>
      <c r="BO156" s="87">
        <v>63.457000000000001</v>
      </c>
      <c r="BP156" s="87">
        <v>79.97</v>
      </c>
      <c r="BQ156" s="87">
        <v>65.820999999999998</v>
      </c>
      <c r="BR156" s="87">
        <v>62.774999999999999</v>
      </c>
      <c r="BS156" s="87">
        <v>58.146000000000001</v>
      </c>
      <c r="BT156" s="87">
        <v>59.515000000000001</v>
      </c>
      <c r="BU156" s="87">
        <v>57.558999999999997</v>
      </c>
      <c r="BV156" s="87">
        <v>48.798999999999999</v>
      </c>
      <c r="BW156" s="87">
        <v>62.069000000000003</v>
      </c>
      <c r="BX156" s="87">
        <v>57.83</v>
      </c>
      <c r="BY156" s="87">
        <v>63.996000000000002</v>
      </c>
      <c r="BZ156" s="87">
        <v>66.846000000000004</v>
      </c>
      <c r="CA156" s="87">
        <v>59.896999999999998</v>
      </c>
      <c r="CB156" s="87">
        <v>83.536000000000001</v>
      </c>
      <c r="CC156" s="87">
        <v>64.620999999999995</v>
      </c>
      <c r="CD156" s="87">
        <v>90.405000000000001</v>
      </c>
      <c r="CE156" s="87">
        <v>88.869</v>
      </c>
      <c r="CF156" s="87">
        <v>68.784000000000006</v>
      </c>
      <c r="CG156" s="87">
        <v>74.834000000000003</v>
      </c>
      <c r="CH156" s="87">
        <v>77.468999999999994</v>
      </c>
      <c r="CI156" s="87">
        <v>81.685000000000002</v>
      </c>
      <c r="CJ156" s="87">
        <v>89.623000000000005</v>
      </c>
      <c r="CK156" s="87">
        <v>80.793000000000006</v>
      </c>
      <c r="CL156" s="87">
        <v>81.641000000000005</v>
      </c>
      <c r="CM156" s="87">
        <v>80.704999999999998</v>
      </c>
      <c r="CN156" s="87">
        <v>80.516999999999996</v>
      </c>
      <c r="CO156" s="87">
        <v>80.334000000000003</v>
      </c>
      <c r="CP156" s="87">
        <v>65.899000000000001</v>
      </c>
      <c r="CQ156" s="87">
        <v>78.230999999999995</v>
      </c>
      <c r="CR156" s="87">
        <v>81.233999999999995</v>
      </c>
      <c r="CS156" s="87">
        <v>83.256</v>
      </c>
      <c r="CT156" s="87">
        <v>81.453999999999994</v>
      </c>
      <c r="CU156" s="87">
        <v>81.113</v>
      </c>
      <c r="CV156" s="87">
        <v>81.897000000000006</v>
      </c>
      <c r="CW156" s="87">
        <v>82.290999999999997</v>
      </c>
      <c r="CX156" s="87">
        <v>82.087999999999994</v>
      </c>
      <c r="CY156" s="87">
        <v>80.611999999999995</v>
      </c>
      <c r="CZ156" s="87">
        <v>81.84</v>
      </c>
      <c r="DA156" s="87">
        <v>77.209000000000003</v>
      </c>
      <c r="DB156" s="87">
        <v>89.361999999999995</v>
      </c>
      <c r="DC156" s="87">
        <v>84.506</v>
      </c>
      <c r="DD156" s="87">
        <v>89.063000000000002</v>
      </c>
      <c r="DE156" s="87">
        <v>87.888000000000005</v>
      </c>
      <c r="DF156" s="87">
        <v>93.146000000000001</v>
      </c>
      <c r="DG156" s="87">
        <v>105.943</v>
      </c>
      <c r="DH156" s="87">
        <v>82.873000000000005</v>
      </c>
      <c r="DI156" s="87">
        <v>79.015000000000001</v>
      </c>
      <c r="DJ156" s="87">
        <v>78.222999999999999</v>
      </c>
      <c r="DK156" s="87">
        <v>76.385999999999996</v>
      </c>
      <c r="DL156" s="87">
        <v>91.837000000000003</v>
      </c>
      <c r="DM156" s="87">
        <v>87.085999999999999</v>
      </c>
      <c r="DN156" s="87">
        <v>104.575</v>
      </c>
      <c r="DO156" s="87">
        <v>84.882000000000005</v>
      </c>
      <c r="DP156" s="87">
        <v>86.804000000000002</v>
      </c>
      <c r="DQ156" s="87">
        <v>97.405000000000001</v>
      </c>
      <c r="DR156" s="87">
        <v>96.403999999999996</v>
      </c>
      <c r="DS156" s="87">
        <v>102.39400000000001</v>
      </c>
      <c r="DT156" s="87">
        <v>91.784999999999997</v>
      </c>
      <c r="DU156" s="87">
        <v>94.54</v>
      </c>
      <c r="DV156" s="87">
        <v>87.91</v>
      </c>
      <c r="DW156" s="87">
        <v>84.125</v>
      </c>
      <c r="DX156" s="87">
        <v>90.494</v>
      </c>
      <c r="DY156" s="87">
        <v>95.585999999999999</v>
      </c>
      <c r="DZ156" s="87">
        <v>98.692999999999998</v>
      </c>
      <c r="EA156" s="87">
        <v>87.899000000000001</v>
      </c>
      <c r="EB156" s="87">
        <v>88.424999999999997</v>
      </c>
      <c r="EC156" s="87">
        <v>91.537999999999997</v>
      </c>
      <c r="ED156" s="87">
        <v>89.191999999999993</v>
      </c>
      <c r="EE156" s="87">
        <v>63.921999999999997</v>
      </c>
      <c r="EF156" s="87">
        <v>68.944000000000003</v>
      </c>
      <c r="EG156" s="87">
        <v>76.424000000000007</v>
      </c>
      <c r="EH156" s="87">
        <v>76.929000000000002</v>
      </c>
      <c r="EI156" s="87">
        <v>93.646000000000001</v>
      </c>
      <c r="EJ156" s="87">
        <v>54.42</v>
      </c>
      <c r="EK156" s="87">
        <v>100.31399999999999</v>
      </c>
      <c r="EL156" s="87">
        <v>77.689220000000006</v>
      </c>
      <c r="EM156" s="87">
        <v>68.229328229999993</v>
      </c>
      <c r="EN156" s="87">
        <v>81.759351469999999</v>
      </c>
      <c r="EO156" s="87">
        <v>83.568606059999993</v>
      </c>
      <c r="EP156" s="87">
        <v>64.9831135326869</v>
      </c>
      <c r="EQ156" s="87">
        <v>74.012471116542997</v>
      </c>
      <c r="ER156" s="87">
        <v>65.148489077108394</v>
      </c>
      <c r="ES156" s="87">
        <v>82.974786189210803</v>
      </c>
      <c r="ET156" s="87">
        <v>85.8001676699634</v>
      </c>
      <c r="EU156" s="87">
        <v>93.197508687577098</v>
      </c>
      <c r="EV156" s="87">
        <v>72.590108285300403</v>
      </c>
      <c r="EW156" s="87">
        <v>43.984041528156901</v>
      </c>
      <c r="EX156" s="87">
        <v>59.8511873831158</v>
      </c>
      <c r="EY156" s="87">
        <v>59.676675296316802</v>
      </c>
      <c r="EZ156" s="87">
        <v>58.649525998945897</v>
      </c>
      <c r="FA156" s="87">
        <v>65.051393281482007</v>
      </c>
      <c r="FB156" s="87">
        <v>66.520532526198494</v>
      </c>
      <c r="FC156" s="87">
        <v>60.8980313957641</v>
      </c>
      <c r="FD156" s="87">
        <v>62.684771215034601</v>
      </c>
      <c r="FE156" s="87">
        <v>68.929821456464296</v>
      </c>
      <c r="FF156" s="87">
        <v>66.693972022121599</v>
      </c>
      <c r="FG156" s="87">
        <v>53.335715068944701</v>
      </c>
      <c r="FH156" s="87">
        <v>61.449885438205897</v>
      </c>
      <c r="FI156" s="87">
        <v>63.931174087982797</v>
      </c>
      <c r="FJ156" s="87">
        <v>65.891040416725403</v>
      </c>
      <c r="FK156" s="87">
        <v>60.590115872614902</v>
      </c>
      <c r="FL156" s="87">
        <v>60.8710924772422</v>
      </c>
      <c r="FM156" s="87">
        <v>69.333536426495399</v>
      </c>
      <c r="FN156" s="87">
        <v>70.3706343197656</v>
      </c>
      <c r="FO156" s="87">
        <v>66.533898943981697</v>
      </c>
      <c r="FP156" s="87">
        <v>69.035805452520904</v>
      </c>
      <c r="FQ156" s="87">
        <v>72.187742393827804</v>
      </c>
      <c r="FR156" s="87">
        <v>83.230453545824901</v>
      </c>
      <c r="FS156" s="87">
        <v>69.803240162030505</v>
      </c>
      <c r="FT156" s="87">
        <v>71.333085313555799</v>
      </c>
      <c r="FU156" s="87">
        <v>78.413702630829405</v>
      </c>
      <c r="FV156" s="87">
        <v>99.706205893683602</v>
      </c>
      <c r="FW156" s="87">
        <v>72.529774320692695</v>
      </c>
      <c r="FX156" s="87">
        <v>74.604253454311802</v>
      </c>
      <c r="FY156" s="87">
        <v>82.145076677969001</v>
      </c>
      <c r="FZ156" s="87">
        <v>81.432771985854203</v>
      </c>
      <c r="GA156" s="87">
        <v>75.313576024779394</v>
      </c>
      <c r="GB156" s="87">
        <v>75.315124266257996</v>
      </c>
      <c r="GC156" s="87">
        <v>80.352452902254299</v>
      </c>
      <c r="GD156" s="87">
        <v>74.5981586105719</v>
      </c>
      <c r="GE156" s="87">
        <v>21.410721739584499</v>
      </c>
      <c r="GF156" s="87">
        <v>54.380369264708399</v>
      </c>
      <c r="GG156" s="87">
        <v>64.024522650282194</v>
      </c>
      <c r="GH156" s="87">
        <v>66.8646773510212</v>
      </c>
      <c r="GI156" s="87">
        <v>74.126590998184</v>
      </c>
      <c r="GJ156" s="87">
        <v>58.1178738849027</v>
      </c>
      <c r="GK156" s="87">
        <v>52.325606413607403</v>
      </c>
      <c r="GL156" s="87">
        <v>59.875000817339398</v>
      </c>
      <c r="GM156" s="87">
        <v>62.5696186015034</v>
      </c>
      <c r="GN156" s="87">
        <v>64.334442706436704</v>
      </c>
      <c r="GO156" s="87">
        <v>70.621529098065395</v>
      </c>
      <c r="GP156" s="87">
        <v>66.766948236676299</v>
      </c>
      <c r="GQ156" s="87">
        <v>70.510190968120497</v>
      </c>
      <c r="GR156" s="87">
        <v>71.330409539588402</v>
      </c>
      <c r="GS156" s="88">
        <v>71.103689162553394</v>
      </c>
      <c r="GT156" s="88">
        <v>73.347260491178005</v>
      </c>
      <c r="GU156" s="88">
        <v>67.147947872714298</v>
      </c>
      <c r="GV156" s="88">
        <v>66.701859961958107</v>
      </c>
      <c r="GW156" s="88">
        <v>73.067079007808104</v>
      </c>
      <c r="GX156" s="88">
        <v>72.899979261556197</v>
      </c>
      <c r="GY156" s="88">
        <v>64.285963973141904</v>
      </c>
    </row>
    <row r="157" spans="1:207" ht="14.5" x14ac:dyDescent="0.35">
      <c r="A157" s="36" t="s">
        <v>41</v>
      </c>
      <c r="B157" s="87">
        <v>7.6369999999999996</v>
      </c>
      <c r="C157" s="87">
        <v>7.0860000000000003</v>
      </c>
      <c r="D157" s="87">
        <v>6.4749999999999996</v>
      </c>
      <c r="E157" s="87">
        <v>6.6059999999999999</v>
      </c>
      <c r="F157" s="87">
        <v>5.9779999999999998</v>
      </c>
      <c r="G157" s="87">
        <v>6.4219999999999997</v>
      </c>
      <c r="H157" s="87">
        <v>5.3689999999999998</v>
      </c>
      <c r="I157" s="87">
        <v>6.3920000000000003</v>
      </c>
      <c r="J157" s="87">
        <v>6.7329999999999997</v>
      </c>
      <c r="K157" s="87">
        <v>6.2690000000000001</v>
      </c>
      <c r="L157" s="87">
        <v>5.8979999999999997</v>
      </c>
      <c r="M157" s="87">
        <v>7.181</v>
      </c>
      <c r="N157" s="87">
        <v>7.633</v>
      </c>
      <c r="O157" s="87">
        <v>6.2539999999999996</v>
      </c>
      <c r="P157" s="87">
        <v>5.726</v>
      </c>
      <c r="Q157" s="87">
        <v>6.8869999999999996</v>
      </c>
      <c r="R157" s="87">
        <v>7.4669999999999996</v>
      </c>
      <c r="S157" s="87">
        <v>6.1970000000000001</v>
      </c>
      <c r="T157" s="87">
        <v>5.9080000000000004</v>
      </c>
      <c r="U157" s="87">
        <v>7.0270000000000001</v>
      </c>
      <c r="V157" s="87">
        <v>7.5620000000000003</v>
      </c>
      <c r="W157" s="87">
        <v>6.5949999999999998</v>
      </c>
      <c r="X157" s="87">
        <v>4.7850000000000001</v>
      </c>
      <c r="Y157" s="87">
        <v>6.5190000000000001</v>
      </c>
      <c r="Z157" s="87">
        <v>6.1079999999999997</v>
      </c>
      <c r="AA157" s="87">
        <v>6.1109999999999998</v>
      </c>
      <c r="AB157" s="87">
        <v>4.1219999999999999</v>
      </c>
      <c r="AC157" s="87">
        <v>5.484</v>
      </c>
      <c r="AD157" s="87">
        <v>5.42</v>
      </c>
      <c r="AE157" s="87">
        <v>5.19</v>
      </c>
      <c r="AF157" s="87">
        <v>4.359</v>
      </c>
      <c r="AG157" s="87">
        <v>5.5110000000000001</v>
      </c>
      <c r="AH157" s="87">
        <v>5.6369999999999996</v>
      </c>
      <c r="AI157" s="87">
        <v>4.5949999999999998</v>
      </c>
      <c r="AJ157" s="87">
        <v>3.99</v>
      </c>
      <c r="AK157" s="87">
        <v>4.0540000000000003</v>
      </c>
      <c r="AL157" s="87">
        <v>4.5510000000000002</v>
      </c>
      <c r="AM157" s="87">
        <v>4.085</v>
      </c>
      <c r="AN157" s="87">
        <v>4.24</v>
      </c>
      <c r="AO157" s="87">
        <v>4.3250000000000002</v>
      </c>
      <c r="AP157" s="87">
        <v>4.7619999999999996</v>
      </c>
      <c r="AQ157" s="87">
        <v>4.37</v>
      </c>
      <c r="AR157" s="87">
        <v>4.5369999999999999</v>
      </c>
      <c r="AS157" s="87">
        <v>4.4729999999999999</v>
      </c>
      <c r="AT157" s="87">
        <v>4.8689999999999998</v>
      </c>
      <c r="AU157" s="87">
        <v>4.6369999999999996</v>
      </c>
      <c r="AV157" s="87">
        <v>3.6739999999999999</v>
      </c>
      <c r="AW157" s="87">
        <v>4.5819999999999999</v>
      </c>
      <c r="AX157" s="87">
        <v>3.7490000000000001</v>
      </c>
      <c r="AY157" s="87">
        <v>2.8490000000000002</v>
      </c>
      <c r="AZ157" s="87">
        <v>2.6619999999999999</v>
      </c>
      <c r="BA157" s="87">
        <v>3.21</v>
      </c>
      <c r="BB157" s="87">
        <v>3.4220000000000002</v>
      </c>
      <c r="BC157" s="87">
        <v>3.7069999999999999</v>
      </c>
      <c r="BD157" s="87">
        <v>3.234</v>
      </c>
      <c r="BE157" s="87">
        <v>3.226</v>
      </c>
      <c r="BF157" s="87">
        <v>3.823</v>
      </c>
      <c r="BG157" s="87">
        <v>3.3490000000000002</v>
      </c>
      <c r="BH157" s="87">
        <v>2.7429999999999999</v>
      </c>
      <c r="BI157" s="87">
        <v>3.3140000000000001</v>
      </c>
      <c r="BJ157" s="87">
        <v>4.0019999999999998</v>
      </c>
      <c r="BK157" s="87">
        <v>3.49</v>
      </c>
      <c r="BL157" s="87">
        <v>3.4049999999999998</v>
      </c>
      <c r="BM157" s="87">
        <v>3.448</v>
      </c>
      <c r="BN157" s="87">
        <v>4.3529999999999998</v>
      </c>
      <c r="BO157" s="87">
        <v>3.9289999999999998</v>
      </c>
      <c r="BP157" s="87">
        <v>3.4740000000000002</v>
      </c>
      <c r="BQ157" s="87">
        <v>3.5430000000000001</v>
      </c>
      <c r="BR157" s="87">
        <v>3.661</v>
      </c>
      <c r="BS157" s="87">
        <v>3.4729999999999999</v>
      </c>
      <c r="BT157" s="87">
        <v>3.101</v>
      </c>
      <c r="BU157" s="87">
        <v>3.2090000000000001</v>
      </c>
      <c r="BV157" s="87">
        <v>3.714</v>
      </c>
      <c r="BW157" s="87">
        <v>4.6109999999999998</v>
      </c>
      <c r="BX157" s="87">
        <v>3.073</v>
      </c>
      <c r="BY157" s="87">
        <v>4.1260000000000003</v>
      </c>
      <c r="BZ157" s="87">
        <v>3.7410000000000001</v>
      </c>
      <c r="CA157" s="87">
        <v>3.9620000000000002</v>
      </c>
      <c r="CB157" s="87">
        <v>3.2480000000000002</v>
      </c>
      <c r="CC157" s="87">
        <v>3.49</v>
      </c>
      <c r="CD157" s="87">
        <v>2.536</v>
      </c>
      <c r="CE157" s="87">
        <v>2.1440000000000001</v>
      </c>
      <c r="CF157" s="87">
        <v>3.6150000000000002</v>
      </c>
      <c r="CG157" s="87">
        <v>4.1159999999999997</v>
      </c>
      <c r="CH157" s="87">
        <v>4.7320000000000002</v>
      </c>
      <c r="CI157" s="87">
        <v>3.5750000000000002</v>
      </c>
      <c r="CJ157" s="87">
        <v>3.577</v>
      </c>
      <c r="CK157" s="87">
        <v>4.0529999999999999</v>
      </c>
      <c r="CL157" s="87">
        <v>4.7850000000000001</v>
      </c>
      <c r="CM157" s="87">
        <v>3.859</v>
      </c>
      <c r="CN157" s="87">
        <v>3.488</v>
      </c>
      <c r="CO157" s="87">
        <v>4.0330000000000004</v>
      </c>
      <c r="CP157" s="87">
        <v>4.484</v>
      </c>
      <c r="CQ157" s="87">
        <v>3.984</v>
      </c>
      <c r="CR157" s="87">
        <v>3.39</v>
      </c>
      <c r="CS157" s="87">
        <v>3.609</v>
      </c>
      <c r="CT157" s="87">
        <v>4.3879999999999999</v>
      </c>
      <c r="CU157" s="87">
        <v>3.4990000000000001</v>
      </c>
      <c r="CV157" s="87">
        <v>3</v>
      </c>
      <c r="CW157" s="87">
        <v>3.4540000000000002</v>
      </c>
      <c r="CX157" s="87">
        <v>4.0830000000000002</v>
      </c>
      <c r="CY157" s="87">
        <v>3.4279999999999999</v>
      </c>
      <c r="CZ157" s="87">
        <v>3.0990000000000002</v>
      </c>
      <c r="DA157" s="87">
        <v>3.5640000000000001</v>
      </c>
      <c r="DB157" s="87">
        <v>4.5449999999999999</v>
      </c>
      <c r="DC157" s="87">
        <v>3.6619999999999999</v>
      </c>
      <c r="DD157" s="87">
        <v>2.9870000000000001</v>
      </c>
      <c r="DE157" s="87">
        <v>3.9390000000000001</v>
      </c>
      <c r="DF157" s="87">
        <v>4.3209999999999997</v>
      </c>
      <c r="DG157" s="87">
        <v>3.395</v>
      </c>
      <c r="DH157" s="87">
        <v>3.3220000000000001</v>
      </c>
      <c r="DI157" s="87">
        <v>3.456</v>
      </c>
      <c r="DJ157" s="87">
        <v>4.101</v>
      </c>
      <c r="DK157" s="87">
        <v>3.2490000000000001</v>
      </c>
      <c r="DL157" s="87">
        <v>3.0680000000000001</v>
      </c>
      <c r="DM157" s="87">
        <v>3.758</v>
      </c>
      <c r="DN157" s="87">
        <v>4.032</v>
      </c>
      <c r="DO157" s="87">
        <v>3.2759999999999998</v>
      </c>
      <c r="DP157" s="87">
        <v>2.8679999999999999</v>
      </c>
      <c r="DQ157" s="87">
        <v>3.8519999999999999</v>
      </c>
      <c r="DR157" s="87">
        <v>4.2770000000000001</v>
      </c>
      <c r="DS157" s="87">
        <v>3.3620000000000001</v>
      </c>
      <c r="DT157" s="87">
        <v>4.0270000000000001</v>
      </c>
      <c r="DU157" s="87">
        <v>2.9540000000000002</v>
      </c>
      <c r="DV157" s="87">
        <v>4.1980000000000004</v>
      </c>
      <c r="DW157" s="87">
        <v>3.323</v>
      </c>
      <c r="DX157" s="87">
        <v>3.0329999999999999</v>
      </c>
      <c r="DY157" s="87">
        <v>3.3809999999999998</v>
      </c>
      <c r="DZ157" s="87">
        <v>3.8</v>
      </c>
      <c r="EA157" s="87">
        <v>3.141</v>
      </c>
      <c r="EB157" s="87">
        <v>2.867</v>
      </c>
      <c r="EC157" s="87">
        <v>3.17</v>
      </c>
      <c r="ED157" s="87">
        <v>3.9350000000000001</v>
      </c>
      <c r="EE157" s="87">
        <v>3.08</v>
      </c>
      <c r="EF157" s="87">
        <v>2.82</v>
      </c>
      <c r="EG157" s="87">
        <v>3.6070000000000002</v>
      </c>
      <c r="EH157" s="87">
        <v>4.0220000000000002</v>
      </c>
      <c r="EI157" s="87">
        <v>3.2349999999999999</v>
      </c>
      <c r="EJ157" s="87">
        <v>2.7480000000000002</v>
      </c>
      <c r="EK157" s="87">
        <v>3.2690000000000001</v>
      </c>
      <c r="EL157" s="87">
        <v>3.75705</v>
      </c>
      <c r="EM157" s="87">
        <v>1.3196596</v>
      </c>
      <c r="EN157" s="87">
        <v>2.7937962000000001</v>
      </c>
      <c r="EO157" s="87">
        <v>3.1762862639999998</v>
      </c>
      <c r="EP157" s="87">
        <v>3.2661067678905402</v>
      </c>
      <c r="EQ157" s="87">
        <v>2.73412298242331</v>
      </c>
      <c r="ER157" s="87">
        <v>2.3396842944778098</v>
      </c>
      <c r="ES157" s="87">
        <v>3.2940094941950102</v>
      </c>
      <c r="ET157" s="87">
        <v>3.4343056203991398</v>
      </c>
      <c r="EU157" s="87">
        <v>2.61846663547712</v>
      </c>
      <c r="EV157" s="87">
        <v>2.5018605506200999</v>
      </c>
      <c r="EW157" s="87">
        <v>2.68275026298473</v>
      </c>
      <c r="EX157" s="87">
        <v>3.36793458144709</v>
      </c>
      <c r="EY157" s="87">
        <v>2.6252511558514402</v>
      </c>
      <c r="EZ157" s="87">
        <v>2.3585517665492399</v>
      </c>
      <c r="FA157" s="87">
        <v>2.7761648571428501</v>
      </c>
      <c r="FB157" s="87">
        <v>3.17291265870529</v>
      </c>
      <c r="FC157" s="87">
        <v>2.18198312282138</v>
      </c>
      <c r="FD157" s="87">
        <v>2.3772172790970698</v>
      </c>
      <c r="FE157" s="87">
        <v>2.5580220412806498</v>
      </c>
      <c r="FF157" s="87">
        <v>2.92544640113119</v>
      </c>
      <c r="FG157" s="87">
        <v>2.1683033456180598</v>
      </c>
      <c r="FH157" s="87">
        <v>1.9396325906812899</v>
      </c>
      <c r="FI157" s="87">
        <v>2.2764903756784198</v>
      </c>
      <c r="FJ157" s="87">
        <v>2.85442175739602</v>
      </c>
      <c r="FK157" s="87">
        <v>1.95006898918373</v>
      </c>
      <c r="FL157" s="87">
        <v>3.1079542443631398</v>
      </c>
      <c r="FM157" s="87">
        <v>2.2904461422293099</v>
      </c>
      <c r="FN157" s="87">
        <v>3.6207799091034398</v>
      </c>
      <c r="FO157" s="87">
        <v>1.86726720871434</v>
      </c>
      <c r="FP157" s="87">
        <v>2.5674498395301701</v>
      </c>
      <c r="FQ157" s="87">
        <v>3.1784388667427299</v>
      </c>
      <c r="FR157" s="87">
        <v>2.5754362371385602</v>
      </c>
      <c r="FS157" s="87">
        <v>2.0393625391965799</v>
      </c>
      <c r="FT157" s="87">
        <v>1.7193092619229999</v>
      </c>
      <c r="FU157" s="87">
        <v>2.2337346849762199</v>
      </c>
      <c r="FV157" s="87">
        <v>2.5759404083850601</v>
      </c>
      <c r="FW157" s="87">
        <v>1.9065008392089</v>
      </c>
      <c r="FX157" s="87">
        <v>1.88861986161311</v>
      </c>
      <c r="FY157" s="87">
        <v>2.30538475452096</v>
      </c>
      <c r="FZ157" s="87">
        <v>2.69277885665133</v>
      </c>
      <c r="GA157" s="87">
        <v>1.85014713124688</v>
      </c>
      <c r="GB157" s="87">
        <v>1.6014843449570799</v>
      </c>
      <c r="GC157" s="87">
        <v>2.0711903190259999</v>
      </c>
      <c r="GD157" s="87">
        <v>2.3366152258522401</v>
      </c>
      <c r="GE157" s="87">
        <v>1.05416728095836</v>
      </c>
      <c r="GF157" s="87">
        <v>1.76258047962824</v>
      </c>
      <c r="GG157" s="87">
        <v>2.0482931400374902</v>
      </c>
      <c r="GH157" s="87">
        <v>2.1786899033756701</v>
      </c>
      <c r="GI157" s="87">
        <v>1.6154519326643699</v>
      </c>
      <c r="GJ157" s="87">
        <v>1.1878391418593699</v>
      </c>
      <c r="GK157" s="87">
        <v>1.5730204251834701</v>
      </c>
      <c r="GL157" s="87">
        <v>1.87375887801782</v>
      </c>
      <c r="GM157" s="87">
        <v>1.41689057956022</v>
      </c>
      <c r="GN157" s="87">
        <v>1.26234729637392</v>
      </c>
      <c r="GO157" s="87">
        <v>2.2173072119978801</v>
      </c>
      <c r="GP157" s="87">
        <v>2.48028043175059</v>
      </c>
      <c r="GQ157" s="87">
        <v>2.1061081963945698</v>
      </c>
      <c r="GR157" s="87">
        <v>1.6509079196691101</v>
      </c>
      <c r="GS157" s="88">
        <v>1.4415873667208099</v>
      </c>
      <c r="GT157" s="88">
        <v>0.60082233866800305</v>
      </c>
      <c r="GU157" s="88">
        <v>1.55450268750155</v>
      </c>
      <c r="GV157" s="88">
        <v>1.2772699347104299</v>
      </c>
      <c r="GW157" s="88">
        <v>1.6973907543965101</v>
      </c>
      <c r="GX157" s="88">
        <v>2.0207058259569801</v>
      </c>
      <c r="GY157" s="88">
        <v>1.3402987511200899</v>
      </c>
    </row>
    <row r="158" spans="1:207" ht="14.5" x14ac:dyDescent="0.35">
      <c r="A158" s="36" t="s">
        <v>42</v>
      </c>
      <c r="B158" s="87">
        <v>5.7350000000000003</v>
      </c>
      <c r="C158" s="87">
        <v>8.1310000000000002</v>
      </c>
      <c r="D158" s="87">
        <v>8.4220000000000006</v>
      </c>
      <c r="E158" s="87">
        <v>3.9009999999999998</v>
      </c>
      <c r="F158" s="87">
        <v>3.53</v>
      </c>
      <c r="G158" s="87">
        <v>7.8620000000000001</v>
      </c>
      <c r="H158" s="87">
        <v>9.5640000000000001</v>
      </c>
      <c r="I158" s="87">
        <v>4.3120000000000003</v>
      </c>
      <c r="J158" s="87">
        <v>3.649</v>
      </c>
      <c r="K158" s="87">
        <v>8.7390000000000008</v>
      </c>
      <c r="L158" s="87">
        <v>9.3930000000000007</v>
      </c>
      <c r="M158" s="87">
        <v>4.45</v>
      </c>
      <c r="N158" s="87">
        <v>4.4930000000000003</v>
      </c>
      <c r="O158" s="87">
        <v>8.9489999999999998</v>
      </c>
      <c r="P158" s="87">
        <v>9.8610000000000007</v>
      </c>
      <c r="Q158" s="87">
        <v>4.2300000000000004</v>
      </c>
      <c r="R158" s="87">
        <v>3.645</v>
      </c>
      <c r="S158" s="87">
        <v>7.6680000000000001</v>
      </c>
      <c r="T158" s="87">
        <v>9.1020000000000003</v>
      </c>
      <c r="U158" s="87">
        <v>4.2510000000000003</v>
      </c>
      <c r="V158" s="87">
        <v>5.0469999999999997</v>
      </c>
      <c r="W158" s="87">
        <v>7.516</v>
      </c>
      <c r="X158" s="87">
        <v>7.8609999999999998</v>
      </c>
      <c r="Y158" s="87">
        <v>3.8610000000000002</v>
      </c>
      <c r="Z158" s="87">
        <v>4.1589999999999998</v>
      </c>
      <c r="AA158" s="87">
        <v>5.52</v>
      </c>
      <c r="AB158" s="87">
        <v>6.2160000000000002</v>
      </c>
      <c r="AC158" s="87">
        <v>3.3029999999999999</v>
      </c>
      <c r="AD158" s="87">
        <v>2.8580000000000001</v>
      </c>
      <c r="AE158" s="87">
        <v>4.5389999999999997</v>
      </c>
      <c r="AF158" s="87">
        <v>5.0350000000000001</v>
      </c>
      <c r="AG158" s="87">
        <v>2.891</v>
      </c>
      <c r="AH158" s="87">
        <v>2.9289999999999998</v>
      </c>
      <c r="AI158" s="87">
        <v>4.3559999999999999</v>
      </c>
      <c r="AJ158" s="87">
        <v>4.3630000000000004</v>
      </c>
      <c r="AK158" s="87">
        <v>2.9289999999999998</v>
      </c>
      <c r="AL158" s="87">
        <v>3.0790000000000002</v>
      </c>
      <c r="AM158" s="87">
        <v>3.9180000000000001</v>
      </c>
      <c r="AN158" s="87">
        <v>3.7679999999999998</v>
      </c>
      <c r="AO158" s="87">
        <v>2.8340000000000001</v>
      </c>
      <c r="AP158" s="87">
        <v>3.2330000000000001</v>
      </c>
      <c r="AQ158" s="87">
        <v>3.637</v>
      </c>
      <c r="AR158" s="87">
        <v>3.2360000000000002</v>
      </c>
      <c r="AS158" s="87">
        <v>2.657</v>
      </c>
      <c r="AT158" s="87">
        <v>2.85</v>
      </c>
      <c r="AU158" s="87">
        <v>3.0329999999999999</v>
      </c>
      <c r="AV158" s="87">
        <v>2.895</v>
      </c>
      <c r="AW158" s="87">
        <v>2.7639999999999998</v>
      </c>
      <c r="AX158" s="87">
        <v>2.4049999999999998</v>
      </c>
      <c r="AY158" s="87">
        <v>2.7810000000000001</v>
      </c>
      <c r="AZ158" s="87">
        <v>3.1859999999999999</v>
      </c>
      <c r="BA158" s="87">
        <v>2.68</v>
      </c>
      <c r="BB158" s="87">
        <v>2.532</v>
      </c>
      <c r="BC158" s="87">
        <v>2.7530000000000001</v>
      </c>
      <c r="BD158" s="87">
        <v>2.621</v>
      </c>
      <c r="BE158" s="87">
        <v>2.512</v>
      </c>
      <c r="BF158" s="87">
        <v>2.69</v>
      </c>
      <c r="BG158" s="87">
        <v>2.766</v>
      </c>
      <c r="BH158" s="87">
        <v>2.4769999999999999</v>
      </c>
      <c r="BI158" s="87">
        <v>2.3730000000000002</v>
      </c>
      <c r="BJ158" s="87">
        <v>2.306</v>
      </c>
      <c r="BK158" s="87">
        <v>2.5779999999999998</v>
      </c>
      <c r="BL158" s="87">
        <v>2.6139999999999999</v>
      </c>
      <c r="BM158" s="87">
        <v>2.496</v>
      </c>
      <c r="BN158" s="87">
        <v>2.1269999999999998</v>
      </c>
      <c r="BO158" s="87">
        <v>2.36</v>
      </c>
      <c r="BP158" s="87">
        <v>2.3010000000000002</v>
      </c>
      <c r="BQ158" s="87">
        <v>1.9570000000000001</v>
      </c>
      <c r="BR158" s="87">
        <v>1.6759999999999999</v>
      </c>
      <c r="BS158" s="87">
        <v>2.2749999999999999</v>
      </c>
      <c r="BT158" s="87">
        <v>1.956</v>
      </c>
      <c r="BU158" s="87">
        <v>1.7969999999999999</v>
      </c>
      <c r="BV158" s="87">
        <v>1.9790000000000001</v>
      </c>
      <c r="BW158" s="87">
        <v>2.5859999999999999</v>
      </c>
      <c r="BX158" s="87">
        <v>2.125</v>
      </c>
      <c r="BY158" s="87">
        <v>1.9490000000000001</v>
      </c>
      <c r="BZ158" s="87">
        <v>1.9019999999999999</v>
      </c>
      <c r="CA158" s="87">
        <v>1.917</v>
      </c>
      <c r="CB158" s="87">
        <v>1.7949999999999999</v>
      </c>
      <c r="CC158" s="87">
        <v>1.857</v>
      </c>
      <c r="CD158" s="87">
        <v>1.794</v>
      </c>
      <c r="CE158" s="87">
        <v>2.0529999999999999</v>
      </c>
      <c r="CF158" s="87">
        <v>1.5589999999999999</v>
      </c>
      <c r="CG158" s="87">
        <v>1.6990000000000001</v>
      </c>
      <c r="CH158" s="87">
        <v>1.61</v>
      </c>
      <c r="CI158" s="87">
        <v>1.7509999999999999</v>
      </c>
      <c r="CJ158" s="87">
        <v>1.8660000000000001</v>
      </c>
      <c r="CK158" s="87">
        <v>1.7470000000000001</v>
      </c>
      <c r="CL158" s="87">
        <v>1.766</v>
      </c>
      <c r="CM158" s="87">
        <v>1.6719999999999999</v>
      </c>
      <c r="CN158" s="87">
        <v>1.4930000000000001</v>
      </c>
      <c r="CO158" s="87">
        <v>1.4159999999999999</v>
      </c>
      <c r="CP158" s="87">
        <v>1.462</v>
      </c>
      <c r="CQ158" s="87">
        <v>1.6990000000000001</v>
      </c>
      <c r="CR158" s="87">
        <v>1.2470000000000001</v>
      </c>
      <c r="CS158" s="87">
        <v>1.401</v>
      </c>
      <c r="CT158" s="87">
        <v>1.391</v>
      </c>
      <c r="CU158" s="87">
        <v>1.266</v>
      </c>
      <c r="CV158" s="87">
        <v>1.7609999999999999</v>
      </c>
      <c r="CW158" s="87">
        <v>1.3320000000000001</v>
      </c>
      <c r="CX158" s="87">
        <v>1.6279999999999999</v>
      </c>
      <c r="CY158" s="87">
        <v>1.4119999999999999</v>
      </c>
      <c r="CZ158" s="87">
        <v>1.1319999999999999</v>
      </c>
      <c r="DA158" s="87">
        <v>1.4019999999999999</v>
      </c>
      <c r="DB158" s="87">
        <v>1.6659999999999999</v>
      </c>
      <c r="DC158" s="87">
        <v>1.3420000000000001</v>
      </c>
      <c r="DD158" s="87">
        <v>1.07</v>
      </c>
      <c r="DE158" s="87">
        <v>1.196</v>
      </c>
      <c r="DF158" s="87">
        <v>1.5349999999999999</v>
      </c>
      <c r="DG158" s="87">
        <v>1.3009999999999999</v>
      </c>
      <c r="DH158" s="87">
        <v>0.96199999999999997</v>
      </c>
      <c r="DI158" s="87">
        <v>1.1060000000000001</v>
      </c>
      <c r="DJ158" s="87">
        <v>1.1850000000000001</v>
      </c>
      <c r="DK158" s="87">
        <v>1.4450000000000001</v>
      </c>
      <c r="DL158" s="87">
        <v>1.044</v>
      </c>
      <c r="DM158" s="87">
        <v>1.272</v>
      </c>
      <c r="DN158" s="87">
        <v>1.577</v>
      </c>
      <c r="DO158" s="87">
        <v>1.1240000000000001</v>
      </c>
      <c r="DP158" s="87">
        <v>1.167</v>
      </c>
      <c r="DQ158" s="87">
        <v>1.3029999999999999</v>
      </c>
      <c r="DR158" s="87">
        <v>1.3180000000000001</v>
      </c>
      <c r="DS158" s="87">
        <v>1.288</v>
      </c>
      <c r="DT158" s="87">
        <v>0.97799999999999998</v>
      </c>
      <c r="DU158" s="87">
        <v>1.1830000000000001</v>
      </c>
      <c r="DV158" s="87">
        <v>1.214</v>
      </c>
      <c r="DW158" s="87">
        <v>1.05</v>
      </c>
      <c r="DX158" s="87">
        <v>0.67800000000000005</v>
      </c>
      <c r="DY158" s="87">
        <v>0.96699999999999997</v>
      </c>
      <c r="DZ158" s="87">
        <v>1.089</v>
      </c>
      <c r="EA158" s="87">
        <v>0.79300000000000004</v>
      </c>
      <c r="EB158" s="87">
        <v>0.504</v>
      </c>
      <c r="EC158" s="87">
        <v>0.98099999999999998</v>
      </c>
      <c r="ED158" s="87">
        <v>1.167</v>
      </c>
      <c r="EE158" s="87">
        <v>0.72399999999999998</v>
      </c>
      <c r="EF158" s="87">
        <v>0.53800000000000003</v>
      </c>
      <c r="EG158" s="87">
        <v>0.89200000000000002</v>
      </c>
      <c r="EH158" s="87">
        <v>0.93300000000000005</v>
      </c>
      <c r="EI158" s="87">
        <v>0.66200000000000003</v>
      </c>
      <c r="EJ158" s="87">
        <v>0.39400000000000002</v>
      </c>
      <c r="EK158" s="87">
        <v>0.73</v>
      </c>
      <c r="EL158" s="87">
        <v>0.96555999999999997</v>
      </c>
      <c r="EM158" s="87">
        <v>0.66926399800000003</v>
      </c>
      <c r="EN158" s="87">
        <v>0.40351894199999999</v>
      </c>
      <c r="EO158" s="87">
        <v>0.80484724500000004</v>
      </c>
      <c r="EP158" s="87">
        <v>1.1986681116829401</v>
      </c>
      <c r="EQ158" s="87">
        <v>0.81034558611114105</v>
      </c>
      <c r="ER158" s="87">
        <v>0.51994386591014097</v>
      </c>
      <c r="ES158" s="87">
        <v>1.1699348687633599</v>
      </c>
      <c r="ET158" s="87">
        <v>1.01445839429089</v>
      </c>
      <c r="EU158" s="87">
        <v>0.871273487542362</v>
      </c>
      <c r="EV158" s="87">
        <v>0.52319012376333196</v>
      </c>
      <c r="EW158" s="87">
        <v>0.97456171511740997</v>
      </c>
      <c r="EX158" s="87">
        <v>1.18017619103044</v>
      </c>
      <c r="EY158" s="87">
        <v>0.74839388490680303</v>
      </c>
      <c r="EZ158" s="87">
        <v>0.235126370822592</v>
      </c>
      <c r="FA158" s="87">
        <v>0.74830649433519603</v>
      </c>
      <c r="FB158" s="87">
        <v>0.635806409015783</v>
      </c>
      <c r="FC158" s="87">
        <v>0.43658814217721398</v>
      </c>
      <c r="FD158" s="87">
        <v>0.19359112107625201</v>
      </c>
      <c r="FE158" s="87">
        <v>0.47493063688353598</v>
      </c>
      <c r="FF158" s="87">
        <v>0.63068352713123998</v>
      </c>
      <c r="FG158" s="87">
        <v>0.36775163086221002</v>
      </c>
      <c r="FH158" s="87">
        <v>0.64644123921499397</v>
      </c>
      <c r="FI158" s="87">
        <v>0.424366903498269</v>
      </c>
      <c r="FJ158" s="87">
        <v>0.643836031943259</v>
      </c>
      <c r="FK158" s="87">
        <v>0.30755947745193601</v>
      </c>
      <c r="FL158" s="87">
        <v>0.16102933696876801</v>
      </c>
      <c r="FM158" s="87">
        <v>0.49952411092242599</v>
      </c>
      <c r="FN158" s="87">
        <v>0.56819120227849496</v>
      </c>
      <c r="FO158" s="87">
        <v>0.40726430528489699</v>
      </c>
      <c r="FP158" s="87">
        <v>0.32959352811119402</v>
      </c>
      <c r="FQ158" s="87">
        <v>0.44388344440893601</v>
      </c>
      <c r="FR158" s="87">
        <v>0.62319989294516698</v>
      </c>
      <c r="FS158" s="87">
        <v>0.38309871514229399</v>
      </c>
      <c r="FT158" s="87">
        <v>0.20343475869029401</v>
      </c>
      <c r="FU158" s="87">
        <v>0.51700115868623697</v>
      </c>
      <c r="FV158" s="87">
        <v>0.47857749999958799</v>
      </c>
      <c r="FW158" s="87">
        <v>0.45822110093369101</v>
      </c>
      <c r="FX158" s="87">
        <v>0.239696933900856</v>
      </c>
      <c r="FY158" s="87">
        <v>9.4808985019643993E-2</v>
      </c>
      <c r="FZ158" s="87">
        <v>0.46277416383009301</v>
      </c>
      <c r="GA158" s="87">
        <v>0.221026854426219</v>
      </c>
      <c r="GB158" s="87">
        <v>0.31673731122735899</v>
      </c>
      <c r="GC158" s="87">
        <v>0.16104982496380199</v>
      </c>
      <c r="GD158" s="87">
        <v>0.21753680327215799</v>
      </c>
      <c r="GE158" s="87">
        <v>0.140326217986911</v>
      </c>
      <c r="GF158" s="87">
        <v>0.31738741106978402</v>
      </c>
      <c r="GG158" s="87">
        <v>0.55327436589412504</v>
      </c>
      <c r="GH158" s="87">
        <v>0.22249883806943099</v>
      </c>
      <c r="GI158" s="87">
        <v>0.14658136047075301</v>
      </c>
      <c r="GJ158" s="87">
        <v>0.286258266615048</v>
      </c>
      <c r="GK158" s="87">
        <v>0.20390677057588499</v>
      </c>
      <c r="GL158" s="87">
        <v>0.221001638432331</v>
      </c>
      <c r="GM158" s="87">
        <v>0.155893154213706</v>
      </c>
      <c r="GN158" s="87">
        <v>0.14565703669479599</v>
      </c>
      <c r="GO158" s="87">
        <v>0.49732795545474301</v>
      </c>
      <c r="GP158" s="87">
        <v>0.180807344174859</v>
      </c>
      <c r="GQ158" s="87">
        <v>0.147298440296943</v>
      </c>
      <c r="GR158" s="87">
        <v>9.2131361668661996E-2</v>
      </c>
      <c r="GS158" s="88">
        <v>0.27372434165309401</v>
      </c>
      <c r="GT158" s="88">
        <v>0.18119188808165099</v>
      </c>
      <c r="GU158" s="88">
        <v>0.12903496872375</v>
      </c>
      <c r="GV158" s="88">
        <v>0.102147627240861</v>
      </c>
      <c r="GW158" s="88">
        <v>0.25466971827166501</v>
      </c>
      <c r="GX158" s="88">
        <v>0.26792229905942699</v>
      </c>
      <c r="GY158" s="88">
        <v>0.10663055815426201</v>
      </c>
    </row>
    <row r="159" spans="1:207"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7" ht="14.5" x14ac:dyDescent="0.35">
      <c r="A160" s="40" t="s">
        <v>57</v>
      </c>
      <c r="B160" s="84">
        <f t="shared" ref="B160:BM160" si="159">SUM(B145, B137, B129, B121, B113)</f>
        <v>803.48270608200005</v>
      </c>
      <c r="C160" s="84">
        <f t="shared" si="159"/>
        <v>748.22238758399999</v>
      </c>
      <c r="D160" s="84">
        <f t="shared" si="159"/>
        <v>826.39974784799995</v>
      </c>
      <c r="E160" s="84">
        <f t="shared" si="159"/>
        <v>779.31824101099983</v>
      </c>
      <c r="F160" s="84">
        <f t="shared" si="159"/>
        <v>763.2856879740001</v>
      </c>
      <c r="G160" s="84">
        <f t="shared" si="159"/>
        <v>822.10114278499998</v>
      </c>
      <c r="H160" s="84">
        <f t="shared" si="159"/>
        <v>831.40239835500006</v>
      </c>
      <c r="I160" s="84">
        <f t="shared" si="159"/>
        <v>858.22450754900012</v>
      </c>
      <c r="J160" s="84">
        <f t="shared" si="159"/>
        <v>768.29038531500009</v>
      </c>
      <c r="K160" s="84">
        <f t="shared" si="159"/>
        <v>819.53081684299991</v>
      </c>
      <c r="L160" s="84">
        <f t="shared" si="159"/>
        <v>773.03704015599999</v>
      </c>
      <c r="M160" s="84">
        <f t="shared" si="159"/>
        <v>870.30553702499992</v>
      </c>
      <c r="N160" s="84">
        <f t="shared" si="159"/>
        <v>845.83044696800005</v>
      </c>
      <c r="O160" s="84">
        <f t="shared" si="159"/>
        <v>824.25231107799993</v>
      </c>
      <c r="P160" s="84">
        <f t="shared" si="159"/>
        <v>880.86821710000004</v>
      </c>
      <c r="Q160" s="84">
        <f t="shared" si="159"/>
        <v>862.96876150100002</v>
      </c>
      <c r="R160" s="84">
        <f t="shared" si="159"/>
        <v>830.63135475399986</v>
      </c>
      <c r="S160" s="84">
        <f t="shared" si="159"/>
        <v>785.59687847999999</v>
      </c>
      <c r="T160" s="84">
        <f t="shared" si="159"/>
        <v>858.74644013200009</v>
      </c>
      <c r="U160" s="84">
        <f t="shared" si="159"/>
        <v>879.35111374700011</v>
      </c>
      <c r="V160" s="84">
        <f t="shared" si="159"/>
        <v>842.7865678830002</v>
      </c>
      <c r="W160" s="84">
        <f t="shared" si="159"/>
        <v>797.90405592399998</v>
      </c>
      <c r="X160" s="84">
        <f t="shared" si="159"/>
        <v>761.81258980600001</v>
      </c>
      <c r="Y160" s="84">
        <f t="shared" si="159"/>
        <v>829.60196851500007</v>
      </c>
      <c r="Z160" s="84">
        <f t="shared" si="159"/>
        <v>798.7690444320001</v>
      </c>
      <c r="AA160" s="84">
        <f t="shared" si="159"/>
        <v>823.05916323199995</v>
      </c>
      <c r="AB160" s="84">
        <f t="shared" si="159"/>
        <v>806.13097135399994</v>
      </c>
      <c r="AC160" s="84">
        <f t="shared" si="159"/>
        <v>823.80625756799998</v>
      </c>
      <c r="AD160" s="84">
        <f t="shared" si="159"/>
        <v>780.22946502399998</v>
      </c>
      <c r="AE160" s="84">
        <f t="shared" si="159"/>
        <v>765.76637113499987</v>
      </c>
      <c r="AF160" s="84">
        <f t="shared" si="159"/>
        <v>753.55123111499995</v>
      </c>
      <c r="AG160" s="84">
        <f t="shared" si="159"/>
        <v>769.57230080900001</v>
      </c>
      <c r="AH160" s="84">
        <f t="shared" si="159"/>
        <v>791.59536085100012</v>
      </c>
      <c r="AI160" s="84">
        <f t="shared" si="159"/>
        <v>790.25828482599991</v>
      </c>
      <c r="AJ160" s="84">
        <f t="shared" si="159"/>
        <v>771.47891539199986</v>
      </c>
      <c r="AK160" s="84">
        <f t="shared" si="159"/>
        <v>759.69655767300003</v>
      </c>
      <c r="AL160" s="84">
        <f t="shared" si="159"/>
        <v>728.29158476700013</v>
      </c>
      <c r="AM160" s="84">
        <f t="shared" si="159"/>
        <v>713.4182508680002</v>
      </c>
      <c r="AN160" s="84">
        <f t="shared" si="159"/>
        <v>754.490258294</v>
      </c>
      <c r="AO160" s="84">
        <f t="shared" si="159"/>
        <v>759.42443734199992</v>
      </c>
      <c r="AP160" s="84">
        <f t="shared" si="159"/>
        <v>776.11892447999992</v>
      </c>
      <c r="AQ160" s="84">
        <f t="shared" si="159"/>
        <v>752.10997325099993</v>
      </c>
      <c r="AR160" s="84">
        <f t="shared" si="159"/>
        <v>735.56893644699994</v>
      </c>
      <c r="AS160" s="84">
        <f t="shared" si="159"/>
        <v>772.86470461900001</v>
      </c>
      <c r="AT160" s="84">
        <f t="shared" si="159"/>
        <v>762.41954748499995</v>
      </c>
      <c r="AU160" s="84">
        <f t="shared" si="159"/>
        <v>731.97459355499996</v>
      </c>
      <c r="AV160" s="84">
        <f t="shared" si="159"/>
        <v>733.66443623600003</v>
      </c>
      <c r="AW160" s="84">
        <f t="shared" si="159"/>
        <v>756.5834392569999</v>
      </c>
      <c r="AX160" s="84">
        <f t="shared" si="159"/>
        <v>719.53595743900007</v>
      </c>
      <c r="AY160" s="84">
        <f t="shared" si="159"/>
        <v>757.153664241</v>
      </c>
      <c r="AZ160" s="84">
        <f t="shared" si="159"/>
        <v>768.79523390600002</v>
      </c>
      <c r="BA160" s="84">
        <f t="shared" si="159"/>
        <v>783.18962927899986</v>
      </c>
      <c r="BB160" s="84">
        <f t="shared" si="159"/>
        <v>814.44940387000008</v>
      </c>
      <c r="BC160" s="84">
        <f t="shared" si="159"/>
        <v>784.98315050000008</v>
      </c>
      <c r="BD160" s="84">
        <f t="shared" si="159"/>
        <v>756.76326688600011</v>
      </c>
      <c r="BE160" s="84">
        <f t="shared" si="159"/>
        <v>801.68263100800004</v>
      </c>
      <c r="BF160" s="84">
        <f t="shared" si="159"/>
        <v>800.22561328400002</v>
      </c>
      <c r="BG160" s="84">
        <f t="shared" si="159"/>
        <v>772.52278987299997</v>
      </c>
      <c r="BH160" s="84">
        <f t="shared" si="159"/>
        <v>776.59888130499996</v>
      </c>
      <c r="BI160" s="84">
        <f t="shared" si="159"/>
        <v>828.95503773400003</v>
      </c>
      <c r="BJ160" s="84">
        <f t="shared" si="159"/>
        <v>827.22180435900009</v>
      </c>
      <c r="BK160" s="84">
        <f t="shared" si="159"/>
        <v>814.60544631499999</v>
      </c>
      <c r="BL160" s="84">
        <f t="shared" si="159"/>
        <v>810.56714469700012</v>
      </c>
      <c r="BM160" s="84">
        <f t="shared" si="159"/>
        <v>851.79437425799995</v>
      </c>
      <c r="BN160" s="84">
        <f t="shared" ref="BN160:DY160" si="160">SUM(BN145, BN137, BN129, BN121, BN113)</f>
        <v>856.71426968800006</v>
      </c>
      <c r="BO160" s="84">
        <f t="shared" si="160"/>
        <v>861.10358570400012</v>
      </c>
      <c r="BP160" s="84">
        <f t="shared" si="160"/>
        <v>898.59321400800002</v>
      </c>
      <c r="BQ160" s="84">
        <f t="shared" si="160"/>
        <v>897.83902401599994</v>
      </c>
      <c r="BR160" s="84">
        <f t="shared" si="160"/>
        <v>886.94032253499995</v>
      </c>
      <c r="BS160" s="84">
        <f t="shared" si="160"/>
        <v>848.65973996299999</v>
      </c>
      <c r="BT160" s="84">
        <f t="shared" si="160"/>
        <v>864.76452409799992</v>
      </c>
      <c r="BU160" s="84">
        <f t="shared" si="160"/>
        <v>867.62556912399998</v>
      </c>
      <c r="BV160" s="84">
        <f t="shared" si="160"/>
        <v>887.21033655899976</v>
      </c>
      <c r="BW160" s="84">
        <f t="shared" si="160"/>
        <v>903.30940447599994</v>
      </c>
      <c r="BX160" s="84">
        <f t="shared" si="160"/>
        <v>962.14757141099994</v>
      </c>
      <c r="BY160" s="84">
        <f t="shared" si="160"/>
        <v>953.30221252799993</v>
      </c>
      <c r="BZ160" s="84">
        <f t="shared" si="160"/>
        <v>916.34270646500011</v>
      </c>
      <c r="CA160" s="84">
        <f t="shared" si="160"/>
        <v>904.67797350800004</v>
      </c>
      <c r="CB160" s="84">
        <f t="shared" si="160"/>
        <v>928.24685030900014</v>
      </c>
      <c r="CC160" s="84">
        <f t="shared" si="160"/>
        <v>953.79537413100013</v>
      </c>
      <c r="CD160" s="84">
        <f t="shared" si="160"/>
        <v>1023.1733001780001</v>
      </c>
      <c r="CE160" s="84">
        <f t="shared" si="160"/>
        <v>987.90049797500012</v>
      </c>
      <c r="CF160" s="84">
        <f t="shared" si="160"/>
        <v>985.1671469170002</v>
      </c>
      <c r="CG160" s="84">
        <f t="shared" si="160"/>
        <v>1046.209741566</v>
      </c>
      <c r="CH160" s="84">
        <f t="shared" si="160"/>
        <v>1030.6552229169999</v>
      </c>
      <c r="CI160" s="84">
        <f t="shared" si="160"/>
        <v>1050.299397753</v>
      </c>
      <c r="CJ160" s="84">
        <f t="shared" si="160"/>
        <v>1072.465768475</v>
      </c>
      <c r="CK160" s="84">
        <f t="shared" si="160"/>
        <v>1080.6425382359998</v>
      </c>
      <c r="CL160" s="84">
        <f t="shared" si="160"/>
        <v>1059.8706579950001</v>
      </c>
      <c r="CM160" s="84">
        <f t="shared" si="160"/>
        <v>1071.617433953</v>
      </c>
      <c r="CN160" s="84">
        <f t="shared" si="160"/>
        <v>1026.3379049509999</v>
      </c>
      <c r="CO160" s="84">
        <f t="shared" si="160"/>
        <v>1118.7156680610001</v>
      </c>
      <c r="CP160" s="84">
        <f t="shared" si="160"/>
        <v>1075.514376312</v>
      </c>
      <c r="CQ160" s="84">
        <f t="shared" si="160"/>
        <v>1087.5396091219998</v>
      </c>
      <c r="CR160" s="84">
        <f t="shared" si="160"/>
        <v>1065.056767881</v>
      </c>
      <c r="CS160" s="84">
        <f t="shared" si="160"/>
        <v>1136.231980861</v>
      </c>
      <c r="CT160" s="84">
        <f t="shared" si="160"/>
        <v>1124.894812598</v>
      </c>
      <c r="CU160" s="84">
        <f t="shared" si="160"/>
        <v>1085.555152998</v>
      </c>
      <c r="CV160" s="84">
        <f t="shared" si="160"/>
        <v>1076.3863102679998</v>
      </c>
      <c r="CW160" s="84">
        <f t="shared" si="160"/>
        <v>1144.9368057129998</v>
      </c>
      <c r="CX160" s="84">
        <f t="shared" si="160"/>
        <v>1135.1729915620001</v>
      </c>
      <c r="CY160" s="84">
        <f t="shared" si="160"/>
        <v>1104.313554715</v>
      </c>
      <c r="CZ160" s="84">
        <f t="shared" si="160"/>
        <v>1117.9013331990002</v>
      </c>
      <c r="DA160" s="84">
        <f t="shared" si="160"/>
        <v>1169.2015398679998</v>
      </c>
      <c r="DB160" s="84">
        <f t="shared" si="160"/>
        <v>1223.5226696760001</v>
      </c>
      <c r="DC160" s="84">
        <f t="shared" si="160"/>
        <v>1151.735417715</v>
      </c>
      <c r="DD160" s="84">
        <f t="shared" si="160"/>
        <v>1150.5544177749998</v>
      </c>
      <c r="DE160" s="84">
        <f t="shared" si="160"/>
        <v>1228.8513400919999</v>
      </c>
      <c r="DF160" s="84">
        <f t="shared" si="160"/>
        <v>1205.377141464</v>
      </c>
      <c r="DG160" s="84">
        <f t="shared" si="160"/>
        <v>1175.2275817169998</v>
      </c>
      <c r="DH160" s="84">
        <f t="shared" si="160"/>
        <v>1189.2415984419999</v>
      </c>
      <c r="DI160" s="84">
        <f t="shared" si="160"/>
        <v>1221.1822431420003</v>
      </c>
      <c r="DJ160" s="84">
        <f t="shared" si="160"/>
        <v>1210.3242361780001</v>
      </c>
      <c r="DK160" s="84">
        <f t="shared" si="160"/>
        <v>1219.342737041</v>
      </c>
      <c r="DL160" s="84">
        <f t="shared" si="160"/>
        <v>1251.06905936</v>
      </c>
      <c r="DM160" s="84">
        <f t="shared" si="160"/>
        <v>1325.8567370329999</v>
      </c>
      <c r="DN160" s="84">
        <f t="shared" si="160"/>
        <v>1328.0373960479999</v>
      </c>
      <c r="DO160" s="84">
        <f t="shared" si="160"/>
        <v>1287.172646554</v>
      </c>
      <c r="DP160" s="84">
        <f t="shared" si="160"/>
        <v>1271.517427773</v>
      </c>
      <c r="DQ160" s="84">
        <f t="shared" si="160"/>
        <v>1352.7874936540002</v>
      </c>
      <c r="DR160" s="84">
        <f t="shared" si="160"/>
        <v>1365.912955772</v>
      </c>
      <c r="DS160" s="84">
        <f t="shared" si="160"/>
        <v>1309.0766181859999</v>
      </c>
      <c r="DT160" s="84">
        <f t="shared" si="160"/>
        <v>1324.5376658250002</v>
      </c>
      <c r="DU160" s="84">
        <f t="shared" si="160"/>
        <v>1371.7247720519999</v>
      </c>
      <c r="DV160" s="84">
        <f t="shared" si="160"/>
        <v>1396.6595076549997</v>
      </c>
      <c r="DW160" s="84">
        <f t="shared" si="160"/>
        <v>1338.079520628</v>
      </c>
      <c r="DX160" s="84">
        <f t="shared" si="160"/>
        <v>1310.1887955329998</v>
      </c>
      <c r="DY160" s="84">
        <f t="shared" si="160"/>
        <v>1394.1288058810001</v>
      </c>
      <c r="DZ160" s="84">
        <f t="shared" ref="DZ160:GK160" si="161">SUM(DZ145, DZ137, DZ129, DZ121, DZ113)</f>
        <v>1377.415320869</v>
      </c>
      <c r="EA160" s="84">
        <f t="shared" si="161"/>
        <v>1360.054951132</v>
      </c>
      <c r="EB160" s="84">
        <f t="shared" si="161"/>
        <v>1304.7965108070002</v>
      </c>
      <c r="EC160" s="84">
        <f t="shared" si="161"/>
        <v>1412.023182767</v>
      </c>
      <c r="ED160" s="84">
        <f t="shared" si="161"/>
        <v>1405.31293553</v>
      </c>
      <c r="EE160" s="84">
        <f t="shared" si="161"/>
        <v>1330.4290506829998</v>
      </c>
      <c r="EF160" s="84">
        <f t="shared" si="161"/>
        <v>1344.735794878</v>
      </c>
      <c r="EG160" s="84">
        <f t="shared" si="161"/>
        <v>1453.177989042</v>
      </c>
      <c r="EH160" s="84">
        <f t="shared" si="161"/>
        <v>1415.721469584</v>
      </c>
      <c r="EI160" s="84">
        <f t="shared" si="161"/>
        <v>1401.1769713000001</v>
      </c>
      <c r="EJ160" s="84">
        <f t="shared" si="161"/>
        <v>1291.916931236</v>
      </c>
      <c r="EK160" s="84">
        <f t="shared" si="161"/>
        <v>1368.4750162399998</v>
      </c>
      <c r="EL160" s="84">
        <f t="shared" si="161"/>
        <v>1315.837163963</v>
      </c>
      <c r="EM160" s="84">
        <f t="shared" si="161"/>
        <v>1298.545364224</v>
      </c>
      <c r="EN160" s="84">
        <f t="shared" si="161"/>
        <v>1299.5594433820004</v>
      </c>
      <c r="EO160" s="84">
        <f t="shared" si="161"/>
        <v>1385.3437699509998</v>
      </c>
      <c r="EP160" s="84">
        <f t="shared" si="161"/>
        <v>1297.9234936375799</v>
      </c>
      <c r="EQ160" s="84">
        <f t="shared" si="161"/>
        <v>1305.8709782360438</v>
      </c>
      <c r="ER160" s="84">
        <f t="shared" si="161"/>
        <v>1285.2882160221016</v>
      </c>
      <c r="ES160" s="84">
        <f t="shared" si="161"/>
        <v>1390.3300203115755</v>
      </c>
      <c r="ET160" s="84">
        <f t="shared" si="161"/>
        <v>1377.6304485605808</v>
      </c>
      <c r="EU160" s="84">
        <f t="shared" si="161"/>
        <v>1319.952402897251</v>
      </c>
      <c r="EV160" s="84">
        <f t="shared" si="161"/>
        <v>1311.215238638282</v>
      </c>
      <c r="EW160" s="84">
        <f t="shared" si="161"/>
        <v>1345.2365649272515</v>
      </c>
      <c r="EX160" s="84">
        <f t="shared" si="161"/>
        <v>1333.6326141935053</v>
      </c>
      <c r="EY160" s="84">
        <f t="shared" si="161"/>
        <v>1305.411427971535</v>
      </c>
      <c r="EZ160" s="84">
        <f t="shared" si="161"/>
        <v>1271.3213317829766</v>
      </c>
      <c r="FA160" s="84">
        <f t="shared" si="161"/>
        <v>1379.7435612182628</v>
      </c>
      <c r="FB160" s="84">
        <f t="shared" si="161"/>
        <v>1350.7465609751871</v>
      </c>
      <c r="FC160" s="84">
        <f t="shared" si="161"/>
        <v>1324.8245696535805</v>
      </c>
      <c r="FD160" s="84">
        <f t="shared" si="161"/>
        <v>1307.8334203215104</v>
      </c>
      <c r="FE160" s="84">
        <f t="shared" si="161"/>
        <v>1428.5827122556566</v>
      </c>
      <c r="FF160" s="84">
        <f t="shared" si="161"/>
        <v>1371.5998789141477</v>
      </c>
      <c r="FG160" s="84">
        <f t="shared" si="161"/>
        <v>1319.6299955522088</v>
      </c>
      <c r="FH160" s="84">
        <f t="shared" si="161"/>
        <v>1376.5801644124344</v>
      </c>
      <c r="FI160" s="84">
        <f t="shared" si="161"/>
        <v>1440.9912029674776</v>
      </c>
      <c r="FJ160" s="84">
        <f t="shared" si="161"/>
        <v>1433.7162687398811</v>
      </c>
      <c r="FK160" s="84">
        <f t="shared" si="161"/>
        <v>1362.0677669591551</v>
      </c>
      <c r="FL160" s="84">
        <f t="shared" si="161"/>
        <v>1371.5267864636544</v>
      </c>
      <c r="FM160" s="84">
        <f t="shared" si="161"/>
        <v>1485.8216145998611</v>
      </c>
      <c r="FN160" s="84">
        <f t="shared" si="161"/>
        <v>1442.6580897821177</v>
      </c>
      <c r="FO160" s="84">
        <f t="shared" si="161"/>
        <v>1381.2479535267551</v>
      </c>
      <c r="FP160" s="84">
        <f t="shared" si="161"/>
        <v>1407.9356198467281</v>
      </c>
      <c r="FQ160" s="84">
        <f t="shared" si="161"/>
        <v>1514.4884842100405</v>
      </c>
      <c r="FR160" s="84">
        <f t="shared" si="161"/>
        <v>1509.5866083072642</v>
      </c>
      <c r="FS160" s="84">
        <f t="shared" si="161"/>
        <v>1466.0880181544323</v>
      </c>
      <c r="FT160" s="84">
        <f t="shared" si="161"/>
        <v>1457.3011525200504</v>
      </c>
      <c r="FU160" s="84">
        <f t="shared" si="161"/>
        <v>1592.7776140789638</v>
      </c>
      <c r="FV160" s="84">
        <f t="shared" si="161"/>
        <v>1554.0654508627913</v>
      </c>
      <c r="FW160" s="84">
        <f t="shared" si="161"/>
        <v>1493.135210065421</v>
      </c>
      <c r="FX160" s="84">
        <f t="shared" si="161"/>
        <v>1459.8949941348101</v>
      </c>
      <c r="FY160" s="84">
        <f t="shared" si="161"/>
        <v>1601.1446127049644</v>
      </c>
      <c r="FZ160" s="84">
        <f t="shared" si="161"/>
        <v>1572.9730685632628</v>
      </c>
      <c r="GA160" s="84">
        <f t="shared" si="161"/>
        <v>1506.5973738545863</v>
      </c>
      <c r="GB160" s="84">
        <f t="shared" si="161"/>
        <v>1501.3846871679539</v>
      </c>
      <c r="GC160" s="84">
        <f t="shared" si="161"/>
        <v>1611.3126042450397</v>
      </c>
      <c r="GD160" s="84">
        <f t="shared" si="161"/>
        <v>1535.3179534197918</v>
      </c>
      <c r="GE160" s="84">
        <f t="shared" si="161"/>
        <v>1082.8630475924247</v>
      </c>
      <c r="GF160" s="84">
        <f t="shared" si="161"/>
        <v>1463.9943074789196</v>
      </c>
      <c r="GG160" s="84">
        <f t="shared" si="161"/>
        <v>1599.4968907213274</v>
      </c>
      <c r="GH160" s="84">
        <f t="shared" si="161"/>
        <v>1522.1651572734108</v>
      </c>
      <c r="GI160" s="84">
        <f t="shared" si="161"/>
        <v>1542.1401711288729</v>
      </c>
      <c r="GJ160" s="84">
        <f t="shared" si="161"/>
        <v>1324.8930311588319</v>
      </c>
      <c r="GK160" s="84">
        <f t="shared" si="161"/>
        <v>1501.0269401183702</v>
      </c>
      <c r="GL160" s="84">
        <f t="shared" ref="GL160:GY160" si="162">SUM(GL145, GL137, GL129, GL121, GL113)</f>
        <v>1460.1653342570387</v>
      </c>
      <c r="GM160" s="84">
        <f t="shared" si="162"/>
        <v>1421.5983277440696</v>
      </c>
      <c r="GN160" s="84">
        <f t="shared" si="162"/>
        <v>1449.1746197695456</v>
      </c>
      <c r="GO160" s="84">
        <f t="shared" si="162"/>
        <v>1492.6777690381243</v>
      </c>
      <c r="GP160" s="84">
        <f t="shared" si="162"/>
        <v>1464.8216897348757</v>
      </c>
      <c r="GQ160" s="84">
        <f t="shared" si="162"/>
        <v>1453.8152209160914</v>
      </c>
      <c r="GR160" s="84">
        <f t="shared" si="162"/>
        <v>1417.7681257642207</v>
      </c>
      <c r="GS160" s="85">
        <f t="shared" si="162"/>
        <v>1524.8658955398471</v>
      </c>
      <c r="GT160" s="85">
        <f t="shared" si="162"/>
        <v>1484.3823553911122</v>
      </c>
      <c r="GU160" s="85">
        <f t="shared" si="162"/>
        <v>1412.9250805056804</v>
      </c>
      <c r="GV160" s="85">
        <f t="shared" si="162"/>
        <v>1428.6232680531621</v>
      </c>
      <c r="GW160" s="85">
        <f t="shared" si="162"/>
        <v>1520.1227280964113</v>
      </c>
      <c r="GX160" s="85">
        <f t="shared" si="162"/>
        <v>1475.2712133304215</v>
      </c>
      <c r="GY160" s="85">
        <f t="shared" si="162"/>
        <v>1401.5170847997547</v>
      </c>
    </row>
    <row r="161" spans="1:207" ht="14.5" x14ac:dyDescent="0.35">
      <c r="A161" s="35" t="s">
        <v>24</v>
      </c>
      <c r="B161" s="89">
        <f t="shared" ref="B161:BM161" si="163">SUM(B147, B138, B130, B122, B114)</f>
        <v>397.81900000299999</v>
      </c>
      <c r="C161" s="89">
        <f t="shared" si="163"/>
        <v>395.15100000000001</v>
      </c>
      <c r="D161" s="89">
        <f t="shared" si="163"/>
        <v>404.41200000000003</v>
      </c>
      <c r="E161" s="89">
        <f t="shared" si="163"/>
        <v>440.08199999999994</v>
      </c>
      <c r="F161" s="89">
        <f t="shared" si="163"/>
        <v>417.995</v>
      </c>
      <c r="G161" s="89">
        <f t="shared" si="163"/>
        <v>408.64900000000006</v>
      </c>
      <c r="H161" s="89">
        <f t="shared" si="163"/>
        <v>401.88800000000003</v>
      </c>
      <c r="I161" s="89">
        <f t="shared" si="163"/>
        <v>434.60599999999999</v>
      </c>
      <c r="J161" s="89">
        <f t="shared" si="163"/>
        <v>403.24999999999994</v>
      </c>
      <c r="K161" s="89">
        <f t="shared" si="163"/>
        <v>401.54299999999995</v>
      </c>
      <c r="L161" s="89">
        <f t="shared" si="163"/>
        <v>401.40499999999997</v>
      </c>
      <c r="M161" s="89">
        <f t="shared" si="163"/>
        <v>433.78900000000004</v>
      </c>
      <c r="N161" s="89">
        <f t="shared" si="163"/>
        <v>445.87400000000008</v>
      </c>
      <c r="O161" s="89">
        <f t="shared" si="163"/>
        <v>387.31799999999998</v>
      </c>
      <c r="P161" s="89">
        <f t="shared" si="163"/>
        <v>404.89099999999996</v>
      </c>
      <c r="Q161" s="89">
        <f t="shared" si="163"/>
        <v>428.94299999999998</v>
      </c>
      <c r="R161" s="89">
        <f t="shared" si="163"/>
        <v>430.35</v>
      </c>
      <c r="S161" s="89">
        <f t="shared" si="163"/>
        <v>412.77000000000004</v>
      </c>
      <c r="T161" s="89">
        <f t="shared" si="163"/>
        <v>407.51300000000003</v>
      </c>
      <c r="U161" s="89">
        <f t="shared" si="163"/>
        <v>441.27200000000005</v>
      </c>
      <c r="V161" s="89">
        <f t="shared" si="163"/>
        <v>447.06600000000003</v>
      </c>
      <c r="W161" s="89">
        <f t="shared" si="163"/>
        <v>403.565</v>
      </c>
      <c r="X161" s="89">
        <f t="shared" si="163"/>
        <v>377.55300000000011</v>
      </c>
      <c r="Y161" s="89">
        <f t="shared" si="163"/>
        <v>420.95599999999996</v>
      </c>
      <c r="Z161" s="89">
        <f t="shared" si="163"/>
        <v>415.19400000000007</v>
      </c>
      <c r="AA161" s="89">
        <f t="shared" si="163"/>
        <v>400.41700000000003</v>
      </c>
      <c r="AB161" s="89">
        <f t="shared" si="163"/>
        <v>398.67899999999997</v>
      </c>
      <c r="AC161" s="89">
        <f t="shared" si="163"/>
        <v>434.22800000000001</v>
      </c>
      <c r="AD161" s="89">
        <f t="shared" si="163"/>
        <v>413.53000000000003</v>
      </c>
      <c r="AE161" s="89">
        <f t="shared" si="163"/>
        <v>405.97399999999999</v>
      </c>
      <c r="AF161" s="89">
        <f t="shared" si="163"/>
        <v>407.58499999999998</v>
      </c>
      <c r="AG161" s="89">
        <f t="shared" si="163"/>
        <v>423.40800000000002</v>
      </c>
      <c r="AH161" s="89">
        <f t="shared" si="163"/>
        <v>422.303</v>
      </c>
      <c r="AI161" s="89">
        <f t="shared" si="163"/>
        <v>418.904</v>
      </c>
      <c r="AJ161" s="89">
        <f t="shared" si="163"/>
        <v>414.608</v>
      </c>
      <c r="AK161" s="89">
        <f t="shared" si="163"/>
        <v>428.72199999999998</v>
      </c>
      <c r="AL161" s="89">
        <f t="shared" si="163"/>
        <v>414.32699999900001</v>
      </c>
      <c r="AM161" s="89">
        <f t="shared" si="163"/>
        <v>410.154999997</v>
      </c>
      <c r="AN161" s="89">
        <f t="shared" si="163"/>
        <v>416.77400000199998</v>
      </c>
      <c r="AO161" s="89">
        <f t="shared" si="163"/>
        <v>434.78699999599996</v>
      </c>
      <c r="AP161" s="89">
        <f t="shared" si="163"/>
        <v>434.93199999699999</v>
      </c>
      <c r="AQ161" s="89">
        <f t="shared" si="163"/>
        <v>422.78600000299991</v>
      </c>
      <c r="AR161" s="89">
        <f t="shared" si="163"/>
        <v>409.34300000299999</v>
      </c>
      <c r="AS161" s="89">
        <f t="shared" si="163"/>
        <v>437.25300000299995</v>
      </c>
      <c r="AT161" s="89">
        <f t="shared" si="163"/>
        <v>411.79399999599997</v>
      </c>
      <c r="AU161" s="89">
        <f t="shared" si="163"/>
        <v>398.65200000100003</v>
      </c>
      <c r="AV161" s="89">
        <f t="shared" si="163"/>
        <v>391.14200000100004</v>
      </c>
      <c r="AW161" s="89">
        <f t="shared" si="163"/>
        <v>422.077</v>
      </c>
      <c r="AX161" s="89">
        <f t="shared" si="163"/>
        <v>406.08999999499997</v>
      </c>
      <c r="AY161" s="89">
        <f t="shared" si="163"/>
        <v>404.91499999600001</v>
      </c>
      <c r="AZ161" s="89">
        <f t="shared" si="163"/>
        <v>426.18599999899999</v>
      </c>
      <c r="BA161" s="89">
        <f t="shared" si="163"/>
        <v>442.27800000300005</v>
      </c>
      <c r="BB161" s="89">
        <f t="shared" si="163"/>
        <v>469.65700000000004</v>
      </c>
      <c r="BC161" s="89">
        <f t="shared" si="163"/>
        <v>445.80500000199999</v>
      </c>
      <c r="BD161" s="89">
        <f t="shared" si="163"/>
        <v>425.70499999600003</v>
      </c>
      <c r="BE161" s="89">
        <f t="shared" si="163"/>
        <v>465.27200000400001</v>
      </c>
      <c r="BF161" s="89">
        <f t="shared" si="163"/>
        <v>448.04899999499997</v>
      </c>
      <c r="BG161" s="89">
        <f t="shared" si="163"/>
        <v>430.86500000000001</v>
      </c>
      <c r="BH161" s="89">
        <f t="shared" si="163"/>
        <v>438.79699999500002</v>
      </c>
      <c r="BI161" s="89">
        <f t="shared" si="163"/>
        <v>470.93199999799998</v>
      </c>
      <c r="BJ161" s="89">
        <f t="shared" si="163"/>
        <v>465.48799994300003</v>
      </c>
      <c r="BK161" s="89">
        <f t="shared" si="163"/>
        <v>456.53599994299992</v>
      </c>
      <c r="BL161" s="89">
        <f t="shared" si="163"/>
        <v>456.10999994499997</v>
      </c>
      <c r="BM161" s="89">
        <f t="shared" si="163"/>
        <v>490.84799994499997</v>
      </c>
      <c r="BN161" s="89">
        <f t="shared" ref="BN161:DY161" si="164">SUM(BN147, BN138, BN130, BN122, BN114)</f>
        <v>479.05600002599999</v>
      </c>
      <c r="BO161" s="89">
        <f t="shared" si="164"/>
        <v>476.73200002900006</v>
      </c>
      <c r="BP161" s="89">
        <f t="shared" si="164"/>
        <v>478.05000002799994</v>
      </c>
      <c r="BQ161" s="89">
        <f t="shared" si="164"/>
        <v>495.60900006399999</v>
      </c>
      <c r="BR161" s="89">
        <f t="shared" si="164"/>
        <v>474.14000002799997</v>
      </c>
      <c r="BS161" s="89">
        <f t="shared" si="164"/>
        <v>468.48099999299995</v>
      </c>
      <c r="BT161" s="89">
        <f t="shared" si="164"/>
        <v>483.003999986</v>
      </c>
      <c r="BU161" s="89">
        <f t="shared" si="164"/>
        <v>493.050999988</v>
      </c>
      <c r="BV161" s="89">
        <f t="shared" si="164"/>
        <v>491.66899999899999</v>
      </c>
      <c r="BW161" s="89">
        <f t="shared" si="164"/>
        <v>488.11199999799993</v>
      </c>
      <c r="BX161" s="89">
        <f t="shared" si="164"/>
        <v>482.96099999999996</v>
      </c>
      <c r="BY161" s="89">
        <f t="shared" si="164"/>
        <v>509.21200000199997</v>
      </c>
      <c r="BZ161" s="89">
        <f t="shared" si="164"/>
        <v>484.930000006</v>
      </c>
      <c r="CA161" s="89">
        <f t="shared" si="164"/>
        <v>475.99300000999995</v>
      </c>
      <c r="CB161" s="89">
        <f t="shared" si="164"/>
        <v>481.90400001</v>
      </c>
      <c r="CC161" s="89">
        <f t="shared" si="164"/>
        <v>514.08500000200002</v>
      </c>
      <c r="CD161" s="89">
        <f t="shared" si="164"/>
        <v>529.53900003500007</v>
      </c>
      <c r="CE161" s="89">
        <f t="shared" si="164"/>
        <v>488.59800003399999</v>
      </c>
      <c r="CF161" s="89">
        <f t="shared" si="164"/>
        <v>498.73500003200002</v>
      </c>
      <c r="CG161" s="89">
        <f t="shared" si="164"/>
        <v>554.76600003399994</v>
      </c>
      <c r="CH161" s="89">
        <f t="shared" si="164"/>
        <v>528.35299990600004</v>
      </c>
      <c r="CI161" s="89">
        <f t="shared" si="164"/>
        <v>509.27199991099997</v>
      </c>
      <c r="CJ161" s="89">
        <f t="shared" si="164"/>
        <v>525.77899990600008</v>
      </c>
      <c r="CK161" s="89">
        <f t="shared" si="164"/>
        <v>533.3159999049999</v>
      </c>
      <c r="CL161" s="89">
        <f t="shared" si="164"/>
        <v>508.88300003799992</v>
      </c>
      <c r="CM161" s="89">
        <f t="shared" si="164"/>
        <v>509.34500003900001</v>
      </c>
      <c r="CN161" s="89">
        <f t="shared" si="164"/>
        <v>507.41700003900002</v>
      </c>
      <c r="CO161" s="89">
        <f t="shared" si="164"/>
        <v>550.02700003899997</v>
      </c>
      <c r="CP161" s="89">
        <f t="shared" si="164"/>
        <v>534.73699998000006</v>
      </c>
      <c r="CQ161" s="89">
        <f t="shared" si="164"/>
        <v>518.12899998</v>
      </c>
      <c r="CR161" s="89">
        <f t="shared" si="164"/>
        <v>518.74799997900004</v>
      </c>
      <c r="CS161" s="89">
        <f t="shared" si="164"/>
        <v>557.33099997900001</v>
      </c>
      <c r="CT161" s="89">
        <f t="shared" si="164"/>
        <v>535.37000000099988</v>
      </c>
      <c r="CU161" s="89">
        <f t="shared" si="164"/>
        <v>526.36300000099993</v>
      </c>
      <c r="CV161" s="89">
        <f t="shared" si="164"/>
        <v>523.44400000100006</v>
      </c>
      <c r="CW161" s="89">
        <f t="shared" si="164"/>
        <v>566.67100000100004</v>
      </c>
      <c r="CX161" s="89">
        <f t="shared" si="164"/>
        <v>546.15799991800009</v>
      </c>
      <c r="CY161" s="89">
        <f t="shared" si="164"/>
        <v>530.38499991799995</v>
      </c>
      <c r="CZ161" s="89">
        <f t="shared" si="164"/>
        <v>536.87299991799989</v>
      </c>
      <c r="DA161" s="89">
        <f t="shared" si="164"/>
        <v>569.79999991800003</v>
      </c>
      <c r="DB161" s="89">
        <f t="shared" si="164"/>
        <v>549.42300000099999</v>
      </c>
      <c r="DC161" s="89">
        <f t="shared" si="164"/>
        <v>524.00800000000004</v>
      </c>
      <c r="DD161" s="89">
        <f t="shared" si="164"/>
        <v>524.68799999999999</v>
      </c>
      <c r="DE161" s="89">
        <f t="shared" si="164"/>
        <v>563.98300000000006</v>
      </c>
      <c r="DF161" s="89">
        <f t="shared" si="164"/>
        <v>544.96600005100004</v>
      </c>
      <c r="DG161" s="89">
        <f t="shared" si="164"/>
        <v>529.04000005099999</v>
      </c>
      <c r="DH161" s="89">
        <f t="shared" si="164"/>
        <v>537.27800005100005</v>
      </c>
      <c r="DI161" s="89">
        <f t="shared" si="164"/>
        <v>564.35400005100007</v>
      </c>
      <c r="DJ161" s="89">
        <f t="shared" si="164"/>
        <v>544.90899993200003</v>
      </c>
      <c r="DK161" s="89">
        <f t="shared" si="164"/>
        <v>547.9779999320001</v>
      </c>
      <c r="DL161" s="89">
        <f t="shared" si="164"/>
        <v>557.76699993300008</v>
      </c>
      <c r="DM161" s="89">
        <f t="shared" si="164"/>
        <v>598.17799993200003</v>
      </c>
      <c r="DN161" s="89">
        <f t="shared" si="164"/>
        <v>580.39900011300006</v>
      </c>
      <c r="DO161" s="89">
        <f t="shared" si="164"/>
        <v>566.02500011399991</v>
      </c>
      <c r="DP161" s="89">
        <f t="shared" si="164"/>
        <v>567.35600011300005</v>
      </c>
      <c r="DQ161" s="89">
        <f t="shared" si="164"/>
        <v>611.98900011400008</v>
      </c>
      <c r="DR161" s="89">
        <f t="shared" si="164"/>
        <v>616.06900003600003</v>
      </c>
      <c r="DS161" s="89">
        <f t="shared" si="164"/>
        <v>592.3880000339999</v>
      </c>
      <c r="DT161" s="89">
        <f t="shared" si="164"/>
        <v>593.90900003400009</v>
      </c>
      <c r="DU161" s="89">
        <f t="shared" si="164"/>
        <v>619.31600003100016</v>
      </c>
      <c r="DV161" s="89">
        <f t="shared" si="164"/>
        <v>616.02600001699989</v>
      </c>
      <c r="DW161" s="89">
        <f t="shared" si="164"/>
        <v>577.95900001699999</v>
      </c>
      <c r="DX161" s="89">
        <f t="shared" si="164"/>
        <v>562.99700001399992</v>
      </c>
      <c r="DY161" s="89">
        <f t="shared" si="164"/>
        <v>605.21300001799989</v>
      </c>
      <c r="DZ161" s="89">
        <f t="shared" ref="DZ161:GK161" si="165">SUM(DZ147, DZ138, DZ130, DZ122, DZ114)</f>
        <v>604.70199992400012</v>
      </c>
      <c r="EA161" s="89">
        <f t="shared" si="165"/>
        <v>596.64399993099994</v>
      </c>
      <c r="EB161" s="89">
        <f t="shared" si="165"/>
        <v>564.48599993100004</v>
      </c>
      <c r="EC161" s="89">
        <f t="shared" si="165"/>
        <v>615.50299993399994</v>
      </c>
      <c r="ED161" s="89">
        <f t="shared" si="165"/>
        <v>611.03800001100001</v>
      </c>
      <c r="EE161" s="89">
        <f t="shared" si="165"/>
        <v>588.20300000400005</v>
      </c>
      <c r="EF161" s="89">
        <f t="shared" si="165"/>
        <v>591.52500000500004</v>
      </c>
      <c r="EG161" s="89">
        <f t="shared" si="165"/>
        <v>632.55100000999994</v>
      </c>
      <c r="EH161" s="89">
        <f t="shared" si="165"/>
        <v>622.01499992499998</v>
      </c>
      <c r="EI161" s="89">
        <f t="shared" si="165"/>
        <v>605.93999992699992</v>
      </c>
      <c r="EJ161" s="89">
        <f t="shared" si="165"/>
        <v>562.43299992599998</v>
      </c>
      <c r="EK161" s="89">
        <f t="shared" si="165"/>
        <v>591.53499992699994</v>
      </c>
      <c r="EL161" s="89">
        <f t="shared" si="165"/>
        <v>577.22962046299995</v>
      </c>
      <c r="EM161" s="89">
        <f t="shared" si="165"/>
        <v>580.37835979199997</v>
      </c>
      <c r="EN161" s="89">
        <f t="shared" si="165"/>
        <v>574.94969334899997</v>
      </c>
      <c r="EO161" s="89">
        <f t="shared" si="165"/>
        <v>614.0057817070001</v>
      </c>
      <c r="EP161" s="89">
        <f t="shared" si="165"/>
        <v>599.27910351225842</v>
      </c>
      <c r="EQ161" s="89">
        <f t="shared" si="165"/>
        <v>572.10070961593067</v>
      </c>
      <c r="ER161" s="89">
        <f t="shared" si="165"/>
        <v>571.94347782765647</v>
      </c>
      <c r="ES161" s="89">
        <f t="shared" si="165"/>
        <v>606.65299211451668</v>
      </c>
      <c r="ET161" s="89">
        <f t="shared" si="165"/>
        <v>593.78377005200946</v>
      </c>
      <c r="EU161" s="89">
        <f t="shared" si="165"/>
        <v>561.38692500539332</v>
      </c>
      <c r="EV161" s="89">
        <f t="shared" si="165"/>
        <v>567.75719528097227</v>
      </c>
      <c r="EW161" s="89">
        <f t="shared" si="165"/>
        <v>591.92019363401573</v>
      </c>
      <c r="EX161" s="89">
        <f t="shared" si="165"/>
        <v>568.96705700370023</v>
      </c>
      <c r="EY161" s="89">
        <f t="shared" si="165"/>
        <v>554.67406481181138</v>
      </c>
      <c r="EZ161" s="89">
        <f t="shared" si="165"/>
        <v>547.8555858966422</v>
      </c>
      <c r="FA161" s="89">
        <f t="shared" si="165"/>
        <v>587.19072917323933</v>
      </c>
      <c r="FB161" s="89">
        <f t="shared" si="165"/>
        <v>570.68588596925781</v>
      </c>
      <c r="FC161" s="89">
        <f t="shared" si="165"/>
        <v>548.68741718926947</v>
      </c>
      <c r="FD161" s="89">
        <f t="shared" si="165"/>
        <v>550.70858849657293</v>
      </c>
      <c r="FE161" s="89">
        <f t="shared" si="165"/>
        <v>589.01672582073445</v>
      </c>
      <c r="FF161" s="89">
        <f t="shared" si="165"/>
        <v>564.08671425647935</v>
      </c>
      <c r="FG161" s="89">
        <f t="shared" si="165"/>
        <v>551.69820293015971</v>
      </c>
      <c r="FH161" s="89">
        <f t="shared" si="165"/>
        <v>551.47247624090005</v>
      </c>
      <c r="FI161" s="89">
        <f t="shared" si="165"/>
        <v>598.57980010126585</v>
      </c>
      <c r="FJ161" s="89">
        <f t="shared" si="165"/>
        <v>589.6996736074625</v>
      </c>
      <c r="FK161" s="89">
        <f t="shared" si="165"/>
        <v>561.82923752263298</v>
      </c>
      <c r="FL161" s="89">
        <f t="shared" si="165"/>
        <v>565.80195993264465</v>
      </c>
      <c r="FM161" s="89">
        <f t="shared" si="165"/>
        <v>614.79092516173807</v>
      </c>
      <c r="FN161" s="89">
        <f t="shared" si="165"/>
        <v>612.9406865150894</v>
      </c>
      <c r="FO161" s="89">
        <f t="shared" si="165"/>
        <v>568.12673326916206</v>
      </c>
      <c r="FP161" s="89">
        <f t="shared" si="165"/>
        <v>587.513214641883</v>
      </c>
      <c r="FQ161" s="89">
        <f t="shared" si="165"/>
        <v>625.73564674280124</v>
      </c>
      <c r="FR161" s="89">
        <f t="shared" si="165"/>
        <v>618.69385501118643</v>
      </c>
      <c r="FS161" s="89">
        <f t="shared" si="165"/>
        <v>594.95273712970732</v>
      </c>
      <c r="FT161" s="89">
        <f t="shared" si="165"/>
        <v>584.4073189548867</v>
      </c>
      <c r="FU161" s="89">
        <f t="shared" si="165"/>
        <v>641.17653011371272</v>
      </c>
      <c r="FV161" s="89">
        <f t="shared" si="165"/>
        <v>617.83545251827513</v>
      </c>
      <c r="FW161" s="89">
        <f t="shared" si="165"/>
        <v>590.70425844762053</v>
      </c>
      <c r="FX161" s="89">
        <f t="shared" si="165"/>
        <v>577.28165634303764</v>
      </c>
      <c r="FY161" s="89">
        <f t="shared" si="165"/>
        <v>627.37836355366403</v>
      </c>
      <c r="FZ161" s="89">
        <f t="shared" si="165"/>
        <v>616.99824456920908</v>
      </c>
      <c r="GA161" s="89">
        <f t="shared" si="165"/>
        <v>589.41329599191181</v>
      </c>
      <c r="GB161" s="89">
        <f t="shared" si="165"/>
        <v>580.36487709044536</v>
      </c>
      <c r="GC161" s="89">
        <f t="shared" si="165"/>
        <v>630.22444004358931</v>
      </c>
      <c r="GD161" s="89">
        <f t="shared" si="165"/>
        <v>590.9156822712647</v>
      </c>
      <c r="GE161" s="89">
        <f t="shared" si="165"/>
        <v>376.82768969760889</v>
      </c>
      <c r="GF161" s="89">
        <f t="shared" si="165"/>
        <v>556.93027481674892</v>
      </c>
      <c r="GG161" s="89">
        <f t="shared" si="165"/>
        <v>621.59495798861713</v>
      </c>
      <c r="GH161" s="89">
        <f t="shared" si="165"/>
        <v>580.7310800823916</v>
      </c>
      <c r="GI161" s="89">
        <f t="shared" si="165"/>
        <v>585.44547308035919</v>
      </c>
      <c r="GJ161" s="89">
        <f t="shared" si="165"/>
        <v>471.09892335137511</v>
      </c>
      <c r="GK161" s="89">
        <f t="shared" si="165"/>
        <v>541.3233876049253</v>
      </c>
      <c r="GL161" s="89">
        <f t="shared" ref="GL161:GY161" si="166">SUM(GL147, GL138, GL130, GL122, GL114)</f>
        <v>519.91837818130659</v>
      </c>
      <c r="GM161" s="89">
        <f t="shared" si="166"/>
        <v>513.5709852039214</v>
      </c>
      <c r="GN161" s="89">
        <f t="shared" si="166"/>
        <v>529.61694355660802</v>
      </c>
      <c r="GO161" s="89">
        <f t="shared" si="166"/>
        <v>553.51093700576905</v>
      </c>
      <c r="GP161" s="89">
        <f t="shared" si="166"/>
        <v>540.72925167668768</v>
      </c>
      <c r="GQ161" s="89">
        <f t="shared" si="166"/>
        <v>538.59526574495271</v>
      </c>
      <c r="GR161" s="89">
        <f t="shared" si="166"/>
        <v>503.26521391057639</v>
      </c>
      <c r="GS161" s="88">
        <f t="shared" si="166"/>
        <v>557.99120783504134</v>
      </c>
      <c r="GT161" s="88">
        <f t="shared" si="166"/>
        <v>547.2546160881335</v>
      </c>
      <c r="GU161" s="88">
        <f t="shared" si="166"/>
        <v>511.95141186316135</v>
      </c>
      <c r="GV161" s="88">
        <f t="shared" si="166"/>
        <v>520.44209854813289</v>
      </c>
      <c r="GW161" s="88">
        <f t="shared" si="166"/>
        <v>555.11127917309898</v>
      </c>
      <c r="GX161" s="88">
        <f t="shared" si="166"/>
        <v>539.66793682685613</v>
      </c>
      <c r="GY161" s="88">
        <f t="shared" si="166"/>
        <v>513.2526525586245</v>
      </c>
    </row>
    <row r="162" spans="1:207" ht="17.25" customHeight="1" x14ac:dyDescent="0.35">
      <c r="A162" s="36" t="s">
        <v>171</v>
      </c>
      <c r="B162" s="89">
        <f t="shared" ref="B162:BM162" si="167">SUM(B148, B139, B131, B123, B115)</f>
        <v>41.477999999999994</v>
      </c>
      <c r="C162" s="89">
        <f t="shared" si="167"/>
        <v>35.788000000000004</v>
      </c>
      <c r="D162" s="89">
        <f t="shared" si="167"/>
        <v>35.003</v>
      </c>
      <c r="E162" s="89">
        <f t="shared" si="167"/>
        <v>40.018000000000001</v>
      </c>
      <c r="F162" s="89">
        <f t="shared" si="167"/>
        <v>36.167999999999999</v>
      </c>
      <c r="G162" s="89">
        <f t="shared" si="167"/>
        <v>31.915000000000003</v>
      </c>
      <c r="H162" s="89">
        <f t="shared" si="167"/>
        <v>29.183999999999997</v>
      </c>
      <c r="I162" s="89">
        <f t="shared" si="167"/>
        <v>34.973000000000006</v>
      </c>
      <c r="J162" s="89">
        <f t="shared" si="167"/>
        <v>26.806000000000004</v>
      </c>
      <c r="K162" s="89">
        <f t="shared" si="167"/>
        <v>24.423000000000002</v>
      </c>
      <c r="L162" s="89">
        <f t="shared" si="167"/>
        <v>23.56</v>
      </c>
      <c r="M162" s="89">
        <f t="shared" si="167"/>
        <v>27.386999999999997</v>
      </c>
      <c r="N162" s="89">
        <f t="shared" si="167"/>
        <v>28.188999999999993</v>
      </c>
      <c r="O162" s="89">
        <f t="shared" si="167"/>
        <v>17.950999999999997</v>
      </c>
      <c r="P162" s="89">
        <f t="shared" si="167"/>
        <v>18.704000000000001</v>
      </c>
      <c r="Q162" s="89">
        <f t="shared" si="167"/>
        <v>22.643999999999998</v>
      </c>
      <c r="R162" s="89">
        <f t="shared" si="167"/>
        <v>20.771000000000001</v>
      </c>
      <c r="S162" s="89">
        <f t="shared" si="167"/>
        <v>17.838000000000001</v>
      </c>
      <c r="T162" s="89">
        <f t="shared" si="167"/>
        <v>15.833</v>
      </c>
      <c r="U162" s="89">
        <f t="shared" si="167"/>
        <v>19.369</v>
      </c>
      <c r="V162" s="89">
        <f t="shared" si="167"/>
        <v>19.042000000000002</v>
      </c>
      <c r="W162" s="89">
        <f t="shared" si="167"/>
        <v>14.551</v>
      </c>
      <c r="X162" s="89">
        <f t="shared" si="167"/>
        <v>12.128</v>
      </c>
      <c r="Y162" s="89">
        <f t="shared" si="167"/>
        <v>15.645000000000001</v>
      </c>
      <c r="Z162" s="89">
        <f t="shared" si="167"/>
        <v>15.037999999999998</v>
      </c>
      <c r="AA162" s="89">
        <f t="shared" si="167"/>
        <v>12.085999999999999</v>
      </c>
      <c r="AB162" s="89">
        <f t="shared" si="167"/>
        <v>10.817</v>
      </c>
      <c r="AC162" s="89">
        <f t="shared" si="167"/>
        <v>13.511000000000001</v>
      </c>
      <c r="AD162" s="89">
        <f t="shared" si="167"/>
        <v>11.386999999999999</v>
      </c>
      <c r="AE162" s="89">
        <f t="shared" si="167"/>
        <v>9.0370000000000008</v>
      </c>
      <c r="AF162" s="89">
        <f t="shared" si="167"/>
        <v>8.1270000000000007</v>
      </c>
      <c r="AG162" s="89">
        <f t="shared" si="167"/>
        <v>11.086</v>
      </c>
      <c r="AH162" s="89">
        <f t="shared" si="167"/>
        <v>9.6480000000000032</v>
      </c>
      <c r="AI162" s="89">
        <f t="shared" si="167"/>
        <v>8.0939999999999994</v>
      </c>
      <c r="AJ162" s="89">
        <f t="shared" si="167"/>
        <v>7.29</v>
      </c>
      <c r="AK162" s="89">
        <f t="shared" si="167"/>
        <v>8.629999999999999</v>
      </c>
      <c r="AL162" s="89">
        <f t="shared" si="167"/>
        <v>7.343</v>
      </c>
      <c r="AM162" s="89">
        <f t="shared" si="167"/>
        <v>6.5480000000000009</v>
      </c>
      <c r="AN162" s="89">
        <f t="shared" si="167"/>
        <v>9.9269999999999996</v>
      </c>
      <c r="AO162" s="89">
        <f t="shared" si="167"/>
        <v>39.721999999999994</v>
      </c>
      <c r="AP162" s="89">
        <f t="shared" si="167"/>
        <v>40.284999999999989</v>
      </c>
      <c r="AQ162" s="89">
        <f t="shared" si="167"/>
        <v>34.021999999999998</v>
      </c>
      <c r="AR162" s="89">
        <f t="shared" si="167"/>
        <v>34.139999999999993</v>
      </c>
      <c r="AS162" s="89">
        <f t="shared" si="167"/>
        <v>38.276999999999994</v>
      </c>
      <c r="AT162" s="89">
        <f t="shared" si="167"/>
        <v>34.612000000000002</v>
      </c>
      <c r="AU162" s="89">
        <f t="shared" si="167"/>
        <v>31.039999999999996</v>
      </c>
      <c r="AV162" s="89">
        <f t="shared" si="167"/>
        <v>29.001999999999999</v>
      </c>
      <c r="AW162" s="89">
        <f t="shared" si="167"/>
        <v>30.085999999999999</v>
      </c>
      <c r="AX162" s="89">
        <f t="shared" si="167"/>
        <v>30.413</v>
      </c>
      <c r="AY162" s="89">
        <f t="shared" si="167"/>
        <v>27.521000000000001</v>
      </c>
      <c r="AZ162" s="89">
        <f t="shared" si="167"/>
        <v>28.073</v>
      </c>
      <c r="BA162" s="89">
        <f t="shared" si="167"/>
        <v>29.917000000000002</v>
      </c>
      <c r="BB162" s="89">
        <f t="shared" si="167"/>
        <v>22.161999999999999</v>
      </c>
      <c r="BC162" s="89">
        <f t="shared" si="167"/>
        <v>17.766000000000002</v>
      </c>
      <c r="BD162" s="89">
        <f t="shared" si="167"/>
        <v>17.016000000000002</v>
      </c>
      <c r="BE162" s="89">
        <f t="shared" si="167"/>
        <v>22.684000000000001</v>
      </c>
      <c r="BF162" s="89">
        <f t="shared" si="167"/>
        <v>27.983999999999995</v>
      </c>
      <c r="BG162" s="89">
        <f t="shared" si="167"/>
        <v>29.195</v>
      </c>
      <c r="BH162" s="89">
        <f t="shared" si="167"/>
        <v>32.047999999999995</v>
      </c>
      <c r="BI162" s="89">
        <f t="shared" si="167"/>
        <v>39.19100000000001</v>
      </c>
      <c r="BJ162" s="89">
        <f t="shared" si="167"/>
        <v>40.999999995999993</v>
      </c>
      <c r="BK162" s="89">
        <f t="shared" si="167"/>
        <v>44.360999995999997</v>
      </c>
      <c r="BL162" s="89">
        <f t="shared" si="167"/>
        <v>53.035999996000001</v>
      </c>
      <c r="BM162" s="89">
        <f t="shared" si="167"/>
        <v>64.837999995999994</v>
      </c>
      <c r="BN162" s="89">
        <f t="shared" ref="BN162:DY162" si="168">SUM(BN148, BN139, BN131, BN123, BN115)</f>
        <v>70.059999999999988</v>
      </c>
      <c r="BO162" s="89">
        <f t="shared" si="168"/>
        <v>82.413999998999998</v>
      </c>
      <c r="BP162" s="89">
        <f t="shared" si="168"/>
        <v>101.47799999899999</v>
      </c>
      <c r="BQ162" s="89">
        <f t="shared" si="168"/>
        <v>121.01900003900001</v>
      </c>
      <c r="BR162" s="89">
        <f t="shared" si="168"/>
        <v>133.14200003299999</v>
      </c>
      <c r="BS162" s="89">
        <f t="shared" si="168"/>
        <v>141.24599999300003</v>
      </c>
      <c r="BT162" s="89">
        <f t="shared" si="168"/>
        <v>155.43799999300001</v>
      </c>
      <c r="BU162" s="89">
        <f t="shared" si="168"/>
        <v>166.86799999299998</v>
      </c>
      <c r="BV162" s="89">
        <f t="shared" si="168"/>
        <v>167.55999999400001</v>
      </c>
      <c r="BW162" s="89">
        <f t="shared" si="168"/>
        <v>169.26699999299996</v>
      </c>
      <c r="BX162" s="89">
        <f t="shared" si="168"/>
        <v>176.001999993</v>
      </c>
      <c r="BY162" s="89">
        <f t="shared" si="168"/>
        <v>194.435999993</v>
      </c>
      <c r="BZ162" s="89">
        <f t="shared" si="168"/>
        <v>189.44999999400002</v>
      </c>
      <c r="CA162" s="89">
        <f t="shared" si="168"/>
        <v>190.658999994</v>
      </c>
      <c r="CB162" s="89">
        <f t="shared" si="168"/>
        <v>201.21199999399997</v>
      </c>
      <c r="CC162" s="89">
        <f t="shared" si="168"/>
        <v>217.985999994</v>
      </c>
      <c r="CD162" s="89">
        <f t="shared" si="168"/>
        <v>216.969999997</v>
      </c>
      <c r="CE162" s="89">
        <f t="shared" si="168"/>
        <v>216.195999997</v>
      </c>
      <c r="CF162" s="89">
        <f t="shared" si="168"/>
        <v>225.47699999699998</v>
      </c>
      <c r="CG162" s="89">
        <f t="shared" si="168"/>
        <v>255.41499999499996</v>
      </c>
      <c r="CH162" s="89">
        <f t="shared" si="168"/>
        <v>247.726999939</v>
      </c>
      <c r="CI162" s="89">
        <f t="shared" si="168"/>
        <v>239.561999939</v>
      </c>
      <c r="CJ162" s="89">
        <f t="shared" si="168"/>
        <v>259.42199993899999</v>
      </c>
      <c r="CK162" s="89">
        <f t="shared" si="168"/>
        <v>276.97999993799999</v>
      </c>
      <c r="CL162" s="89">
        <f t="shared" si="168"/>
        <v>299.87500000800003</v>
      </c>
      <c r="CM162" s="89">
        <f t="shared" si="168"/>
        <v>349.47900000800001</v>
      </c>
      <c r="CN162" s="89">
        <f t="shared" si="168"/>
        <v>355.65300000799999</v>
      </c>
      <c r="CO162" s="89">
        <f t="shared" si="168"/>
        <v>391.22200000800001</v>
      </c>
      <c r="CP162" s="89">
        <f t="shared" si="168"/>
        <v>380.94700000700004</v>
      </c>
      <c r="CQ162" s="89">
        <f t="shared" si="168"/>
        <v>374.70600000699994</v>
      </c>
      <c r="CR162" s="89">
        <f t="shared" si="168"/>
        <v>378.15600000700005</v>
      </c>
      <c r="CS162" s="89">
        <f t="shared" si="168"/>
        <v>408.02200000700003</v>
      </c>
      <c r="CT162" s="89">
        <f t="shared" si="168"/>
        <v>393.15500004800003</v>
      </c>
      <c r="CU162" s="89">
        <f t="shared" si="168"/>
        <v>388.22900004799999</v>
      </c>
      <c r="CV162" s="89">
        <f t="shared" si="168"/>
        <v>387.31200004799996</v>
      </c>
      <c r="CW162" s="89">
        <f t="shared" si="168"/>
        <v>419.66500004800002</v>
      </c>
      <c r="CX162" s="89">
        <f t="shared" si="168"/>
        <v>406.17999991900001</v>
      </c>
      <c r="CY162" s="89">
        <f t="shared" si="168"/>
        <v>394.023999919</v>
      </c>
      <c r="CZ162" s="89">
        <f t="shared" si="168"/>
        <v>401.408999919</v>
      </c>
      <c r="DA162" s="89">
        <f t="shared" si="168"/>
        <v>427.80599991899999</v>
      </c>
      <c r="DB162" s="89">
        <f t="shared" si="168"/>
        <v>414.86100002000001</v>
      </c>
      <c r="DC162" s="89">
        <f t="shared" si="168"/>
        <v>399.48000001899999</v>
      </c>
      <c r="DD162" s="89">
        <f t="shared" si="168"/>
        <v>406.80500001900003</v>
      </c>
      <c r="DE162" s="89">
        <f t="shared" si="168"/>
        <v>440.477000019</v>
      </c>
      <c r="DF162" s="89">
        <f t="shared" si="168"/>
        <v>423.88800001099992</v>
      </c>
      <c r="DG162" s="89">
        <f t="shared" si="168"/>
        <v>411.36000001100001</v>
      </c>
      <c r="DH162" s="89">
        <f t="shared" si="168"/>
        <v>419.37600001099997</v>
      </c>
      <c r="DI162" s="89">
        <f t="shared" si="168"/>
        <v>440.90000001100003</v>
      </c>
      <c r="DJ162" s="89">
        <f t="shared" si="168"/>
        <v>422.95899994399997</v>
      </c>
      <c r="DK162" s="89">
        <f t="shared" si="168"/>
        <v>427.75799994400001</v>
      </c>
      <c r="DL162" s="89">
        <f t="shared" si="168"/>
        <v>435.23299994400008</v>
      </c>
      <c r="DM162" s="89">
        <f t="shared" si="168"/>
        <v>466.42299994400003</v>
      </c>
      <c r="DN162" s="89">
        <f t="shared" si="168"/>
        <v>453.35700008699996</v>
      </c>
      <c r="DO162" s="89">
        <f t="shared" si="168"/>
        <v>442.15900008800003</v>
      </c>
      <c r="DP162" s="89">
        <f t="shared" si="168"/>
        <v>443.62500008699999</v>
      </c>
      <c r="DQ162" s="89">
        <f t="shared" si="168"/>
        <v>476.56100008800001</v>
      </c>
      <c r="DR162" s="89">
        <f t="shared" si="168"/>
        <v>466.98600002700005</v>
      </c>
      <c r="DS162" s="89">
        <f t="shared" si="168"/>
        <v>449.03400002400002</v>
      </c>
      <c r="DT162" s="89">
        <f t="shared" si="168"/>
        <v>452.98400002399995</v>
      </c>
      <c r="DU162" s="89">
        <f t="shared" si="168"/>
        <v>488.16800002200006</v>
      </c>
      <c r="DV162" s="89">
        <f t="shared" si="168"/>
        <v>483.44600000299994</v>
      </c>
      <c r="DW162" s="89">
        <f t="shared" si="168"/>
        <v>457.34000000300006</v>
      </c>
      <c r="DX162" s="89">
        <f t="shared" si="168"/>
        <v>447.56999999999994</v>
      </c>
      <c r="DY162" s="89">
        <f t="shared" si="168"/>
        <v>482.59600000400002</v>
      </c>
      <c r="DZ162" s="89">
        <f t="shared" ref="DZ162:GK162" si="169">SUM(DZ148, DZ139, DZ131, DZ123, DZ115)</f>
        <v>483.51899996700007</v>
      </c>
      <c r="EA162" s="89">
        <f t="shared" si="169"/>
        <v>475.05199997400007</v>
      </c>
      <c r="EB162" s="89">
        <f t="shared" si="169"/>
        <v>456.97099997400005</v>
      </c>
      <c r="EC162" s="89">
        <f t="shared" si="169"/>
        <v>492.88799997699994</v>
      </c>
      <c r="ED162" s="89">
        <f t="shared" si="169"/>
        <v>486.27400001500007</v>
      </c>
      <c r="EE162" s="89">
        <f t="shared" si="169"/>
        <v>470.44600000799994</v>
      </c>
      <c r="EF162" s="89">
        <f t="shared" si="169"/>
        <v>473.89700000900007</v>
      </c>
      <c r="EG162" s="89">
        <f t="shared" si="169"/>
        <v>506.63500001400001</v>
      </c>
      <c r="EH162" s="89">
        <f t="shared" si="169"/>
        <v>498.56199994000002</v>
      </c>
      <c r="EI162" s="89">
        <f t="shared" si="169"/>
        <v>491.60299994299999</v>
      </c>
      <c r="EJ162" s="89">
        <f t="shared" si="169"/>
        <v>456.60299994099995</v>
      </c>
      <c r="EK162" s="89">
        <f t="shared" si="169"/>
        <v>474.12299994300008</v>
      </c>
      <c r="EL162" s="89">
        <f t="shared" si="169"/>
        <v>452.27419040400002</v>
      </c>
      <c r="EM162" s="89">
        <f t="shared" si="169"/>
        <v>463.16151585199992</v>
      </c>
      <c r="EN162" s="89">
        <f t="shared" si="169"/>
        <v>458.35949818300003</v>
      </c>
      <c r="EO162" s="89">
        <f t="shared" si="169"/>
        <v>488.18054641299995</v>
      </c>
      <c r="EP162" s="89">
        <f t="shared" si="169"/>
        <v>476.6633121658283</v>
      </c>
      <c r="EQ162" s="89">
        <f t="shared" si="169"/>
        <v>455.88743842450077</v>
      </c>
      <c r="ER162" s="89">
        <f t="shared" si="169"/>
        <v>456.86544597967304</v>
      </c>
      <c r="ES162" s="89">
        <f t="shared" si="169"/>
        <v>483.51487756041968</v>
      </c>
      <c r="ET162" s="89">
        <f t="shared" si="169"/>
        <v>470.87980163501942</v>
      </c>
      <c r="EU162" s="89">
        <f t="shared" si="169"/>
        <v>456.73964027223718</v>
      </c>
      <c r="EV162" s="89">
        <f t="shared" si="169"/>
        <v>467.13136630150962</v>
      </c>
      <c r="EW162" s="89">
        <f t="shared" si="169"/>
        <v>477.09035659568286</v>
      </c>
      <c r="EX162" s="89">
        <f t="shared" si="169"/>
        <v>462.40397104622832</v>
      </c>
      <c r="EY162" s="89">
        <f t="shared" si="169"/>
        <v>447.04782710938997</v>
      </c>
      <c r="EZ162" s="89">
        <f t="shared" si="169"/>
        <v>442.29446218807385</v>
      </c>
      <c r="FA162" s="89">
        <f t="shared" si="169"/>
        <v>471.56848131161451</v>
      </c>
      <c r="FB162" s="89">
        <f t="shared" si="169"/>
        <v>456.95665365173858</v>
      </c>
      <c r="FC162" s="89">
        <f t="shared" si="169"/>
        <v>437.1585105818948</v>
      </c>
      <c r="FD162" s="89">
        <f t="shared" si="169"/>
        <v>443.38993389542532</v>
      </c>
      <c r="FE162" s="89">
        <f t="shared" si="169"/>
        <v>469.57778835614647</v>
      </c>
      <c r="FF162" s="89">
        <f t="shared" si="169"/>
        <v>448.88948788584747</v>
      </c>
      <c r="FG162" s="89">
        <f t="shared" si="169"/>
        <v>437.80459429304966</v>
      </c>
      <c r="FH162" s="89">
        <f t="shared" si="169"/>
        <v>437.31302307999744</v>
      </c>
      <c r="FI162" s="89">
        <f t="shared" si="169"/>
        <v>472.90764449205312</v>
      </c>
      <c r="FJ162" s="89">
        <f t="shared" si="169"/>
        <v>463.4620528241112</v>
      </c>
      <c r="FK162" s="89">
        <f t="shared" si="169"/>
        <v>441.21577463804329</v>
      </c>
      <c r="FL162" s="89">
        <f t="shared" si="169"/>
        <v>444.6496299953954</v>
      </c>
      <c r="FM162" s="89">
        <f t="shared" si="169"/>
        <v>480.87263962632909</v>
      </c>
      <c r="FN162" s="89">
        <f t="shared" si="169"/>
        <v>476.49398849324024</v>
      </c>
      <c r="FO162" s="89">
        <f t="shared" si="169"/>
        <v>438.13797776316665</v>
      </c>
      <c r="FP162" s="89">
        <f t="shared" si="169"/>
        <v>454.44686327405486</v>
      </c>
      <c r="FQ162" s="89">
        <f t="shared" si="169"/>
        <v>483.20193415654177</v>
      </c>
      <c r="FR162" s="89">
        <f t="shared" si="169"/>
        <v>479.10066338082191</v>
      </c>
      <c r="FS162" s="89">
        <f t="shared" si="169"/>
        <v>459.15451324195919</v>
      </c>
      <c r="FT162" s="89">
        <f t="shared" si="169"/>
        <v>448.32680852547458</v>
      </c>
      <c r="FU162" s="89">
        <f t="shared" si="169"/>
        <v>492.80042999496641</v>
      </c>
      <c r="FV162" s="89">
        <f t="shared" si="169"/>
        <v>474.73326033613699</v>
      </c>
      <c r="FW162" s="89">
        <f t="shared" si="169"/>
        <v>455.12755715630811</v>
      </c>
      <c r="FX162" s="89">
        <f t="shared" si="169"/>
        <v>446.59190581877982</v>
      </c>
      <c r="FY162" s="89">
        <f t="shared" si="169"/>
        <v>489.13805957732689</v>
      </c>
      <c r="FZ162" s="89">
        <f t="shared" si="169"/>
        <v>476.8134834586287</v>
      </c>
      <c r="GA162" s="89">
        <f t="shared" si="169"/>
        <v>453.85852055228736</v>
      </c>
      <c r="GB162" s="89">
        <f t="shared" si="169"/>
        <v>451.00606057261024</v>
      </c>
      <c r="GC162" s="89">
        <f t="shared" si="169"/>
        <v>485.80390664729305</v>
      </c>
      <c r="GD162" s="89">
        <f t="shared" si="169"/>
        <v>456.14218995101157</v>
      </c>
      <c r="GE162" s="89">
        <f t="shared" si="169"/>
        <v>288.85821098355689</v>
      </c>
      <c r="GF162" s="89">
        <f t="shared" si="169"/>
        <v>421.7783087798507</v>
      </c>
      <c r="GG162" s="89">
        <f t="shared" si="169"/>
        <v>467.74070508690085</v>
      </c>
      <c r="GH162" s="89">
        <f t="shared" si="169"/>
        <v>435.7142491709875</v>
      </c>
      <c r="GI162" s="89">
        <f t="shared" si="169"/>
        <v>440.97100403216496</v>
      </c>
      <c r="GJ162" s="89">
        <f t="shared" si="169"/>
        <v>357.30948194619992</v>
      </c>
      <c r="GK162" s="89">
        <f t="shared" si="169"/>
        <v>409.15881177026603</v>
      </c>
      <c r="GL162" s="89">
        <f t="shared" ref="GL162:GY162" si="170">SUM(GL148, GL139, GL131, GL123, GL115)</f>
        <v>392.71407276031755</v>
      </c>
      <c r="GM162" s="89">
        <f t="shared" si="170"/>
        <v>391.15384307063107</v>
      </c>
      <c r="GN162" s="89">
        <f t="shared" si="170"/>
        <v>405.19380093392391</v>
      </c>
      <c r="GO162" s="89">
        <f t="shared" si="170"/>
        <v>420.30586420215388</v>
      </c>
      <c r="GP162" s="89">
        <f t="shared" si="170"/>
        <v>409.83639590236646</v>
      </c>
      <c r="GQ162" s="89">
        <f t="shared" si="170"/>
        <v>406.78886102932859</v>
      </c>
      <c r="GR162" s="89">
        <f t="shared" si="170"/>
        <v>384.87442912669394</v>
      </c>
      <c r="GS162" s="88">
        <f t="shared" si="170"/>
        <v>426.22270764261805</v>
      </c>
      <c r="GT162" s="88">
        <f t="shared" si="170"/>
        <v>416.40750642688374</v>
      </c>
      <c r="GU162" s="88">
        <f t="shared" si="170"/>
        <v>390.48163779116146</v>
      </c>
      <c r="GV162" s="88">
        <f t="shared" si="170"/>
        <v>396.71968167178426</v>
      </c>
      <c r="GW162" s="88">
        <f t="shared" si="170"/>
        <v>420.30602922032006</v>
      </c>
      <c r="GX162" s="88">
        <f t="shared" si="170"/>
        <v>408.94587556319163</v>
      </c>
      <c r="GY162" s="88">
        <f t="shared" si="170"/>
        <v>388.27187876907203</v>
      </c>
    </row>
    <row r="163" spans="1:207" ht="17.25" customHeight="1" x14ac:dyDescent="0.35">
      <c r="A163" s="36" t="s">
        <v>172</v>
      </c>
      <c r="B163" s="89">
        <f t="shared" ref="B163:BM163" si="171">SUM(B149, B140, B132, B124, B116)</f>
        <v>356.34100000300003</v>
      </c>
      <c r="C163" s="89">
        <f t="shared" si="171"/>
        <v>359.363</v>
      </c>
      <c r="D163" s="89">
        <f t="shared" si="171"/>
        <v>369.40900000000005</v>
      </c>
      <c r="E163" s="89">
        <f t="shared" si="171"/>
        <v>400.06400000000002</v>
      </c>
      <c r="F163" s="89">
        <f t="shared" si="171"/>
        <v>381.827</v>
      </c>
      <c r="G163" s="89">
        <f t="shared" si="171"/>
        <v>376.73400000000004</v>
      </c>
      <c r="H163" s="89">
        <f t="shared" si="171"/>
        <v>372.70400000000001</v>
      </c>
      <c r="I163" s="89">
        <f t="shared" si="171"/>
        <v>399.63299999999998</v>
      </c>
      <c r="J163" s="89">
        <f t="shared" si="171"/>
        <v>376.44399999999996</v>
      </c>
      <c r="K163" s="89">
        <f t="shared" si="171"/>
        <v>377.12</v>
      </c>
      <c r="L163" s="89">
        <f t="shared" si="171"/>
        <v>377.84499999999997</v>
      </c>
      <c r="M163" s="89">
        <f t="shared" si="171"/>
        <v>406.40200000000004</v>
      </c>
      <c r="N163" s="89">
        <f t="shared" si="171"/>
        <v>417.685</v>
      </c>
      <c r="O163" s="89">
        <f t="shared" si="171"/>
        <v>369.36700000000002</v>
      </c>
      <c r="P163" s="89">
        <f t="shared" si="171"/>
        <v>386.18700000000001</v>
      </c>
      <c r="Q163" s="89">
        <f t="shared" si="171"/>
        <v>406.29899999999998</v>
      </c>
      <c r="R163" s="89">
        <f t="shared" si="171"/>
        <v>409.57899999999995</v>
      </c>
      <c r="S163" s="89">
        <f t="shared" si="171"/>
        <v>394.93200000000002</v>
      </c>
      <c r="T163" s="89">
        <f t="shared" si="171"/>
        <v>391.68000000000006</v>
      </c>
      <c r="U163" s="89">
        <f t="shared" si="171"/>
        <v>421.90300000000002</v>
      </c>
      <c r="V163" s="89">
        <f t="shared" si="171"/>
        <v>428.024</v>
      </c>
      <c r="W163" s="89">
        <f t="shared" si="171"/>
        <v>389.01400000000007</v>
      </c>
      <c r="X163" s="89">
        <f t="shared" si="171"/>
        <v>365.42500000000001</v>
      </c>
      <c r="Y163" s="89">
        <f t="shared" si="171"/>
        <v>405.31100000000004</v>
      </c>
      <c r="Z163" s="89">
        <f t="shared" si="171"/>
        <v>400.15599999999995</v>
      </c>
      <c r="AA163" s="89">
        <f t="shared" si="171"/>
        <v>388.33099999999996</v>
      </c>
      <c r="AB163" s="89">
        <f t="shared" si="171"/>
        <v>387.86200000000002</v>
      </c>
      <c r="AC163" s="89">
        <f t="shared" si="171"/>
        <v>420.71699999999998</v>
      </c>
      <c r="AD163" s="89">
        <f t="shared" si="171"/>
        <v>402.14300000000003</v>
      </c>
      <c r="AE163" s="89">
        <f t="shared" si="171"/>
        <v>396.93700000000001</v>
      </c>
      <c r="AF163" s="89">
        <f t="shared" si="171"/>
        <v>399.45800000000003</v>
      </c>
      <c r="AG163" s="89">
        <f t="shared" si="171"/>
        <v>412.322</v>
      </c>
      <c r="AH163" s="89">
        <f t="shared" si="171"/>
        <v>412.65500000000003</v>
      </c>
      <c r="AI163" s="89">
        <f t="shared" si="171"/>
        <v>410.81</v>
      </c>
      <c r="AJ163" s="89">
        <f t="shared" si="171"/>
        <v>407.31799999999993</v>
      </c>
      <c r="AK163" s="89">
        <f t="shared" si="171"/>
        <v>420.09200000000004</v>
      </c>
      <c r="AL163" s="89">
        <f t="shared" si="171"/>
        <v>406.98399999900005</v>
      </c>
      <c r="AM163" s="89">
        <f t="shared" si="171"/>
        <v>403.606999997</v>
      </c>
      <c r="AN163" s="89">
        <f t="shared" si="171"/>
        <v>406.84700000200002</v>
      </c>
      <c r="AO163" s="89">
        <f t="shared" si="171"/>
        <v>395.06499999599998</v>
      </c>
      <c r="AP163" s="89">
        <f t="shared" si="171"/>
        <v>394.64699999700002</v>
      </c>
      <c r="AQ163" s="89">
        <f t="shared" si="171"/>
        <v>388.76400000300004</v>
      </c>
      <c r="AR163" s="89">
        <f t="shared" si="171"/>
        <v>375.20300000299994</v>
      </c>
      <c r="AS163" s="89">
        <f t="shared" si="171"/>
        <v>398.97600000299997</v>
      </c>
      <c r="AT163" s="89">
        <f t="shared" si="171"/>
        <v>377.18199999600006</v>
      </c>
      <c r="AU163" s="89">
        <f t="shared" si="171"/>
        <v>367.61200000099996</v>
      </c>
      <c r="AV163" s="89">
        <f t="shared" si="171"/>
        <v>362.14000000100003</v>
      </c>
      <c r="AW163" s="89">
        <f t="shared" si="171"/>
        <v>391.99099999999999</v>
      </c>
      <c r="AX163" s="89">
        <f t="shared" si="171"/>
        <v>375.67699999500002</v>
      </c>
      <c r="AY163" s="89">
        <f t="shared" si="171"/>
        <v>377.39399999599993</v>
      </c>
      <c r="AZ163" s="89">
        <f t="shared" si="171"/>
        <v>398.11299999900001</v>
      </c>
      <c r="BA163" s="89">
        <f t="shared" si="171"/>
        <v>412.36100000299996</v>
      </c>
      <c r="BB163" s="89">
        <f t="shared" si="171"/>
        <v>447.49499999999995</v>
      </c>
      <c r="BC163" s="89">
        <f t="shared" si="171"/>
        <v>428.03900000199997</v>
      </c>
      <c r="BD163" s="89">
        <f t="shared" si="171"/>
        <v>408.68899999600001</v>
      </c>
      <c r="BE163" s="89">
        <f t="shared" si="171"/>
        <v>442.58800000399998</v>
      </c>
      <c r="BF163" s="89">
        <f t="shared" si="171"/>
        <v>420.06499999499999</v>
      </c>
      <c r="BG163" s="89">
        <f t="shared" si="171"/>
        <v>401.66999999999996</v>
      </c>
      <c r="BH163" s="89">
        <f t="shared" si="171"/>
        <v>406.74899999500002</v>
      </c>
      <c r="BI163" s="89">
        <f t="shared" si="171"/>
        <v>431.74099999800001</v>
      </c>
      <c r="BJ163" s="89">
        <f t="shared" si="171"/>
        <v>424.48799994699999</v>
      </c>
      <c r="BK163" s="89">
        <f t="shared" si="171"/>
        <v>412.174999947</v>
      </c>
      <c r="BL163" s="89">
        <f t="shared" si="171"/>
        <v>403.07399994899998</v>
      </c>
      <c r="BM163" s="89">
        <f t="shared" si="171"/>
        <v>426.00999994900002</v>
      </c>
      <c r="BN163" s="89">
        <f t="shared" ref="BN163:DY163" si="172">SUM(BN149, BN140, BN132, BN124, BN116)</f>
        <v>408.99600002600005</v>
      </c>
      <c r="BO163" s="89">
        <f t="shared" si="172"/>
        <v>394.31800002999995</v>
      </c>
      <c r="BP163" s="89">
        <f t="shared" si="172"/>
        <v>376.57200002900004</v>
      </c>
      <c r="BQ163" s="89">
        <f t="shared" si="172"/>
        <v>374.59000002499999</v>
      </c>
      <c r="BR163" s="89">
        <f t="shared" si="172"/>
        <v>340.99799999499999</v>
      </c>
      <c r="BS163" s="89">
        <f t="shared" si="172"/>
        <v>327.23500000000001</v>
      </c>
      <c r="BT163" s="89">
        <f t="shared" si="172"/>
        <v>327.56599999299993</v>
      </c>
      <c r="BU163" s="89">
        <f t="shared" si="172"/>
        <v>326.18299999500005</v>
      </c>
      <c r="BV163" s="89">
        <f t="shared" si="172"/>
        <v>324.10900000499998</v>
      </c>
      <c r="BW163" s="89">
        <f t="shared" si="172"/>
        <v>318.84500000499997</v>
      </c>
      <c r="BX163" s="89">
        <f t="shared" si="172"/>
        <v>306.95900000699999</v>
      </c>
      <c r="BY163" s="89">
        <f t="shared" si="172"/>
        <v>314.77600000900003</v>
      </c>
      <c r="BZ163" s="89">
        <f t="shared" si="172"/>
        <v>295.48000001199995</v>
      </c>
      <c r="CA163" s="89">
        <f t="shared" si="172"/>
        <v>285.33400001599995</v>
      </c>
      <c r="CB163" s="89">
        <f t="shared" si="172"/>
        <v>280.69200001600007</v>
      </c>
      <c r="CC163" s="89">
        <f t="shared" si="172"/>
        <v>296.09900000799996</v>
      </c>
      <c r="CD163" s="89">
        <f t="shared" si="172"/>
        <v>312.56900003800001</v>
      </c>
      <c r="CE163" s="89">
        <f t="shared" si="172"/>
        <v>272.40200003700005</v>
      </c>
      <c r="CF163" s="89">
        <f t="shared" si="172"/>
        <v>273.25800003499995</v>
      </c>
      <c r="CG163" s="89">
        <f t="shared" si="172"/>
        <v>299.35100003900004</v>
      </c>
      <c r="CH163" s="89">
        <f t="shared" si="172"/>
        <v>280.62599996700004</v>
      </c>
      <c r="CI163" s="89">
        <f t="shared" si="172"/>
        <v>269.70999997199999</v>
      </c>
      <c r="CJ163" s="89">
        <f t="shared" si="172"/>
        <v>266.35699996699998</v>
      </c>
      <c r="CK163" s="89">
        <f t="shared" si="172"/>
        <v>256.33599996699996</v>
      </c>
      <c r="CL163" s="89">
        <f t="shared" si="172"/>
        <v>209.00800003000001</v>
      </c>
      <c r="CM163" s="89">
        <f t="shared" si="172"/>
        <v>159.866000031</v>
      </c>
      <c r="CN163" s="89">
        <f t="shared" si="172"/>
        <v>151.76400003099999</v>
      </c>
      <c r="CO163" s="89">
        <f t="shared" si="172"/>
        <v>158.80500003099999</v>
      </c>
      <c r="CP163" s="89">
        <f t="shared" si="172"/>
        <v>153.78999997299999</v>
      </c>
      <c r="CQ163" s="89">
        <f t="shared" si="172"/>
        <v>143.422999973</v>
      </c>
      <c r="CR163" s="89">
        <f t="shared" si="172"/>
        <v>140.591999972</v>
      </c>
      <c r="CS163" s="89">
        <f t="shared" si="172"/>
        <v>149.30899997200001</v>
      </c>
      <c r="CT163" s="89">
        <f t="shared" si="172"/>
        <v>142.21499995299999</v>
      </c>
      <c r="CU163" s="89">
        <f t="shared" si="172"/>
        <v>138.133999953</v>
      </c>
      <c r="CV163" s="89">
        <f t="shared" si="172"/>
        <v>136.13199995299999</v>
      </c>
      <c r="CW163" s="89">
        <f t="shared" si="172"/>
        <v>147.00599995300001</v>
      </c>
      <c r="CX163" s="89">
        <f t="shared" si="172"/>
        <v>139.97799999900002</v>
      </c>
      <c r="CY163" s="89">
        <f t="shared" si="172"/>
        <v>136.36099999899997</v>
      </c>
      <c r="CZ163" s="89">
        <f t="shared" si="172"/>
        <v>135.46399999900001</v>
      </c>
      <c r="DA163" s="89">
        <f t="shared" si="172"/>
        <v>141.99399999899998</v>
      </c>
      <c r="DB163" s="89">
        <f t="shared" si="172"/>
        <v>134.56199998099999</v>
      </c>
      <c r="DC163" s="89">
        <f t="shared" si="172"/>
        <v>124.52799998100001</v>
      </c>
      <c r="DD163" s="89">
        <f t="shared" si="172"/>
        <v>117.882999981</v>
      </c>
      <c r="DE163" s="89">
        <f t="shared" si="172"/>
        <v>123.505999981</v>
      </c>
      <c r="DF163" s="89">
        <f t="shared" si="172"/>
        <v>121.07800004000001</v>
      </c>
      <c r="DG163" s="89">
        <f t="shared" si="172"/>
        <v>117.68000004</v>
      </c>
      <c r="DH163" s="89">
        <f t="shared" si="172"/>
        <v>117.90200004</v>
      </c>
      <c r="DI163" s="89">
        <f t="shared" si="172"/>
        <v>123.45400004</v>
      </c>
      <c r="DJ163" s="89">
        <f t="shared" si="172"/>
        <v>121.94999998800002</v>
      </c>
      <c r="DK163" s="89">
        <f t="shared" si="172"/>
        <v>120.21999998800001</v>
      </c>
      <c r="DL163" s="89">
        <f t="shared" si="172"/>
        <v>122.53399998899999</v>
      </c>
      <c r="DM163" s="89">
        <f t="shared" si="172"/>
        <v>131.75499998799998</v>
      </c>
      <c r="DN163" s="89">
        <f t="shared" si="172"/>
        <v>127.04200002600001</v>
      </c>
      <c r="DO163" s="89">
        <f t="shared" si="172"/>
        <v>123.86600002599999</v>
      </c>
      <c r="DP163" s="89">
        <f t="shared" si="172"/>
        <v>123.731000026</v>
      </c>
      <c r="DQ163" s="89">
        <f t="shared" si="172"/>
        <v>135.42800002600001</v>
      </c>
      <c r="DR163" s="89">
        <f t="shared" si="172"/>
        <v>149.08300000900002</v>
      </c>
      <c r="DS163" s="89">
        <f t="shared" si="172"/>
        <v>143.35400000999999</v>
      </c>
      <c r="DT163" s="89">
        <f t="shared" si="172"/>
        <v>140.92500001000002</v>
      </c>
      <c r="DU163" s="89">
        <f t="shared" si="172"/>
        <v>131.14800000900001</v>
      </c>
      <c r="DV163" s="89">
        <f t="shared" si="172"/>
        <v>132.58000001399998</v>
      </c>
      <c r="DW163" s="89">
        <f t="shared" si="172"/>
        <v>120.61900001399999</v>
      </c>
      <c r="DX163" s="89">
        <f t="shared" si="172"/>
        <v>115.427000014</v>
      </c>
      <c r="DY163" s="89">
        <f t="shared" si="172"/>
        <v>122.617000014</v>
      </c>
      <c r="DZ163" s="89">
        <f t="shared" ref="DZ163:GK163" si="173">SUM(DZ149, DZ140, DZ132, DZ124, DZ116)</f>
        <v>121.18299995700001</v>
      </c>
      <c r="EA163" s="89">
        <f t="shared" si="173"/>
        <v>121.59199995699998</v>
      </c>
      <c r="EB163" s="89">
        <f t="shared" si="173"/>
        <v>107.514999957</v>
      </c>
      <c r="EC163" s="89">
        <f t="shared" si="173"/>
        <v>122.61499995699999</v>
      </c>
      <c r="ED163" s="89">
        <f t="shared" si="173"/>
        <v>124.76399999599998</v>
      </c>
      <c r="EE163" s="89">
        <f t="shared" si="173"/>
        <v>117.756999996</v>
      </c>
      <c r="EF163" s="89">
        <f t="shared" si="173"/>
        <v>117.62799999600001</v>
      </c>
      <c r="EG163" s="89">
        <f t="shared" si="173"/>
        <v>125.91599999599998</v>
      </c>
      <c r="EH163" s="89">
        <f t="shared" si="173"/>
        <v>123.45299998499999</v>
      </c>
      <c r="EI163" s="89">
        <f t="shared" si="173"/>
        <v>114.33699998400002</v>
      </c>
      <c r="EJ163" s="89">
        <f t="shared" si="173"/>
        <v>105.829999985</v>
      </c>
      <c r="EK163" s="89">
        <f t="shared" si="173"/>
        <v>117.411999984</v>
      </c>
      <c r="EL163" s="89">
        <f t="shared" si="173"/>
        <v>124.95543005899999</v>
      </c>
      <c r="EM163" s="89">
        <f t="shared" si="173"/>
        <v>117.21684393999999</v>
      </c>
      <c r="EN163" s="89">
        <f t="shared" si="173"/>
        <v>116.59019516600002</v>
      </c>
      <c r="EO163" s="89">
        <f t="shared" si="173"/>
        <v>125.825235294</v>
      </c>
      <c r="EP163" s="89">
        <f t="shared" si="173"/>
        <v>122.61579134643029</v>
      </c>
      <c r="EQ163" s="89">
        <f t="shared" si="173"/>
        <v>116.21327119142988</v>
      </c>
      <c r="ER163" s="89">
        <f t="shared" si="173"/>
        <v>115.07803184798335</v>
      </c>
      <c r="ES163" s="89">
        <f t="shared" si="173"/>
        <v>123.13811455409713</v>
      </c>
      <c r="ET163" s="89">
        <f t="shared" si="173"/>
        <v>122.90396841699003</v>
      </c>
      <c r="EU163" s="89">
        <f t="shared" si="173"/>
        <v>104.64728473315596</v>
      </c>
      <c r="EV163" s="89">
        <f t="shared" si="173"/>
        <v>100.62582897946248</v>
      </c>
      <c r="EW163" s="89">
        <f t="shared" si="173"/>
        <v>114.82983703833273</v>
      </c>
      <c r="EX163" s="89">
        <f t="shared" si="173"/>
        <v>106.56308595747187</v>
      </c>
      <c r="EY163" s="89">
        <f t="shared" si="173"/>
        <v>107.62623770242131</v>
      </c>
      <c r="EZ163" s="89">
        <f t="shared" si="173"/>
        <v>105.56112370856829</v>
      </c>
      <c r="FA163" s="89">
        <f t="shared" si="173"/>
        <v>115.6222478616248</v>
      </c>
      <c r="FB163" s="89">
        <f t="shared" si="173"/>
        <v>113.72923231751922</v>
      </c>
      <c r="FC163" s="89">
        <f t="shared" si="173"/>
        <v>111.52890660737474</v>
      </c>
      <c r="FD163" s="89">
        <f t="shared" si="173"/>
        <v>107.31865460114759</v>
      </c>
      <c r="FE163" s="89">
        <f t="shared" si="173"/>
        <v>119.43893746458802</v>
      </c>
      <c r="FF163" s="89">
        <f t="shared" si="173"/>
        <v>115.19722637063178</v>
      </c>
      <c r="FG163" s="89">
        <f t="shared" si="173"/>
        <v>113.89360863711005</v>
      </c>
      <c r="FH163" s="89">
        <f t="shared" si="173"/>
        <v>114.1594531609026</v>
      </c>
      <c r="FI163" s="89">
        <f t="shared" si="173"/>
        <v>125.67215560921272</v>
      </c>
      <c r="FJ163" s="89">
        <f t="shared" si="173"/>
        <v>126.23762078335125</v>
      </c>
      <c r="FK163" s="89">
        <f t="shared" si="173"/>
        <v>120.61346288458968</v>
      </c>
      <c r="FL163" s="89">
        <f t="shared" si="173"/>
        <v>121.15232993724928</v>
      </c>
      <c r="FM163" s="89">
        <f t="shared" si="173"/>
        <v>133.91828553540896</v>
      </c>
      <c r="FN163" s="89">
        <f t="shared" si="173"/>
        <v>136.44669802184924</v>
      </c>
      <c r="FO163" s="89">
        <f t="shared" si="173"/>
        <v>129.98875550599556</v>
      </c>
      <c r="FP163" s="89">
        <f t="shared" si="173"/>
        <v>133.06635136782819</v>
      </c>
      <c r="FQ163" s="89">
        <f t="shared" si="173"/>
        <v>142.53371258625967</v>
      </c>
      <c r="FR163" s="89">
        <f t="shared" si="173"/>
        <v>139.59319163036434</v>
      </c>
      <c r="FS163" s="89">
        <f t="shared" si="173"/>
        <v>135.79822388774812</v>
      </c>
      <c r="FT163" s="89">
        <f t="shared" si="173"/>
        <v>136.08051042941204</v>
      </c>
      <c r="FU163" s="89">
        <f t="shared" si="173"/>
        <v>148.37610011874639</v>
      </c>
      <c r="FV163" s="89">
        <f t="shared" si="173"/>
        <v>143.10219218213825</v>
      </c>
      <c r="FW163" s="89">
        <f t="shared" si="173"/>
        <v>135.5767012913125</v>
      </c>
      <c r="FX163" s="89">
        <f t="shared" si="173"/>
        <v>130.68975052425785</v>
      </c>
      <c r="FY163" s="89">
        <f t="shared" si="173"/>
        <v>138.24030397633703</v>
      </c>
      <c r="FZ163" s="89">
        <f t="shared" si="173"/>
        <v>140.18476111058044</v>
      </c>
      <c r="GA163" s="89">
        <f t="shared" si="173"/>
        <v>135.55477543962431</v>
      </c>
      <c r="GB163" s="89">
        <f t="shared" si="173"/>
        <v>129.35881651783532</v>
      </c>
      <c r="GC163" s="89">
        <f t="shared" si="173"/>
        <v>144.42053339629641</v>
      </c>
      <c r="GD163" s="89">
        <f t="shared" si="173"/>
        <v>134.77349232025304</v>
      </c>
      <c r="GE163" s="89">
        <f t="shared" si="173"/>
        <v>87.969478714051988</v>
      </c>
      <c r="GF163" s="89">
        <f t="shared" si="173"/>
        <v>135.15196603689824</v>
      </c>
      <c r="GG163" s="89">
        <f t="shared" si="173"/>
        <v>153.85425290171634</v>
      </c>
      <c r="GH163" s="89">
        <f t="shared" si="173"/>
        <v>145.01683091140424</v>
      </c>
      <c r="GI163" s="89">
        <f t="shared" si="173"/>
        <v>144.47446904819412</v>
      </c>
      <c r="GJ163" s="89">
        <f t="shared" si="173"/>
        <v>113.78944140517522</v>
      </c>
      <c r="GK163" s="89">
        <f t="shared" si="173"/>
        <v>132.16457583465908</v>
      </c>
      <c r="GL163" s="89">
        <f t="shared" ref="GL163:GY163" si="174">SUM(GL149, GL140, GL132, GL124, GL116)</f>
        <v>127.20430542098903</v>
      </c>
      <c r="GM163" s="89">
        <f t="shared" si="174"/>
        <v>122.41714213329031</v>
      </c>
      <c r="GN163" s="89">
        <f t="shared" si="174"/>
        <v>124.42314262268401</v>
      </c>
      <c r="GO163" s="89">
        <f t="shared" si="174"/>
        <v>133.20507280361514</v>
      </c>
      <c r="GP163" s="89">
        <f t="shared" si="174"/>
        <v>130.89285577432128</v>
      </c>
      <c r="GQ163" s="89">
        <f t="shared" si="174"/>
        <v>131.80640471562415</v>
      </c>
      <c r="GR163" s="89">
        <f t="shared" si="174"/>
        <v>118.39078478388251</v>
      </c>
      <c r="GS163" s="88">
        <f t="shared" si="174"/>
        <v>131.76850019242337</v>
      </c>
      <c r="GT163" s="88">
        <f t="shared" si="174"/>
        <v>130.8471096612497</v>
      </c>
      <c r="GU163" s="88">
        <f t="shared" si="174"/>
        <v>121.46977407199981</v>
      </c>
      <c r="GV163" s="88">
        <f t="shared" si="174"/>
        <v>123.72241687634862</v>
      </c>
      <c r="GW163" s="88">
        <f t="shared" si="174"/>
        <v>134.80524995277889</v>
      </c>
      <c r="GX163" s="88">
        <f t="shared" si="174"/>
        <v>130.72206126366441</v>
      </c>
      <c r="GY163" s="88">
        <f t="shared" si="174"/>
        <v>124.98077378955246</v>
      </c>
    </row>
    <row r="164" spans="1:207" ht="14.5" x14ac:dyDescent="0.35">
      <c r="A164" s="35" t="s">
        <v>25</v>
      </c>
      <c r="B164" s="89">
        <f t="shared" ref="B164:BM164" si="175">SUM(B150, B141, B133, B125, B117)</f>
        <v>192.85009193299999</v>
      </c>
      <c r="C164" s="89">
        <f t="shared" si="175"/>
        <v>217.03140119999998</v>
      </c>
      <c r="D164" s="89">
        <f t="shared" si="175"/>
        <v>258.62289492000002</v>
      </c>
      <c r="E164" s="89">
        <f t="shared" si="175"/>
        <v>216.87828912499998</v>
      </c>
      <c r="F164" s="89">
        <f t="shared" si="175"/>
        <v>183.11599437200002</v>
      </c>
      <c r="G164" s="89">
        <f t="shared" si="175"/>
        <v>220.07436024</v>
      </c>
      <c r="H164" s="89">
        <f t="shared" si="175"/>
        <v>254.03300161999999</v>
      </c>
      <c r="I164" s="89">
        <f t="shared" si="175"/>
        <v>229.408542036</v>
      </c>
      <c r="J164" s="89">
        <f t="shared" si="175"/>
        <v>199.90310252099999</v>
      </c>
      <c r="K164" s="89">
        <f t="shared" si="175"/>
        <v>226.57684087000001</v>
      </c>
      <c r="L164" s="89">
        <f t="shared" si="175"/>
        <v>237.19445504000004</v>
      </c>
      <c r="M164" s="89">
        <f t="shared" si="175"/>
        <v>236.699991829</v>
      </c>
      <c r="N164" s="89">
        <f t="shared" si="175"/>
        <v>228.86692177800001</v>
      </c>
      <c r="O164" s="89">
        <f t="shared" si="175"/>
        <v>233.85876096000001</v>
      </c>
      <c r="P164" s="89">
        <f t="shared" si="175"/>
        <v>247.95347405999999</v>
      </c>
      <c r="Q164" s="89">
        <f t="shared" si="175"/>
        <v>231.169335682</v>
      </c>
      <c r="R164" s="89">
        <f t="shared" si="175"/>
        <v>210.894597108</v>
      </c>
      <c r="S164" s="89">
        <f t="shared" si="175"/>
        <v>217.87422482900001</v>
      </c>
      <c r="T164" s="89">
        <f t="shared" si="175"/>
        <v>245.59964307000001</v>
      </c>
      <c r="U164" s="89">
        <f t="shared" si="175"/>
        <v>247.24205931400002</v>
      </c>
      <c r="V164" s="89">
        <f t="shared" si="175"/>
        <v>216.221355018</v>
      </c>
      <c r="W164" s="89">
        <f t="shared" si="175"/>
        <v>224.74705090800001</v>
      </c>
      <c r="X164" s="89">
        <f t="shared" si="175"/>
        <v>218.28248084900002</v>
      </c>
      <c r="Y164" s="89">
        <f t="shared" si="175"/>
        <v>232.005493218</v>
      </c>
      <c r="Z164" s="89">
        <f t="shared" si="175"/>
        <v>241.10504443200003</v>
      </c>
      <c r="AA164" s="89">
        <f t="shared" si="175"/>
        <v>273.95416320699997</v>
      </c>
      <c r="AB164" s="89">
        <f t="shared" si="175"/>
        <v>242.69797135299999</v>
      </c>
      <c r="AC164" s="89">
        <f t="shared" si="175"/>
        <v>231.88151993699998</v>
      </c>
      <c r="AD164" s="89">
        <f t="shared" si="175"/>
        <v>218.16446502199997</v>
      </c>
      <c r="AE164" s="89">
        <f t="shared" si="175"/>
        <v>230.20637113699996</v>
      </c>
      <c r="AF164" s="89">
        <f t="shared" si="175"/>
        <v>219.21649348199998</v>
      </c>
      <c r="AG164" s="89">
        <f t="shared" si="175"/>
        <v>226.450300814</v>
      </c>
      <c r="AH164" s="89">
        <f t="shared" si="175"/>
        <v>235.72098954100002</v>
      </c>
      <c r="AI164" s="89">
        <f t="shared" si="175"/>
        <v>244.392284827</v>
      </c>
      <c r="AJ164" s="89">
        <f t="shared" si="175"/>
        <v>232.97459855100001</v>
      </c>
      <c r="AK164" s="89">
        <f t="shared" si="175"/>
        <v>219.21255767599999</v>
      </c>
      <c r="AL164" s="89">
        <f t="shared" si="175"/>
        <v>221.34900055999998</v>
      </c>
      <c r="AM164" s="89">
        <f t="shared" si="175"/>
        <v>223.523116966</v>
      </c>
      <c r="AN164" s="89">
        <f t="shared" si="175"/>
        <v>222.83341171699999</v>
      </c>
      <c r="AO164" s="89">
        <f t="shared" si="175"/>
        <v>232.53243734599999</v>
      </c>
      <c r="AP164" s="89">
        <f t="shared" si="175"/>
        <v>233.27509083699999</v>
      </c>
      <c r="AQ164" s="89">
        <f t="shared" si="175"/>
        <v>231.79013959999997</v>
      </c>
      <c r="AR164" s="89">
        <f t="shared" si="175"/>
        <v>231.11436516700002</v>
      </c>
      <c r="AS164" s="89">
        <f t="shared" si="175"/>
        <v>239.345712545</v>
      </c>
      <c r="AT164" s="89">
        <f t="shared" si="175"/>
        <v>238.087045676</v>
      </c>
      <c r="AU164" s="89">
        <f t="shared" si="175"/>
        <v>220.20869365300001</v>
      </c>
      <c r="AV164" s="89">
        <f t="shared" si="175"/>
        <v>237.00754222699999</v>
      </c>
      <c r="AW164" s="89">
        <f t="shared" si="175"/>
        <v>228.92356477600001</v>
      </c>
      <c r="AX164" s="89">
        <f t="shared" si="175"/>
        <v>211.80151004300001</v>
      </c>
      <c r="AY164" s="89">
        <f t="shared" si="175"/>
        <v>237.46536318900002</v>
      </c>
      <c r="AZ164" s="89">
        <f t="shared" si="175"/>
        <v>234.42741746800002</v>
      </c>
      <c r="BA164" s="89">
        <f t="shared" si="175"/>
        <v>233.777091071</v>
      </c>
      <c r="BB164" s="89">
        <f t="shared" si="175"/>
        <v>221.13845988600002</v>
      </c>
      <c r="BC164" s="89">
        <f t="shared" si="175"/>
        <v>224.43495912400002</v>
      </c>
      <c r="BD164" s="89">
        <f t="shared" si="175"/>
        <v>224.68578409700001</v>
      </c>
      <c r="BE164" s="89">
        <f t="shared" si="175"/>
        <v>224.28718951599998</v>
      </c>
      <c r="BF164" s="89">
        <f t="shared" si="175"/>
        <v>238.755044102</v>
      </c>
      <c r="BG164" s="89">
        <f t="shared" si="175"/>
        <v>222.34305635600001</v>
      </c>
      <c r="BH164" s="89">
        <f t="shared" si="175"/>
        <v>213.056147796</v>
      </c>
      <c r="BI164" s="89">
        <f t="shared" si="175"/>
        <v>220.14075724600002</v>
      </c>
      <c r="BJ164" s="89">
        <f t="shared" si="175"/>
        <v>230.482297437</v>
      </c>
      <c r="BK164" s="89">
        <f t="shared" si="175"/>
        <v>232.25093938300003</v>
      </c>
      <c r="BL164" s="89">
        <f t="shared" si="175"/>
        <v>230.307637763</v>
      </c>
      <c r="BM164" s="89">
        <f t="shared" si="175"/>
        <v>236.55186733099998</v>
      </c>
      <c r="BN164" s="89">
        <f t="shared" ref="BN164:DY164" si="176">SUM(BN150, BN141, BN133, BN125, BN117)</f>
        <v>238.97461912000003</v>
      </c>
      <c r="BO164" s="89">
        <f t="shared" si="176"/>
        <v>245.58623331000001</v>
      </c>
      <c r="BP164" s="89">
        <f t="shared" si="176"/>
        <v>262.58886160999998</v>
      </c>
      <c r="BQ164" s="89">
        <f t="shared" si="176"/>
        <v>260.07667158000004</v>
      </c>
      <c r="BR164" s="89">
        <f t="shared" si="176"/>
        <v>265.62085377</v>
      </c>
      <c r="BS164" s="89">
        <f t="shared" si="176"/>
        <v>242.32690749999998</v>
      </c>
      <c r="BT164" s="89">
        <f t="shared" si="176"/>
        <v>251.63197907</v>
      </c>
      <c r="BU164" s="89">
        <f t="shared" si="176"/>
        <v>252.02223731999999</v>
      </c>
      <c r="BV164" s="89">
        <f t="shared" si="176"/>
        <v>278.33187226999996</v>
      </c>
      <c r="BW164" s="89">
        <f t="shared" si="176"/>
        <v>282.83692687999996</v>
      </c>
      <c r="BX164" s="89">
        <f t="shared" si="176"/>
        <v>305.02976329000001</v>
      </c>
      <c r="BY164" s="89">
        <f t="shared" si="176"/>
        <v>301.15495830999998</v>
      </c>
      <c r="BZ164" s="89">
        <f t="shared" si="176"/>
        <v>300.23322038000003</v>
      </c>
      <c r="CA164" s="89">
        <f t="shared" si="176"/>
        <v>297.27471080000004</v>
      </c>
      <c r="CB164" s="89">
        <f t="shared" si="176"/>
        <v>290.66173033000001</v>
      </c>
      <c r="CC164" s="89">
        <f t="shared" si="176"/>
        <v>312.97025416000002</v>
      </c>
      <c r="CD164" s="89">
        <f t="shared" si="176"/>
        <v>331.50994385000001</v>
      </c>
      <c r="CE164" s="89">
        <f t="shared" si="176"/>
        <v>332.08290810999995</v>
      </c>
      <c r="CF164" s="89">
        <f t="shared" si="176"/>
        <v>324.57755414999997</v>
      </c>
      <c r="CG164" s="89">
        <f t="shared" si="176"/>
        <v>340.79614879999997</v>
      </c>
      <c r="CH164" s="89">
        <f t="shared" si="176"/>
        <v>356.96918264999999</v>
      </c>
      <c r="CI164" s="89">
        <f t="shared" si="176"/>
        <v>382.03679996</v>
      </c>
      <c r="CJ164" s="89">
        <f t="shared" si="176"/>
        <v>394.05480755999997</v>
      </c>
      <c r="CK164" s="89">
        <f t="shared" si="176"/>
        <v>380.79957731999997</v>
      </c>
      <c r="CL164" s="89">
        <f t="shared" si="176"/>
        <v>395.57603977999997</v>
      </c>
      <c r="CM164" s="89">
        <f t="shared" si="176"/>
        <v>398.99925340000004</v>
      </c>
      <c r="CN164" s="89">
        <f t="shared" si="176"/>
        <v>361.14972440000003</v>
      </c>
      <c r="CO164" s="89">
        <f t="shared" si="176"/>
        <v>410.48548750999998</v>
      </c>
      <c r="CP164" s="89">
        <f t="shared" si="176"/>
        <v>402.24101562999999</v>
      </c>
      <c r="CQ164" s="89">
        <f t="shared" si="176"/>
        <v>426.05886243000003</v>
      </c>
      <c r="CR164" s="89">
        <f t="shared" si="176"/>
        <v>398.84302118999994</v>
      </c>
      <c r="CS164" s="89">
        <f t="shared" si="176"/>
        <v>437.54723417000002</v>
      </c>
      <c r="CT164" s="89">
        <f t="shared" si="176"/>
        <v>439.90481306999999</v>
      </c>
      <c r="CU164" s="89">
        <f t="shared" si="176"/>
        <v>413.48314074000001</v>
      </c>
      <c r="CV164" s="89">
        <f t="shared" si="176"/>
        <v>404.86043242999995</v>
      </c>
      <c r="CW164" s="89">
        <f t="shared" si="176"/>
        <v>440.74780619000001</v>
      </c>
      <c r="CX164" s="89">
        <f t="shared" si="176"/>
        <v>446.48093222999989</v>
      </c>
      <c r="CY164" s="89">
        <f t="shared" si="176"/>
        <v>432.61614094999999</v>
      </c>
      <c r="CZ164" s="89">
        <f t="shared" si="176"/>
        <v>428.53735093999995</v>
      </c>
      <c r="DA164" s="89">
        <f t="shared" si="176"/>
        <v>452.49101853000002</v>
      </c>
      <c r="DB164" s="89">
        <f t="shared" si="176"/>
        <v>495.06403587</v>
      </c>
      <c r="DC164" s="89">
        <f t="shared" si="176"/>
        <v>457.95126902999999</v>
      </c>
      <c r="DD164" s="89">
        <f t="shared" si="176"/>
        <v>451.14426908999997</v>
      </c>
      <c r="DE164" s="89">
        <f t="shared" si="176"/>
        <v>493.57619140999998</v>
      </c>
      <c r="DF164" s="89">
        <f t="shared" si="176"/>
        <v>479.00161009999999</v>
      </c>
      <c r="DG164" s="89">
        <f t="shared" si="176"/>
        <v>454.94305035999997</v>
      </c>
      <c r="DH164" s="89">
        <f t="shared" si="176"/>
        <v>475.33806707999997</v>
      </c>
      <c r="DI164" s="89">
        <f t="shared" si="176"/>
        <v>495.07671177999998</v>
      </c>
      <c r="DJ164" s="89">
        <f t="shared" si="176"/>
        <v>495.42385929</v>
      </c>
      <c r="DK164" s="89">
        <f t="shared" si="176"/>
        <v>500.95436014999996</v>
      </c>
      <c r="DL164" s="89">
        <f t="shared" si="176"/>
        <v>504.12368247000001</v>
      </c>
      <c r="DM164" s="89">
        <f t="shared" si="176"/>
        <v>543.86336013999994</v>
      </c>
      <c r="DN164" s="89">
        <f t="shared" si="176"/>
        <v>536.67264814999999</v>
      </c>
      <c r="DO164" s="89">
        <f t="shared" si="176"/>
        <v>525.77589865000004</v>
      </c>
      <c r="DP164" s="89">
        <f t="shared" si="176"/>
        <v>510.95496760999998</v>
      </c>
      <c r="DQ164" s="89">
        <f t="shared" si="176"/>
        <v>551.30589866000003</v>
      </c>
      <c r="DR164" s="89">
        <f t="shared" si="176"/>
        <v>561.78189867000003</v>
      </c>
      <c r="DS164" s="89">
        <f t="shared" si="176"/>
        <v>538.71446048000007</v>
      </c>
      <c r="DT164" s="89">
        <f t="shared" si="176"/>
        <v>541.10960872999999</v>
      </c>
      <c r="DU164" s="89">
        <f t="shared" si="176"/>
        <v>557.58771495999997</v>
      </c>
      <c r="DV164" s="89">
        <f t="shared" si="176"/>
        <v>590.51258638000002</v>
      </c>
      <c r="DW164" s="89">
        <f t="shared" si="176"/>
        <v>576.0812865800001</v>
      </c>
      <c r="DX164" s="89">
        <f t="shared" si="176"/>
        <v>559.42387426000005</v>
      </c>
      <c r="DY164" s="89">
        <f t="shared" si="176"/>
        <v>593.67654615000004</v>
      </c>
      <c r="DZ164" s="89">
        <f t="shared" ref="DZ164:GK164" si="177">SUM(DZ150, DZ141, DZ133, DZ125, DZ117)</f>
        <v>581.77706800999999</v>
      </c>
      <c r="EA164" s="89">
        <f t="shared" si="177"/>
        <v>587.92470992000005</v>
      </c>
      <c r="EB164" s="89">
        <f t="shared" si="177"/>
        <v>559.54025794000006</v>
      </c>
      <c r="EC164" s="89">
        <f t="shared" si="177"/>
        <v>607.69892989999994</v>
      </c>
      <c r="ED164" s="89">
        <f t="shared" si="177"/>
        <v>602.77888213000006</v>
      </c>
      <c r="EE164" s="89">
        <f t="shared" si="177"/>
        <v>585.76302349000002</v>
      </c>
      <c r="EF164" s="89">
        <f t="shared" si="177"/>
        <v>585.53774149000003</v>
      </c>
      <c r="EG164" s="89">
        <f t="shared" si="177"/>
        <v>636.15393564999999</v>
      </c>
      <c r="EH164" s="89">
        <f t="shared" si="177"/>
        <v>620.60997383000006</v>
      </c>
      <c r="EI164" s="89">
        <f t="shared" si="177"/>
        <v>614.98347553999997</v>
      </c>
      <c r="EJ164" s="89">
        <f t="shared" si="177"/>
        <v>583.25743547999991</v>
      </c>
      <c r="EK164" s="89">
        <f t="shared" si="177"/>
        <v>570.54452047999996</v>
      </c>
      <c r="EL164" s="89">
        <f t="shared" si="177"/>
        <v>572.51791114000002</v>
      </c>
      <c r="EM164" s="89">
        <f t="shared" si="177"/>
        <v>567.77645187000007</v>
      </c>
      <c r="EN164" s="89">
        <f t="shared" si="177"/>
        <v>550.69905960999995</v>
      </c>
      <c r="EO164" s="89">
        <f t="shared" si="177"/>
        <v>597.15049872999998</v>
      </c>
      <c r="EP164" s="89">
        <f t="shared" si="177"/>
        <v>554.65856836151295</v>
      </c>
      <c r="EQ164" s="89">
        <f t="shared" si="177"/>
        <v>575.7409669600263</v>
      </c>
      <c r="ER164" s="89">
        <f t="shared" si="177"/>
        <v>563.35255915888706</v>
      </c>
      <c r="ES164" s="89">
        <f t="shared" si="177"/>
        <v>628.92628926040288</v>
      </c>
      <c r="ET164" s="89">
        <f t="shared" si="177"/>
        <v>626.63270730128932</v>
      </c>
      <c r="EU164" s="89">
        <f t="shared" si="177"/>
        <v>585.4194568293849</v>
      </c>
      <c r="EV164" s="89">
        <f t="shared" si="177"/>
        <v>582.01742811557324</v>
      </c>
      <c r="EW164" s="89">
        <f t="shared" si="177"/>
        <v>627.19950257317385</v>
      </c>
      <c r="EX164" s="89">
        <f t="shared" si="177"/>
        <v>624.44032603418555</v>
      </c>
      <c r="EY164" s="89">
        <f t="shared" si="177"/>
        <v>605.80049947506427</v>
      </c>
      <c r="EZ164" s="89">
        <f t="shared" si="177"/>
        <v>577.84937088456536</v>
      </c>
      <c r="FA164" s="89">
        <f t="shared" si="177"/>
        <v>647.76515392851013</v>
      </c>
      <c r="FB164" s="89">
        <f t="shared" si="177"/>
        <v>632.08159140446799</v>
      </c>
      <c r="FC164" s="89">
        <f t="shared" si="177"/>
        <v>608.52567788179965</v>
      </c>
      <c r="FD164" s="89">
        <f t="shared" si="177"/>
        <v>607.97517184870742</v>
      </c>
      <c r="FE164" s="89">
        <f t="shared" si="177"/>
        <v>693.80501428469665</v>
      </c>
      <c r="FF164" s="89">
        <f t="shared" si="177"/>
        <v>661.32208515258651</v>
      </c>
      <c r="FG164" s="89">
        <f t="shared" si="177"/>
        <v>630.78769945483782</v>
      </c>
      <c r="FH164" s="89">
        <f t="shared" si="177"/>
        <v>652.61918951950315</v>
      </c>
      <c r="FI164" s="89">
        <f t="shared" si="177"/>
        <v>688.3587753830617</v>
      </c>
      <c r="FJ164" s="89">
        <f t="shared" si="177"/>
        <v>686.56322294504844</v>
      </c>
      <c r="FK164" s="89">
        <f t="shared" si="177"/>
        <v>645.13931623419739</v>
      </c>
      <c r="FL164" s="89">
        <f t="shared" si="177"/>
        <v>639.72832767947307</v>
      </c>
      <c r="FM164" s="89">
        <f t="shared" si="177"/>
        <v>713.19372681893469</v>
      </c>
      <c r="FN164" s="89">
        <f t="shared" si="177"/>
        <v>681.371425701308</v>
      </c>
      <c r="FO164" s="89">
        <f t="shared" si="177"/>
        <v>664.68225284329003</v>
      </c>
      <c r="FP164" s="89">
        <f t="shared" si="177"/>
        <v>661.76601468300476</v>
      </c>
      <c r="FQ164" s="89">
        <f t="shared" si="177"/>
        <v>741.50160243380355</v>
      </c>
      <c r="FR164" s="89">
        <f t="shared" si="177"/>
        <v>728.22330981417224</v>
      </c>
      <c r="FS164" s="89">
        <f t="shared" si="177"/>
        <v>715.08741173586759</v>
      </c>
      <c r="FT164" s="89">
        <f t="shared" si="177"/>
        <v>708.17842126720052</v>
      </c>
      <c r="FU164" s="89">
        <f t="shared" si="177"/>
        <v>793.77335413356309</v>
      </c>
      <c r="FV164" s="89">
        <f t="shared" si="177"/>
        <v>753.7194238626505</v>
      </c>
      <c r="FW164" s="89">
        <f t="shared" si="177"/>
        <v>741.97309438599689</v>
      </c>
      <c r="FX164" s="89">
        <f t="shared" si="177"/>
        <v>735.9847208177265</v>
      </c>
      <c r="FY164" s="89">
        <f t="shared" si="177"/>
        <v>804.62552613681385</v>
      </c>
      <c r="FZ164" s="89">
        <f t="shared" si="177"/>
        <v>790.83734539669217</v>
      </c>
      <c r="GA164" s="89">
        <f t="shared" si="177"/>
        <v>747.3741304652815</v>
      </c>
      <c r="GB164" s="89">
        <f t="shared" si="177"/>
        <v>751.33928443467119</v>
      </c>
      <c r="GC164" s="89">
        <f t="shared" si="177"/>
        <v>810.20638790384544</v>
      </c>
      <c r="GD164" s="89">
        <f t="shared" si="177"/>
        <v>774.48184449138398</v>
      </c>
      <c r="GE164" s="89">
        <f t="shared" si="177"/>
        <v>603.08984306406546</v>
      </c>
      <c r="GF164" s="89">
        <f t="shared" si="177"/>
        <v>760.08458227961546</v>
      </c>
      <c r="GG164" s="89">
        <f t="shared" si="177"/>
        <v>831.94953063574417</v>
      </c>
      <c r="GH164" s="89">
        <f t="shared" si="177"/>
        <v>802.70325997683028</v>
      </c>
      <c r="GI164" s="89">
        <f t="shared" si="177"/>
        <v>797.0391491450282</v>
      </c>
      <c r="GJ164" s="89">
        <f t="shared" si="177"/>
        <v>715.4919155780259</v>
      </c>
      <c r="GK164" s="89">
        <f t="shared" si="177"/>
        <v>841.58610567287951</v>
      </c>
      <c r="GL164" s="89">
        <f t="shared" ref="GL164:GY164" si="178">SUM(GL150, GL141, GL133, GL125, GL117)</f>
        <v>829.4878817763979</v>
      </c>
      <c r="GM164" s="89">
        <f t="shared" si="178"/>
        <v>779.6306558019744</v>
      </c>
      <c r="GN164" s="89">
        <f t="shared" si="178"/>
        <v>786.90594087406066</v>
      </c>
      <c r="GO164" s="89">
        <f t="shared" si="178"/>
        <v>810.2209497336803</v>
      </c>
      <c r="GP164" s="89">
        <f t="shared" si="178"/>
        <v>805.79641120535734</v>
      </c>
      <c r="GQ164" s="89">
        <f t="shared" si="178"/>
        <v>785.03070973015315</v>
      </c>
      <c r="GR164" s="89">
        <f t="shared" si="178"/>
        <v>776.29717026557432</v>
      </c>
      <c r="GS164" s="88">
        <f t="shared" si="178"/>
        <v>837.14339485755863</v>
      </c>
      <c r="GT164" s="88">
        <f t="shared" si="178"/>
        <v>813.12913074186383</v>
      </c>
      <c r="GU164" s="88">
        <f t="shared" si="178"/>
        <v>769.03700436030056</v>
      </c>
      <c r="GV164" s="88">
        <f t="shared" si="178"/>
        <v>771.45174721505464</v>
      </c>
      <c r="GW164" s="88">
        <f t="shared" si="178"/>
        <v>836.70594199928098</v>
      </c>
      <c r="GX164" s="88">
        <f t="shared" si="178"/>
        <v>811.5975088188369</v>
      </c>
      <c r="GY164" s="88">
        <f t="shared" si="178"/>
        <v>765.9130849549681</v>
      </c>
    </row>
    <row r="165" spans="1:207" ht="14.5" x14ac:dyDescent="0.35">
      <c r="A165" s="35" t="s">
        <v>26</v>
      </c>
      <c r="B165" s="89">
        <f t="shared" ref="B165:BM165" si="179">SUM(B153, B142, B134, B126, B118)</f>
        <v>175.93261414599999</v>
      </c>
      <c r="C165" s="89">
        <f t="shared" si="179"/>
        <v>96.454986384000009</v>
      </c>
      <c r="D165" s="89">
        <f t="shared" si="179"/>
        <v>123.84785292799999</v>
      </c>
      <c r="E165" s="89">
        <f t="shared" si="179"/>
        <v>86.690951886000008</v>
      </c>
      <c r="F165" s="89">
        <f t="shared" si="179"/>
        <v>127.503693602</v>
      </c>
      <c r="G165" s="89">
        <f t="shared" si="179"/>
        <v>153.44078254500002</v>
      </c>
      <c r="H165" s="89">
        <f t="shared" si="179"/>
        <v>135.13639673500001</v>
      </c>
      <c r="I165" s="89">
        <f t="shared" si="179"/>
        <v>156.610965513</v>
      </c>
      <c r="J165" s="89">
        <f t="shared" si="179"/>
        <v>125.979282794</v>
      </c>
      <c r="K165" s="89">
        <f t="shared" si="179"/>
        <v>149.68197597300002</v>
      </c>
      <c r="L165" s="89">
        <f t="shared" si="179"/>
        <v>94.087585116</v>
      </c>
      <c r="M165" s="89">
        <f t="shared" si="179"/>
        <v>159.70754519600001</v>
      </c>
      <c r="N165" s="89">
        <f t="shared" si="179"/>
        <v>131.43652519</v>
      </c>
      <c r="O165" s="89">
        <f t="shared" si="179"/>
        <v>159.868550118</v>
      </c>
      <c r="P165" s="89">
        <f t="shared" si="179"/>
        <v>183.42874304</v>
      </c>
      <c r="Q165" s="89">
        <f t="shared" si="179"/>
        <v>159.42242581900001</v>
      </c>
      <c r="R165" s="89">
        <f t="shared" si="179"/>
        <v>148.44975764599999</v>
      </c>
      <c r="S165" s="89">
        <f t="shared" si="179"/>
        <v>112.207653651</v>
      </c>
      <c r="T165" s="89">
        <f t="shared" si="179"/>
        <v>161.183797062</v>
      </c>
      <c r="U165" s="89">
        <f t="shared" si="179"/>
        <v>148.10005443300003</v>
      </c>
      <c r="V165" s="89">
        <f t="shared" si="179"/>
        <v>134.77421286500001</v>
      </c>
      <c r="W165" s="89">
        <f t="shared" si="179"/>
        <v>123.30900501599999</v>
      </c>
      <c r="X165" s="89">
        <f t="shared" si="179"/>
        <v>123.15410895700001</v>
      </c>
      <c r="Y165" s="89">
        <f t="shared" si="179"/>
        <v>136.12247529700002</v>
      </c>
      <c r="Z165" s="89">
        <f t="shared" si="179"/>
        <v>101.288</v>
      </c>
      <c r="AA165" s="89">
        <f t="shared" si="179"/>
        <v>118.20400002500001</v>
      </c>
      <c r="AB165" s="89">
        <f t="shared" si="179"/>
        <v>122.964000001</v>
      </c>
      <c r="AC165" s="89">
        <f t="shared" si="179"/>
        <v>119.50473763100001</v>
      </c>
      <c r="AD165" s="89">
        <f t="shared" si="179"/>
        <v>111.278000002</v>
      </c>
      <c r="AE165" s="89">
        <f t="shared" si="179"/>
        <v>97.527999997999984</v>
      </c>
      <c r="AF165" s="89">
        <f t="shared" si="179"/>
        <v>93.067737632999993</v>
      </c>
      <c r="AG165" s="89">
        <f t="shared" si="179"/>
        <v>86.826999995000008</v>
      </c>
      <c r="AH165" s="89">
        <f t="shared" si="179"/>
        <v>96.471371309999995</v>
      </c>
      <c r="AI165" s="89">
        <f t="shared" si="179"/>
        <v>91.820999998999994</v>
      </c>
      <c r="AJ165" s="89">
        <f t="shared" si="179"/>
        <v>91.686316840999993</v>
      </c>
      <c r="AK165" s="89">
        <f t="shared" si="179"/>
        <v>79.81099999700001</v>
      </c>
      <c r="AL165" s="89">
        <f t="shared" si="179"/>
        <v>61.111584207999996</v>
      </c>
      <c r="AM165" s="89">
        <f t="shared" si="179"/>
        <v>46.937133905000003</v>
      </c>
      <c r="AN165" s="89">
        <f t="shared" si="179"/>
        <v>81.442846575000004</v>
      </c>
      <c r="AO165" s="89">
        <f t="shared" si="179"/>
        <v>58.83</v>
      </c>
      <c r="AP165" s="89">
        <f t="shared" si="179"/>
        <v>60.357999997999997</v>
      </c>
      <c r="AQ165" s="89">
        <f t="shared" si="179"/>
        <v>50.668999999999997</v>
      </c>
      <c r="AR165" s="89">
        <f t="shared" si="179"/>
        <v>46.240737629000002</v>
      </c>
      <c r="AS165" s="89">
        <f t="shared" si="179"/>
        <v>43.340158423000005</v>
      </c>
      <c r="AT165" s="89">
        <f t="shared" si="179"/>
        <v>53.244633683000004</v>
      </c>
      <c r="AU165" s="89">
        <f t="shared" si="179"/>
        <v>51.610031771000003</v>
      </c>
      <c r="AV165" s="89">
        <f t="shared" si="179"/>
        <v>45.739025878</v>
      </c>
      <c r="AW165" s="89">
        <f t="shared" si="179"/>
        <v>45.517006350999999</v>
      </c>
      <c r="AX165" s="89">
        <f t="shared" si="179"/>
        <v>37.395630960000005</v>
      </c>
      <c r="AY165" s="89">
        <f t="shared" si="179"/>
        <v>50.489484614999995</v>
      </c>
      <c r="AZ165" s="89">
        <f t="shared" si="179"/>
        <v>45.813999998</v>
      </c>
      <c r="BA165" s="89">
        <f t="shared" si="179"/>
        <v>44.609721764</v>
      </c>
      <c r="BB165" s="89">
        <f t="shared" si="179"/>
        <v>41.937048116999996</v>
      </c>
      <c r="BC165" s="89">
        <f t="shared" si="179"/>
        <v>51.975295506999998</v>
      </c>
      <c r="BD165" s="89">
        <f t="shared" si="179"/>
        <v>44.439586926000004</v>
      </c>
      <c r="BE165" s="89">
        <f t="shared" si="179"/>
        <v>45.326545621000001</v>
      </c>
      <c r="BF165" s="89">
        <f t="shared" si="179"/>
        <v>44.157835675000001</v>
      </c>
      <c r="BG165" s="89">
        <f t="shared" si="179"/>
        <v>55.272000004999995</v>
      </c>
      <c r="BH165" s="89">
        <f t="shared" si="179"/>
        <v>51.048000002000002</v>
      </c>
      <c r="BI165" s="89">
        <f t="shared" si="179"/>
        <v>45.292546977999997</v>
      </c>
      <c r="BJ165" s="89">
        <f t="shared" si="179"/>
        <v>39.804999995000003</v>
      </c>
      <c r="BK165" s="89">
        <f t="shared" si="179"/>
        <v>41.080000005000002</v>
      </c>
      <c r="BL165" s="89">
        <f t="shared" si="179"/>
        <v>39.899000004999998</v>
      </c>
      <c r="BM165" s="89">
        <f t="shared" si="179"/>
        <v>36.053999997999995</v>
      </c>
      <c r="BN165" s="89">
        <f t="shared" ref="BN165:DY165" si="180">SUM(BN153, BN142, BN134, BN126, BN118)</f>
        <v>38.814944946000004</v>
      </c>
      <c r="BO165" s="89">
        <f t="shared" si="180"/>
        <v>41.242646768999997</v>
      </c>
      <c r="BP165" s="89">
        <f t="shared" si="180"/>
        <v>44.412646773999995</v>
      </c>
      <c r="BQ165" s="89">
        <f t="shared" si="180"/>
        <v>43.035646776</v>
      </c>
      <c r="BR165" s="89">
        <f t="shared" si="180"/>
        <v>47.957636268999998</v>
      </c>
      <c r="BS165" s="89">
        <f t="shared" si="180"/>
        <v>42.848000001999999</v>
      </c>
      <c r="BT165" s="89">
        <f t="shared" si="180"/>
        <v>34.446712574000003</v>
      </c>
      <c r="BU165" s="89">
        <f t="shared" si="180"/>
        <v>28.877499347999997</v>
      </c>
      <c r="BV165" s="89">
        <f t="shared" si="180"/>
        <v>33.514210075000001</v>
      </c>
      <c r="BW165" s="89">
        <f t="shared" si="180"/>
        <v>33.891223383000003</v>
      </c>
      <c r="BX165" s="89">
        <f t="shared" si="180"/>
        <v>81.925553906000005</v>
      </c>
      <c r="BY165" s="89">
        <f t="shared" si="180"/>
        <v>43.661000000999991</v>
      </c>
      <c r="BZ165" s="89">
        <f t="shared" si="180"/>
        <v>29.770000003</v>
      </c>
      <c r="CA165" s="89">
        <f t="shared" si="180"/>
        <v>36.713776621999997</v>
      </c>
      <c r="CB165" s="89">
        <f t="shared" si="180"/>
        <v>38.181633893000004</v>
      </c>
      <c r="CC165" s="89">
        <f t="shared" si="180"/>
        <v>27.851633892999999</v>
      </c>
      <c r="CD165" s="89">
        <f t="shared" si="180"/>
        <v>37.283763557999997</v>
      </c>
      <c r="CE165" s="89">
        <f t="shared" si="180"/>
        <v>44.047997096000003</v>
      </c>
      <c r="CF165" s="89">
        <f t="shared" si="180"/>
        <v>57.790999999999997</v>
      </c>
      <c r="CG165" s="89">
        <f t="shared" si="180"/>
        <v>39.892999997000004</v>
      </c>
      <c r="CH165" s="89">
        <f t="shared" si="180"/>
        <v>35.812276269000002</v>
      </c>
      <c r="CI165" s="89">
        <f t="shared" si="180"/>
        <v>46.269833790000007</v>
      </c>
      <c r="CJ165" s="89">
        <f t="shared" si="180"/>
        <v>31.856196916999998</v>
      </c>
      <c r="CK165" s="89">
        <f t="shared" si="180"/>
        <v>54.224196919000008</v>
      </c>
      <c r="CL165" s="89">
        <f t="shared" si="180"/>
        <v>43.220437664999999</v>
      </c>
      <c r="CM165" s="89">
        <f t="shared" si="180"/>
        <v>53.038000001999997</v>
      </c>
      <c r="CN165" s="89">
        <f t="shared" si="180"/>
        <v>48.274000000000001</v>
      </c>
      <c r="CO165" s="89">
        <f t="shared" si="180"/>
        <v>48.420999999999992</v>
      </c>
      <c r="CP165" s="89">
        <f t="shared" si="180"/>
        <v>48.016613990000003</v>
      </c>
      <c r="CQ165" s="89">
        <f t="shared" si="180"/>
        <v>40.763000000000005</v>
      </c>
      <c r="CR165" s="89">
        <f t="shared" si="180"/>
        <v>42.92</v>
      </c>
      <c r="CS165" s="89">
        <f t="shared" si="180"/>
        <v>34.412999999999997</v>
      </c>
      <c r="CT165" s="89">
        <f t="shared" si="180"/>
        <v>43.084000000000003</v>
      </c>
      <c r="CU165" s="89">
        <f t="shared" si="180"/>
        <v>40.52801273</v>
      </c>
      <c r="CV165" s="89">
        <f t="shared" si="180"/>
        <v>42.120878309999995</v>
      </c>
      <c r="CW165" s="89">
        <f t="shared" si="180"/>
        <v>31.137999994999998</v>
      </c>
      <c r="CX165" s="89">
        <f t="shared" si="180"/>
        <v>33.901999996999997</v>
      </c>
      <c r="CY165" s="89">
        <f t="shared" si="180"/>
        <v>35.027354430000003</v>
      </c>
      <c r="CZ165" s="89">
        <f t="shared" si="180"/>
        <v>45.586922924</v>
      </c>
      <c r="DA165" s="89">
        <f t="shared" si="180"/>
        <v>43.902462002999997</v>
      </c>
      <c r="DB165" s="89">
        <f t="shared" si="180"/>
        <v>58.094485120000002</v>
      </c>
      <c r="DC165" s="89">
        <f t="shared" si="180"/>
        <v>54.897999999999996</v>
      </c>
      <c r="DD165" s="89">
        <f t="shared" si="180"/>
        <v>56.234000000000002</v>
      </c>
      <c r="DE165" s="89">
        <f t="shared" si="180"/>
        <v>52.900999997</v>
      </c>
      <c r="DF165" s="89">
        <f t="shared" si="180"/>
        <v>49.181000001999998</v>
      </c>
      <c r="DG165" s="89">
        <f t="shared" si="180"/>
        <v>47.378999995000001</v>
      </c>
      <c r="DH165" s="89">
        <f t="shared" si="180"/>
        <v>56.242000000000004</v>
      </c>
      <c r="DI165" s="89">
        <f t="shared" si="180"/>
        <v>44.948</v>
      </c>
      <c r="DJ165" s="89">
        <f t="shared" si="180"/>
        <v>48.424999999000001</v>
      </c>
      <c r="DK165" s="89">
        <f t="shared" si="180"/>
        <v>51.273000002000003</v>
      </c>
      <c r="DL165" s="89">
        <f t="shared" si="180"/>
        <v>55.171999999999997</v>
      </c>
      <c r="DM165" s="89">
        <f t="shared" si="180"/>
        <v>53.642000003999996</v>
      </c>
      <c r="DN165" s="89">
        <f t="shared" si="180"/>
        <v>62.637999996000005</v>
      </c>
      <c r="DO165" s="89">
        <f t="shared" si="180"/>
        <v>67.946000001000002</v>
      </c>
      <c r="DP165" s="89">
        <f t="shared" si="180"/>
        <v>64.223712261000003</v>
      </c>
      <c r="DQ165" s="89">
        <f t="shared" si="180"/>
        <v>48.788847091000001</v>
      </c>
      <c r="DR165" s="89">
        <f t="shared" si="180"/>
        <v>43.159000005000003</v>
      </c>
      <c r="DS165" s="89">
        <f t="shared" si="180"/>
        <v>28.026100611</v>
      </c>
      <c r="DT165" s="89">
        <f t="shared" si="180"/>
        <v>49.824999999999996</v>
      </c>
      <c r="DU165" s="89">
        <f t="shared" si="180"/>
        <v>53.24</v>
      </c>
      <c r="DV165" s="89">
        <f t="shared" si="180"/>
        <v>53.307000000000002</v>
      </c>
      <c r="DW165" s="89">
        <f t="shared" si="180"/>
        <v>52.049312772999997</v>
      </c>
      <c r="DX165" s="89">
        <f t="shared" si="180"/>
        <v>50.071000001000002</v>
      </c>
      <c r="DY165" s="89">
        <f t="shared" si="180"/>
        <v>51.813338455</v>
      </c>
      <c r="DZ165" s="89">
        <f t="shared" ref="DZ165:GK165" si="181">SUM(DZ153, DZ142, DZ134, DZ126, DZ118)</f>
        <v>41.373999999999995</v>
      </c>
      <c r="EA165" s="89">
        <f t="shared" si="181"/>
        <v>37.672988345999997</v>
      </c>
      <c r="EB165" s="89">
        <f t="shared" si="181"/>
        <v>42.994000001000003</v>
      </c>
      <c r="EC165" s="89">
        <f t="shared" si="181"/>
        <v>47.151999998000001</v>
      </c>
      <c r="ED165" s="89">
        <f t="shared" si="181"/>
        <v>48.477000004000004</v>
      </c>
      <c r="EE165" s="89">
        <f t="shared" si="181"/>
        <v>40.011973804</v>
      </c>
      <c r="EF165" s="89">
        <f t="shared" si="181"/>
        <v>46.645999998000001</v>
      </c>
      <c r="EG165" s="89">
        <f t="shared" si="181"/>
        <v>54.824999996999999</v>
      </c>
      <c r="EH165" s="89">
        <f t="shared" si="181"/>
        <v>45.701999995999998</v>
      </c>
      <c r="EI165" s="89">
        <f t="shared" si="181"/>
        <v>37.200000000000003</v>
      </c>
      <c r="EJ165" s="89">
        <f t="shared" si="181"/>
        <v>43.153999997</v>
      </c>
      <c r="EK165" s="89">
        <f t="shared" si="181"/>
        <v>56.572000000000003</v>
      </c>
      <c r="EL165" s="89">
        <f t="shared" si="181"/>
        <v>41.32056</v>
      </c>
      <c r="EM165" s="89">
        <f t="shared" si="181"/>
        <v>37.815058374000003</v>
      </c>
      <c r="EN165" s="89">
        <f t="shared" si="181"/>
        <v>46.596781450999998</v>
      </c>
      <c r="EO165" s="89">
        <f t="shared" si="181"/>
        <v>44.280507584999995</v>
      </c>
      <c r="EP165" s="89">
        <f t="shared" si="181"/>
        <v>44.908400836515185</v>
      </c>
      <c r="EQ165" s="89">
        <f t="shared" si="181"/>
        <v>43.063235862826616</v>
      </c>
      <c r="ER165" s="89">
        <f t="shared" si="181"/>
        <v>40.04706562347436</v>
      </c>
      <c r="ES165" s="89">
        <f t="shared" si="181"/>
        <v>32.267018300604477</v>
      </c>
      <c r="ET165" s="89">
        <f t="shared" si="181"/>
        <v>38.500964738277311</v>
      </c>
      <c r="EU165" s="89">
        <f t="shared" si="181"/>
        <v>40.156189077450634</v>
      </c>
      <c r="EV165" s="89">
        <f t="shared" si="181"/>
        <v>44.916489647384111</v>
      </c>
      <c r="EW165" s="89">
        <f t="shared" si="181"/>
        <v>44.470939807248449</v>
      </c>
      <c r="EX165" s="89">
        <f t="shared" si="181"/>
        <v>46.73793300002621</v>
      </c>
      <c r="EY165" s="89">
        <f t="shared" si="181"/>
        <v>41.325543347584492</v>
      </c>
      <c r="EZ165" s="89">
        <f t="shared" si="181"/>
        <v>39.55247086545144</v>
      </c>
      <c r="FA165" s="89">
        <f t="shared" si="181"/>
        <v>39.221813483553646</v>
      </c>
      <c r="FB165" s="89">
        <f t="shared" si="181"/>
        <v>47.164832007541364</v>
      </c>
      <c r="FC165" s="89">
        <f t="shared" si="181"/>
        <v>62.931871921748609</v>
      </c>
      <c r="FD165" s="89">
        <f t="shared" si="181"/>
        <v>39.79508036102218</v>
      </c>
      <c r="FE165" s="89">
        <f t="shared" si="181"/>
        <v>37.207198015597214</v>
      </c>
      <c r="FF165" s="89">
        <f t="shared" si="181"/>
        <v>44.023977554697694</v>
      </c>
      <c r="FG165" s="89">
        <f t="shared" si="181"/>
        <v>40.618323121786169</v>
      </c>
      <c r="FH165" s="89">
        <f t="shared" si="181"/>
        <v>60.917539383928812</v>
      </c>
      <c r="FI165" s="89">
        <f t="shared" si="181"/>
        <v>48.072596115990763</v>
      </c>
      <c r="FJ165" s="89">
        <f t="shared" si="181"/>
        <v>55.818073981305517</v>
      </c>
      <c r="FK165" s="89">
        <f t="shared" si="181"/>
        <v>48.061468863074111</v>
      </c>
      <c r="FL165" s="89">
        <f t="shared" si="181"/>
        <v>50.464422792962488</v>
      </c>
      <c r="FM165" s="89">
        <f t="shared" si="181"/>
        <v>46.155455939541277</v>
      </c>
      <c r="FN165" s="89">
        <f t="shared" si="181"/>
        <v>40.22737213457237</v>
      </c>
      <c r="FO165" s="89">
        <f t="shared" si="181"/>
        <v>35.606536956321818</v>
      </c>
      <c r="FP165" s="89">
        <f t="shared" si="181"/>
        <v>35.085541701678103</v>
      </c>
      <c r="FQ165" s="89">
        <f t="shared" si="181"/>
        <v>30.344170328456173</v>
      </c>
      <c r="FR165" s="89">
        <f t="shared" si="181"/>
        <v>40.458353805996943</v>
      </c>
      <c r="FS165" s="89">
        <f t="shared" si="181"/>
        <v>35.014167872487967</v>
      </c>
      <c r="FT165" s="89">
        <f t="shared" si="181"/>
        <v>38.502582963794097</v>
      </c>
      <c r="FU165" s="89">
        <f t="shared" si="181"/>
        <v>33.907291357196328</v>
      </c>
      <c r="FV165" s="89">
        <f t="shared" si="181"/>
        <v>44.789850679797112</v>
      </c>
      <c r="FW165" s="89">
        <f t="shared" si="181"/>
        <v>35.505360970968177</v>
      </c>
      <c r="FX165" s="89">
        <f t="shared" si="181"/>
        <v>16.16104672421984</v>
      </c>
      <c r="FY165" s="89">
        <f t="shared" si="181"/>
        <v>39.119452596977069</v>
      </c>
      <c r="FZ165" s="89">
        <f t="shared" si="181"/>
        <v>43.164153591025908</v>
      </c>
      <c r="GA165" s="89">
        <f t="shared" si="181"/>
        <v>42.19319738694027</v>
      </c>
      <c r="GB165" s="89">
        <f t="shared" si="181"/>
        <v>35.754179720394916</v>
      </c>
      <c r="GC165" s="89">
        <f t="shared" si="181"/>
        <v>42.112083251360694</v>
      </c>
      <c r="GD165" s="89">
        <f t="shared" si="181"/>
        <v>52.423116017446823</v>
      </c>
      <c r="GE165" s="89">
        <f t="shared" si="181"/>
        <v>36.630299592220666</v>
      </c>
      <c r="GF165" s="89">
        <f t="shared" si="181"/>
        <v>34.527113227148838</v>
      </c>
      <c r="GG165" s="89">
        <f t="shared" si="181"/>
        <v>34.130311940752335</v>
      </c>
      <c r="GH165" s="89">
        <f t="shared" si="181"/>
        <v>30.655951121722758</v>
      </c>
      <c r="GI165" s="89">
        <f t="shared" si="181"/>
        <v>32.452924612166797</v>
      </c>
      <c r="GJ165" s="89">
        <f t="shared" si="181"/>
        <v>22.010220936053894</v>
      </c>
      <c r="GK165" s="89">
        <f t="shared" si="181"/>
        <v>17.975913231199073</v>
      </c>
      <c r="GL165" s="89">
        <f t="shared" ref="GL165:GY165" si="182">SUM(GL153, GL142, GL134, GL126, GL118)</f>
        <v>9.7693129655445894</v>
      </c>
      <c r="GM165" s="89">
        <f t="shared" si="182"/>
        <v>14.656284402896699</v>
      </c>
      <c r="GN165" s="89">
        <f t="shared" si="182"/>
        <v>8.7382882993711597</v>
      </c>
      <c r="GO165" s="89">
        <f t="shared" si="182"/>
        <v>8.8527180331572488</v>
      </c>
      <c r="GP165" s="89">
        <f t="shared" si="182"/>
        <v>9.5599908402289913</v>
      </c>
      <c r="GQ165" s="89">
        <f t="shared" si="182"/>
        <v>7.49864783617382</v>
      </c>
      <c r="GR165" s="89">
        <f t="shared" si="182"/>
        <v>7.5122927671438102</v>
      </c>
      <c r="GS165" s="88">
        <f t="shared" si="182"/>
        <v>8.27929197631987</v>
      </c>
      <c r="GT165" s="88">
        <f t="shared" si="182"/>
        <v>8.9263338431873294</v>
      </c>
      <c r="GU165" s="88">
        <f t="shared" si="182"/>
        <v>10.389178753279111</v>
      </c>
      <c r="GV165" s="88">
        <f t="shared" si="182"/>
        <v>9.9811447660654089</v>
      </c>
      <c r="GW165" s="88">
        <f t="shared" si="182"/>
        <v>6.1807171724546901</v>
      </c>
      <c r="GX165" s="88">
        <f t="shared" si="182"/>
        <v>8.9601602981560298</v>
      </c>
      <c r="GY165" s="88">
        <f t="shared" si="182"/>
        <v>7.2314540037461796</v>
      </c>
    </row>
    <row r="166" spans="1:207" ht="14.5" x14ac:dyDescent="0.35">
      <c r="A166" s="35" t="s">
        <v>23</v>
      </c>
      <c r="B166" s="89">
        <f t="shared" ref="B166:BM166" si="183">SUM(B151, B143, B135, B127, B119)</f>
        <v>0</v>
      </c>
      <c r="C166" s="89">
        <f t="shared" si="183"/>
        <v>0</v>
      </c>
      <c r="D166" s="89">
        <f t="shared" si="183"/>
        <v>0</v>
      </c>
      <c r="E166" s="89">
        <f t="shared" si="183"/>
        <v>0</v>
      </c>
      <c r="F166" s="89">
        <f t="shared" si="183"/>
        <v>0</v>
      </c>
      <c r="G166" s="89">
        <f t="shared" si="183"/>
        <v>0</v>
      </c>
      <c r="H166" s="89">
        <f t="shared" si="183"/>
        <v>0</v>
      </c>
      <c r="I166" s="89">
        <f t="shared" si="183"/>
        <v>0</v>
      </c>
      <c r="J166" s="89">
        <f t="shared" si="183"/>
        <v>0</v>
      </c>
      <c r="K166" s="89">
        <f t="shared" si="183"/>
        <v>0</v>
      </c>
      <c r="L166" s="89">
        <f t="shared" si="183"/>
        <v>0</v>
      </c>
      <c r="M166" s="89">
        <f t="shared" si="183"/>
        <v>0</v>
      </c>
      <c r="N166" s="89">
        <f t="shared" si="183"/>
        <v>0</v>
      </c>
      <c r="O166" s="89">
        <f t="shared" si="183"/>
        <v>0</v>
      </c>
      <c r="P166" s="89">
        <f t="shared" si="183"/>
        <v>0</v>
      </c>
      <c r="Q166" s="89">
        <f t="shared" si="183"/>
        <v>0</v>
      </c>
      <c r="R166" s="89">
        <f t="shared" si="183"/>
        <v>0</v>
      </c>
      <c r="S166" s="89">
        <f t="shared" si="183"/>
        <v>0</v>
      </c>
      <c r="T166" s="89">
        <f t="shared" si="183"/>
        <v>0</v>
      </c>
      <c r="U166" s="89">
        <f t="shared" si="183"/>
        <v>0</v>
      </c>
      <c r="V166" s="89">
        <f t="shared" si="183"/>
        <v>0</v>
      </c>
      <c r="W166" s="89">
        <f t="shared" si="183"/>
        <v>0</v>
      </c>
      <c r="X166" s="89">
        <f t="shared" si="183"/>
        <v>0</v>
      </c>
      <c r="Y166" s="89">
        <f t="shared" si="183"/>
        <v>0</v>
      </c>
      <c r="Z166" s="89">
        <f t="shared" si="183"/>
        <v>0</v>
      </c>
      <c r="AA166" s="89">
        <f t="shared" si="183"/>
        <v>0</v>
      </c>
      <c r="AB166" s="89">
        <f t="shared" si="183"/>
        <v>0</v>
      </c>
      <c r="AC166" s="89">
        <f t="shared" si="183"/>
        <v>0</v>
      </c>
      <c r="AD166" s="89">
        <f t="shared" si="183"/>
        <v>0</v>
      </c>
      <c r="AE166" s="89">
        <f t="shared" si="183"/>
        <v>0</v>
      </c>
      <c r="AF166" s="89">
        <f t="shared" si="183"/>
        <v>0</v>
      </c>
      <c r="AG166" s="89">
        <f t="shared" si="183"/>
        <v>0</v>
      </c>
      <c r="AH166" s="89">
        <f t="shared" si="183"/>
        <v>0</v>
      </c>
      <c r="AI166" s="89">
        <f t="shared" si="183"/>
        <v>0</v>
      </c>
      <c r="AJ166" s="89">
        <f t="shared" si="183"/>
        <v>0</v>
      </c>
      <c r="AK166" s="89">
        <f t="shared" si="183"/>
        <v>0</v>
      </c>
      <c r="AL166" s="89">
        <f t="shared" si="183"/>
        <v>0</v>
      </c>
      <c r="AM166" s="89">
        <f t="shared" si="183"/>
        <v>0</v>
      </c>
      <c r="AN166" s="89">
        <f t="shared" si="183"/>
        <v>0</v>
      </c>
      <c r="AO166" s="89">
        <f t="shared" si="183"/>
        <v>0</v>
      </c>
      <c r="AP166" s="89">
        <f t="shared" si="183"/>
        <v>13.137833647999999</v>
      </c>
      <c r="AQ166" s="89">
        <f t="shared" si="183"/>
        <v>13.137833647999999</v>
      </c>
      <c r="AR166" s="89">
        <f t="shared" si="183"/>
        <v>13.137833647999999</v>
      </c>
      <c r="AS166" s="89">
        <f t="shared" si="183"/>
        <v>13.137833647999999</v>
      </c>
      <c r="AT166" s="89">
        <f t="shared" si="183"/>
        <v>23.639868129999996</v>
      </c>
      <c r="AU166" s="89">
        <f t="shared" si="183"/>
        <v>23.639868129999996</v>
      </c>
      <c r="AV166" s="89">
        <f t="shared" si="183"/>
        <v>23.639868129999996</v>
      </c>
      <c r="AW166" s="89">
        <f t="shared" si="183"/>
        <v>23.639868129999996</v>
      </c>
      <c r="AX166" s="89">
        <f t="shared" si="183"/>
        <v>27.542816440999999</v>
      </c>
      <c r="AY166" s="89">
        <f t="shared" si="183"/>
        <v>27.542816440999999</v>
      </c>
      <c r="AZ166" s="89">
        <f t="shared" si="183"/>
        <v>27.542816440999999</v>
      </c>
      <c r="BA166" s="89">
        <f t="shared" si="183"/>
        <v>27.542816440999999</v>
      </c>
      <c r="BB166" s="89">
        <f t="shared" si="183"/>
        <v>27.356895867000002</v>
      </c>
      <c r="BC166" s="89">
        <f t="shared" si="183"/>
        <v>27.356895867000002</v>
      </c>
      <c r="BD166" s="89">
        <f t="shared" si="183"/>
        <v>27.356895867000002</v>
      </c>
      <c r="BE166" s="89">
        <f t="shared" si="183"/>
        <v>27.356895867000002</v>
      </c>
      <c r="BF166" s="89">
        <f t="shared" si="183"/>
        <v>28.629733512000001</v>
      </c>
      <c r="BG166" s="89">
        <f t="shared" si="183"/>
        <v>28.629733512000001</v>
      </c>
      <c r="BH166" s="89">
        <f t="shared" si="183"/>
        <v>28.629733512000001</v>
      </c>
      <c r="BI166" s="89">
        <f t="shared" si="183"/>
        <v>28.629733512000001</v>
      </c>
      <c r="BJ166" s="89">
        <f t="shared" si="183"/>
        <v>27.242506983999998</v>
      </c>
      <c r="BK166" s="89">
        <f t="shared" si="183"/>
        <v>27.242506983999998</v>
      </c>
      <c r="BL166" s="89">
        <f t="shared" si="183"/>
        <v>27.242506983999998</v>
      </c>
      <c r="BM166" s="89">
        <f t="shared" si="183"/>
        <v>27.242506983999998</v>
      </c>
      <c r="BN166" s="89">
        <f t="shared" ref="BN166:DY166" si="184">SUM(BN151, BN143, BN135, BN127, BN119)</f>
        <v>27.796705596000002</v>
      </c>
      <c r="BO166" s="89">
        <f t="shared" si="184"/>
        <v>27.796705596000002</v>
      </c>
      <c r="BP166" s="89">
        <f t="shared" si="184"/>
        <v>27.796705596000002</v>
      </c>
      <c r="BQ166" s="89">
        <f t="shared" si="184"/>
        <v>27.796705596000002</v>
      </c>
      <c r="BR166" s="89">
        <f t="shared" si="184"/>
        <v>31.109832468</v>
      </c>
      <c r="BS166" s="89">
        <f t="shared" si="184"/>
        <v>31.109832468</v>
      </c>
      <c r="BT166" s="89">
        <f t="shared" si="184"/>
        <v>31.109832468</v>
      </c>
      <c r="BU166" s="89">
        <f t="shared" si="184"/>
        <v>31.109832468</v>
      </c>
      <c r="BV166" s="89">
        <f t="shared" si="184"/>
        <v>29.203254215000001</v>
      </c>
      <c r="BW166" s="89">
        <f t="shared" si="184"/>
        <v>29.203254215000001</v>
      </c>
      <c r="BX166" s="89">
        <f t="shared" si="184"/>
        <v>29.203254215000001</v>
      </c>
      <c r="BY166" s="89">
        <f t="shared" si="184"/>
        <v>29.203254215000001</v>
      </c>
      <c r="BZ166" s="89">
        <f t="shared" si="184"/>
        <v>28.920486076</v>
      </c>
      <c r="CA166" s="89">
        <f t="shared" si="184"/>
        <v>28.920486076</v>
      </c>
      <c r="CB166" s="89">
        <f t="shared" si="184"/>
        <v>28.920486076</v>
      </c>
      <c r="CC166" s="89">
        <f t="shared" si="184"/>
        <v>28.920486076</v>
      </c>
      <c r="CD166" s="89">
        <f t="shared" si="184"/>
        <v>30.105592735000002</v>
      </c>
      <c r="CE166" s="89">
        <f t="shared" si="184"/>
        <v>30.105592735000002</v>
      </c>
      <c r="CF166" s="89">
        <f t="shared" si="184"/>
        <v>30.105592735000002</v>
      </c>
      <c r="CG166" s="89">
        <f t="shared" si="184"/>
        <v>30.105592735000002</v>
      </c>
      <c r="CH166" s="89">
        <f t="shared" si="184"/>
        <v>25.709764092</v>
      </c>
      <c r="CI166" s="89">
        <f t="shared" si="184"/>
        <v>25.709764092</v>
      </c>
      <c r="CJ166" s="89">
        <f t="shared" si="184"/>
        <v>25.709764092</v>
      </c>
      <c r="CK166" s="89">
        <f t="shared" si="184"/>
        <v>25.709764092</v>
      </c>
      <c r="CL166" s="89">
        <f t="shared" si="184"/>
        <v>23.999180512000002</v>
      </c>
      <c r="CM166" s="89">
        <f t="shared" si="184"/>
        <v>23.999180512000002</v>
      </c>
      <c r="CN166" s="89">
        <f t="shared" si="184"/>
        <v>23.999180512000002</v>
      </c>
      <c r="CO166" s="89">
        <f t="shared" si="184"/>
        <v>23.999180512000002</v>
      </c>
      <c r="CP166" s="89">
        <f t="shared" si="184"/>
        <v>18.674746712000001</v>
      </c>
      <c r="CQ166" s="89">
        <f t="shared" si="184"/>
        <v>18.674746712000001</v>
      </c>
      <c r="CR166" s="89">
        <f t="shared" si="184"/>
        <v>18.674746712000001</v>
      </c>
      <c r="CS166" s="89">
        <f t="shared" si="184"/>
        <v>18.674746712000001</v>
      </c>
      <c r="CT166" s="89">
        <f t="shared" si="184"/>
        <v>19.302999527000001</v>
      </c>
      <c r="CU166" s="89">
        <f t="shared" si="184"/>
        <v>19.302999527000001</v>
      </c>
      <c r="CV166" s="89">
        <f t="shared" si="184"/>
        <v>19.302999527000001</v>
      </c>
      <c r="CW166" s="89">
        <f t="shared" si="184"/>
        <v>19.302999527000001</v>
      </c>
      <c r="CX166" s="89">
        <f t="shared" si="184"/>
        <v>20.833059416999998</v>
      </c>
      <c r="CY166" s="89">
        <f t="shared" si="184"/>
        <v>20.833059416999998</v>
      </c>
      <c r="CZ166" s="89">
        <f t="shared" si="184"/>
        <v>20.833059416999998</v>
      </c>
      <c r="DA166" s="89">
        <f t="shared" si="184"/>
        <v>20.833059416999998</v>
      </c>
      <c r="DB166" s="89">
        <f t="shared" si="184"/>
        <v>25.368148684999998</v>
      </c>
      <c r="DC166" s="89">
        <f t="shared" si="184"/>
        <v>25.368148684999998</v>
      </c>
      <c r="DD166" s="89">
        <f t="shared" si="184"/>
        <v>25.368148684999998</v>
      </c>
      <c r="DE166" s="89">
        <f t="shared" si="184"/>
        <v>25.368148684999998</v>
      </c>
      <c r="DF166" s="89">
        <f t="shared" si="184"/>
        <v>33.226531311000002</v>
      </c>
      <c r="DG166" s="89">
        <f t="shared" si="184"/>
        <v>33.226531311000002</v>
      </c>
      <c r="DH166" s="89">
        <f t="shared" si="184"/>
        <v>33.226531311000002</v>
      </c>
      <c r="DI166" s="89">
        <f t="shared" si="184"/>
        <v>33.226531311000002</v>
      </c>
      <c r="DJ166" s="89">
        <f t="shared" si="184"/>
        <v>38.057376957000002</v>
      </c>
      <c r="DK166" s="89">
        <f t="shared" si="184"/>
        <v>38.057376957000002</v>
      </c>
      <c r="DL166" s="89">
        <f t="shared" si="184"/>
        <v>38.057376957000002</v>
      </c>
      <c r="DM166" s="89">
        <f t="shared" si="184"/>
        <v>38.057376957000002</v>
      </c>
      <c r="DN166" s="89">
        <f t="shared" si="184"/>
        <v>38.143747788999995</v>
      </c>
      <c r="DO166" s="89">
        <f t="shared" si="184"/>
        <v>38.143747788999995</v>
      </c>
      <c r="DP166" s="89">
        <f t="shared" si="184"/>
        <v>38.143747788999995</v>
      </c>
      <c r="DQ166" s="89">
        <f t="shared" si="184"/>
        <v>38.143747788999995</v>
      </c>
      <c r="DR166" s="89">
        <f t="shared" si="184"/>
        <v>42.904057060999996</v>
      </c>
      <c r="DS166" s="89">
        <f t="shared" si="184"/>
        <v>42.904057060999996</v>
      </c>
      <c r="DT166" s="89">
        <f t="shared" si="184"/>
        <v>42.904057060999996</v>
      </c>
      <c r="DU166" s="89">
        <f t="shared" si="184"/>
        <v>42.904057060999996</v>
      </c>
      <c r="DV166" s="89">
        <f t="shared" si="184"/>
        <v>43.491921257999998</v>
      </c>
      <c r="DW166" s="89">
        <f t="shared" si="184"/>
        <v>43.491921257999998</v>
      </c>
      <c r="DX166" s="89">
        <f t="shared" si="184"/>
        <v>43.491921257999998</v>
      </c>
      <c r="DY166" s="89">
        <f t="shared" si="184"/>
        <v>43.491921257999998</v>
      </c>
      <c r="DZ166" s="89">
        <f t="shared" ref="DZ166:GK166" si="185">SUM(DZ151, DZ143, DZ135, DZ127, DZ119)</f>
        <v>45.980252935000003</v>
      </c>
      <c r="EA166" s="89">
        <f t="shared" si="185"/>
        <v>45.980252935000003</v>
      </c>
      <c r="EB166" s="89">
        <f t="shared" si="185"/>
        <v>45.980252935000003</v>
      </c>
      <c r="EC166" s="89">
        <f t="shared" si="185"/>
        <v>45.980252935000003</v>
      </c>
      <c r="ED166" s="89">
        <f t="shared" si="185"/>
        <v>48.72505338500001</v>
      </c>
      <c r="EE166" s="89">
        <f t="shared" si="185"/>
        <v>48.72505338500001</v>
      </c>
      <c r="EF166" s="89">
        <f t="shared" si="185"/>
        <v>48.72505338500001</v>
      </c>
      <c r="EG166" s="89">
        <f t="shared" si="185"/>
        <v>48.72505338500001</v>
      </c>
      <c r="EH166" s="89">
        <f t="shared" si="185"/>
        <v>45.510495833</v>
      </c>
      <c r="EI166" s="89">
        <f t="shared" si="185"/>
        <v>45.510495833</v>
      </c>
      <c r="EJ166" s="89">
        <f t="shared" si="185"/>
        <v>45.510495833</v>
      </c>
      <c r="EK166" s="89">
        <f t="shared" si="185"/>
        <v>45.510495833</v>
      </c>
      <c r="EL166" s="89">
        <f t="shared" si="185"/>
        <v>42.357242360000001</v>
      </c>
      <c r="EM166" s="89">
        <f t="shared" si="185"/>
        <v>42.357242360000001</v>
      </c>
      <c r="EN166" s="89">
        <f t="shared" si="185"/>
        <v>42.357242360000001</v>
      </c>
      <c r="EO166" s="89">
        <f t="shared" si="185"/>
        <v>42.357242360000001</v>
      </c>
      <c r="EP166" s="89">
        <f t="shared" si="185"/>
        <v>29.629532515033091</v>
      </c>
      <c r="EQ166" s="89">
        <f t="shared" si="185"/>
        <v>37.409126112182875</v>
      </c>
      <c r="ER166" s="89">
        <f t="shared" si="185"/>
        <v>41.93699617458752</v>
      </c>
      <c r="ES166" s="89">
        <f t="shared" si="185"/>
        <v>35.044990083882041</v>
      </c>
      <c r="ET166" s="89">
        <f t="shared" si="185"/>
        <v>28.46407478435146</v>
      </c>
      <c r="EU166" s="89">
        <f t="shared" si="185"/>
        <v>36.302583174425514</v>
      </c>
      <c r="EV166" s="89">
        <f t="shared" si="185"/>
        <v>40.908966634668609</v>
      </c>
      <c r="EW166" s="89">
        <f t="shared" si="185"/>
        <v>34.004575406554444</v>
      </c>
      <c r="EX166" s="89">
        <f t="shared" si="185"/>
        <v>29.087999999999987</v>
      </c>
      <c r="EY166" s="89">
        <f t="shared" si="185"/>
        <v>40.561000000000071</v>
      </c>
      <c r="EZ166" s="89">
        <f t="shared" si="185"/>
        <v>44.820699999999981</v>
      </c>
      <c r="FA166" s="89">
        <f t="shared" si="185"/>
        <v>36.990000000000045</v>
      </c>
      <c r="FB166" s="89">
        <f t="shared" si="185"/>
        <v>30.485000000000039</v>
      </c>
      <c r="FC166" s="89">
        <f t="shared" si="185"/>
        <v>41.162999999999968</v>
      </c>
      <c r="FD166" s="89">
        <f t="shared" si="185"/>
        <v>44.099000000000039</v>
      </c>
      <c r="FE166" s="89">
        <f t="shared" si="185"/>
        <v>36.591000000000044</v>
      </c>
      <c r="FF166" s="89">
        <f t="shared" si="185"/>
        <v>31.917000000000055</v>
      </c>
      <c r="FG166" s="89">
        <f t="shared" si="185"/>
        <v>40.653999999999982</v>
      </c>
      <c r="FH166" s="89">
        <f t="shared" si="185"/>
        <v>47.535000000000075</v>
      </c>
      <c r="FI166" s="89">
        <f t="shared" si="185"/>
        <v>39.347999999999999</v>
      </c>
      <c r="FJ166" s="89">
        <f t="shared" si="185"/>
        <v>32.246000000000045</v>
      </c>
      <c r="FK166" s="89">
        <f t="shared" si="185"/>
        <v>44.189999999999941</v>
      </c>
      <c r="FL166" s="89">
        <f t="shared" si="185"/>
        <v>51.391999999999982</v>
      </c>
      <c r="FM166" s="89">
        <f t="shared" si="185"/>
        <v>39.557999999999964</v>
      </c>
      <c r="FN166" s="89">
        <f t="shared" si="185"/>
        <v>33.559000000000026</v>
      </c>
      <c r="FO166" s="89">
        <f t="shared" si="185"/>
        <v>44.023999999999994</v>
      </c>
      <c r="FP166" s="89">
        <f t="shared" si="185"/>
        <v>51.637999999999934</v>
      </c>
      <c r="FQ166" s="89">
        <f t="shared" si="185"/>
        <v>41.096999999999952</v>
      </c>
      <c r="FR166" s="89">
        <f t="shared" si="185"/>
        <v>35.782000000000011</v>
      </c>
      <c r="FS166" s="89">
        <f t="shared" si="185"/>
        <v>48.808000000000078</v>
      </c>
      <c r="FT166" s="89">
        <f t="shared" si="185"/>
        <v>52.956999999999894</v>
      </c>
      <c r="FU166" s="89">
        <f t="shared" si="185"/>
        <v>42.755999999999972</v>
      </c>
      <c r="FV166" s="89">
        <f t="shared" si="185"/>
        <v>34.960000000000043</v>
      </c>
      <c r="FW166" s="89">
        <f t="shared" si="185"/>
        <v>50.057999999999986</v>
      </c>
      <c r="FX166" s="89">
        <f t="shared" si="185"/>
        <v>53.734999999999999</v>
      </c>
      <c r="FY166" s="89">
        <f t="shared" si="185"/>
        <v>45.475999999999956</v>
      </c>
      <c r="FZ166" s="89">
        <f t="shared" si="185"/>
        <v>37.38499999999997</v>
      </c>
      <c r="GA166" s="89">
        <f t="shared" si="185"/>
        <v>50.232000000000049</v>
      </c>
      <c r="GB166" s="89">
        <f t="shared" si="185"/>
        <v>56.693000000000069</v>
      </c>
      <c r="GC166" s="89">
        <f t="shared" si="185"/>
        <v>46.185000000000002</v>
      </c>
      <c r="GD166" s="89">
        <f t="shared" si="185"/>
        <v>40.344999999999992</v>
      </c>
      <c r="GE166" s="89">
        <f t="shared" si="185"/>
        <v>43.70999999999993</v>
      </c>
      <c r="GF166" s="89">
        <f t="shared" si="185"/>
        <v>55.991999999999912</v>
      </c>
      <c r="GG166" s="89">
        <f t="shared" si="185"/>
        <v>45.195999999999927</v>
      </c>
      <c r="GH166" s="89">
        <f t="shared" si="185"/>
        <v>38.809000000000061</v>
      </c>
      <c r="GI166" s="89">
        <f t="shared" si="185"/>
        <v>51.313999999999986</v>
      </c>
      <c r="GJ166" s="89">
        <f t="shared" si="185"/>
        <v>56.700000000000017</v>
      </c>
      <c r="GK166" s="89">
        <f t="shared" si="185"/>
        <v>46.039000000000044</v>
      </c>
      <c r="GL166" s="89">
        <f t="shared" ref="GL166:GY166" si="186">SUM(GL151, GL143, GL135, GL127, GL119)</f>
        <v>39.01999999999996</v>
      </c>
      <c r="GM166" s="89">
        <f t="shared" si="186"/>
        <v>49.597999999999978</v>
      </c>
      <c r="GN166" s="89">
        <f t="shared" si="186"/>
        <v>58.171000000000085</v>
      </c>
      <c r="GO166" s="89">
        <f t="shared" si="186"/>
        <v>46.756999999999898</v>
      </c>
      <c r="GP166" s="89">
        <f t="shared" si="186"/>
        <v>39.307999999999936</v>
      </c>
      <c r="GQ166" s="89">
        <f t="shared" si="186"/>
        <v>49.927000000000049</v>
      </c>
      <c r="GR166" s="89">
        <f t="shared" si="186"/>
        <v>57.61999999999999</v>
      </c>
      <c r="GS166" s="88">
        <f t="shared" si="186"/>
        <v>48.63300000000001</v>
      </c>
      <c r="GT166" s="88">
        <f t="shared" si="186"/>
        <v>40.942999999999941</v>
      </c>
      <c r="GU166" s="88">
        <f t="shared" si="186"/>
        <v>52.715999999999937</v>
      </c>
      <c r="GV166" s="88">
        <f t="shared" si="186"/>
        <v>58.666999999999923</v>
      </c>
      <c r="GW166" s="88">
        <f t="shared" si="186"/>
        <v>47.105650271100039</v>
      </c>
      <c r="GX166" s="88">
        <f t="shared" si="186"/>
        <v>39.856999999999964</v>
      </c>
      <c r="GY166" s="88">
        <f t="shared" si="186"/>
        <v>49.387000000000057</v>
      </c>
    </row>
    <row r="167" spans="1:207" ht="14.5" x14ac:dyDescent="0.35">
      <c r="A167" s="35" t="s">
        <v>27</v>
      </c>
      <c r="B167" s="87">
        <f t="shared" ref="B167:BM167" si="187">SUM(B168:B170)</f>
        <v>36.881</v>
      </c>
      <c r="C167" s="87">
        <f t="shared" si="187"/>
        <v>39.585000000000001</v>
      </c>
      <c r="D167" s="87">
        <f t="shared" si="187"/>
        <v>39.516999999999996</v>
      </c>
      <c r="E167" s="87">
        <f t="shared" si="187"/>
        <v>35.667000000000002</v>
      </c>
      <c r="F167" s="87">
        <f t="shared" si="187"/>
        <v>34.670999999999999</v>
      </c>
      <c r="G167" s="87">
        <f t="shared" si="187"/>
        <v>39.936999999999998</v>
      </c>
      <c r="H167" s="87">
        <f t="shared" si="187"/>
        <v>40.344999999999999</v>
      </c>
      <c r="I167" s="87">
        <f t="shared" si="187"/>
        <v>37.598999999999997</v>
      </c>
      <c r="J167" s="87">
        <f t="shared" si="187"/>
        <v>39.158000000000001</v>
      </c>
      <c r="K167" s="87">
        <f t="shared" si="187"/>
        <v>41.728999999999999</v>
      </c>
      <c r="L167" s="87">
        <f t="shared" si="187"/>
        <v>40.35</v>
      </c>
      <c r="M167" s="87">
        <f t="shared" si="187"/>
        <v>40.109000000000002</v>
      </c>
      <c r="N167" s="87">
        <f t="shared" si="187"/>
        <v>39.653000000000006</v>
      </c>
      <c r="O167" s="87">
        <f t="shared" si="187"/>
        <v>43.207000000000001</v>
      </c>
      <c r="P167" s="87">
        <f t="shared" si="187"/>
        <v>44.594999999999999</v>
      </c>
      <c r="Q167" s="87">
        <f t="shared" si="187"/>
        <v>43.433999999999997</v>
      </c>
      <c r="R167" s="87">
        <f t="shared" si="187"/>
        <v>40.937000000000005</v>
      </c>
      <c r="S167" s="87">
        <f t="shared" si="187"/>
        <v>42.744999999999997</v>
      </c>
      <c r="T167" s="87">
        <f t="shared" si="187"/>
        <v>44.45</v>
      </c>
      <c r="U167" s="87">
        <f t="shared" si="187"/>
        <v>42.736999999999995</v>
      </c>
      <c r="V167" s="87">
        <f t="shared" si="187"/>
        <v>44.724999999999994</v>
      </c>
      <c r="W167" s="87">
        <f t="shared" si="187"/>
        <v>46.282999999999994</v>
      </c>
      <c r="X167" s="87">
        <f t="shared" si="187"/>
        <v>42.823</v>
      </c>
      <c r="Y167" s="87">
        <f t="shared" si="187"/>
        <v>40.518000000000001</v>
      </c>
      <c r="Z167" s="87">
        <f t="shared" si="187"/>
        <v>41.181999999999995</v>
      </c>
      <c r="AA167" s="87">
        <f t="shared" si="187"/>
        <v>30.484000000000002</v>
      </c>
      <c r="AB167" s="87">
        <f t="shared" si="187"/>
        <v>41.79</v>
      </c>
      <c r="AC167" s="87">
        <f t="shared" si="187"/>
        <v>38.192</v>
      </c>
      <c r="AD167" s="87">
        <f t="shared" si="187"/>
        <v>37.256999999999998</v>
      </c>
      <c r="AE167" s="87">
        <f t="shared" si="187"/>
        <v>32.058</v>
      </c>
      <c r="AF167" s="87">
        <f t="shared" si="187"/>
        <v>33.682000000000002</v>
      </c>
      <c r="AG167" s="87">
        <f t="shared" si="187"/>
        <v>32.887</v>
      </c>
      <c r="AH167" s="87">
        <f t="shared" si="187"/>
        <v>37.1</v>
      </c>
      <c r="AI167" s="87">
        <f t="shared" si="187"/>
        <v>35.140999999999998</v>
      </c>
      <c r="AJ167" s="87">
        <f t="shared" si="187"/>
        <v>32.21</v>
      </c>
      <c r="AK167" s="87">
        <f t="shared" si="187"/>
        <v>31.950999999999997</v>
      </c>
      <c r="AL167" s="87">
        <f t="shared" si="187"/>
        <v>31.503999999999998</v>
      </c>
      <c r="AM167" s="87">
        <f t="shared" si="187"/>
        <v>32.803000000000004</v>
      </c>
      <c r="AN167" s="87">
        <f t="shared" si="187"/>
        <v>33.44</v>
      </c>
      <c r="AO167" s="87">
        <f t="shared" si="187"/>
        <v>33.274999999999999</v>
      </c>
      <c r="AP167" s="87">
        <f t="shared" si="187"/>
        <v>34.415999999999997</v>
      </c>
      <c r="AQ167" s="87">
        <f t="shared" si="187"/>
        <v>33.726999999999997</v>
      </c>
      <c r="AR167" s="87">
        <f t="shared" si="187"/>
        <v>35.732999999999997</v>
      </c>
      <c r="AS167" s="87">
        <f t="shared" si="187"/>
        <v>39.787999999999997</v>
      </c>
      <c r="AT167" s="87">
        <f t="shared" si="187"/>
        <v>35.654000000000003</v>
      </c>
      <c r="AU167" s="87">
        <f t="shared" si="187"/>
        <v>37.863999999999997</v>
      </c>
      <c r="AV167" s="87">
        <f t="shared" si="187"/>
        <v>36.136000000000003</v>
      </c>
      <c r="AW167" s="87">
        <f t="shared" si="187"/>
        <v>36.426000000000002</v>
      </c>
      <c r="AX167" s="87">
        <f t="shared" si="187"/>
        <v>36.706000000000003</v>
      </c>
      <c r="AY167" s="87">
        <f t="shared" si="187"/>
        <v>36.741</v>
      </c>
      <c r="AZ167" s="87">
        <f t="shared" si="187"/>
        <v>34.825000000000003</v>
      </c>
      <c r="BA167" s="87">
        <f t="shared" si="187"/>
        <v>34.981999999999999</v>
      </c>
      <c r="BB167" s="87">
        <f t="shared" si="187"/>
        <v>54.36</v>
      </c>
      <c r="BC167" s="87">
        <f t="shared" si="187"/>
        <v>35.411000000000001</v>
      </c>
      <c r="BD167" s="87">
        <f t="shared" si="187"/>
        <v>34.576000000000001</v>
      </c>
      <c r="BE167" s="87">
        <f t="shared" si="187"/>
        <v>39.44</v>
      </c>
      <c r="BF167" s="87">
        <f t="shared" si="187"/>
        <v>40.634</v>
      </c>
      <c r="BG167" s="87">
        <f t="shared" si="187"/>
        <v>35.412999999999997</v>
      </c>
      <c r="BH167" s="87">
        <f t="shared" si="187"/>
        <v>45.067999999999998</v>
      </c>
      <c r="BI167" s="87">
        <f t="shared" si="187"/>
        <v>63.96</v>
      </c>
      <c r="BJ167" s="87">
        <f t="shared" si="187"/>
        <v>64.204000000000008</v>
      </c>
      <c r="BK167" s="87">
        <f t="shared" si="187"/>
        <v>57.496000000000002</v>
      </c>
      <c r="BL167" s="87">
        <f t="shared" si="187"/>
        <v>57.007999999999996</v>
      </c>
      <c r="BM167" s="87">
        <f t="shared" si="187"/>
        <v>61.098000000000006</v>
      </c>
      <c r="BN167" s="87">
        <f t="shared" ref="BN167:DY167" si="188">SUM(BN168:BN170)</f>
        <v>72.071999999999989</v>
      </c>
      <c r="BO167" s="87">
        <f t="shared" si="188"/>
        <v>69.745999999999995</v>
      </c>
      <c r="BP167" s="87">
        <f t="shared" si="188"/>
        <v>85.745000000000005</v>
      </c>
      <c r="BQ167" s="87">
        <f t="shared" si="188"/>
        <v>71.320999999999998</v>
      </c>
      <c r="BR167" s="87">
        <f t="shared" si="188"/>
        <v>68.111999999999995</v>
      </c>
      <c r="BS167" s="87">
        <f t="shared" si="188"/>
        <v>63.893999999999998</v>
      </c>
      <c r="BT167" s="87">
        <f t="shared" si="188"/>
        <v>64.572000000000003</v>
      </c>
      <c r="BU167" s="87">
        <f t="shared" si="188"/>
        <v>62.564999999999998</v>
      </c>
      <c r="BV167" s="87">
        <f t="shared" si="188"/>
        <v>54.491999999999997</v>
      </c>
      <c r="BW167" s="87">
        <f t="shared" si="188"/>
        <v>69.266000000000005</v>
      </c>
      <c r="BX167" s="87">
        <f t="shared" si="188"/>
        <v>63.027999999999999</v>
      </c>
      <c r="BY167" s="87">
        <f t="shared" si="188"/>
        <v>70.070999999999998</v>
      </c>
      <c r="BZ167" s="87">
        <f t="shared" si="188"/>
        <v>72.489000000000004</v>
      </c>
      <c r="CA167" s="87">
        <f t="shared" si="188"/>
        <v>65.775999999999996</v>
      </c>
      <c r="CB167" s="87">
        <f t="shared" si="188"/>
        <v>88.579000000000008</v>
      </c>
      <c r="CC167" s="87">
        <f t="shared" si="188"/>
        <v>69.967999999999989</v>
      </c>
      <c r="CD167" s="87">
        <f t="shared" si="188"/>
        <v>94.734999999999999</v>
      </c>
      <c r="CE167" s="87">
        <f t="shared" si="188"/>
        <v>93.066000000000003</v>
      </c>
      <c r="CF167" s="87">
        <f t="shared" si="188"/>
        <v>73.957999999999998</v>
      </c>
      <c r="CG167" s="87">
        <f t="shared" si="188"/>
        <v>80.649000000000001</v>
      </c>
      <c r="CH167" s="87">
        <f t="shared" si="188"/>
        <v>83.810999999999993</v>
      </c>
      <c r="CI167" s="87">
        <f t="shared" si="188"/>
        <v>87.01100000000001</v>
      </c>
      <c r="CJ167" s="87">
        <f t="shared" si="188"/>
        <v>95.066000000000003</v>
      </c>
      <c r="CK167" s="87">
        <f t="shared" si="188"/>
        <v>86.593000000000004</v>
      </c>
      <c r="CL167" s="87">
        <f t="shared" si="188"/>
        <v>88.192000000000007</v>
      </c>
      <c r="CM167" s="87">
        <f t="shared" si="188"/>
        <v>86.23599999999999</v>
      </c>
      <c r="CN167" s="87">
        <f t="shared" si="188"/>
        <v>85.49799999999999</v>
      </c>
      <c r="CO167" s="87">
        <f t="shared" si="188"/>
        <v>85.783000000000001</v>
      </c>
      <c r="CP167" s="87">
        <f t="shared" si="188"/>
        <v>71.844999999999999</v>
      </c>
      <c r="CQ167" s="87">
        <f t="shared" si="188"/>
        <v>83.913999999999987</v>
      </c>
      <c r="CR167" s="87">
        <f t="shared" si="188"/>
        <v>85.870999999999995</v>
      </c>
      <c r="CS167" s="87">
        <f t="shared" si="188"/>
        <v>88.265999999999991</v>
      </c>
      <c r="CT167" s="87">
        <f t="shared" si="188"/>
        <v>87.233000000000004</v>
      </c>
      <c r="CU167" s="87">
        <f t="shared" si="188"/>
        <v>85.878</v>
      </c>
      <c r="CV167" s="87">
        <f t="shared" si="188"/>
        <v>86.658000000000001</v>
      </c>
      <c r="CW167" s="87">
        <f t="shared" si="188"/>
        <v>87.076999999999984</v>
      </c>
      <c r="CX167" s="87">
        <f t="shared" si="188"/>
        <v>87.798999999999992</v>
      </c>
      <c r="CY167" s="87">
        <f t="shared" si="188"/>
        <v>85.451999999999998</v>
      </c>
      <c r="CZ167" s="87">
        <f t="shared" si="188"/>
        <v>86.071000000000012</v>
      </c>
      <c r="DA167" s="87">
        <f t="shared" si="188"/>
        <v>82.174999999999997</v>
      </c>
      <c r="DB167" s="87">
        <f t="shared" si="188"/>
        <v>95.572999999999993</v>
      </c>
      <c r="DC167" s="87">
        <f t="shared" si="188"/>
        <v>89.51</v>
      </c>
      <c r="DD167" s="87">
        <f t="shared" si="188"/>
        <v>93.11999999999999</v>
      </c>
      <c r="DE167" s="87">
        <f t="shared" si="188"/>
        <v>93.022999999999996</v>
      </c>
      <c r="DF167" s="87">
        <f t="shared" si="188"/>
        <v>99.001999999999995</v>
      </c>
      <c r="DG167" s="87">
        <f t="shared" si="188"/>
        <v>110.639</v>
      </c>
      <c r="DH167" s="87">
        <f t="shared" si="188"/>
        <v>87.157000000000011</v>
      </c>
      <c r="DI167" s="87">
        <f t="shared" si="188"/>
        <v>83.576999999999998</v>
      </c>
      <c r="DJ167" s="87">
        <f t="shared" si="188"/>
        <v>83.509</v>
      </c>
      <c r="DK167" s="87">
        <f t="shared" si="188"/>
        <v>81.079999999999984</v>
      </c>
      <c r="DL167" s="87">
        <f t="shared" si="188"/>
        <v>95.948999999999998</v>
      </c>
      <c r="DM167" s="87">
        <f t="shared" si="188"/>
        <v>92.116</v>
      </c>
      <c r="DN167" s="87">
        <f t="shared" si="188"/>
        <v>110.184</v>
      </c>
      <c r="DO167" s="87">
        <f t="shared" si="188"/>
        <v>89.281999999999996</v>
      </c>
      <c r="DP167" s="87">
        <f t="shared" si="188"/>
        <v>90.838999999999999</v>
      </c>
      <c r="DQ167" s="87">
        <f t="shared" si="188"/>
        <v>102.56</v>
      </c>
      <c r="DR167" s="87">
        <f t="shared" si="188"/>
        <v>101.999</v>
      </c>
      <c r="DS167" s="87">
        <f t="shared" si="188"/>
        <v>107.044</v>
      </c>
      <c r="DT167" s="87">
        <f t="shared" si="188"/>
        <v>96.789999999999992</v>
      </c>
      <c r="DU167" s="87">
        <f t="shared" si="188"/>
        <v>98.677000000000007</v>
      </c>
      <c r="DV167" s="87">
        <f t="shared" si="188"/>
        <v>93.322000000000003</v>
      </c>
      <c r="DW167" s="87">
        <f t="shared" si="188"/>
        <v>88.49799999999999</v>
      </c>
      <c r="DX167" s="87">
        <f t="shared" si="188"/>
        <v>94.204999999999998</v>
      </c>
      <c r="DY167" s="87">
        <f t="shared" si="188"/>
        <v>99.933999999999997</v>
      </c>
      <c r="DZ167" s="87">
        <f t="shared" ref="DZ167:GK167" si="189">SUM(DZ168:DZ170)</f>
        <v>103.58199999999999</v>
      </c>
      <c r="EA167" s="87">
        <f t="shared" si="189"/>
        <v>91.833000000000013</v>
      </c>
      <c r="EB167" s="87">
        <f t="shared" si="189"/>
        <v>91.796000000000006</v>
      </c>
      <c r="EC167" s="87">
        <f t="shared" si="189"/>
        <v>95.688999999999993</v>
      </c>
      <c r="ED167" s="87">
        <f t="shared" si="189"/>
        <v>94.293999999999997</v>
      </c>
      <c r="EE167" s="87">
        <f t="shared" si="189"/>
        <v>67.725999999999999</v>
      </c>
      <c r="EF167" s="87">
        <f t="shared" si="189"/>
        <v>72.301999999999992</v>
      </c>
      <c r="EG167" s="87">
        <f t="shared" si="189"/>
        <v>80.923000000000002</v>
      </c>
      <c r="EH167" s="87">
        <f t="shared" si="189"/>
        <v>81.884000000000015</v>
      </c>
      <c r="EI167" s="87">
        <f t="shared" si="189"/>
        <v>97.543000000000006</v>
      </c>
      <c r="EJ167" s="87">
        <f t="shared" si="189"/>
        <v>57.561999999999998</v>
      </c>
      <c r="EK167" s="87">
        <f t="shared" si="189"/>
        <v>104.313</v>
      </c>
      <c r="EL167" s="87">
        <f t="shared" si="189"/>
        <v>82.411830000000009</v>
      </c>
      <c r="EM167" s="87">
        <f t="shared" si="189"/>
        <v>70.218251827999993</v>
      </c>
      <c r="EN167" s="87">
        <f t="shared" si="189"/>
        <v>84.956666612000006</v>
      </c>
      <c r="EO167" s="87">
        <f t="shared" si="189"/>
        <v>87.549739568999996</v>
      </c>
      <c r="EP167" s="87">
        <f t="shared" si="189"/>
        <v>69.447888412260369</v>
      </c>
      <c r="EQ167" s="87">
        <f t="shared" si="189"/>
        <v>77.556939685077452</v>
      </c>
      <c r="ER167" s="87">
        <f t="shared" si="189"/>
        <v>68.008117237496336</v>
      </c>
      <c r="ES167" s="87">
        <f t="shared" si="189"/>
        <v>87.438730552169176</v>
      </c>
      <c r="ET167" s="87">
        <f t="shared" si="189"/>
        <v>90.248931684653428</v>
      </c>
      <c r="EU167" s="87">
        <f t="shared" si="189"/>
        <v>96.687248810596586</v>
      </c>
      <c r="EV167" s="87">
        <f t="shared" si="189"/>
        <v>75.615158959683825</v>
      </c>
      <c r="EW167" s="87">
        <f t="shared" si="189"/>
        <v>47.641353506259044</v>
      </c>
      <c r="EX167" s="87">
        <f t="shared" si="189"/>
        <v>64.399298155593328</v>
      </c>
      <c r="EY167" s="87">
        <f t="shared" si="189"/>
        <v>63.050320337075043</v>
      </c>
      <c r="EZ167" s="87">
        <f t="shared" si="189"/>
        <v>61.243204136317729</v>
      </c>
      <c r="FA167" s="87">
        <f t="shared" si="189"/>
        <v>68.575864632960048</v>
      </c>
      <c r="FB167" s="87">
        <f t="shared" si="189"/>
        <v>70.329251593919565</v>
      </c>
      <c r="FC167" s="87">
        <f t="shared" si="189"/>
        <v>63.516602660762693</v>
      </c>
      <c r="FD167" s="87">
        <f t="shared" si="189"/>
        <v>65.255579615207921</v>
      </c>
      <c r="FE167" s="87">
        <f t="shared" si="189"/>
        <v>71.962774134628489</v>
      </c>
      <c r="FF167" s="87">
        <f t="shared" si="189"/>
        <v>70.250101950384035</v>
      </c>
      <c r="FG167" s="87">
        <f t="shared" si="189"/>
        <v>55.871770045424967</v>
      </c>
      <c r="FH167" s="87">
        <f t="shared" si="189"/>
        <v>64.035959268102189</v>
      </c>
      <c r="FI167" s="87">
        <f t="shared" si="189"/>
        <v>66.632031367159485</v>
      </c>
      <c r="FJ167" s="87">
        <f t="shared" si="189"/>
        <v>69.389298206064694</v>
      </c>
      <c r="FK167" s="87">
        <f t="shared" si="189"/>
        <v>62.847744339250568</v>
      </c>
      <c r="FL167" s="87">
        <f t="shared" si="189"/>
        <v>64.14007605857411</v>
      </c>
      <c r="FM167" s="87">
        <f t="shared" si="189"/>
        <v>72.123506679647136</v>
      </c>
      <c r="FN167" s="87">
        <f t="shared" si="189"/>
        <v>74.559605431147531</v>
      </c>
      <c r="FO167" s="87">
        <f t="shared" si="189"/>
        <v>68.808430457980933</v>
      </c>
      <c r="FP167" s="87">
        <f t="shared" si="189"/>
        <v>71.932848820162263</v>
      </c>
      <c r="FQ167" s="87">
        <f t="shared" si="189"/>
        <v>75.810064704979467</v>
      </c>
      <c r="FR167" s="87">
        <f t="shared" si="189"/>
        <v>86.429089675908628</v>
      </c>
      <c r="FS167" s="87">
        <f t="shared" si="189"/>
        <v>72.225701416369375</v>
      </c>
      <c r="FT167" s="87">
        <f t="shared" si="189"/>
        <v>73.255829334169093</v>
      </c>
      <c r="FU167" s="87">
        <f t="shared" si="189"/>
        <v>81.164438474491874</v>
      </c>
      <c r="FV167" s="87">
        <f t="shared" si="189"/>
        <v>102.76072380206826</v>
      </c>
      <c r="FW167" s="87">
        <f t="shared" si="189"/>
        <v>74.894496260835282</v>
      </c>
      <c r="FX167" s="87">
        <f t="shared" si="189"/>
        <v>76.73257024982577</v>
      </c>
      <c r="FY167" s="87">
        <f t="shared" si="189"/>
        <v>84.545270417509599</v>
      </c>
      <c r="FZ167" s="87">
        <f t="shared" si="189"/>
        <v>84.588325006335623</v>
      </c>
      <c r="GA167" s="87">
        <f t="shared" si="189"/>
        <v>77.384750010452493</v>
      </c>
      <c r="GB167" s="87">
        <f t="shared" si="189"/>
        <v>77.233345922442439</v>
      </c>
      <c r="GC167" s="87">
        <f t="shared" si="189"/>
        <v>82.584693046244098</v>
      </c>
      <c r="GD167" s="87">
        <f t="shared" si="189"/>
        <v>77.152310639696296</v>
      </c>
      <c r="GE167" s="87">
        <f t="shared" si="189"/>
        <v>22.60521523852977</v>
      </c>
      <c r="GF167" s="87">
        <f t="shared" si="189"/>
        <v>56.460337155406421</v>
      </c>
      <c r="GG167" s="87">
        <f t="shared" si="189"/>
        <v>66.626090156213806</v>
      </c>
      <c r="GH167" s="87">
        <f t="shared" si="189"/>
        <v>69.265866092466297</v>
      </c>
      <c r="GI167" s="87">
        <f t="shared" si="189"/>
        <v>75.888624291319118</v>
      </c>
      <c r="GJ167" s="87">
        <f t="shared" si="189"/>
        <v>59.591971293377121</v>
      </c>
      <c r="GK167" s="87">
        <f t="shared" si="189"/>
        <v>54.102533609366759</v>
      </c>
      <c r="GL167" s="87">
        <f t="shared" ref="GL167:IW167" si="190">SUM(GL168:GL170)</f>
        <v>61.969761333789549</v>
      </c>
      <c r="GM167" s="87">
        <f t="shared" si="190"/>
        <v>64.142402335277325</v>
      </c>
      <c r="GN167" s="87">
        <f t="shared" si="190"/>
        <v>65.742447039505421</v>
      </c>
      <c r="GO167" s="87">
        <f t="shared" si="190"/>
        <v>73.336164265518008</v>
      </c>
      <c r="GP167" s="87">
        <f t="shared" si="190"/>
        <v>69.428036012601751</v>
      </c>
      <c r="GQ167" s="87">
        <f t="shared" si="190"/>
        <v>72.763597604812006</v>
      </c>
      <c r="GR167" s="87">
        <f t="shared" si="190"/>
        <v>73.073448820926174</v>
      </c>
      <c r="GS167" s="88">
        <f t="shared" si="190"/>
        <v>72.819000870927297</v>
      </c>
      <c r="GT167" s="88">
        <f t="shared" si="190"/>
        <v>74.129274717927672</v>
      </c>
      <c r="GU167" s="88">
        <f t="shared" si="190"/>
        <v>68.831485528939595</v>
      </c>
      <c r="GV167" s="88">
        <f t="shared" si="190"/>
        <v>68.081277523909407</v>
      </c>
      <c r="GW167" s="88">
        <f t="shared" si="190"/>
        <v>75.019139480476284</v>
      </c>
      <c r="GX167" s="88">
        <f t="shared" si="190"/>
        <v>75.188607386572599</v>
      </c>
      <c r="GY167" s="88">
        <f t="shared" si="190"/>
        <v>65.732893282416256</v>
      </c>
    </row>
    <row r="168" spans="1:207" ht="14.5" x14ac:dyDescent="0.35">
      <c r="A168" s="36" t="s">
        <v>40</v>
      </c>
      <c r="B168" s="89">
        <f t="shared" ref="B168:BM168" si="191">B156</f>
        <v>23.509</v>
      </c>
      <c r="C168" s="89">
        <f t="shared" si="191"/>
        <v>24.367999999999999</v>
      </c>
      <c r="D168" s="89">
        <f t="shared" si="191"/>
        <v>24.62</v>
      </c>
      <c r="E168" s="89">
        <f t="shared" si="191"/>
        <v>25.16</v>
      </c>
      <c r="F168" s="89">
        <f t="shared" si="191"/>
        <v>25.163</v>
      </c>
      <c r="G168" s="89">
        <f t="shared" si="191"/>
        <v>25.652999999999999</v>
      </c>
      <c r="H168" s="89">
        <f t="shared" si="191"/>
        <v>25.411999999999999</v>
      </c>
      <c r="I168" s="89">
        <f t="shared" si="191"/>
        <v>26.895</v>
      </c>
      <c r="J168" s="89">
        <f t="shared" si="191"/>
        <v>28.776</v>
      </c>
      <c r="K168" s="89">
        <f t="shared" si="191"/>
        <v>26.721</v>
      </c>
      <c r="L168" s="89">
        <f t="shared" si="191"/>
        <v>25.059000000000001</v>
      </c>
      <c r="M168" s="89">
        <f t="shared" si="191"/>
        <v>28.478000000000002</v>
      </c>
      <c r="N168" s="89">
        <f t="shared" si="191"/>
        <v>27.527000000000001</v>
      </c>
      <c r="O168" s="89">
        <f t="shared" si="191"/>
        <v>28.004000000000001</v>
      </c>
      <c r="P168" s="89">
        <f t="shared" si="191"/>
        <v>29.007999999999999</v>
      </c>
      <c r="Q168" s="89">
        <f t="shared" si="191"/>
        <v>32.317</v>
      </c>
      <c r="R168" s="89">
        <f t="shared" si="191"/>
        <v>29.824999999999999</v>
      </c>
      <c r="S168" s="89">
        <f t="shared" si="191"/>
        <v>28.88</v>
      </c>
      <c r="T168" s="89">
        <f t="shared" si="191"/>
        <v>29.44</v>
      </c>
      <c r="U168" s="89">
        <f t="shared" si="191"/>
        <v>31.459</v>
      </c>
      <c r="V168" s="89">
        <f t="shared" si="191"/>
        <v>32.116</v>
      </c>
      <c r="W168" s="89">
        <f t="shared" si="191"/>
        <v>32.171999999999997</v>
      </c>
      <c r="X168" s="89">
        <f t="shared" si="191"/>
        <v>30.177</v>
      </c>
      <c r="Y168" s="89">
        <f t="shared" si="191"/>
        <v>30.138000000000002</v>
      </c>
      <c r="Z168" s="89">
        <f t="shared" si="191"/>
        <v>30.914999999999999</v>
      </c>
      <c r="AA168" s="89">
        <f t="shared" si="191"/>
        <v>18.853000000000002</v>
      </c>
      <c r="AB168" s="89">
        <f t="shared" si="191"/>
        <v>31.452000000000002</v>
      </c>
      <c r="AC168" s="89">
        <f t="shared" si="191"/>
        <v>29.405000000000001</v>
      </c>
      <c r="AD168" s="89">
        <f t="shared" si="191"/>
        <v>28.978999999999999</v>
      </c>
      <c r="AE168" s="89">
        <f t="shared" si="191"/>
        <v>22.329000000000001</v>
      </c>
      <c r="AF168" s="89">
        <f t="shared" si="191"/>
        <v>24.288</v>
      </c>
      <c r="AG168" s="89">
        <f t="shared" si="191"/>
        <v>24.484999999999999</v>
      </c>
      <c r="AH168" s="89">
        <f t="shared" si="191"/>
        <v>28.533999999999999</v>
      </c>
      <c r="AI168" s="89">
        <f t="shared" si="191"/>
        <v>26.19</v>
      </c>
      <c r="AJ168" s="89">
        <f t="shared" si="191"/>
        <v>23.856999999999999</v>
      </c>
      <c r="AK168" s="89">
        <f t="shared" si="191"/>
        <v>24.968</v>
      </c>
      <c r="AL168" s="89">
        <f t="shared" si="191"/>
        <v>23.873999999999999</v>
      </c>
      <c r="AM168" s="89">
        <f t="shared" si="191"/>
        <v>24.8</v>
      </c>
      <c r="AN168" s="89">
        <f t="shared" si="191"/>
        <v>25.431999999999999</v>
      </c>
      <c r="AO168" s="89">
        <f t="shared" si="191"/>
        <v>26.116</v>
      </c>
      <c r="AP168" s="89">
        <f t="shared" si="191"/>
        <v>26.420999999999999</v>
      </c>
      <c r="AQ168" s="89">
        <f t="shared" si="191"/>
        <v>25.72</v>
      </c>
      <c r="AR168" s="89">
        <f t="shared" si="191"/>
        <v>27.96</v>
      </c>
      <c r="AS168" s="89">
        <f t="shared" si="191"/>
        <v>32.658000000000001</v>
      </c>
      <c r="AT168" s="89">
        <f t="shared" si="191"/>
        <v>27.934999999999999</v>
      </c>
      <c r="AU168" s="89">
        <f t="shared" si="191"/>
        <v>30.193999999999999</v>
      </c>
      <c r="AV168" s="89">
        <f t="shared" si="191"/>
        <v>29.567</v>
      </c>
      <c r="AW168" s="89">
        <f t="shared" si="191"/>
        <v>29.08</v>
      </c>
      <c r="AX168" s="89">
        <f t="shared" si="191"/>
        <v>30.552</v>
      </c>
      <c r="AY168" s="89">
        <f t="shared" si="191"/>
        <v>31.111000000000001</v>
      </c>
      <c r="AZ168" s="89">
        <f t="shared" si="191"/>
        <v>28.977</v>
      </c>
      <c r="BA168" s="89">
        <f t="shared" si="191"/>
        <v>29.091999999999999</v>
      </c>
      <c r="BB168" s="89">
        <f t="shared" si="191"/>
        <v>48.405999999999999</v>
      </c>
      <c r="BC168" s="89">
        <f t="shared" si="191"/>
        <v>28.951000000000001</v>
      </c>
      <c r="BD168" s="89">
        <f t="shared" si="191"/>
        <v>28.721</v>
      </c>
      <c r="BE168" s="89">
        <f t="shared" si="191"/>
        <v>33.701999999999998</v>
      </c>
      <c r="BF168" s="89">
        <f t="shared" si="191"/>
        <v>34.121000000000002</v>
      </c>
      <c r="BG168" s="89">
        <f t="shared" si="191"/>
        <v>29.297999999999998</v>
      </c>
      <c r="BH168" s="89">
        <f t="shared" si="191"/>
        <v>39.847999999999999</v>
      </c>
      <c r="BI168" s="89">
        <f t="shared" si="191"/>
        <v>58.273000000000003</v>
      </c>
      <c r="BJ168" s="89">
        <f t="shared" si="191"/>
        <v>57.896000000000001</v>
      </c>
      <c r="BK168" s="89">
        <f t="shared" si="191"/>
        <v>51.427999999999997</v>
      </c>
      <c r="BL168" s="89">
        <f t="shared" si="191"/>
        <v>50.988999999999997</v>
      </c>
      <c r="BM168" s="89">
        <f t="shared" si="191"/>
        <v>55.154000000000003</v>
      </c>
      <c r="BN168" s="89">
        <f t="shared" ref="BN168:DY168" si="192">BN156</f>
        <v>65.591999999999999</v>
      </c>
      <c r="BO168" s="89">
        <f t="shared" si="192"/>
        <v>63.457000000000001</v>
      </c>
      <c r="BP168" s="89">
        <f t="shared" si="192"/>
        <v>79.97</v>
      </c>
      <c r="BQ168" s="89">
        <f t="shared" si="192"/>
        <v>65.820999999999998</v>
      </c>
      <c r="BR168" s="89">
        <f t="shared" si="192"/>
        <v>62.774999999999999</v>
      </c>
      <c r="BS168" s="89">
        <f t="shared" si="192"/>
        <v>58.146000000000001</v>
      </c>
      <c r="BT168" s="89">
        <f t="shared" si="192"/>
        <v>59.515000000000001</v>
      </c>
      <c r="BU168" s="89">
        <f t="shared" si="192"/>
        <v>57.558999999999997</v>
      </c>
      <c r="BV168" s="89">
        <f t="shared" si="192"/>
        <v>48.798999999999999</v>
      </c>
      <c r="BW168" s="89">
        <f t="shared" si="192"/>
        <v>62.069000000000003</v>
      </c>
      <c r="BX168" s="89">
        <f t="shared" si="192"/>
        <v>57.83</v>
      </c>
      <c r="BY168" s="89">
        <f t="shared" si="192"/>
        <v>63.996000000000002</v>
      </c>
      <c r="BZ168" s="89">
        <f t="shared" si="192"/>
        <v>66.846000000000004</v>
      </c>
      <c r="CA168" s="89">
        <f t="shared" si="192"/>
        <v>59.896999999999998</v>
      </c>
      <c r="CB168" s="89">
        <f t="shared" si="192"/>
        <v>83.536000000000001</v>
      </c>
      <c r="CC168" s="89">
        <f t="shared" si="192"/>
        <v>64.620999999999995</v>
      </c>
      <c r="CD168" s="89">
        <f t="shared" si="192"/>
        <v>90.405000000000001</v>
      </c>
      <c r="CE168" s="89">
        <f t="shared" si="192"/>
        <v>88.869</v>
      </c>
      <c r="CF168" s="89">
        <f t="shared" si="192"/>
        <v>68.784000000000006</v>
      </c>
      <c r="CG168" s="89">
        <f t="shared" si="192"/>
        <v>74.834000000000003</v>
      </c>
      <c r="CH168" s="89">
        <f t="shared" si="192"/>
        <v>77.468999999999994</v>
      </c>
      <c r="CI168" s="89">
        <f t="shared" si="192"/>
        <v>81.685000000000002</v>
      </c>
      <c r="CJ168" s="89">
        <f t="shared" si="192"/>
        <v>89.623000000000005</v>
      </c>
      <c r="CK168" s="89">
        <f t="shared" si="192"/>
        <v>80.793000000000006</v>
      </c>
      <c r="CL168" s="89">
        <f t="shared" si="192"/>
        <v>81.641000000000005</v>
      </c>
      <c r="CM168" s="89">
        <f t="shared" si="192"/>
        <v>80.704999999999998</v>
      </c>
      <c r="CN168" s="89">
        <f t="shared" si="192"/>
        <v>80.516999999999996</v>
      </c>
      <c r="CO168" s="89">
        <f t="shared" si="192"/>
        <v>80.334000000000003</v>
      </c>
      <c r="CP168" s="89">
        <f t="shared" si="192"/>
        <v>65.899000000000001</v>
      </c>
      <c r="CQ168" s="89">
        <f t="shared" si="192"/>
        <v>78.230999999999995</v>
      </c>
      <c r="CR168" s="89">
        <f t="shared" si="192"/>
        <v>81.233999999999995</v>
      </c>
      <c r="CS168" s="89">
        <f t="shared" si="192"/>
        <v>83.256</v>
      </c>
      <c r="CT168" s="89">
        <f t="shared" si="192"/>
        <v>81.453999999999994</v>
      </c>
      <c r="CU168" s="89">
        <f t="shared" si="192"/>
        <v>81.113</v>
      </c>
      <c r="CV168" s="89">
        <f t="shared" si="192"/>
        <v>81.897000000000006</v>
      </c>
      <c r="CW168" s="89">
        <f t="shared" si="192"/>
        <v>82.290999999999997</v>
      </c>
      <c r="CX168" s="89">
        <f t="shared" si="192"/>
        <v>82.087999999999994</v>
      </c>
      <c r="CY168" s="89">
        <f t="shared" si="192"/>
        <v>80.611999999999995</v>
      </c>
      <c r="CZ168" s="89">
        <f t="shared" si="192"/>
        <v>81.84</v>
      </c>
      <c r="DA168" s="89">
        <f t="shared" si="192"/>
        <v>77.209000000000003</v>
      </c>
      <c r="DB168" s="89">
        <f t="shared" si="192"/>
        <v>89.361999999999995</v>
      </c>
      <c r="DC168" s="89">
        <f t="shared" si="192"/>
        <v>84.506</v>
      </c>
      <c r="DD168" s="89">
        <f t="shared" si="192"/>
        <v>89.063000000000002</v>
      </c>
      <c r="DE168" s="89">
        <f t="shared" si="192"/>
        <v>87.888000000000005</v>
      </c>
      <c r="DF168" s="89">
        <f t="shared" si="192"/>
        <v>93.146000000000001</v>
      </c>
      <c r="DG168" s="89">
        <f t="shared" si="192"/>
        <v>105.943</v>
      </c>
      <c r="DH168" s="89">
        <f t="shared" si="192"/>
        <v>82.873000000000005</v>
      </c>
      <c r="DI168" s="89">
        <f t="shared" si="192"/>
        <v>79.015000000000001</v>
      </c>
      <c r="DJ168" s="89">
        <f t="shared" si="192"/>
        <v>78.222999999999999</v>
      </c>
      <c r="DK168" s="89">
        <f t="shared" si="192"/>
        <v>76.385999999999996</v>
      </c>
      <c r="DL168" s="89">
        <f t="shared" si="192"/>
        <v>91.837000000000003</v>
      </c>
      <c r="DM168" s="89">
        <f t="shared" si="192"/>
        <v>87.085999999999999</v>
      </c>
      <c r="DN168" s="89">
        <f t="shared" si="192"/>
        <v>104.575</v>
      </c>
      <c r="DO168" s="89">
        <f t="shared" si="192"/>
        <v>84.882000000000005</v>
      </c>
      <c r="DP168" s="89">
        <f t="shared" si="192"/>
        <v>86.804000000000002</v>
      </c>
      <c r="DQ168" s="89">
        <f t="shared" si="192"/>
        <v>97.405000000000001</v>
      </c>
      <c r="DR168" s="89">
        <f t="shared" si="192"/>
        <v>96.403999999999996</v>
      </c>
      <c r="DS168" s="89">
        <f t="shared" si="192"/>
        <v>102.39400000000001</v>
      </c>
      <c r="DT168" s="89">
        <f t="shared" si="192"/>
        <v>91.784999999999997</v>
      </c>
      <c r="DU168" s="89">
        <f t="shared" si="192"/>
        <v>94.54</v>
      </c>
      <c r="DV168" s="89">
        <f t="shared" si="192"/>
        <v>87.91</v>
      </c>
      <c r="DW168" s="89">
        <f t="shared" si="192"/>
        <v>84.125</v>
      </c>
      <c r="DX168" s="89">
        <f t="shared" si="192"/>
        <v>90.494</v>
      </c>
      <c r="DY168" s="89">
        <f t="shared" si="192"/>
        <v>95.585999999999999</v>
      </c>
      <c r="DZ168" s="89">
        <f t="shared" ref="DZ168:GK168" si="193">DZ156</f>
        <v>98.692999999999998</v>
      </c>
      <c r="EA168" s="89">
        <f t="shared" si="193"/>
        <v>87.899000000000001</v>
      </c>
      <c r="EB168" s="89">
        <f t="shared" si="193"/>
        <v>88.424999999999997</v>
      </c>
      <c r="EC168" s="89">
        <f t="shared" si="193"/>
        <v>91.537999999999997</v>
      </c>
      <c r="ED168" s="89">
        <f t="shared" si="193"/>
        <v>89.191999999999993</v>
      </c>
      <c r="EE168" s="89">
        <f t="shared" si="193"/>
        <v>63.921999999999997</v>
      </c>
      <c r="EF168" s="89">
        <f t="shared" si="193"/>
        <v>68.944000000000003</v>
      </c>
      <c r="EG168" s="89">
        <f t="shared" si="193"/>
        <v>76.424000000000007</v>
      </c>
      <c r="EH168" s="89">
        <f t="shared" si="193"/>
        <v>76.929000000000002</v>
      </c>
      <c r="EI168" s="89">
        <f t="shared" si="193"/>
        <v>93.646000000000001</v>
      </c>
      <c r="EJ168" s="89">
        <f t="shared" si="193"/>
        <v>54.42</v>
      </c>
      <c r="EK168" s="89">
        <f t="shared" si="193"/>
        <v>100.31399999999999</v>
      </c>
      <c r="EL168" s="89">
        <f t="shared" si="193"/>
        <v>77.689220000000006</v>
      </c>
      <c r="EM168" s="89">
        <f t="shared" si="193"/>
        <v>68.229328229999993</v>
      </c>
      <c r="EN168" s="89">
        <f t="shared" si="193"/>
        <v>81.759351469999999</v>
      </c>
      <c r="EO168" s="89">
        <f t="shared" si="193"/>
        <v>83.568606059999993</v>
      </c>
      <c r="EP168" s="89">
        <f t="shared" si="193"/>
        <v>64.9831135326869</v>
      </c>
      <c r="EQ168" s="89">
        <f t="shared" si="193"/>
        <v>74.012471116542997</v>
      </c>
      <c r="ER168" s="89">
        <f t="shared" si="193"/>
        <v>65.148489077108394</v>
      </c>
      <c r="ES168" s="89">
        <f t="shared" si="193"/>
        <v>82.974786189210803</v>
      </c>
      <c r="ET168" s="89">
        <f t="shared" si="193"/>
        <v>85.8001676699634</v>
      </c>
      <c r="EU168" s="89">
        <f t="shared" si="193"/>
        <v>93.197508687577098</v>
      </c>
      <c r="EV168" s="89">
        <f t="shared" si="193"/>
        <v>72.590108285300403</v>
      </c>
      <c r="EW168" s="89">
        <f t="shared" si="193"/>
        <v>43.984041528156901</v>
      </c>
      <c r="EX168" s="89">
        <f t="shared" si="193"/>
        <v>59.8511873831158</v>
      </c>
      <c r="EY168" s="89">
        <f t="shared" si="193"/>
        <v>59.676675296316802</v>
      </c>
      <c r="EZ168" s="89">
        <f t="shared" si="193"/>
        <v>58.649525998945897</v>
      </c>
      <c r="FA168" s="89">
        <f t="shared" si="193"/>
        <v>65.051393281482007</v>
      </c>
      <c r="FB168" s="89">
        <f t="shared" si="193"/>
        <v>66.520532526198494</v>
      </c>
      <c r="FC168" s="89">
        <f t="shared" si="193"/>
        <v>60.8980313957641</v>
      </c>
      <c r="FD168" s="89">
        <f t="shared" si="193"/>
        <v>62.684771215034601</v>
      </c>
      <c r="FE168" s="89">
        <f t="shared" si="193"/>
        <v>68.929821456464296</v>
      </c>
      <c r="FF168" s="89">
        <f t="shared" si="193"/>
        <v>66.693972022121599</v>
      </c>
      <c r="FG168" s="89">
        <f t="shared" si="193"/>
        <v>53.335715068944701</v>
      </c>
      <c r="FH168" s="89">
        <f t="shared" si="193"/>
        <v>61.449885438205897</v>
      </c>
      <c r="FI168" s="89">
        <f t="shared" si="193"/>
        <v>63.931174087982797</v>
      </c>
      <c r="FJ168" s="89">
        <f t="shared" si="193"/>
        <v>65.891040416725403</v>
      </c>
      <c r="FK168" s="89">
        <f t="shared" si="193"/>
        <v>60.590115872614902</v>
      </c>
      <c r="FL168" s="89">
        <f t="shared" si="193"/>
        <v>60.8710924772422</v>
      </c>
      <c r="FM168" s="89">
        <f t="shared" si="193"/>
        <v>69.333536426495399</v>
      </c>
      <c r="FN168" s="89">
        <f t="shared" si="193"/>
        <v>70.3706343197656</v>
      </c>
      <c r="FO168" s="89">
        <f t="shared" si="193"/>
        <v>66.533898943981697</v>
      </c>
      <c r="FP168" s="89">
        <f t="shared" si="193"/>
        <v>69.035805452520904</v>
      </c>
      <c r="FQ168" s="89">
        <f t="shared" si="193"/>
        <v>72.187742393827804</v>
      </c>
      <c r="FR168" s="89">
        <f t="shared" si="193"/>
        <v>83.230453545824901</v>
      </c>
      <c r="FS168" s="89">
        <f t="shared" si="193"/>
        <v>69.803240162030505</v>
      </c>
      <c r="FT168" s="89">
        <f t="shared" si="193"/>
        <v>71.333085313555799</v>
      </c>
      <c r="FU168" s="89">
        <f t="shared" si="193"/>
        <v>78.413702630829405</v>
      </c>
      <c r="FV168" s="89">
        <f t="shared" si="193"/>
        <v>99.706205893683602</v>
      </c>
      <c r="FW168" s="89">
        <f t="shared" si="193"/>
        <v>72.529774320692695</v>
      </c>
      <c r="FX168" s="89">
        <f t="shared" si="193"/>
        <v>74.604253454311802</v>
      </c>
      <c r="FY168" s="89">
        <f t="shared" si="193"/>
        <v>82.145076677969001</v>
      </c>
      <c r="FZ168" s="89">
        <f t="shared" si="193"/>
        <v>81.432771985854203</v>
      </c>
      <c r="GA168" s="89">
        <f t="shared" si="193"/>
        <v>75.313576024779394</v>
      </c>
      <c r="GB168" s="89">
        <f t="shared" si="193"/>
        <v>75.315124266257996</v>
      </c>
      <c r="GC168" s="89">
        <f t="shared" si="193"/>
        <v>80.352452902254299</v>
      </c>
      <c r="GD168" s="89">
        <f t="shared" si="193"/>
        <v>74.5981586105719</v>
      </c>
      <c r="GE168" s="89">
        <f t="shared" si="193"/>
        <v>21.410721739584499</v>
      </c>
      <c r="GF168" s="89">
        <f t="shared" si="193"/>
        <v>54.380369264708399</v>
      </c>
      <c r="GG168" s="89">
        <f t="shared" si="193"/>
        <v>64.024522650282194</v>
      </c>
      <c r="GH168" s="89">
        <f t="shared" si="193"/>
        <v>66.8646773510212</v>
      </c>
      <c r="GI168" s="89">
        <f t="shared" si="193"/>
        <v>74.126590998184</v>
      </c>
      <c r="GJ168" s="89">
        <f t="shared" si="193"/>
        <v>58.1178738849027</v>
      </c>
      <c r="GK168" s="89">
        <f t="shared" si="193"/>
        <v>52.325606413607403</v>
      </c>
      <c r="GL168" s="89">
        <f t="shared" ref="GL168:GY168" si="194">GL156</f>
        <v>59.875000817339398</v>
      </c>
      <c r="GM168" s="89">
        <f t="shared" si="194"/>
        <v>62.5696186015034</v>
      </c>
      <c r="GN168" s="89">
        <f t="shared" si="194"/>
        <v>64.334442706436704</v>
      </c>
      <c r="GO168" s="89">
        <f t="shared" si="194"/>
        <v>70.621529098065395</v>
      </c>
      <c r="GP168" s="89">
        <f t="shared" si="194"/>
        <v>66.766948236676299</v>
      </c>
      <c r="GQ168" s="89">
        <f t="shared" si="194"/>
        <v>70.510190968120497</v>
      </c>
      <c r="GR168" s="89">
        <f t="shared" si="194"/>
        <v>71.330409539588402</v>
      </c>
      <c r="GS168" s="88">
        <f t="shared" si="194"/>
        <v>71.103689162553394</v>
      </c>
      <c r="GT168" s="88">
        <f t="shared" si="194"/>
        <v>73.347260491178005</v>
      </c>
      <c r="GU168" s="88">
        <f t="shared" si="194"/>
        <v>67.147947872714298</v>
      </c>
      <c r="GV168" s="88">
        <f t="shared" si="194"/>
        <v>66.701859961958107</v>
      </c>
      <c r="GW168" s="88">
        <f t="shared" si="194"/>
        <v>73.067079007808104</v>
      </c>
      <c r="GX168" s="88">
        <f t="shared" si="194"/>
        <v>72.899979261556197</v>
      </c>
      <c r="GY168" s="88">
        <f t="shared" si="194"/>
        <v>64.285963973141904</v>
      </c>
    </row>
    <row r="169" spans="1:207" ht="14.5" x14ac:dyDescent="0.35">
      <c r="A169" s="36" t="s">
        <v>41</v>
      </c>
      <c r="B169" s="89">
        <f t="shared" ref="B169:BM169" si="195">B157</f>
        <v>7.6369999999999996</v>
      </c>
      <c r="C169" s="89">
        <f t="shared" si="195"/>
        <v>7.0860000000000003</v>
      </c>
      <c r="D169" s="89">
        <f t="shared" si="195"/>
        <v>6.4749999999999996</v>
      </c>
      <c r="E169" s="89">
        <f t="shared" si="195"/>
        <v>6.6059999999999999</v>
      </c>
      <c r="F169" s="89">
        <f t="shared" si="195"/>
        <v>5.9779999999999998</v>
      </c>
      <c r="G169" s="89">
        <f t="shared" si="195"/>
        <v>6.4219999999999997</v>
      </c>
      <c r="H169" s="89">
        <f t="shared" si="195"/>
        <v>5.3689999999999998</v>
      </c>
      <c r="I169" s="89">
        <f t="shared" si="195"/>
        <v>6.3920000000000003</v>
      </c>
      <c r="J169" s="89">
        <f t="shared" si="195"/>
        <v>6.7329999999999997</v>
      </c>
      <c r="K169" s="89">
        <f t="shared" si="195"/>
        <v>6.2690000000000001</v>
      </c>
      <c r="L169" s="89">
        <f t="shared" si="195"/>
        <v>5.8979999999999997</v>
      </c>
      <c r="M169" s="89">
        <f t="shared" si="195"/>
        <v>7.181</v>
      </c>
      <c r="N169" s="89">
        <f t="shared" si="195"/>
        <v>7.633</v>
      </c>
      <c r="O169" s="89">
        <f t="shared" si="195"/>
        <v>6.2539999999999996</v>
      </c>
      <c r="P169" s="89">
        <f t="shared" si="195"/>
        <v>5.726</v>
      </c>
      <c r="Q169" s="89">
        <f t="shared" si="195"/>
        <v>6.8869999999999996</v>
      </c>
      <c r="R169" s="89">
        <f t="shared" si="195"/>
        <v>7.4669999999999996</v>
      </c>
      <c r="S169" s="89">
        <f t="shared" si="195"/>
        <v>6.1970000000000001</v>
      </c>
      <c r="T169" s="89">
        <f t="shared" si="195"/>
        <v>5.9080000000000004</v>
      </c>
      <c r="U169" s="89">
        <f t="shared" si="195"/>
        <v>7.0270000000000001</v>
      </c>
      <c r="V169" s="89">
        <f t="shared" si="195"/>
        <v>7.5620000000000003</v>
      </c>
      <c r="W169" s="89">
        <f t="shared" si="195"/>
        <v>6.5949999999999998</v>
      </c>
      <c r="X169" s="89">
        <f t="shared" si="195"/>
        <v>4.7850000000000001</v>
      </c>
      <c r="Y169" s="89">
        <f t="shared" si="195"/>
        <v>6.5190000000000001</v>
      </c>
      <c r="Z169" s="89">
        <f t="shared" si="195"/>
        <v>6.1079999999999997</v>
      </c>
      <c r="AA169" s="89">
        <f t="shared" si="195"/>
        <v>6.1109999999999998</v>
      </c>
      <c r="AB169" s="89">
        <f t="shared" si="195"/>
        <v>4.1219999999999999</v>
      </c>
      <c r="AC169" s="89">
        <f t="shared" si="195"/>
        <v>5.484</v>
      </c>
      <c r="AD169" s="89">
        <f t="shared" si="195"/>
        <v>5.42</v>
      </c>
      <c r="AE169" s="89">
        <f t="shared" si="195"/>
        <v>5.19</v>
      </c>
      <c r="AF169" s="89">
        <f t="shared" si="195"/>
        <v>4.359</v>
      </c>
      <c r="AG169" s="89">
        <f t="shared" si="195"/>
        <v>5.5110000000000001</v>
      </c>
      <c r="AH169" s="89">
        <f t="shared" si="195"/>
        <v>5.6369999999999996</v>
      </c>
      <c r="AI169" s="89">
        <f t="shared" si="195"/>
        <v>4.5949999999999998</v>
      </c>
      <c r="AJ169" s="89">
        <f t="shared" si="195"/>
        <v>3.99</v>
      </c>
      <c r="AK169" s="89">
        <f t="shared" si="195"/>
        <v>4.0540000000000003</v>
      </c>
      <c r="AL169" s="89">
        <f t="shared" si="195"/>
        <v>4.5510000000000002</v>
      </c>
      <c r="AM169" s="89">
        <f t="shared" si="195"/>
        <v>4.085</v>
      </c>
      <c r="AN169" s="89">
        <f t="shared" si="195"/>
        <v>4.24</v>
      </c>
      <c r="AO169" s="89">
        <f t="shared" si="195"/>
        <v>4.3250000000000002</v>
      </c>
      <c r="AP169" s="89">
        <f t="shared" si="195"/>
        <v>4.7619999999999996</v>
      </c>
      <c r="AQ169" s="89">
        <f t="shared" si="195"/>
        <v>4.37</v>
      </c>
      <c r="AR169" s="89">
        <f t="shared" si="195"/>
        <v>4.5369999999999999</v>
      </c>
      <c r="AS169" s="89">
        <f t="shared" si="195"/>
        <v>4.4729999999999999</v>
      </c>
      <c r="AT169" s="89">
        <f t="shared" si="195"/>
        <v>4.8689999999999998</v>
      </c>
      <c r="AU169" s="89">
        <f t="shared" si="195"/>
        <v>4.6369999999999996</v>
      </c>
      <c r="AV169" s="89">
        <f t="shared" si="195"/>
        <v>3.6739999999999999</v>
      </c>
      <c r="AW169" s="89">
        <f t="shared" si="195"/>
        <v>4.5819999999999999</v>
      </c>
      <c r="AX169" s="89">
        <f t="shared" si="195"/>
        <v>3.7490000000000001</v>
      </c>
      <c r="AY169" s="89">
        <f t="shared" si="195"/>
        <v>2.8490000000000002</v>
      </c>
      <c r="AZ169" s="89">
        <f t="shared" si="195"/>
        <v>2.6619999999999999</v>
      </c>
      <c r="BA169" s="89">
        <f t="shared" si="195"/>
        <v>3.21</v>
      </c>
      <c r="BB169" s="89">
        <f t="shared" si="195"/>
        <v>3.4220000000000002</v>
      </c>
      <c r="BC169" s="89">
        <f t="shared" si="195"/>
        <v>3.7069999999999999</v>
      </c>
      <c r="BD169" s="89">
        <f t="shared" si="195"/>
        <v>3.234</v>
      </c>
      <c r="BE169" s="89">
        <f t="shared" si="195"/>
        <v>3.226</v>
      </c>
      <c r="BF169" s="89">
        <f t="shared" si="195"/>
        <v>3.823</v>
      </c>
      <c r="BG169" s="89">
        <f t="shared" si="195"/>
        <v>3.3490000000000002</v>
      </c>
      <c r="BH169" s="89">
        <f t="shared" si="195"/>
        <v>2.7429999999999999</v>
      </c>
      <c r="BI169" s="89">
        <f t="shared" si="195"/>
        <v>3.3140000000000001</v>
      </c>
      <c r="BJ169" s="89">
        <f t="shared" si="195"/>
        <v>4.0019999999999998</v>
      </c>
      <c r="BK169" s="89">
        <f t="shared" si="195"/>
        <v>3.49</v>
      </c>
      <c r="BL169" s="89">
        <f t="shared" si="195"/>
        <v>3.4049999999999998</v>
      </c>
      <c r="BM169" s="89">
        <f t="shared" si="195"/>
        <v>3.448</v>
      </c>
      <c r="BN169" s="89">
        <f t="shared" ref="BN169:DY169" si="196">BN157</f>
        <v>4.3529999999999998</v>
      </c>
      <c r="BO169" s="89">
        <f t="shared" si="196"/>
        <v>3.9289999999999998</v>
      </c>
      <c r="BP169" s="89">
        <f t="shared" si="196"/>
        <v>3.4740000000000002</v>
      </c>
      <c r="BQ169" s="89">
        <f t="shared" si="196"/>
        <v>3.5430000000000001</v>
      </c>
      <c r="BR169" s="89">
        <f t="shared" si="196"/>
        <v>3.661</v>
      </c>
      <c r="BS169" s="89">
        <f t="shared" si="196"/>
        <v>3.4729999999999999</v>
      </c>
      <c r="BT169" s="89">
        <f t="shared" si="196"/>
        <v>3.101</v>
      </c>
      <c r="BU169" s="89">
        <f t="shared" si="196"/>
        <v>3.2090000000000001</v>
      </c>
      <c r="BV169" s="89">
        <f t="shared" si="196"/>
        <v>3.714</v>
      </c>
      <c r="BW169" s="89">
        <f t="shared" si="196"/>
        <v>4.6109999999999998</v>
      </c>
      <c r="BX169" s="89">
        <f t="shared" si="196"/>
        <v>3.073</v>
      </c>
      <c r="BY169" s="89">
        <f t="shared" si="196"/>
        <v>4.1260000000000003</v>
      </c>
      <c r="BZ169" s="89">
        <f t="shared" si="196"/>
        <v>3.7410000000000001</v>
      </c>
      <c r="CA169" s="89">
        <f t="shared" si="196"/>
        <v>3.9620000000000002</v>
      </c>
      <c r="CB169" s="89">
        <f t="shared" si="196"/>
        <v>3.2480000000000002</v>
      </c>
      <c r="CC169" s="89">
        <f t="shared" si="196"/>
        <v>3.49</v>
      </c>
      <c r="CD169" s="89">
        <f t="shared" si="196"/>
        <v>2.536</v>
      </c>
      <c r="CE169" s="89">
        <f t="shared" si="196"/>
        <v>2.1440000000000001</v>
      </c>
      <c r="CF169" s="89">
        <f t="shared" si="196"/>
        <v>3.6150000000000002</v>
      </c>
      <c r="CG169" s="89">
        <f t="shared" si="196"/>
        <v>4.1159999999999997</v>
      </c>
      <c r="CH169" s="89">
        <f t="shared" si="196"/>
        <v>4.7320000000000002</v>
      </c>
      <c r="CI169" s="89">
        <f t="shared" si="196"/>
        <v>3.5750000000000002</v>
      </c>
      <c r="CJ169" s="89">
        <f t="shared" si="196"/>
        <v>3.577</v>
      </c>
      <c r="CK169" s="89">
        <f t="shared" si="196"/>
        <v>4.0529999999999999</v>
      </c>
      <c r="CL169" s="89">
        <f t="shared" si="196"/>
        <v>4.7850000000000001</v>
      </c>
      <c r="CM169" s="89">
        <f t="shared" si="196"/>
        <v>3.859</v>
      </c>
      <c r="CN169" s="89">
        <f t="shared" si="196"/>
        <v>3.488</v>
      </c>
      <c r="CO169" s="89">
        <f t="shared" si="196"/>
        <v>4.0330000000000004</v>
      </c>
      <c r="CP169" s="89">
        <f t="shared" si="196"/>
        <v>4.484</v>
      </c>
      <c r="CQ169" s="89">
        <f t="shared" si="196"/>
        <v>3.984</v>
      </c>
      <c r="CR169" s="89">
        <f t="shared" si="196"/>
        <v>3.39</v>
      </c>
      <c r="CS169" s="89">
        <f t="shared" si="196"/>
        <v>3.609</v>
      </c>
      <c r="CT169" s="89">
        <f t="shared" si="196"/>
        <v>4.3879999999999999</v>
      </c>
      <c r="CU169" s="89">
        <f t="shared" si="196"/>
        <v>3.4990000000000001</v>
      </c>
      <c r="CV169" s="89">
        <f t="shared" si="196"/>
        <v>3</v>
      </c>
      <c r="CW169" s="89">
        <f t="shared" si="196"/>
        <v>3.4540000000000002</v>
      </c>
      <c r="CX169" s="89">
        <f t="shared" si="196"/>
        <v>4.0830000000000002</v>
      </c>
      <c r="CY169" s="89">
        <f t="shared" si="196"/>
        <v>3.4279999999999999</v>
      </c>
      <c r="CZ169" s="89">
        <f t="shared" si="196"/>
        <v>3.0990000000000002</v>
      </c>
      <c r="DA169" s="89">
        <f t="shared" si="196"/>
        <v>3.5640000000000001</v>
      </c>
      <c r="DB169" s="89">
        <f t="shared" si="196"/>
        <v>4.5449999999999999</v>
      </c>
      <c r="DC169" s="89">
        <f t="shared" si="196"/>
        <v>3.6619999999999999</v>
      </c>
      <c r="DD169" s="89">
        <f t="shared" si="196"/>
        <v>2.9870000000000001</v>
      </c>
      <c r="DE169" s="89">
        <f t="shared" si="196"/>
        <v>3.9390000000000001</v>
      </c>
      <c r="DF169" s="89">
        <f t="shared" si="196"/>
        <v>4.3209999999999997</v>
      </c>
      <c r="DG169" s="89">
        <f t="shared" si="196"/>
        <v>3.395</v>
      </c>
      <c r="DH169" s="89">
        <f t="shared" si="196"/>
        <v>3.3220000000000001</v>
      </c>
      <c r="DI169" s="89">
        <f t="shared" si="196"/>
        <v>3.456</v>
      </c>
      <c r="DJ169" s="89">
        <f t="shared" si="196"/>
        <v>4.101</v>
      </c>
      <c r="DK169" s="89">
        <f t="shared" si="196"/>
        <v>3.2490000000000001</v>
      </c>
      <c r="DL169" s="89">
        <f t="shared" si="196"/>
        <v>3.0680000000000001</v>
      </c>
      <c r="DM169" s="89">
        <f t="shared" si="196"/>
        <v>3.758</v>
      </c>
      <c r="DN169" s="89">
        <f t="shared" si="196"/>
        <v>4.032</v>
      </c>
      <c r="DO169" s="89">
        <f t="shared" si="196"/>
        <v>3.2759999999999998</v>
      </c>
      <c r="DP169" s="89">
        <f t="shared" si="196"/>
        <v>2.8679999999999999</v>
      </c>
      <c r="DQ169" s="89">
        <f t="shared" si="196"/>
        <v>3.8519999999999999</v>
      </c>
      <c r="DR169" s="89">
        <f t="shared" si="196"/>
        <v>4.2770000000000001</v>
      </c>
      <c r="DS169" s="89">
        <f t="shared" si="196"/>
        <v>3.3620000000000001</v>
      </c>
      <c r="DT169" s="89">
        <f t="shared" si="196"/>
        <v>4.0270000000000001</v>
      </c>
      <c r="DU169" s="89">
        <f t="shared" si="196"/>
        <v>2.9540000000000002</v>
      </c>
      <c r="DV169" s="89">
        <f t="shared" si="196"/>
        <v>4.1980000000000004</v>
      </c>
      <c r="DW169" s="89">
        <f t="shared" si="196"/>
        <v>3.323</v>
      </c>
      <c r="DX169" s="89">
        <f t="shared" si="196"/>
        <v>3.0329999999999999</v>
      </c>
      <c r="DY169" s="89">
        <f t="shared" si="196"/>
        <v>3.3809999999999998</v>
      </c>
      <c r="DZ169" s="89">
        <f t="shared" ref="DZ169:GK169" si="197">DZ157</f>
        <v>3.8</v>
      </c>
      <c r="EA169" s="89">
        <f t="shared" si="197"/>
        <v>3.141</v>
      </c>
      <c r="EB169" s="89">
        <f t="shared" si="197"/>
        <v>2.867</v>
      </c>
      <c r="EC169" s="89">
        <f t="shared" si="197"/>
        <v>3.17</v>
      </c>
      <c r="ED169" s="89">
        <f t="shared" si="197"/>
        <v>3.9350000000000001</v>
      </c>
      <c r="EE169" s="89">
        <f t="shared" si="197"/>
        <v>3.08</v>
      </c>
      <c r="EF169" s="89">
        <f t="shared" si="197"/>
        <v>2.82</v>
      </c>
      <c r="EG169" s="89">
        <f t="shared" si="197"/>
        <v>3.6070000000000002</v>
      </c>
      <c r="EH169" s="89">
        <f t="shared" si="197"/>
        <v>4.0220000000000002</v>
      </c>
      <c r="EI169" s="89">
        <f t="shared" si="197"/>
        <v>3.2349999999999999</v>
      </c>
      <c r="EJ169" s="89">
        <f t="shared" si="197"/>
        <v>2.7480000000000002</v>
      </c>
      <c r="EK169" s="89">
        <f t="shared" si="197"/>
        <v>3.2690000000000001</v>
      </c>
      <c r="EL169" s="89">
        <f t="shared" si="197"/>
        <v>3.75705</v>
      </c>
      <c r="EM169" s="89">
        <f t="shared" si="197"/>
        <v>1.3196596</v>
      </c>
      <c r="EN169" s="89">
        <f t="shared" si="197"/>
        <v>2.7937962000000001</v>
      </c>
      <c r="EO169" s="89">
        <f t="shared" si="197"/>
        <v>3.1762862639999998</v>
      </c>
      <c r="EP169" s="89">
        <f t="shared" si="197"/>
        <v>3.2661067678905402</v>
      </c>
      <c r="EQ169" s="89">
        <f t="shared" si="197"/>
        <v>2.73412298242331</v>
      </c>
      <c r="ER169" s="89">
        <f t="shared" si="197"/>
        <v>2.3396842944778098</v>
      </c>
      <c r="ES169" s="89">
        <f t="shared" si="197"/>
        <v>3.2940094941950102</v>
      </c>
      <c r="ET169" s="89">
        <f t="shared" si="197"/>
        <v>3.4343056203991398</v>
      </c>
      <c r="EU169" s="89">
        <f t="shared" si="197"/>
        <v>2.61846663547712</v>
      </c>
      <c r="EV169" s="89">
        <f t="shared" si="197"/>
        <v>2.5018605506200999</v>
      </c>
      <c r="EW169" s="89">
        <f t="shared" si="197"/>
        <v>2.68275026298473</v>
      </c>
      <c r="EX169" s="89">
        <f t="shared" si="197"/>
        <v>3.36793458144709</v>
      </c>
      <c r="EY169" s="89">
        <f t="shared" si="197"/>
        <v>2.6252511558514402</v>
      </c>
      <c r="EZ169" s="89">
        <f t="shared" si="197"/>
        <v>2.3585517665492399</v>
      </c>
      <c r="FA169" s="89">
        <f t="shared" si="197"/>
        <v>2.7761648571428501</v>
      </c>
      <c r="FB169" s="89">
        <f t="shared" si="197"/>
        <v>3.17291265870529</v>
      </c>
      <c r="FC169" s="89">
        <f t="shared" si="197"/>
        <v>2.18198312282138</v>
      </c>
      <c r="FD169" s="89">
        <f t="shared" si="197"/>
        <v>2.3772172790970698</v>
      </c>
      <c r="FE169" s="89">
        <f t="shared" si="197"/>
        <v>2.5580220412806498</v>
      </c>
      <c r="FF169" s="89">
        <f t="shared" si="197"/>
        <v>2.92544640113119</v>
      </c>
      <c r="FG169" s="89">
        <f t="shared" si="197"/>
        <v>2.1683033456180598</v>
      </c>
      <c r="FH169" s="89">
        <f t="shared" si="197"/>
        <v>1.9396325906812899</v>
      </c>
      <c r="FI169" s="89">
        <f t="shared" si="197"/>
        <v>2.2764903756784198</v>
      </c>
      <c r="FJ169" s="89">
        <f t="shared" si="197"/>
        <v>2.85442175739602</v>
      </c>
      <c r="FK169" s="89">
        <f t="shared" si="197"/>
        <v>1.95006898918373</v>
      </c>
      <c r="FL169" s="89">
        <f t="shared" si="197"/>
        <v>3.1079542443631398</v>
      </c>
      <c r="FM169" s="89">
        <f t="shared" si="197"/>
        <v>2.2904461422293099</v>
      </c>
      <c r="FN169" s="89">
        <f t="shared" si="197"/>
        <v>3.6207799091034398</v>
      </c>
      <c r="FO169" s="89">
        <f t="shared" si="197"/>
        <v>1.86726720871434</v>
      </c>
      <c r="FP169" s="89">
        <f t="shared" si="197"/>
        <v>2.5674498395301701</v>
      </c>
      <c r="FQ169" s="89">
        <f t="shared" si="197"/>
        <v>3.1784388667427299</v>
      </c>
      <c r="FR169" s="89">
        <f t="shared" si="197"/>
        <v>2.5754362371385602</v>
      </c>
      <c r="FS169" s="89">
        <f t="shared" si="197"/>
        <v>2.0393625391965799</v>
      </c>
      <c r="FT169" s="89">
        <f t="shared" si="197"/>
        <v>1.7193092619229999</v>
      </c>
      <c r="FU169" s="89">
        <f t="shared" si="197"/>
        <v>2.2337346849762199</v>
      </c>
      <c r="FV169" s="89">
        <f t="shared" si="197"/>
        <v>2.5759404083850601</v>
      </c>
      <c r="FW169" s="89">
        <f t="shared" si="197"/>
        <v>1.9065008392089</v>
      </c>
      <c r="FX169" s="89">
        <f t="shared" si="197"/>
        <v>1.88861986161311</v>
      </c>
      <c r="FY169" s="89">
        <f t="shared" si="197"/>
        <v>2.30538475452096</v>
      </c>
      <c r="FZ169" s="89">
        <f t="shared" si="197"/>
        <v>2.69277885665133</v>
      </c>
      <c r="GA169" s="89">
        <f t="shared" si="197"/>
        <v>1.85014713124688</v>
      </c>
      <c r="GB169" s="89">
        <f t="shared" si="197"/>
        <v>1.6014843449570799</v>
      </c>
      <c r="GC169" s="89">
        <f t="shared" si="197"/>
        <v>2.0711903190259999</v>
      </c>
      <c r="GD169" s="89">
        <f t="shared" si="197"/>
        <v>2.3366152258522401</v>
      </c>
      <c r="GE169" s="89">
        <f t="shared" si="197"/>
        <v>1.05416728095836</v>
      </c>
      <c r="GF169" s="89">
        <f t="shared" si="197"/>
        <v>1.76258047962824</v>
      </c>
      <c r="GG169" s="89">
        <f t="shared" si="197"/>
        <v>2.0482931400374902</v>
      </c>
      <c r="GH169" s="89">
        <f t="shared" si="197"/>
        <v>2.1786899033756701</v>
      </c>
      <c r="GI169" s="89">
        <f t="shared" si="197"/>
        <v>1.6154519326643699</v>
      </c>
      <c r="GJ169" s="89">
        <f t="shared" si="197"/>
        <v>1.1878391418593699</v>
      </c>
      <c r="GK169" s="89">
        <f t="shared" si="197"/>
        <v>1.5730204251834701</v>
      </c>
      <c r="GL169" s="89">
        <f t="shared" ref="GL169:GY169" si="198">GL157</f>
        <v>1.87375887801782</v>
      </c>
      <c r="GM169" s="89">
        <f t="shared" si="198"/>
        <v>1.41689057956022</v>
      </c>
      <c r="GN169" s="89">
        <f t="shared" si="198"/>
        <v>1.26234729637392</v>
      </c>
      <c r="GO169" s="89">
        <f t="shared" si="198"/>
        <v>2.2173072119978801</v>
      </c>
      <c r="GP169" s="89">
        <f t="shared" si="198"/>
        <v>2.48028043175059</v>
      </c>
      <c r="GQ169" s="89">
        <f t="shared" si="198"/>
        <v>2.1061081963945698</v>
      </c>
      <c r="GR169" s="89">
        <f t="shared" si="198"/>
        <v>1.6509079196691101</v>
      </c>
      <c r="GS169" s="88">
        <f t="shared" si="198"/>
        <v>1.4415873667208099</v>
      </c>
      <c r="GT169" s="88">
        <f t="shared" si="198"/>
        <v>0.60082233866800305</v>
      </c>
      <c r="GU169" s="88">
        <f t="shared" si="198"/>
        <v>1.55450268750155</v>
      </c>
      <c r="GV169" s="88">
        <f t="shared" si="198"/>
        <v>1.2772699347104299</v>
      </c>
      <c r="GW169" s="88">
        <f t="shared" si="198"/>
        <v>1.6973907543965101</v>
      </c>
      <c r="GX169" s="88">
        <f t="shared" si="198"/>
        <v>2.0207058259569801</v>
      </c>
      <c r="GY169" s="88">
        <f t="shared" si="198"/>
        <v>1.3402987511200899</v>
      </c>
    </row>
    <row r="170" spans="1:207" ht="14.5" x14ac:dyDescent="0.35">
      <c r="A170" s="36" t="s">
        <v>42</v>
      </c>
      <c r="B170" s="89">
        <f t="shared" ref="B170:BM170" si="199">B158</f>
        <v>5.7350000000000003</v>
      </c>
      <c r="C170" s="89">
        <f t="shared" si="199"/>
        <v>8.1310000000000002</v>
      </c>
      <c r="D170" s="89">
        <f t="shared" si="199"/>
        <v>8.4220000000000006</v>
      </c>
      <c r="E170" s="89">
        <f t="shared" si="199"/>
        <v>3.9009999999999998</v>
      </c>
      <c r="F170" s="89">
        <f t="shared" si="199"/>
        <v>3.53</v>
      </c>
      <c r="G170" s="89">
        <f t="shared" si="199"/>
        <v>7.8620000000000001</v>
      </c>
      <c r="H170" s="89">
        <f t="shared" si="199"/>
        <v>9.5640000000000001</v>
      </c>
      <c r="I170" s="89">
        <f t="shared" si="199"/>
        <v>4.3120000000000003</v>
      </c>
      <c r="J170" s="89">
        <f t="shared" si="199"/>
        <v>3.649</v>
      </c>
      <c r="K170" s="89">
        <f t="shared" si="199"/>
        <v>8.7390000000000008</v>
      </c>
      <c r="L170" s="89">
        <f t="shared" si="199"/>
        <v>9.3930000000000007</v>
      </c>
      <c r="M170" s="89">
        <f t="shared" si="199"/>
        <v>4.45</v>
      </c>
      <c r="N170" s="89">
        <f t="shared" si="199"/>
        <v>4.4930000000000003</v>
      </c>
      <c r="O170" s="89">
        <f t="shared" si="199"/>
        <v>8.9489999999999998</v>
      </c>
      <c r="P170" s="89">
        <f t="shared" si="199"/>
        <v>9.8610000000000007</v>
      </c>
      <c r="Q170" s="89">
        <f t="shared" si="199"/>
        <v>4.2300000000000004</v>
      </c>
      <c r="R170" s="89">
        <f t="shared" si="199"/>
        <v>3.645</v>
      </c>
      <c r="S170" s="89">
        <f t="shared" si="199"/>
        <v>7.6680000000000001</v>
      </c>
      <c r="T170" s="89">
        <f t="shared" si="199"/>
        <v>9.1020000000000003</v>
      </c>
      <c r="U170" s="89">
        <f t="shared" si="199"/>
        <v>4.2510000000000003</v>
      </c>
      <c r="V170" s="89">
        <f t="shared" si="199"/>
        <v>5.0469999999999997</v>
      </c>
      <c r="W170" s="89">
        <f t="shared" si="199"/>
        <v>7.516</v>
      </c>
      <c r="X170" s="89">
        <f t="shared" si="199"/>
        <v>7.8609999999999998</v>
      </c>
      <c r="Y170" s="89">
        <f t="shared" si="199"/>
        <v>3.8610000000000002</v>
      </c>
      <c r="Z170" s="89">
        <f t="shared" si="199"/>
        <v>4.1589999999999998</v>
      </c>
      <c r="AA170" s="89">
        <f t="shared" si="199"/>
        <v>5.52</v>
      </c>
      <c r="AB170" s="89">
        <f t="shared" si="199"/>
        <v>6.2160000000000002</v>
      </c>
      <c r="AC170" s="89">
        <f t="shared" si="199"/>
        <v>3.3029999999999999</v>
      </c>
      <c r="AD170" s="89">
        <f t="shared" si="199"/>
        <v>2.8580000000000001</v>
      </c>
      <c r="AE170" s="89">
        <f t="shared" si="199"/>
        <v>4.5389999999999997</v>
      </c>
      <c r="AF170" s="89">
        <f t="shared" si="199"/>
        <v>5.0350000000000001</v>
      </c>
      <c r="AG170" s="89">
        <f t="shared" si="199"/>
        <v>2.891</v>
      </c>
      <c r="AH170" s="89">
        <f t="shared" si="199"/>
        <v>2.9289999999999998</v>
      </c>
      <c r="AI170" s="89">
        <f t="shared" si="199"/>
        <v>4.3559999999999999</v>
      </c>
      <c r="AJ170" s="89">
        <f t="shared" si="199"/>
        <v>4.3630000000000004</v>
      </c>
      <c r="AK170" s="89">
        <f t="shared" si="199"/>
        <v>2.9289999999999998</v>
      </c>
      <c r="AL170" s="89">
        <f t="shared" si="199"/>
        <v>3.0790000000000002</v>
      </c>
      <c r="AM170" s="89">
        <f t="shared" si="199"/>
        <v>3.9180000000000001</v>
      </c>
      <c r="AN170" s="89">
        <f t="shared" si="199"/>
        <v>3.7679999999999998</v>
      </c>
      <c r="AO170" s="89">
        <f t="shared" si="199"/>
        <v>2.8340000000000001</v>
      </c>
      <c r="AP170" s="89">
        <f t="shared" si="199"/>
        <v>3.2330000000000001</v>
      </c>
      <c r="AQ170" s="89">
        <f t="shared" si="199"/>
        <v>3.637</v>
      </c>
      <c r="AR170" s="89">
        <f t="shared" si="199"/>
        <v>3.2360000000000002</v>
      </c>
      <c r="AS170" s="89">
        <f t="shared" si="199"/>
        <v>2.657</v>
      </c>
      <c r="AT170" s="89">
        <f t="shared" si="199"/>
        <v>2.85</v>
      </c>
      <c r="AU170" s="89">
        <f t="shared" si="199"/>
        <v>3.0329999999999999</v>
      </c>
      <c r="AV170" s="89">
        <f t="shared" si="199"/>
        <v>2.895</v>
      </c>
      <c r="AW170" s="89">
        <f t="shared" si="199"/>
        <v>2.7639999999999998</v>
      </c>
      <c r="AX170" s="89">
        <f t="shared" si="199"/>
        <v>2.4049999999999998</v>
      </c>
      <c r="AY170" s="89">
        <f t="shared" si="199"/>
        <v>2.7810000000000001</v>
      </c>
      <c r="AZ170" s="89">
        <f t="shared" si="199"/>
        <v>3.1859999999999999</v>
      </c>
      <c r="BA170" s="89">
        <f t="shared" si="199"/>
        <v>2.68</v>
      </c>
      <c r="BB170" s="89">
        <f t="shared" si="199"/>
        <v>2.532</v>
      </c>
      <c r="BC170" s="89">
        <f t="shared" si="199"/>
        <v>2.7530000000000001</v>
      </c>
      <c r="BD170" s="89">
        <f t="shared" si="199"/>
        <v>2.621</v>
      </c>
      <c r="BE170" s="89">
        <f t="shared" si="199"/>
        <v>2.512</v>
      </c>
      <c r="BF170" s="89">
        <f t="shared" si="199"/>
        <v>2.69</v>
      </c>
      <c r="BG170" s="89">
        <f t="shared" si="199"/>
        <v>2.766</v>
      </c>
      <c r="BH170" s="89">
        <f t="shared" si="199"/>
        <v>2.4769999999999999</v>
      </c>
      <c r="BI170" s="89">
        <f t="shared" si="199"/>
        <v>2.3730000000000002</v>
      </c>
      <c r="BJ170" s="89">
        <f t="shared" si="199"/>
        <v>2.306</v>
      </c>
      <c r="BK170" s="89">
        <f t="shared" si="199"/>
        <v>2.5779999999999998</v>
      </c>
      <c r="BL170" s="89">
        <f t="shared" si="199"/>
        <v>2.6139999999999999</v>
      </c>
      <c r="BM170" s="89">
        <f t="shared" si="199"/>
        <v>2.496</v>
      </c>
      <c r="BN170" s="89">
        <f t="shared" ref="BN170:DY170" si="200">BN158</f>
        <v>2.1269999999999998</v>
      </c>
      <c r="BO170" s="89">
        <f t="shared" si="200"/>
        <v>2.36</v>
      </c>
      <c r="BP170" s="89">
        <f t="shared" si="200"/>
        <v>2.3010000000000002</v>
      </c>
      <c r="BQ170" s="89">
        <f t="shared" si="200"/>
        <v>1.9570000000000001</v>
      </c>
      <c r="BR170" s="89">
        <f t="shared" si="200"/>
        <v>1.6759999999999999</v>
      </c>
      <c r="BS170" s="89">
        <f t="shared" si="200"/>
        <v>2.2749999999999999</v>
      </c>
      <c r="BT170" s="89">
        <f t="shared" si="200"/>
        <v>1.956</v>
      </c>
      <c r="BU170" s="89">
        <f t="shared" si="200"/>
        <v>1.7969999999999999</v>
      </c>
      <c r="BV170" s="89">
        <f t="shared" si="200"/>
        <v>1.9790000000000001</v>
      </c>
      <c r="BW170" s="89">
        <f t="shared" si="200"/>
        <v>2.5859999999999999</v>
      </c>
      <c r="BX170" s="89">
        <f t="shared" si="200"/>
        <v>2.125</v>
      </c>
      <c r="BY170" s="89">
        <f t="shared" si="200"/>
        <v>1.9490000000000001</v>
      </c>
      <c r="BZ170" s="89">
        <f t="shared" si="200"/>
        <v>1.9019999999999999</v>
      </c>
      <c r="CA170" s="89">
        <f t="shared" si="200"/>
        <v>1.917</v>
      </c>
      <c r="CB170" s="89">
        <f t="shared" si="200"/>
        <v>1.7949999999999999</v>
      </c>
      <c r="CC170" s="89">
        <f t="shared" si="200"/>
        <v>1.857</v>
      </c>
      <c r="CD170" s="89">
        <f t="shared" si="200"/>
        <v>1.794</v>
      </c>
      <c r="CE170" s="89">
        <f t="shared" si="200"/>
        <v>2.0529999999999999</v>
      </c>
      <c r="CF170" s="89">
        <f t="shared" si="200"/>
        <v>1.5589999999999999</v>
      </c>
      <c r="CG170" s="89">
        <f t="shared" si="200"/>
        <v>1.6990000000000001</v>
      </c>
      <c r="CH170" s="89">
        <f t="shared" si="200"/>
        <v>1.61</v>
      </c>
      <c r="CI170" s="89">
        <f t="shared" si="200"/>
        <v>1.7509999999999999</v>
      </c>
      <c r="CJ170" s="89">
        <f t="shared" si="200"/>
        <v>1.8660000000000001</v>
      </c>
      <c r="CK170" s="89">
        <f t="shared" si="200"/>
        <v>1.7470000000000001</v>
      </c>
      <c r="CL170" s="89">
        <f t="shared" si="200"/>
        <v>1.766</v>
      </c>
      <c r="CM170" s="89">
        <f t="shared" si="200"/>
        <v>1.6719999999999999</v>
      </c>
      <c r="CN170" s="89">
        <f t="shared" si="200"/>
        <v>1.4930000000000001</v>
      </c>
      <c r="CO170" s="89">
        <f t="shared" si="200"/>
        <v>1.4159999999999999</v>
      </c>
      <c r="CP170" s="89">
        <f t="shared" si="200"/>
        <v>1.462</v>
      </c>
      <c r="CQ170" s="89">
        <f t="shared" si="200"/>
        <v>1.6990000000000001</v>
      </c>
      <c r="CR170" s="89">
        <f t="shared" si="200"/>
        <v>1.2470000000000001</v>
      </c>
      <c r="CS170" s="89">
        <f t="shared" si="200"/>
        <v>1.401</v>
      </c>
      <c r="CT170" s="89">
        <f t="shared" si="200"/>
        <v>1.391</v>
      </c>
      <c r="CU170" s="89">
        <f t="shared" si="200"/>
        <v>1.266</v>
      </c>
      <c r="CV170" s="89">
        <f t="shared" si="200"/>
        <v>1.7609999999999999</v>
      </c>
      <c r="CW170" s="89">
        <f t="shared" si="200"/>
        <v>1.3320000000000001</v>
      </c>
      <c r="CX170" s="89">
        <f t="shared" si="200"/>
        <v>1.6279999999999999</v>
      </c>
      <c r="CY170" s="89">
        <f t="shared" si="200"/>
        <v>1.4119999999999999</v>
      </c>
      <c r="CZ170" s="89">
        <f t="shared" si="200"/>
        <v>1.1319999999999999</v>
      </c>
      <c r="DA170" s="89">
        <f t="shared" si="200"/>
        <v>1.4019999999999999</v>
      </c>
      <c r="DB170" s="89">
        <f t="shared" si="200"/>
        <v>1.6659999999999999</v>
      </c>
      <c r="DC170" s="89">
        <f t="shared" si="200"/>
        <v>1.3420000000000001</v>
      </c>
      <c r="DD170" s="89">
        <f t="shared" si="200"/>
        <v>1.07</v>
      </c>
      <c r="DE170" s="89">
        <f t="shared" si="200"/>
        <v>1.196</v>
      </c>
      <c r="DF170" s="89">
        <f t="shared" si="200"/>
        <v>1.5349999999999999</v>
      </c>
      <c r="DG170" s="89">
        <f t="shared" si="200"/>
        <v>1.3009999999999999</v>
      </c>
      <c r="DH170" s="89">
        <f t="shared" si="200"/>
        <v>0.96199999999999997</v>
      </c>
      <c r="DI170" s="89">
        <f t="shared" si="200"/>
        <v>1.1060000000000001</v>
      </c>
      <c r="DJ170" s="89">
        <f t="shared" si="200"/>
        <v>1.1850000000000001</v>
      </c>
      <c r="DK170" s="89">
        <f t="shared" si="200"/>
        <v>1.4450000000000001</v>
      </c>
      <c r="DL170" s="89">
        <f t="shared" si="200"/>
        <v>1.044</v>
      </c>
      <c r="DM170" s="89">
        <f t="shared" si="200"/>
        <v>1.272</v>
      </c>
      <c r="DN170" s="89">
        <f t="shared" si="200"/>
        <v>1.577</v>
      </c>
      <c r="DO170" s="89">
        <f t="shared" si="200"/>
        <v>1.1240000000000001</v>
      </c>
      <c r="DP170" s="89">
        <f t="shared" si="200"/>
        <v>1.167</v>
      </c>
      <c r="DQ170" s="89">
        <f t="shared" si="200"/>
        <v>1.3029999999999999</v>
      </c>
      <c r="DR170" s="89">
        <f t="shared" si="200"/>
        <v>1.3180000000000001</v>
      </c>
      <c r="DS170" s="89">
        <f t="shared" si="200"/>
        <v>1.288</v>
      </c>
      <c r="DT170" s="89">
        <f t="shared" si="200"/>
        <v>0.97799999999999998</v>
      </c>
      <c r="DU170" s="89">
        <f t="shared" si="200"/>
        <v>1.1830000000000001</v>
      </c>
      <c r="DV170" s="89">
        <f t="shared" si="200"/>
        <v>1.214</v>
      </c>
      <c r="DW170" s="89">
        <f t="shared" si="200"/>
        <v>1.05</v>
      </c>
      <c r="DX170" s="89">
        <f t="shared" si="200"/>
        <v>0.67800000000000005</v>
      </c>
      <c r="DY170" s="89">
        <f t="shared" si="200"/>
        <v>0.96699999999999997</v>
      </c>
      <c r="DZ170" s="89">
        <f t="shared" ref="DZ170:GK170" si="201">DZ158</f>
        <v>1.089</v>
      </c>
      <c r="EA170" s="89">
        <f t="shared" si="201"/>
        <v>0.79300000000000004</v>
      </c>
      <c r="EB170" s="89">
        <f t="shared" si="201"/>
        <v>0.504</v>
      </c>
      <c r="EC170" s="89">
        <f t="shared" si="201"/>
        <v>0.98099999999999998</v>
      </c>
      <c r="ED170" s="89">
        <f t="shared" si="201"/>
        <v>1.167</v>
      </c>
      <c r="EE170" s="89">
        <f t="shared" si="201"/>
        <v>0.72399999999999998</v>
      </c>
      <c r="EF170" s="89">
        <f t="shared" si="201"/>
        <v>0.53800000000000003</v>
      </c>
      <c r="EG170" s="89">
        <f t="shared" si="201"/>
        <v>0.89200000000000002</v>
      </c>
      <c r="EH170" s="89">
        <f t="shared" si="201"/>
        <v>0.93300000000000005</v>
      </c>
      <c r="EI170" s="89">
        <f t="shared" si="201"/>
        <v>0.66200000000000003</v>
      </c>
      <c r="EJ170" s="89">
        <f t="shared" si="201"/>
        <v>0.39400000000000002</v>
      </c>
      <c r="EK170" s="89">
        <f t="shared" si="201"/>
        <v>0.73</v>
      </c>
      <c r="EL170" s="89">
        <f t="shared" si="201"/>
        <v>0.96555999999999997</v>
      </c>
      <c r="EM170" s="89">
        <f t="shared" si="201"/>
        <v>0.66926399800000003</v>
      </c>
      <c r="EN170" s="89">
        <f t="shared" si="201"/>
        <v>0.40351894199999999</v>
      </c>
      <c r="EO170" s="89">
        <f t="shared" si="201"/>
        <v>0.80484724500000004</v>
      </c>
      <c r="EP170" s="89">
        <f t="shared" si="201"/>
        <v>1.1986681116829401</v>
      </c>
      <c r="EQ170" s="89">
        <f t="shared" si="201"/>
        <v>0.81034558611114105</v>
      </c>
      <c r="ER170" s="89">
        <f t="shared" si="201"/>
        <v>0.51994386591014097</v>
      </c>
      <c r="ES170" s="89">
        <f t="shared" si="201"/>
        <v>1.1699348687633599</v>
      </c>
      <c r="ET170" s="89">
        <f t="shared" si="201"/>
        <v>1.01445839429089</v>
      </c>
      <c r="EU170" s="89">
        <f t="shared" si="201"/>
        <v>0.871273487542362</v>
      </c>
      <c r="EV170" s="89">
        <f t="shared" si="201"/>
        <v>0.52319012376333196</v>
      </c>
      <c r="EW170" s="89">
        <f t="shared" si="201"/>
        <v>0.97456171511740997</v>
      </c>
      <c r="EX170" s="89">
        <f t="shared" si="201"/>
        <v>1.18017619103044</v>
      </c>
      <c r="EY170" s="89">
        <f t="shared" si="201"/>
        <v>0.74839388490680303</v>
      </c>
      <c r="EZ170" s="89">
        <f t="shared" si="201"/>
        <v>0.235126370822592</v>
      </c>
      <c r="FA170" s="89">
        <f t="shared" si="201"/>
        <v>0.74830649433519603</v>
      </c>
      <c r="FB170" s="89">
        <f t="shared" si="201"/>
        <v>0.635806409015783</v>
      </c>
      <c r="FC170" s="89">
        <f t="shared" si="201"/>
        <v>0.43658814217721398</v>
      </c>
      <c r="FD170" s="89">
        <f t="shared" si="201"/>
        <v>0.19359112107625201</v>
      </c>
      <c r="FE170" s="89">
        <f t="shared" si="201"/>
        <v>0.47493063688353598</v>
      </c>
      <c r="FF170" s="89">
        <f t="shared" si="201"/>
        <v>0.63068352713123998</v>
      </c>
      <c r="FG170" s="89">
        <f t="shared" si="201"/>
        <v>0.36775163086221002</v>
      </c>
      <c r="FH170" s="89">
        <f t="shared" si="201"/>
        <v>0.64644123921499397</v>
      </c>
      <c r="FI170" s="89">
        <f t="shared" si="201"/>
        <v>0.424366903498269</v>
      </c>
      <c r="FJ170" s="89">
        <f t="shared" si="201"/>
        <v>0.643836031943259</v>
      </c>
      <c r="FK170" s="89">
        <f t="shared" si="201"/>
        <v>0.30755947745193601</v>
      </c>
      <c r="FL170" s="89">
        <f t="shared" si="201"/>
        <v>0.16102933696876801</v>
      </c>
      <c r="FM170" s="89">
        <f t="shared" si="201"/>
        <v>0.49952411092242599</v>
      </c>
      <c r="FN170" s="89">
        <f t="shared" si="201"/>
        <v>0.56819120227849496</v>
      </c>
      <c r="FO170" s="89">
        <f t="shared" si="201"/>
        <v>0.40726430528489699</v>
      </c>
      <c r="FP170" s="89">
        <f t="shared" si="201"/>
        <v>0.32959352811119402</v>
      </c>
      <c r="FQ170" s="89">
        <f t="shared" si="201"/>
        <v>0.44388344440893601</v>
      </c>
      <c r="FR170" s="89">
        <f t="shared" si="201"/>
        <v>0.62319989294516698</v>
      </c>
      <c r="FS170" s="89">
        <f t="shared" si="201"/>
        <v>0.38309871514229399</v>
      </c>
      <c r="FT170" s="89">
        <f t="shared" si="201"/>
        <v>0.20343475869029401</v>
      </c>
      <c r="FU170" s="89">
        <f t="shared" si="201"/>
        <v>0.51700115868623697</v>
      </c>
      <c r="FV170" s="89">
        <f t="shared" si="201"/>
        <v>0.47857749999958799</v>
      </c>
      <c r="FW170" s="89">
        <f t="shared" si="201"/>
        <v>0.45822110093369101</v>
      </c>
      <c r="FX170" s="89">
        <f t="shared" si="201"/>
        <v>0.239696933900856</v>
      </c>
      <c r="FY170" s="89">
        <f t="shared" si="201"/>
        <v>9.4808985019643993E-2</v>
      </c>
      <c r="FZ170" s="89">
        <f t="shared" si="201"/>
        <v>0.46277416383009301</v>
      </c>
      <c r="GA170" s="89">
        <f t="shared" si="201"/>
        <v>0.221026854426219</v>
      </c>
      <c r="GB170" s="89">
        <f t="shared" si="201"/>
        <v>0.31673731122735899</v>
      </c>
      <c r="GC170" s="89">
        <f t="shared" si="201"/>
        <v>0.16104982496380199</v>
      </c>
      <c r="GD170" s="89">
        <f t="shared" si="201"/>
        <v>0.21753680327215799</v>
      </c>
      <c r="GE170" s="89">
        <f t="shared" si="201"/>
        <v>0.140326217986911</v>
      </c>
      <c r="GF170" s="89">
        <f t="shared" si="201"/>
        <v>0.31738741106978402</v>
      </c>
      <c r="GG170" s="89">
        <f t="shared" si="201"/>
        <v>0.55327436589412504</v>
      </c>
      <c r="GH170" s="89">
        <f t="shared" si="201"/>
        <v>0.22249883806943099</v>
      </c>
      <c r="GI170" s="89">
        <f t="shared" si="201"/>
        <v>0.14658136047075301</v>
      </c>
      <c r="GJ170" s="89">
        <f t="shared" si="201"/>
        <v>0.286258266615048</v>
      </c>
      <c r="GK170" s="89">
        <f t="shared" si="201"/>
        <v>0.20390677057588499</v>
      </c>
      <c r="GL170" s="89">
        <f t="shared" ref="GL170:GY170" si="202">GL158</f>
        <v>0.221001638432331</v>
      </c>
      <c r="GM170" s="89">
        <f t="shared" si="202"/>
        <v>0.155893154213706</v>
      </c>
      <c r="GN170" s="89">
        <f t="shared" si="202"/>
        <v>0.14565703669479599</v>
      </c>
      <c r="GO170" s="89">
        <f t="shared" si="202"/>
        <v>0.49732795545474301</v>
      </c>
      <c r="GP170" s="89">
        <f t="shared" si="202"/>
        <v>0.180807344174859</v>
      </c>
      <c r="GQ170" s="89">
        <f t="shared" si="202"/>
        <v>0.147298440296943</v>
      </c>
      <c r="GR170" s="89">
        <f t="shared" si="202"/>
        <v>9.2131361668661996E-2</v>
      </c>
      <c r="GS170" s="88">
        <f t="shared" si="202"/>
        <v>0.27372434165309401</v>
      </c>
      <c r="GT170" s="88">
        <f t="shared" si="202"/>
        <v>0.18119188808165099</v>
      </c>
      <c r="GU170" s="88">
        <f t="shared" si="202"/>
        <v>0.12903496872375</v>
      </c>
      <c r="GV170" s="88">
        <f t="shared" si="202"/>
        <v>0.102147627240861</v>
      </c>
      <c r="GW170" s="88">
        <f t="shared" si="202"/>
        <v>0.25466971827166501</v>
      </c>
      <c r="GX170" s="88">
        <f t="shared" si="202"/>
        <v>0.26792229905942699</v>
      </c>
      <c r="GY170" s="88">
        <f t="shared" si="202"/>
        <v>0.10663055815426201</v>
      </c>
    </row>
    <row r="171" spans="1:207"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7"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7"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7"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7" ht="32.25" customHeight="1" x14ac:dyDescent="0.35">
      <c r="A175" s="43" t="s">
        <v>61</v>
      </c>
    </row>
    <row r="176" spans="1:207" ht="32.25" customHeight="1" x14ac:dyDescent="0.35">
      <c r="A176" s="43" t="s">
        <v>59</v>
      </c>
    </row>
    <row r="177" spans="1:1" ht="32.25" customHeight="1" x14ac:dyDescent="0.35">
      <c r="A177" s="43" t="s">
        <v>63</v>
      </c>
    </row>
    <row r="178" spans="1:1" ht="32.25" customHeight="1" x14ac:dyDescent="0.35">
      <c r="A178" s="43" t="s">
        <v>68</v>
      </c>
    </row>
    <row r="179" spans="1:1" ht="32.25" customHeight="1" x14ac:dyDescent="0.35">
      <c r="A179" s="43" t="s">
        <v>65</v>
      </c>
    </row>
    <row r="180" spans="1:1" ht="32.25" customHeight="1" x14ac:dyDescent="0.35">
      <c r="A180" s="43" t="s">
        <v>69</v>
      </c>
    </row>
    <row r="181" spans="1:1" ht="32.25" customHeight="1" x14ac:dyDescent="0.35">
      <c r="A181" s="43" t="s">
        <v>70</v>
      </c>
    </row>
    <row r="182" spans="1:1" ht="32.25" customHeight="1" x14ac:dyDescent="0.35">
      <c r="A182" s="43" t="s">
        <v>66</v>
      </c>
    </row>
    <row r="183" spans="1:1" ht="34.5" customHeight="1" x14ac:dyDescent="0.35">
      <c r="A183" s="43" t="s">
        <v>135</v>
      </c>
    </row>
  </sheetData>
  <hyperlinks>
    <hyperlink ref="A1" location="Contents!A1" display="Return to contents" xr:uid="{00000000-0004-0000-0200-000000000000}"/>
  </hyperlinks>
  <pageMargins left="0.7" right="0.7" top="0.75" bottom="0.75" header="0.3" footer="0.3"/>
  <pageSetup paperSize="9" orientation="portrait"/>
  <drawing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300-000000000000}">
  <sheetPr>
    <tabColor theme="3"/>
    <outlinePr summaryBelow="0"/>
  </sheetPr>
  <dimension ref="A1:GY183"/>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207" ht="14.5" x14ac:dyDescent="0.35">
      <c r="A1" s="20" t="s">
        <v>147</v>
      </c>
    </row>
    <row r="2" spans="1:207" ht="14.5" x14ac:dyDescent="0.35">
      <c r="A2" s="38"/>
      <c r="B2" s="9"/>
      <c r="C2" s="9"/>
      <c r="D2" s="9"/>
      <c r="E2" s="9"/>
      <c r="F2" s="9"/>
      <c r="G2" s="9"/>
      <c r="H2" s="9"/>
      <c r="I2" s="9"/>
      <c r="J2" s="9"/>
      <c r="K2" s="9"/>
      <c r="L2" s="9"/>
      <c r="M2" s="9"/>
      <c r="N2" s="9"/>
      <c r="O2" s="9"/>
      <c r="P2" s="9"/>
      <c r="Q2" s="9"/>
      <c r="R2" s="9"/>
      <c r="S2" s="9"/>
      <c r="T2" s="9"/>
      <c r="U2" s="9"/>
      <c r="V2" s="9"/>
      <c r="W2" s="9"/>
      <c r="X2" s="9"/>
      <c r="Y2" s="9"/>
      <c r="Z2" s="9"/>
      <c r="AA2" s="9"/>
      <c r="AB2" s="9"/>
      <c r="AC2" s="9"/>
      <c r="AD2" s="9"/>
      <c r="AE2" s="9"/>
      <c r="AF2" s="9"/>
      <c r="AG2" s="9"/>
      <c r="AH2" s="9"/>
      <c r="AI2" s="9"/>
      <c r="AJ2" s="9"/>
      <c r="AK2" s="9"/>
      <c r="AL2" s="9"/>
      <c r="AM2" s="9"/>
      <c r="AN2" s="9"/>
      <c r="AO2" s="9"/>
      <c r="AP2" s="9"/>
      <c r="AQ2" s="9"/>
      <c r="AR2" s="9"/>
      <c r="AS2" s="9"/>
      <c r="AT2" s="9"/>
      <c r="AU2" s="9"/>
      <c r="AV2" s="9"/>
      <c r="AW2" s="9"/>
      <c r="AX2" s="9"/>
      <c r="AY2" s="9"/>
      <c r="AZ2" s="9"/>
      <c r="BA2" s="9"/>
      <c r="BB2" s="9"/>
      <c r="BC2" s="9"/>
      <c r="BD2" s="9"/>
      <c r="BE2" s="9"/>
      <c r="BF2" s="9"/>
      <c r="BG2" s="9"/>
      <c r="BH2" s="9"/>
      <c r="BI2" s="9"/>
      <c r="BJ2" s="9"/>
      <c r="BK2" s="9"/>
      <c r="BL2" s="9"/>
      <c r="BM2" s="9"/>
      <c r="BN2" s="9"/>
      <c r="BO2" s="9"/>
      <c r="BP2" s="9"/>
      <c r="BQ2" s="9"/>
      <c r="BR2" s="9"/>
      <c r="BS2" s="9"/>
      <c r="BT2" s="9"/>
      <c r="BU2" s="9"/>
      <c r="BV2" s="9"/>
      <c r="BW2" s="9"/>
      <c r="BX2" s="9"/>
      <c r="BY2" s="9"/>
      <c r="BZ2" s="9"/>
      <c r="CA2" s="9"/>
      <c r="CB2" s="9"/>
      <c r="CC2" s="9"/>
      <c r="CD2" s="9"/>
      <c r="CE2" s="9"/>
      <c r="CF2" s="9"/>
      <c r="CG2" s="9"/>
      <c r="CH2" s="9"/>
      <c r="CI2" s="9"/>
      <c r="CJ2" s="9"/>
      <c r="CK2" s="9"/>
      <c r="CL2" s="9"/>
      <c r="CM2" s="9"/>
      <c r="CN2" s="9"/>
      <c r="CO2" s="9"/>
      <c r="CP2" s="9"/>
      <c r="CQ2" s="9"/>
      <c r="CR2" s="9"/>
      <c r="CS2" s="9"/>
      <c r="CT2" s="9"/>
      <c r="CU2" s="9"/>
      <c r="CV2" s="9"/>
      <c r="CW2" s="9"/>
      <c r="CX2" s="9"/>
      <c r="CY2" s="9"/>
      <c r="CZ2" s="9"/>
      <c r="DA2" s="9"/>
      <c r="DB2" s="9"/>
      <c r="DC2" s="9"/>
      <c r="DD2" s="9"/>
      <c r="DE2" s="9"/>
      <c r="DF2" s="9"/>
      <c r="DG2" s="9"/>
      <c r="DH2" s="9"/>
      <c r="DI2" s="9"/>
    </row>
    <row r="8" spans="1:207" ht="21" customHeight="1" x14ac:dyDescent="0.5">
      <c r="A8" s="29" t="s">
        <v>50</v>
      </c>
      <c r="B8" s="21"/>
      <c r="C8" s="21"/>
      <c r="D8" s="21"/>
      <c r="E8" s="21"/>
      <c r="F8" s="21"/>
      <c r="G8" s="21"/>
      <c r="H8" s="21"/>
      <c r="I8" s="21"/>
      <c r="J8" s="21"/>
      <c r="K8" s="21"/>
      <c r="L8" s="21"/>
      <c r="M8" s="21"/>
      <c r="N8" s="21"/>
      <c r="O8" s="21"/>
      <c r="P8" s="21"/>
      <c r="Q8" s="21"/>
      <c r="R8" s="21"/>
      <c r="S8" s="21"/>
      <c r="T8" s="21"/>
      <c r="U8" s="21"/>
      <c r="V8" s="21"/>
      <c r="W8" s="21"/>
      <c r="X8" s="21"/>
      <c r="Y8" s="21"/>
      <c r="Z8" s="21"/>
      <c r="AA8" s="21"/>
      <c r="AB8" s="21"/>
      <c r="AC8" s="21"/>
      <c r="AD8" s="21"/>
      <c r="AE8" s="21"/>
      <c r="AF8" s="21"/>
      <c r="AG8" s="21"/>
      <c r="AH8" s="21"/>
      <c r="AI8" s="21"/>
      <c r="AJ8" s="21"/>
      <c r="AK8" s="21"/>
      <c r="AL8" s="21"/>
      <c r="AM8" s="21"/>
      <c r="AN8" s="21"/>
      <c r="AO8" s="21"/>
      <c r="AP8" s="21"/>
      <c r="AQ8" s="21"/>
      <c r="AR8" s="21"/>
      <c r="AS8" s="21"/>
      <c r="AT8" s="21"/>
      <c r="AU8" s="21"/>
      <c r="AV8" s="21"/>
      <c r="AW8" s="21"/>
      <c r="AX8" s="21"/>
      <c r="AY8" s="21"/>
      <c r="AZ8" s="21"/>
      <c r="BA8" s="21"/>
      <c r="BB8" s="21"/>
      <c r="BC8" s="21"/>
      <c r="BD8" s="21"/>
      <c r="BE8" s="21"/>
      <c r="BF8" s="21"/>
      <c r="BG8" s="21"/>
      <c r="BH8" s="21"/>
      <c r="BI8" s="21"/>
      <c r="BJ8" s="21"/>
      <c r="BK8" s="21"/>
      <c r="BL8" s="21"/>
      <c r="BM8" s="21"/>
      <c r="BN8" s="21"/>
      <c r="BO8" s="21"/>
      <c r="BP8" s="21"/>
      <c r="BQ8" s="21"/>
      <c r="BR8" s="21"/>
      <c r="BS8" s="21"/>
      <c r="BT8" s="21"/>
      <c r="BU8" s="21"/>
      <c r="BV8" s="21"/>
      <c r="BW8" s="21"/>
      <c r="BX8" s="21"/>
      <c r="BY8" s="21"/>
      <c r="BZ8" s="21"/>
      <c r="CA8" s="21"/>
      <c r="CB8" s="21"/>
      <c r="CC8" s="21"/>
      <c r="CD8" s="21"/>
      <c r="CE8" s="21"/>
      <c r="CF8" s="21"/>
      <c r="CG8" s="21"/>
      <c r="CH8" s="21"/>
      <c r="CI8" s="21"/>
      <c r="CJ8" s="21"/>
      <c r="CK8" s="21"/>
      <c r="CL8" s="21"/>
      <c r="CM8" s="21"/>
      <c r="CN8" s="21"/>
      <c r="CO8" s="21"/>
      <c r="CP8" s="21"/>
      <c r="CQ8" s="21"/>
      <c r="CR8" s="21"/>
      <c r="CS8" s="21"/>
      <c r="CT8" s="21"/>
      <c r="CU8" s="21"/>
      <c r="CV8" s="21"/>
      <c r="CW8" s="21"/>
      <c r="CX8" s="21"/>
      <c r="CY8" s="21"/>
      <c r="CZ8" s="21"/>
      <c r="DA8" s="21"/>
      <c r="DB8" s="21"/>
      <c r="DC8" s="21"/>
      <c r="DD8" s="21"/>
      <c r="DE8" s="21"/>
      <c r="DF8" s="21"/>
      <c r="DG8" s="21"/>
      <c r="DH8" s="21"/>
      <c r="DI8" s="21"/>
    </row>
    <row r="9" spans="1:207" ht="14.5" x14ac:dyDescent="0.35">
      <c r="A9" s="30" t="s">
        <v>174</v>
      </c>
    </row>
    <row r="10" spans="1:207" ht="14.5" x14ac:dyDescent="0.35">
      <c r="A10" s="31" t="s">
        <v>92</v>
      </c>
      <c r="B10" s="80">
        <v>27119</v>
      </c>
      <c r="C10" s="80">
        <v>27210</v>
      </c>
      <c r="D10" s="80">
        <v>27302</v>
      </c>
      <c r="E10" s="80">
        <v>27394</v>
      </c>
      <c r="F10" s="80">
        <v>27484</v>
      </c>
      <c r="G10" s="80">
        <v>27575</v>
      </c>
      <c r="H10" s="80">
        <v>27667</v>
      </c>
      <c r="I10" s="80">
        <v>27759</v>
      </c>
      <c r="J10" s="80">
        <v>27850</v>
      </c>
      <c r="K10" s="80">
        <v>27941</v>
      </c>
      <c r="L10" s="80">
        <v>28033</v>
      </c>
      <c r="M10" s="80">
        <v>28125</v>
      </c>
      <c r="N10" s="80">
        <v>28215</v>
      </c>
      <c r="O10" s="80">
        <v>28306</v>
      </c>
      <c r="P10" s="80">
        <v>28398</v>
      </c>
      <c r="Q10" s="80">
        <v>28490</v>
      </c>
      <c r="R10" s="80">
        <v>28580</v>
      </c>
      <c r="S10" s="80">
        <v>28671</v>
      </c>
      <c r="T10" s="80">
        <v>28763</v>
      </c>
      <c r="U10" s="80">
        <v>28855</v>
      </c>
      <c r="V10" s="80">
        <v>28945</v>
      </c>
      <c r="W10" s="80">
        <v>29036</v>
      </c>
      <c r="X10" s="80">
        <v>29128</v>
      </c>
      <c r="Y10" s="80">
        <v>29220</v>
      </c>
      <c r="Z10" s="80">
        <v>29311</v>
      </c>
      <c r="AA10" s="80">
        <v>29402</v>
      </c>
      <c r="AB10" s="80">
        <v>29494</v>
      </c>
      <c r="AC10" s="80">
        <v>29586</v>
      </c>
      <c r="AD10" s="80">
        <v>29676</v>
      </c>
      <c r="AE10" s="80">
        <v>29767</v>
      </c>
      <c r="AF10" s="80">
        <v>29859</v>
      </c>
      <c r="AG10" s="80">
        <v>29951</v>
      </c>
      <c r="AH10" s="80">
        <v>30041</v>
      </c>
      <c r="AI10" s="80">
        <v>30132</v>
      </c>
      <c r="AJ10" s="80">
        <v>30224</v>
      </c>
      <c r="AK10" s="80">
        <v>30316</v>
      </c>
      <c r="AL10" s="80">
        <v>30406</v>
      </c>
      <c r="AM10" s="80">
        <v>30497</v>
      </c>
      <c r="AN10" s="80">
        <v>30589</v>
      </c>
      <c r="AO10" s="80">
        <v>30681</v>
      </c>
      <c r="AP10" s="80">
        <v>30772</v>
      </c>
      <c r="AQ10" s="80">
        <v>30863</v>
      </c>
      <c r="AR10" s="80">
        <v>30955</v>
      </c>
      <c r="AS10" s="80">
        <v>31047</v>
      </c>
      <c r="AT10" s="80">
        <v>31137</v>
      </c>
      <c r="AU10" s="80">
        <v>31228</v>
      </c>
      <c r="AV10" s="80">
        <v>31320</v>
      </c>
      <c r="AW10" s="80">
        <v>31412</v>
      </c>
      <c r="AX10" s="80">
        <v>31502</v>
      </c>
      <c r="AY10" s="80">
        <v>31593</v>
      </c>
      <c r="AZ10" s="80">
        <v>31685</v>
      </c>
      <c r="BA10" s="80">
        <v>31777</v>
      </c>
      <c r="BB10" s="80">
        <v>31867</v>
      </c>
      <c r="BC10" s="80">
        <v>31958</v>
      </c>
      <c r="BD10" s="80">
        <v>32050</v>
      </c>
      <c r="BE10" s="80">
        <v>32142</v>
      </c>
      <c r="BF10" s="80">
        <v>32233</v>
      </c>
      <c r="BG10" s="80">
        <v>32324</v>
      </c>
      <c r="BH10" s="80">
        <v>32416</v>
      </c>
      <c r="BI10" s="80">
        <v>32508</v>
      </c>
      <c r="BJ10" s="80">
        <v>32598</v>
      </c>
      <c r="BK10" s="80">
        <v>32689</v>
      </c>
      <c r="BL10" s="80">
        <v>32781</v>
      </c>
      <c r="BM10" s="80">
        <v>32873</v>
      </c>
      <c r="BN10" s="80">
        <v>32963</v>
      </c>
      <c r="BO10" s="80">
        <v>33054</v>
      </c>
      <c r="BP10" s="80">
        <v>33146</v>
      </c>
      <c r="BQ10" s="80">
        <v>33238</v>
      </c>
      <c r="BR10" s="80">
        <v>33328</v>
      </c>
      <c r="BS10" s="80">
        <v>33419</v>
      </c>
      <c r="BT10" s="80">
        <v>33511</v>
      </c>
      <c r="BU10" s="80">
        <v>33603</v>
      </c>
      <c r="BV10" s="80">
        <v>33694</v>
      </c>
      <c r="BW10" s="80">
        <v>33785</v>
      </c>
      <c r="BX10" s="80">
        <v>33877</v>
      </c>
      <c r="BY10" s="80">
        <v>33969</v>
      </c>
      <c r="BZ10" s="80">
        <v>34059</v>
      </c>
      <c r="CA10" s="80">
        <v>34150</v>
      </c>
      <c r="CB10" s="80">
        <v>34242</v>
      </c>
      <c r="CC10" s="80">
        <v>34334</v>
      </c>
      <c r="CD10" s="80">
        <v>34424</v>
      </c>
      <c r="CE10" s="80">
        <v>34515</v>
      </c>
      <c r="CF10" s="80">
        <v>34607</v>
      </c>
      <c r="CG10" s="80">
        <v>34699</v>
      </c>
      <c r="CH10" s="80">
        <v>34789</v>
      </c>
      <c r="CI10" s="80">
        <v>34880</v>
      </c>
      <c r="CJ10" s="80">
        <v>34972</v>
      </c>
      <c r="CK10" s="80">
        <v>35064</v>
      </c>
      <c r="CL10" s="80">
        <v>35155</v>
      </c>
      <c r="CM10" s="80">
        <v>35246</v>
      </c>
      <c r="CN10" s="80">
        <v>35338</v>
      </c>
      <c r="CO10" s="80">
        <v>35430</v>
      </c>
      <c r="CP10" s="80">
        <v>35520</v>
      </c>
      <c r="CQ10" s="80">
        <v>35611</v>
      </c>
      <c r="CR10" s="80">
        <v>35703</v>
      </c>
      <c r="CS10" s="80">
        <v>35795</v>
      </c>
      <c r="CT10" s="80">
        <v>35885</v>
      </c>
      <c r="CU10" s="80">
        <v>35976</v>
      </c>
      <c r="CV10" s="80">
        <v>36068</v>
      </c>
      <c r="CW10" s="80">
        <v>36160</v>
      </c>
      <c r="CX10" s="80">
        <v>36250</v>
      </c>
      <c r="CY10" s="80">
        <v>36341</v>
      </c>
      <c r="CZ10" s="80">
        <v>36433</v>
      </c>
      <c r="DA10" s="80">
        <v>36525</v>
      </c>
      <c r="DB10" s="80">
        <v>36616</v>
      </c>
      <c r="DC10" s="80">
        <v>36707</v>
      </c>
      <c r="DD10" s="80">
        <v>36799</v>
      </c>
      <c r="DE10" s="80">
        <v>36891</v>
      </c>
      <c r="DF10" s="80">
        <v>36981</v>
      </c>
      <c r="DG10" s="80">
        <v>37072</v>
      </c>
      <c r="DH10" s="80">
        <v>37164</v>
      </c>
      <c r="DI10" s="80">
        <v>37256</v>
      </c>
      <c r="DJ10" s="80">
        <v>37346</v>
      </c>
      <c r="DK10" s="80">
        <v>37437</v>
      </c>
      <c r="DL10" s="80">
        <v>37529</v>
      </c>
      <c r="DM10" s="80">
        <v>37621</v>
      </c>
      <c r="DN10" s="80">
        <v>37711</v>
      </c>
      <c r="DO10" s="80">
        <v>37802</v>
      </c>
      <c r="DP10" s="80">
        <v>37894</v>
      </c>
      <c r="DQ10" s="80">
        <v>37986</v>
      </c>
      <c r="DR10" s="80">
        <v>38077</v>
      </c>
      <c r="DS10" s="80">
        <v>38168</v>
      </c>
      <c r="DT10" s="80">
        <v>38260</v>
      </c>
      <c r="DU10" s="80">
        <v>38352</v>
      </c>
      <c r="DV10" s="80">
        <v>38442</v>
      </c>
      <c r="DW10" s="80">
        <v>38533</v>
      </c>
      <c r="DX10" s="80">
        <v>38625</v>
      </c>
      <c r="DY10" s="80">
        <v>38717</v>
      </c>
      <c r="DZ10" s="80">
        <v>38807</v>
      </c>
      <c r="EA10" s="80">
        <v>38898</v>
      </c>
      <c r="EB10" s="80">
        <v>38990</v>
      </c>
      <c r="EC10" s="80">
        <v>39082</v>
      </c>
      <c r="ED10" s="80">
        <v>39172</v>
      </c>
      <c r="EE10" s="80">
        <v>39263</v>
      </c>
      <c r="EF10" s="80">
        <v>39355</v>
      </c>
      <c r="EG10" s="80">
        <v>39447</v>
      </c>
      <c r="EH10" s="80">
        <v>39538</v>
      </c>
      <c r="EI10" s="80">
        <v>39629</v>
      </c>
      <c r="EJ10" s="80">
        <v>39721</v>
      </c>
      <c r="EK10" s="80">
        <v>39813</v>
      </c>
      <c r="EL10" s="80">
        <v>39903</v>
      </c>
      <c r="EM10" s="80">
        <v>39994</v>
      </c>
      <c r="EN10" s="80">
        <v>40086</v>
      </c>
      <c r="EO10" s="80">
        <v>40178</v>
      </c>
      <c r="EP10" s="80">
        <v>40268</v>
      </c>
      <c r="EQ10" s="80">
        <v>40359</v>
      </c>
      <c r="ER10" s="80">
        <v>40451</v>
      </c>
      <c r="ES10" s="80">
        <v>40543</v>
      </c>
      <c r="ET10" s="80">
        <v>40633</v>
      </c>
      <c r="EU10" s="80">
        <v>40724</v>
      </c>
      <c r="EV10" s="80">
        <v>40816</v>
      </c>
      <c r="EW10" s="80">
        <v>40908</v>
      </c>
      <c r="EX10" s="80">
        <v>40999</v>
      </c>
      <c r="EY10" s="80">
        <v>41090</v>
      </c>
      <c r="EZ10" s="80">
        <v>41182</v>
      </c>
      <c r="FA10" s="80">
        <v>41274</v>
      </c>
      <c r="FB10" s="80">
        <v>41364</v>
      </c>
      <c r="FC10" s="80">
        <v>41455</v>
      </c>
      <c r="FD10" s="80">
        <v>41547</v>
      </c>
      <c r="FE10" s="80">
        <v>41639</v>
      </c>
      <c r="FF10" s="80">
        <v>41729</v>
      </c>
      <c r="FG10" s="80">
        <v>41820</v>
      </c>
      <c r="FH10" s="80">
        <v>41912</v>
      </c>
      <c r="FI10" s="80">
        <v>42004</v>
      </c>
      <c r="FJ10" s="80">
        <v>42094</v>
      </c>
      <c r="FK10" s="80">
        <v>42185</v>
      </c>
      <c r="FL10" s="80">
        <v>42277</v>
      </c>
      <c r="FM10" s="80">
        <v>42369</v>
      </c>
      <c r="FN10" s="80">
        <v>42460</v>
      </c>
      <c r="FO10" s="80">
        <v>42551</v>
      </c>
      <c r="FP10" s="80">
        <v>42643</v>
      </c>
      <c r="FQ10" s="80">
        <v>42735</v>
      </c>
      <c r="FR10" s="80">
        <v>42825</v>
      </c>
      <c r="FS10" s="80">
        <v>42916</v>
      </c>
      <c r="FT10" s="80">
        <v>43008</v>
      </c>
      <c r="FU10" s="80">
        <v>43100</v>
      </c>
      <c r="FV10" s="80">
        <v>43190</v>
      </c>
      <c r="FW10" s="80">
        <v>43281</v>
      </c>
      <c r="FX10" s="80">
        <v>43373</v>
      </c>
      <c r="FY10" s="80">
        <v>43465</v>
      </c>
      <c r="FZ10" s="80">
        <v>43555</v>
      </c>
      <c r="GA10" s="80">
        <v>43646</v>
      </c>
      <c r="GB10" s="80">
        <v>43738</v>
      </c>
      <c r="GC10" s="80">
        <v>43830</v>
      </c>
      <c r="GD10" s="80">
        <v>43921</v>
      </c>
      <c r="GE10" s="80">
        <v>44012</v>
      </c>
      <c r="GF10" s="80">
        <v>44104</v>
      </c>
      <c r="GG10" s="80">
        <v>44196</v>
      </c>
      <c r="GH10" s="80">
        <v>44286</v>
      </c>
      <c r="GI10" s="80">
        <v>44377</v>
      </c>
      <c r="GJ10" s="80">
        <v>44469</v>
      </c>
      <c r="GK10" s="80">
        <v>44561</v>
      </c>
      <c r="GL10" s="80">
        <v>44651</v>
      </c>
      <c r="GM10" s="80">
        <v>44742</v>
      </c>
      <c r="GN10" s="80">
        <v>44834</v>
      </c>
      <c r="GO10" s="80">
        <v>44926</v>
      </c>
      <c r="GP10" s="80">
        <v>45016</v>
      </c>
      <c r="GQ10" s="80">
        <v>45107</v>
      </c>
      <c r="GR10" s="80">
        <v>45199</v>
      </c>
      <c r="GS10" s="81">
        <v>45291</v>
      </c>
      <c r="GT10" s="81">
        <v>45382</v>
      </c>
      <c r="GU10" s="81">
        <v>45473</v>
      </c>
      <c r="GV10" s="81">
        <v>45565</v>
      </c>
      <c r="GW10" s="81">
        <v>45657</v>
      </c>
      <c r="GX10" s="81">
        <v>45747</v>
      </c>
      <c r="GY10" s="81">
        <v>45838</v>
      </c>
    </row>
    <row r="11" spans="1:207" ht="14.5" x14ac:dyDescent="0.35">
      <c r="A11" s="32"/>
      <c r="B11" s="22"/>
      <c r="C11" s="22"/>
      <c r="D11" s="22"/>
      <c r="E11" s="22"/>
      <c r="F11" s="22"/>
      <c r="G11" s="22"/>
      <c r="H11" s="22"/>
      <c r="I11" s="22"/>
      <c r="J11" s="22"/>
      <c r="K11" s="22"/>
      <c r="L11" s="22"/>
      <c r="M11" s="22"/>
      <c r="N11" s="22"/>
      <c r="O11" s="22"/>
      <c r="P11" s="22"/>
      <c r="Q11" s="22"/>
      <c r="R11" s="22"/>
      <c r="S11" s="22"/>
      <c r="T11" s="22"/>
      <c r="U11" s="22"/>
      <c r="V11" s="22"/>
      <c r="W11" s="22"/>
      <c r="X11" s="22"/>
      <c r="Y11" s="22"/>
      <c r="Z11" s="22"/>
      <c r="AA11" s="22"/>
      <c r="AB11" s="22"/>
      <c r="AC11" s="22"/>
      <c r="AD11" s="22"/>
      <c r="AE11" s="22"/>
      <c r="AF11" s="22"/>
      <c r="AG11" s="22"/>
      <c r="AH11" s="22"/>
      <c r="AI11" s="22"/>
      <c r="AJ11" s="22"/>
      <c r="AK11" s="22"/>
      <c r="AL11" s="22"/>
      <c r="AM11" s="22"/>
      <c r="AN11" s="22"/>
      <c r="AO11" s="22"/>
      <c r="AP11" s="22"/>
      <c r="AQ11" s="22"/>
      <c r="AR11" s="22"/>
      <c r="AS11" s="22"/>
      <c r="AT11" s="22"/>
      <c r="AU11" s="22"/>
      <c r="AV11" s="22"/>
      <c r="AW11" s="22"/>
      <c r="AX11" s="22"/>
      <c r="AY11" s="22"/>
      <c r="AZ11" s="22"/>
      <c r="BA11" s="22"/>
      <c r="BB11" s="22"/>
      <c r="BC11" s="22"/>
      <c r="BD11" s="22"/>
      <c r="BE11" s="22"/>
      <c r="BF11" s="22"/>
      <c r="BG11" s="22"/>
      <c r="BH11" s="22"/>
      <c r="BI11" s="22"/>
      <c r="BJ11" s="22"/>
      <c r="BK11" s="22"/>
      <c r="BL11" s="22"/>
      <c r="BM11" s="22"/>
      <c r="BN11" s="22"/>
      <c r="BO11" s="22"/>
      <c r="BP11" s="22"/>
      <c r="BQ11" s="22"/>
      <c r="BR11" s="22"/>
      <c r="BS11" s="22"/>
      <c r="BT11" s="22"/>
      <c r="BU11" s="22"/>
      <c r="BV11" s="22"/>
      <c r="BW11" s="22"/>
      <c r="BX11" s="22"/>
      <c r="BY11" s="22"/>
      <c r="BZ11" s="22"/>
      <c r="CA11" s="22"/>
      <c r="CB11" s="22"/>
      <c r="CC11" s="22"/>
      <c r="CD11" s="22"/>
      <c r="CE11" s="22"/>
      <c r="CF11" s="22"/>
      <c r="CG11" s="22"/>
      <c r="CH11" s="22"/>
      <c r="CI11" s="22"/>
      <c r="CJ11" s="22"/>
      <c r="CK11" s="22"/>
      <c r="CL11" s="22"/>
      <c r="CM11" s="22"/>
      <c r="CN11" s="22"/>
      <c r="CO11" s="22"/>
      <c r="CP11" s="22"/>
      <c r="CQ11" s="22"/>
      <c r="CR11" s="22"/>
      <c r="CS11" s="22"/>
      <c r="CT11" s="22"/>
      <c r="CU11" s="22"/>
      <c r="CV11" s="22"/>
      <c r="CW11" s="22"/>
      <c r="CX11" s="22"/>
      <c r="CY11" s="22"/>
      <c r="CZ11" s="22"/>
      <c r="DA11" s="22"/>
      <c r="DB11" s="22"/>
      <c r="DC11" s="22"/>
      <c r="DD11" s="22"/>
      <c r="DE11" s="22"/>
      <c r="DF11" s="22"/>
      <c r="DG11" s="22"/>
      <c r="DH11" s="22"/>
      <c r="DI11" s="22"/>
      <c r="DJ11" s="23"/>
      <c r="DK11" s="23"/>
      <c r="DL11" s="23"/>
      <c r="DM11" s="23"/>
      <c r="DN11" s="23"/>
      <c r="DO11" s="23"/>
      <c r="DP11" s="23"/>
      <c r="DQ11" s="23"/>
      <c r="DR11" s="23"/>
      <c r="DS11" s="23"/>
      <c r="DT11" s="23"/>
      <c r="DU11" s="23"/>
      <c r="DV11" s="23"/>
      <c r="DW11" s="23"/>
      <c r="DX11" s="23"/>
      <c r="DY11" s="23"/>
      <c r="DZ11" s="23"/>
      <c r="EA11" s="23"/>
      <c r="EB11" s="23"/>
      <c r="EC11" s="23"/>
      <c r="ED11" s="23"/>
      <c r="EE11" s="23"/>
      <c r="EF11" s="23"/>
      <c r="EG11" s="23"/>
      <c r="EH11" s="23"/>
      <c r="EI11" s="23"/>
      <c r="EJ11" s="23"/>
      <c r="EK11" s="23"/>
      <c r="EL11" s="23"/>
      <c r="EM11" s="23"/>
      <c r="EN11" s="23"/>
      <c r="EO11" s="23"/>
      <c r="EP11" s="23"/>
      <c r="EQ11" s="23"/>
      <c r="ER11" s="23"/>
      <c r="ES11" s="23"/>
    </row>
    <row r="12" spans="1:207" ht="14.5" x14ac:dyDescent="0.35">
      <c r="A12" s="33" t="s">
        <v>44</v>
      </c>
      <c r="B12" s="82">
        <f t="shared" ref="B12:BM12" si="0">B13 + B16 + B18 - B32 - B47 - B62 - B76</f>
        <v>6.7571762657670895</v>
      </c>
      <c r="C12" s="82">
        <f t="shared" si="0"/>
        <v>8.132428040502381</v>
      </c>
      <c r="D12" s="82">
        <f t="shared" si="0"/>
        <v>8.7531965247118677</v>
      </c>
      <c r="E12" s="82">
        <f t="shared" si="0"/>
        <v>7.3846460591972702</v>
      </c>
      <c r="F12" s="82">
        <f t="shared" si="0"/>
        <v>7.7829976042244864</v>
      </c>
      <c r="G12" s="82">
        <f t="shared" si="0"/>
        <v>9.0149402237328768</v>
      </c>
      <c r="H12" s="82">
        <f t="shared" si="0"/>
        <v>9.1569623532437436</v>
      </c>
      <c r="I12" s="82">
        <f t="shared" si="0"/>
        <v>7.8054206024394066</v>
      </c>
      <c r="J12" s="82">
        <f t="shared" si="0"/>
        <v>7.4926943089276286</v>
      </c>
      <c r="K12" s="82">
        <f t="shared" si="0"/>
        <v>7.6078093676907574</v>
      </c>
      <c r="L12" s="82">
        <f t="shared" si="0"/>
        <v>7.5878130589867485</v>
      </c>
      <c r="M12" s="82">
        <f t="shared" si="0"/>
        <v>7.6722192847983912</v>
      </c>
      <c r="N12" s="82">
        <f t="shared" si="0"/>
        <v>7.1102325984008292</v>
      </c>
      <c r="O12" s="82">
        <f t="shared" si="0"/>
        <v>7.4640536033252625</v>
      </c>
      <c r="P12" s="82">
        <f t="shared" si="0"/>
        <v>8.0130867373192469</v>
      </c>
      <c r="Q12" s="82">
        <f t="shared" si="0"/>
        <v>7.7934242194590642</v>
      </c>
      <c r="R12" s="82">
        <f t="shared" si="0"/>
        <v>6.9065199439030414</v>
      </c>
      <c r="S12" s="82">
        <f t="shared" si="0"/>
        <v>6.2963307466650891</v>
      </c>
      <c r="T12" s="82">
        <f t="shared" si="0"/>
        <v>6.897558526235624</v>
      </c>
      <c r="U12" s="82">
        <f t="shared" si="0"/>
        <v>7.6134481418229427</v>
      </c>
      <c r="V12" s="82">
        <f t="shared" si="0"/>
        <v>7.2406054570486509</v>
      </c>
      <c r="W12" s="82">
        <f t="shared" si="0"/>
        <v>7.3414912874226079</v>
      </c>
      <c r="X12" s="82">
        <f t="shared" si="0"/>
        <v>6.5606965535901249</v>
      </c>
      <c r="Y12" s="82">
        <f t="shared" si="0"/>
        <v>7.2294175295290355</v>
      </c>
      <c r="Z12" s="82">
        <f t="shared" si="0"/>
        <v>5.9388040777868438</v>
      </c>
      <c r="AA12" s="82">
        <f t="shared" si="0"/>
        <v>7.5571806392318566</v>
      </c>
      <c r="AB12" s="82">
        <f t="shared" si="0"/>
        <v>6.574799351716341</v>
      </c>
      <c r="AC12" s="82">
        <f t="shared" si="0"/>
        <v>6.9745892197771004</v>
      </c>
      <c r="AD12" s="82">
        <f t="shared" si="0"/>
        <v>7.1807100550556786</v>
      </c>
      <c r="AE12" s="82">
        <f t="shared" si="0"/>
        <v>6.1625372823990974</v>
      </c>
      <c r="AF12" s="82">
        <f t="shared" si="0"/>
        <v>6.9567922824798378</v>
      </c>
      <c r="AG12" s="82">
        <f t="shared" si="0"/>
        <v>6.8106598261082745</v>
      </c>
      <c r="AH12" s="82">
        <f t="shared" si="0"/>
        <v>8.3651840553388812</v>
      </c>
      <c r="AI12" s="82">
        <f t="shared" si="0"/>
        <v>6.4471156681504374</v>
      </c>
      <c r="AJ12" s="82">
        <f t="shared" si="0"/>
        <v>7.1853901414956933</v>
      </c>
      <c r="AK12" s="82">
        <f t="shared" si="0"/>
        <v>7.7552092598462945</v>
      </c>
      <c r="AL12" s="82">
        <f t="shared" si="0"/>
        <v>6.0039786844668601</v>
      </c>
      <c r="AM12" s="82">
        <f t="shared" si="0"/>
        <v>6.5627568400953962</v>
      </c>
      <c r="AN12" s="82">
        <f t="shared" si="0"/>
        <v>7.1431407973571455</v>
      </c>
      <c r="AO12" s="82">
        <f t="shared" si="0"/>
        <v>6.3766786669834818</v>
      </c>
      <c r="AP12" s="82">
        <f t="shared" si="0"/>
        <v>7.2311111453025978</v>
      </c>
      <c r="AQ12" s="82">
        <f t="shared" si="0"/>
        <v>6.8820897484980676</v>
      </c>
      <c r="AR12" s="82">
        <f t="shared" si="0"/>
        <v>6.6682093830688176</v>
      </c>
      <c r="AS12" s="82">
        <f t="shared" si="0"/>
        <v>7.171876518526104</v>
      </c>
      <c r="AT12" s="82">
        <f t="shared" si="0"/>
        <v>7.2330034587224183</v>
      </c>
      <c r="AU12" s="82">
        <f t="shared" si="0"/>
        <v>6.7483997511142988</v>
      </c>
      <c r="AV12" s="82">
        <f t="shared" si="0"/>
        <v>6.407874506372246</v>
      </c>
      <c r="AW12" s="82">
        <f t="shared" si="0"/>
        <v>7.6122199452692429</v>
      </c>
      <c r="AX12" s="82">
        <f t="shared" si="0"/>
        <v>6.4894848993120027</v>
      </c>
      <c r="AY12" s="82">
        <f t="shared" si="0"/>
        <v>6.693235116189804</v>
      </c>
      <c r="AZ12" s="82">
        <f t="shared" si="0"/>
        <v>8.3386142437182009</v>
      </c>
      <c r="BA12" s="82">
        <f t="shared" si="0"/>
        <v>7.4840424110058317</v>
      </c>
      <c r="BB12" s="82">
        <f t="shared" si="0"/>
        <v>7.9577436940994515</v>
      </c>
      <c r="BC12" s="82">
        <f t="shared" si="0"/>
        <v>7.8398029550581967</v>
      </c>
      <c r="BD12" s="82">
        <f t="shared" si="0"/>
        <v>8.1067726383728811</v>
      </c>
      <c r="BE12" s="82">
        <f t="shared" si="0"/>
        <v>8.8334069838966158</v>
      </c>
      <c r="BF12" s="82">
        <f t="shared" si="0"/>
        <v>6.7585438462170799</v>
      </c>
      <c r="BG12" s="82">
        <f t="shared" si="0"/>
        <v>5.3608764198007268</v>
      </c>
      <c r="BH12" s="82">
        <f t="shared" si="0"/>
        <v>6.2185207943244079</v>
      </c>
      <c r="BI12" s="82">
        <f t="shared" si="0"/>
        <v>6.9134158418948335</v>
      </c>
      <c r="BJ12" s="82">
        <f t="shared" si="0"/>
        <v>6.4053176338081403</v>
      </c>
      <c r="BK12" s="82">
        <f t="shared" si="0"/>
        <v>6.7507369981311127</v>
      </c>
      <c r="BL12" s="82">
        <f t="shared" si="0"/>
        <v>6.4835009139756901</v>
      </c>
      <c r="BM12" s="82">
        <f t="shared" si="0"/>
        <v>7.3116826331828353</v>
      </c>
      <c r="BN12" s="82">
        <f t="shared" ref="BN12:DY12" si="1">BN13 + BN16 + BN18 - BN32 - BN47 - BN62 - BN76</f>
        <v>6.9680681392776975</v>
      </c>
      <c r="BO12" s="82">
        <f t="shared" si="1"/>
        <v>5.9629630474091346</v>
      </c>
      <c r="BP12" s="82">
        <f t="shared" si="1"/>
        <v>6.8603364015163404</v>
      </c>
      <c r="BQ12" s="82">
        <f t="shared" si="1"/>
        <v>6.9235088381094645</v>
      </c>
      <c r="BR12" s="82">
        <f t="shared" si="1"/>
        <v>7.2580229098586306</v>
      </c>
      <c r="BS12" s="82">
        <f t="shared" si="1"/>
        <v>7.858543283991299</v>
      </c>
      <c r="BT12" s="82">
        <f t="shared" si="1"/>
        <v>5.9192486672986355</v>
      </c>
      <c r="BU12" s="82">
        <f t="shared" si="1"/>
        <v>7.4398858878483054</v>
      </c>
      <c r="BV12" s="82">
        <f t="shared" si="1"/>
        <v>7.9974691393211721</v>
      </c>
      <c r="BW12" s="82">
        <f t="shared" si="1"/>
        <v>7.5441339666236331</v>
      </c>
      <c r="BX12" s="82">
        <f t="shared" si="1"/>
        <v>8.1031712303286128</v>
      </c>
      <c r="BY12" s="82">
        <f t="shared" si="1"/>
        <v>7.9177743270886971</v>
      </c>
      <c r="BZ12" s="82">
        <f t="shared" si="1"/>
        <v>7.1965995752105529</v>
      </c>
      <c r="CA12" s="82">
        <f t="shared" si="1"/>
        <v>8.149832065056323</v>
      </c>
      <c r="CB12" s="82">
        <f t="shared" si="1"/>
        <v>8.0022698711464706</v>
      </c>
      <c r="CC12" s="82">
        <f t="shared" si="1"/>
        <v>8.4376803912504101</v>
      </c>
      <c r="CD12" s="82">
        <f t="shared" si="1"/>
        <v>8.4166698173155616</v>
      </c>
      <c r="CE12" s="82">
        <f t="shared" si="1"/>
        <v>8.9794762027137534</v>
      </c>
      <c r="CF12" s="82">
        <f t="shared" si="1"/>
        <v>8.5382015142550447</v>
      </c>
      <c r="CG12" s="82">
        <f t="shared" si="1"/>
        <v>9.4598079928435386</v>
      </c>
      <c r="CH12" s="82">
        <f t="shared" si="1"/>
        <v>9.2066469091152197</v>
      </c>
      <c r="CI12" s="82">
        <f t="shared" si="1"/>
        <v>8.4338201891132503</v>
      </c>
      <c r="CJ12" s="82">
        <f t="shared" si="1"/>
        <v>8.7523596889633275</v>
      </c>
      <c r="CK12" s="82">
        <f t="shared" si="1"/>
        <v>9.1267146157276766</v>
      </c>
      <c r="CL12" s="82">
        <f t="shared" si="1"/>
        <v>9.8753785105498082</v>
      </c>
      <c r="CM12" s="82">
        <f t="shared" si="1"/>
        <v>9.7021350646313387</v>
      </c>
      <c r="CN12" s="82">
        <f t="shared" si="1"/>
        <v>9.7498679544454241</v>
      </c>
      <c r="CO12" s="82">
        <f t="shared" si="1"/>
        <v>9.5058436625132003</v>
      </c>
      <c r="CP12" s="82">
        <f t="shared" si="1"/>
        <v>10.537417270048845</v>
      </c>
      <c r="CQ12" s="82">
        <f t="shared" si="1"/>
        <v>8.8836640925016361</v>
      </c>
      <c r="CR12" s="82">
        <f t="shared" si="1"/>
        <v>10.178665313136936</v>
      </c>
      <c r="CS12" s="82">
        <f t="shared" si="1"/>
        <v>9.8390207852964746</v>
      </c>
      <c r="CT12" s="82">
        <f t="shared" si="1"/>
        <v>9.8569028186204761</v>
      </c>
      <c r="CU12" s="82">
        <f t="shared" si="1"/>
        <v>10.538755552017285</v>
      </c>
      <c r="CV12" s="82">
        <f t="shared" si="1"/>
        <v>9.5875681749571893</v>
      </c>
      <c r="CW12" s="82">
        <f t="shared" si="1"/>
        <v>10.309248851643193</v>
      </c>
      <c r="CX12" s="82">
        <f t="shared" si="1"/>
        <v>10.187308521169479</v>
      </c>
      <c r="CY12" s="82">
        <f t="shared" si="1"/>
        <v>9.8402466521222784</v>
      </c>
      <c r="CZ12" s="82">
        <f t="shared" si="1"/>
        <v>10.703187185604133</v>
      </c>
      <c r="DA12" s="82">
        <f t="shared" si="1"/>
        <v>11.302642561186374</v>
      </c>
      <c r="DB12" s="82">
        <f t="shared" si="1"/>
        <v>9.6609307627909828</v>
      </c>
      <c r="DC12" s="82">
        <f t="shared" si="1"/>
        <v>10.416372425946522</v>
      </c>
      <c r="DD12" s="82">
        <f t="shared" si="1"/>
        <v>10.349900488828478</v>
      </c>
      <c r="DE12" s="82">
        <f t="shared" si="1"/>
        <v>11.468625026661137</v>
      </c>
      <c r="DF12" s="82">
        <f t="shared" si="1"/>
        <v>10.614067279717649</v>
      </c>
      <c r="DG12" s="82">
        <f t="shared" si="1"/>
        <v>10.116120740964282</v>
      </c>
      <c r="DH12" s="82">
        <f t="shared" si="1"/>
        <v>10.847799479967696</v>
      </c>
      <c r="DI12" s="82">
        <f t="shared" si="1"/>
        <v>11.219494684630025</v>
      </c>
      <c r="DJ12" s="82">
        <f t="shared" si="1"/>
        <v>10.77757654835618</v>
      </c>
      <c r="DK12" s="82">
        <f t="shared" si="1"/>
        <v>10.030733056591874</v>
      </c>
      <c r="DL12" s="82">
        <f t="shared" si="1"/>
        <v>11.162972140976109</v>
      </c>
      <c r="DM12" s="82">
        <f t="shared" si="1"/>
        <v>11.604231173642649</v>
      </c>
      <c r="DN12" s="82">
        <f t="shared" si="1"/>
        <v>11.802577278358761</v>
      </c>
      <c r="DO12" s="82">
        <f t="shared" si="1"/>
        <v>10.880118694360171</v>
      </c>
      <c r="DP12" s="82">
        <f t="shared" si="1"/>
        <v>12.023834691727064</v>
      </c>
      <c r="DQ12" s="82">
        <f t="shared" si="1"/>
        <v>12.056184565175252</v>
      </c>
      <c r="DR12" s="82">
        <f t="shared" si="1"/>
        <v>11.782523564860291</v>
      </c>
      <c r="DS12" s="82">
        <f t="shared" si="1"/>
        <v>11.687619256818703</v>
      </c>
      <c r="DT12" s="82">
        <f t="shared" si="1"/>
        <v>11.405560604545721</v>
      </c>
      <c r="DU12" s="82">
        <f t="shared" si="1"/>
        <v>11.712440404152268</v>
      </c>
      <c r="DV12" s="82">
        <f t="shared" si="1"/>
        <v>12.084041810925036</v>
      </c>
      <c r="DW12" s="82">
        <f t="shared" si="1"/>
        <v>11.524471953327245</v>
      </c>
      <c r="DX12" s="82">
        <f t="shared" si="1"/>
        <v>11.631057647398745</v>
      </c>
      <c r="DY12" s="82">
        <f t="shared" si="1"/>
        <v>12.609322122441009</v>
      </c>
      <c r="DZ12" s="82">
        <f t="shared" ref="DZ12:GK12" si="2">DZ13 + DZ16 + DZ18 - DZ32 - DZ47 - DZ62 - DZ76</f>
        <v>11.337521310514759</v>
      </c>
      <c r="EA12" s="82">
        <f t="shared" si="2"/>
        <v>11.78352424007943</v>
      </c>
      <c r="EB12" s="82">
        <f t="shared" si="2"/>
        <v>11.676328572335633</v>
      </c>
      <c r="EC12" s="82">
        <f t="shared" si="2"/>
        <v>12.54556233190495</v>
      </c>
      <c r="ED12" s="82">
        <f t="shared" si="2"/>
        <v>11.599216522138985</v>
      </c>
      <c r="EE12" s="82">
        <f t="shared" si="2"/>
        <v>11.790249016467733</v>
      </c>
      <c r="EF12" s="82">
        <f t="shared" si="2"/>
        <v>11.700213097435942</v>
      </c>
      <c r="EG12" s="82">
        <f t="shared" si="2"/>
        <v>12.230445905619256</v>
      </c>
      <c r="EH12" s="82">
        <f t="shared" si="2"/>
        <v>12.114473766145661</v>
      </c>
      <c r="EI12" s="82">
        <f t="shared" si="2"/>
        <v>11.39871551591245</v>
      </c>
      <c r="EJ12" s="82">
        <f t="shared" si="2"/>
        <v>10.981566300825548</v>
      </c>
      <c r="EK12" s="82">
        <f t="shared" si="2"/>
        <v>12.191913055032247</v>
      </c>
      <c r="EL12" s="82">
        <f t="shared" si="2"/>
        <v>11.679647405665861</v>
      </c>
      <c r="EM12" s="82">
        <f t="shared" si="2"/>
        <v>11.846655462608794</v>
      </c>
      <c r="EN12" s="82">
        <f t="shared" si="2"/>
        <v>11.639069573229447</v>
      </c>
      <c r="EO12" s="82">
        <f t="shared" si="2"/>
        <v>11.482337772285465</v>
      </c>
      <c r="EP12" s="82">
        <f t="shared" si="2"/>
        <v>11.914960934060566</v>
      </c>
      <c r="EQ12" s="82">
        <f t="shared" si="2"/>
        <v>10.885998251448122</v>
      </c>
      <c r="ER12" s="82">
        <f t="shared" si="2"/>
        <v>11.426303839639814</v>
      </c>
      <c r="ES12" s="82">
        <f t="shared" si="2"/>
        <v>10.965477380130366</v>
      </c>
      <c r="ET12" s="82">
        <f t="shared" si="2"/>
        <v>12.269682673738279</v>
      </c>
      <c r="EU12" s="82">
        <f t="shared" si="2"/>
        <v>11.404059347919437</v>
      </c>
      <c r="EV12" s="82">
        <f t="shared" si="2"/>
        <v>10.573788133118333</v>
      </c>
      <c r="EW12" s="82">
        <f t="shared" si="2"/>
        <v>12.512722943660684</v>
      </c>
      <c r="EX12" s="82">
        <f t="shared" si="2"/>
        <v>11.542315052069066</v>
      </c>
      <c r="EY12" s="82">
        <f t="shared" si="2"/>
        <v>11.331354873268531</v>
      </c>
      <c r="EZ12" s="82">
        <f t="shared" si="2"/>
        <v>11.101116060439535</v>
      </c>
      <c r="FA12" s="82">
        <f t="shared" si="2"/>
        <v>11.907426774049142</v>
      </c>
      <c r="FB12" s="82">
        <f t="shared" si="2"/>
        <v>12.068448939756383</v>
      </c>
      <c r="FC12" s="82">
        <f t="shared" si="2"/>
        <v>11.046157238303548</v>
      </c>
      <c r="FD12" s="82">
        <f t="shared" si="2"/>
        <v>11.100474383825885</v>
      </c>
      <c r="FE12" s="82">
        <f t="shared" si="2"/>
        <v>12.047333743214736</v>
      </c>
      <c r="FF12" s="82">
        <f t="shared" si="2"/>
        <v>13.075585158971144</v>
      </c>
      <c r="FG12" s="82">
        <f t="shared" si="2"/>
        <v>10.392230191842359</v>
      </c>
      <c r="FH12" s="82">
        <f t="shared" si="2"/>
        <v>11.322655649398628</v>
      </c>
      <c r="FI12" s="82">
        <f t="shared" si="2"/>
        <v>12.121509276689311</v>
      </c>
      <c r="FJ12" s="82">
        <f t="shared" si="2"/>
        <v>12.568574212898726</v>
      </c>
      <c r="FK12" s="82">
        <f t="shared" si="2"/>
        <v>11.67918336242964</v>
      </c>
      <c r="FL12" s="82">
        <f t="shared" si="2"/>
        <v>11.84878572480668</v>
      </c>
      <c r="FM12" s="82">
        <f t="shared" si="2"/>
        <v>13.153441197361664</v>
      </c>
      <c r="FN12" s="82">
        <f t="shared" si="2"/>
        <v>13.092786239015743</v>
      </c>
      <c r="FO12" s="82">
        <f t="shared" si="2"/>
        <v>13.296888340505371</v>
      </c>
      <c r="FP12" s="82">
        <f t="shared" si="2"/>
        <v>12.698181322385103</v>
      </c>
      <c r="FQ12" s="82">
        <f t="shared" si="2"/>
        <v>13.406962067682432</v>
      </c>
      <c r="FR12" s="82">
        <f t="shared" si="2"/>
        <v>14.165361028142176</v>
      </c>
      <c r="FS12" s="82">
        <f t="shared" si="2"/>
        <v>11.82199367255528</v>
      </c>
      <c r="FT12" s="82">
        <f t="shared" si="2"/>
        <v>12.715644890589877</v>
      </c>
      <c r="FU12" s="82">
        <f t="shared" si="2"/>
        <v>14.837445152132306</v>
      </c>
      <c r="FV12" s="82">
        <f t="shared" si="2"/>
        <v>13.237162733793232</v>
      </c>
      <c r="FW12" s="82">
        <f t="shared" si="2"/>
        <v>13.284635167210581</v>
      </c>
      <c r="FX12" s="82">
        <f t="shared" si="2"/>
        <v>12.332665418607005</v>
      </c>
      <c r="FY12" s="82">
        <f t="shared" si="2"/>
        <v>13.211251267675465</v>
      </c>
      <c r="FZ12" s="82">
        <f t="shared" si="2"/>
        <v>12.464280214354279</v>
      </c>
      <c r="GA12" s="82">
        <f t="shared" si="2"/>
        <v>14.216961758627113</v>
      </c>
      <c r="GB12" s="82">
        <f t="shared" si="2"/>
        <v>11.535347164817328</v>
      </c>
      <c r="GC12" s="82">
        <f t="shared" si="2"/>
        <v>14.00885277343988</v>
      </c>
      <c r="GD12" s="82">
        <f t="shared" si="2"/>
        <v>14.956726562503144</v>
      </c>
      <c r="GE12" s="82">
        <f t="shared" si="2"/>
        <v>10.004070725929232</v>
      </c>
      <c r="GF12" s="82">
        <f t="shared" si="2"/>
        <v>13.809271170431256</v>
      </c>
      <c r="GG12" s="82">
        <f t="shared" si="2"/>
        <v>15.145839568376507</v>
      </c>
      <c r="GH12" s="82">
        <f t="shared" si="2"/>
        <v>13.968577286913758</v>
      </c>
      <c r="GI12" s="82">
        <f t="shared" si="2"/>
        <v>13.23029711856757</v>
      </c>
      <c r="GJ12" s="82">
        <f t="shared" si="2"/>
        <v>11.040514608093208</v>
      </c>
      <c r="GK12" s="82">
        <f t="shared" si="2"/>
        <v>13.375074423595199</v>
      </c>
      <c r="GL12" s="82">
        <f t="shared" ref="GL12:IW12" si="3">GL13 + GL16 + GL18 - GL32 - GL47 - GL62 - GL76</f>
        <v>13.173301692844568</v>
      </c>
      <c r="GM12" s="82">
        <f t="shared" si="3"/>
        <v>11.794864965218698</v>
      </c>
      <c r="GN12" s="82">
        <f t="shared" si="3"/>
        <v>12.450109605813298</v>
      </c>
      <c r="GO12" s="82">
        <f t="shared" si="3"/>
        <v>15.223039873416774</v>
      </c>
      <c r="GP12" s="82">
        <f t="shared" si="3"/>
        <v>13.245599545021177</v>
      </c>
      <c r="GQ12" s="82">
        <f t="shared" si="3"/>
        <v>12.937254361580491</v>
      </c>
      <c r="GR12" s="82">
        <f t="shared" si="3"/>
        <v>12.228429190014049</v>
      </c>
      <c r="GS12" s="82">
        <f t="shared" si="3"/>
        <v>12.659916309762959</v>
      </c>
      <c r="GT12" s="82">
        <f t="shared" si="3"/>
        <v>11.810940289995866</v>
      </c>
      <c r="GU12" s="83">
        <f t="shared" si="3"/>
        <v>13.32187026764667</v>
      </c>
      <c r="GV12" s="83">
        <f t="shared" si="3"/>
        <v>12.157185499540695</v>
      </c>
      <c r="GW12" s="83">
        <f t="shared" si="3"/>
        <v>12.158538388895284</v>
      </c>
      <c r="GX12" s="83">
        <f t="shared" si="3"/>
        <v>11.620002595304653</v>
      </c>
      <c r="GY12" s="83">
        <f t="shared" si="3"/>
        <v>12.46624278941302</v>
      </c>
    </row>
    <row r="13" spans="1:207" ht="14.5" x14ac:dyDescent="0.35">
      <c r="A13" s="34" t="s">
        <v>0</v>
      </c>
      <c r="B13" s="84">
        <f t="shared" ref="B13:BM13" si="4">B14 + B15</f>
        <v>0.31891435842859911</v>
      </c>
      <c r="C13" s="84">
        <f t="shared" si="4"/>
        <v>0.36909892920462201</v>
      </c>
      <c r="D13" s="84">
        <f t="shared" si="4"/>
        <v>0.37646987782643332</v>
      </c>
      <c r="E13" s="84">
        <f t="shared" si="4"/>
        <v>0.33897397118409922</v>
      </c>
      <c r="F13" s="84">
        <f t="shared" si="4"/>
        <v>0.29558210185474304</v>
      </c>
      <c r="G13" s="84">
        <f t="shared" si="4"/>
        <v>0.36947435347188851</v>
      </c>
      <c r="H13" s="84">
        <f t="shared" si="4"/>
        <v>0.39286074093172108</v>
      </c>
      <c r="I13" s="84">
        <f t="shared" si="4"/>
        <v>0.39839641064683562</v>
      </c>
      <c r="J13" s="84">
        <f t="shared" si="4"/>
        <v>0.50525541545399211</v>
      </c>
      <c r="K13" s="84">
        <f t="shared" si="4"/>
        <v>1.3412850927950501</v>
      </c>
      <c r="L13" s="84">
        <f t="shared" si="4"/>
        <v>0.9280352262563859</v>
      </c>
      <c r="M13" s="84">
        <f t="shared" si="4"/>
        <v>1.0843795987606299</v>
      </c>
      <c r="N13" s="84">
        <f t="shared" si="4"/>
        <v>1.1659412578656041</v>
      </c>
      <c r="O13" s="84">
        <f t="shared" si="4"/>
        <v>1.4891371785971621</v>
      </c>
      <c r="P13" s="84">
        <f t="shared" si="4"/>
        <v>1.56259281946172</v>
      </c>
      <c r="Q13" s="84">
        <f t="shared" si="4"/>
        <v>1.3145929175275428</v>
      </c>
      <c r="R13" s="84">
        <f t="shared" si="4"/>
        <v>1.0695601414840006</v>
      </c>
      <c r="S13" s="84">
        <f t="shared" si="4"/>
        <v>1.295485100974503</v>
      </c>
      <c r="T13" s="84">
        <f t="shared" si="4"/>
        <v>1.3739758479372413</v>
      </c>
      <c r="U13" s="84">
        <f t="shared" si="4"/>
        <v>0.97956212441100554</v>
      </c>
      <c r="V13" s="84">
        <f t="shared" si="4"/>
        <v>0.79310042791734658</v>
      </c>
      <c r="W13" s="84">
        <f t="shared" si="4"/>
        <v>0.77053900107159679</v>
      </c>
      <c r="X13" s="84">
        <f t="shared" si="4"/>
        <v>0.99923003263547094</v>
      </c>
      <c r="Y13" s="84">
        <f t="shared" si="4"/>
        <v>0.54210093879074539</v>
      </c>
      <c r="Z13" s="84">
        <f t="shared" si="4"/>
        <v>0.4348649418094509</v>
      </c>
      <c r="AA13" s="84">
        <f t="shared" si="4"/>
        <v>0.74198048550167905</v>
      </c>
      <c r="AB13" s="84">
        <f t="shared" si="4"/>
        <v>0.8832457267081284</v>
      </c>
      <c r="AC13" s="84">
        <f t="shared" si="4"/>
        <v>0.76234114041706003</v>
      </c>
      <c r="AD13" s="84">
        <f t="shared" si="4"/>
        <v>0.71764099209703047</v>
      </c>
      <c r="AE13" s="84">
        <f t="shared" si="4"/>
        <v>1.1376280470561135</v>
      </c>
      <c r="AF13" s="84">
        <f t="shared" si="4"/>
        <v>1.1398860306972318</v>
      </c>
      <c r="AG13" s="84">
        <f t="shared" si="4"/>
        <v>0.85345002212421373</v>
      </c>
      <c r="AH13" s="84">
        <f t="shared" si="4"/>
        <v>0.99055842306760589</v>
      </c>
      <c r="AI13" s="84">
        <f t="shared" si="4"/>
        <v>1.4545886594557453</v>
      </c>
      <c r="AJ13" s="84">
        <f t="shared" si="4"/>
        <v>1.8970284740680956</v>
      </c>
      <c r="AK13" s="84">
        <f t="shared" si="4"/>
        <v>1.4876887066977433</v>
      </c>
      <c r="AL13" s="84">
        <f t="shared" si="4"/>
        <v>1.2926100943916954</v>
      </c>
      <c r="AM13" s="84">
        <f t="shared" si="4"/>
        <v>1.3563562992002376</v>
      </c>
      <c r="AN13" s="84">
        <f t="shared" si="4"/>
        <v>1.7286209690971486</v>
      </c>
      <c r="AO13" s="84">
        <f t="shared" si="4"/>
        <v>1.4005438114570194</v>
      </c>
      <c r="AP13" s="84">
        <f t="shared" si="4"/>
        <v>1.6070726887292599</v>
      </c>
      <c r="AQ13" s="84">
        <f t="shared" si="4"/>
        <v>2.0367855598026949</v>
      </c>
      <c r="AR13" s="84">
        <f t="shared" si="4"/>
        <v>2.1187167996697451</v>
      </c>
      <c r="AS13" s="84">
        <f t="shared" si="4"/>
        <v>2.2093174990701292</v>
      </c>
      <c r="AT13" s="84">
        <f t="shared" si="4"/>
        <v>2.1090795275296239</v>
      </c>
      <c r="AU13" s="84">
        <f t="shared" si="4"/>
        <v>2.9138689451047459</v>
      </c>
      <c r="AV13" s="84">
        <f t="shared" si="4"/>
        <v>2.8089908787076729</v>
      </c>
      <c r="AW13" s="84">
        <f t="shared" si="4"/>
        <v>2.9668536781278121</v>
      </c>
      <c r="AX13" s="84">
        <f t="shared" si="4"/>
        <v>2.8117186863110044</v>
      </c>
      <c r="AY13" s="84">
        <f t="shared" si="4"/>
        <v>3.1988796126873322</v>
      </c>
      <c r="AZ13" s="84">
        <f t="shared" si="4"/>
        <v>3.077338645796504</v>
      </c>
      <c r="BA13" s="84">
        <f t="shared" si="4"/>
        <v>2.8746729286936334</v>
      </c>
      <c r="BB13" s="84">
        <f t="shared" si="4"/>
        <v>2.8256609897531213</v>
      </c>
      <c r="BC13" s="84">
        <f t="shared" si="4"/>
        <v>2.8037335906555101</v>
      </c>
      <c r="BD13" s="84">
        <f t="shared" si="4"/>
        <v>2.9483210891637159</v>
      </c>
      <c r="BE13" s="84">
        <f t="shared" si="4"/>
        <v>2.9017795638849289</v>
      </c>
      <c r="BF13" s="84">
        <f t="shared" si="4"/>
        <v>2.98208100354725</v>
      </c>
      <c r="BG13" s="84">
        <f t="shared" si="4"/>
        <v>3.6140927034433412</v>
      </c>
      <c r="BH13" s="84">
        <f t="shared" si="4"/>
        <v>3.6022710090855758</v>
      </c>
      <c r="BI13" s="84">
        <f t="shared" si="4"/>
        <v>3.3571018267709238</v>
      </c>
      <c r="BJ13" s="84">
        <f t="shared" si="4"/>
        <v>3.4355261020233052</v>
      </c>
      <c r="BK13" s="84">
        <f t="shared" si="4"/>
        <v>3.7537775456224338</v>
      </c>
      <c r="BL13" s="84">
        <f t="shared" si="4"/>
        <v>4.1451897582013819</v>
      </c>
      <c r="BM13" s="84">
        <f t="shared" si="4"/>
        <v>3.5958031941127468</v>
      </c>
      <c r="BN13" s="84">
        <f t="shared" ref="BN13:DY13" si="5">BN14 + BN15</f>
        <v>3.4198129848047349</v>
      </c>
      <c r="BO13" s="84">
        <f t="shared" si="5"/>
        <v>3.911355373268671</v>
      </c>
      <c r="BP13" s="84">
        <f t="shared" si="5"/>
        <v>3.9852786738456403</v>
      </c>
      <c r="BQ13" s="84">
        <f t="shared" si="5"/>
        <v>3.9213180447393396</v>
      </c>
      <c r="BR13" s="84">
        <f t="shared" si="5"/>
        <v>3.7545538953720228</v>
      </c>
      <c r="BS13" s="84">
        <f t="shared" si="5"/>
        <v>4.3527941396363685</v>
      </c>
      <c r="BT13" s="84">
        <f t="shared" si="5"/>
        <v>4.3593986091549182</v>
      </c>
      <c r="BU13" s="84">
        <f t="shared" si="5"/>
        <v>3.725517745769924</v>
      </c>
      <c r="BV13" s="84">
        <f t="shared" si="5"/>
        <v>3.6039322363125432</v>
      </c>
      <c r="BW13" s="84">
        <f t="shared" si="5"/>
        <v>4.6094669955857261</v>
      </c>
      <c r="BX13" s="84">
        <f t="shared" si="5"/>
        <v>4.0250212802581169</v>
      </c>
      <c r="BY13" s="84">
        <f t="shared" si="5"/>
        <v>3.3902065817333122</v>
      </c>
      <c r="BZ13" s="84">
        <f t="shared" si="5"/>
        <v>3.364060226251028</v>
      </c>
      <c r="CA13" s="84">
        <f t="shared" si="5"/>
        <v>4.3975472848579038</v>
      </c>
      <c r="CB13" s="84">
        <f t="shared" si="5"/>
        <v>4.1823651290054187</v>
      </c>
      <c r="CC13" s="84">
        <f t="shared" si="5"/>
        <v>4.5462977976629499</v>
      </c>
      <c r="CD13" s="84">
        <f t="shared" si="5"/>
        <v>3.9720899801403391</v>
      </c>
      <c r="CE13" s="84">
        <f t="shared" si="5"/>
        <v>4.4950682652186034</v>
      </c>
      <c r="CF13" s="84">
        <f t="shared" si="5"/>
        <v>4.0258256774322385</v>
      </c>
      <c r="CG13" s="84">
        <f t="shared" si="5"/>
        <v>3.2246491663582262</v>
      </c>
      <c r="CH13" s="84">
        <f t="shared" si="5"/>
        <v>3.0405771148785878</v>
      </c>
      <c r="CI13" s="84">
        <f t="shared" si="5"/>
        <v>3.3192149111999032</v>
      </c>
      <c r="CJ13" s="84">
        <f t="shared" si="5"/>
        <v>4.0614280969118974</v>
      </c>
      <c r="CK13" s="84">
        <f t="shared" si="5"/>
        <v>3.3521291261604858</v>
      </c>
      <c r="CL13" s="84">
        <f t="shared" si="5"/>
        <v>3.121369600285139</v>
      </c>
      <c r="CM13" s="84">
        <f t="shared" si="5"/>
        <v>3.9469351392609782</v>
      </c>
      <c r="CN13" s="84">
        <f t="shared" si="5"/>
        <v>4.9790789840042198</v>
      </c>
      <c r="CO13" s="84">
        <f t="shared" si="5"/>
        <v>6.0877254048641234</v>
      </c>
      <c r="CP13" s="84">
        <f t="shared" si="5"/>
        <v>6.0310409052102276</v>
      </c>
      <c r="CQ13" s="84">
        <f t="shared" si="5"/>
        <v>6.2732048371326279</v>
      </c>
      <c r="CR13" s="84">
        <f t="shared" si="5"/>
        <v>6.1957044892753483</v>
      </c>
      <c r="CS13" s="84">
        <f t="shared" si="5"/>
        <v>5.0925812676280566</v>
      </c>
      <c r="CT13" s="84">
        <f t="shared" si="5"/>
        <v>4.0221515863997892</v>
      </c>
      <c r="CU13" s="84">
        <f t="shared" si="5"/>
        <v>5.1411657721212034</v>
      </c>
      <c r="CV13" s="84">
        <f t="shared" si="5"/>
        <v>5.2636136288545039</v>
      </c>
      <c r="CW13" s="84">
        <f t="shared" si="5"/>
        <v>4.8441334333754709</v>
      </c>
      <c r="CX13" s="84">
        <f t="shared" si="5"/>
        <v>4.4163288364962794</v>
      </c>
      <c r="CY13" s="84">
        <f t="shared" si="5"/>
        <v>4.3538727004413467</v>
      </c>
      <c r="CZ13" s="84">
        <f t="shared" si="5"/>
        <v>4.6146770501502843</v>
      </c>
      <c r="DA13" s="84">
        <f t="shared" si="5"/>
        <v>3.7935265766173258</v>
      </c>
      <c r="DB13" s="84">
        <f t="shared" si="5"/>
        <v>3.65179206940266</v>
      </c>
      <c r="DC13" s="84">
        <f t="shared" si="5"/>
        <v>3.6785325635625439</v>
      </c>
      <c r="DD13" s="84">
        <f t="shared" si="5"/>
        <v>3.9921030477514541</v>
      </c>
      <c r="DE13" s="84">
        <f t="shared" si="5"/>
        <v>4.107338688452459</v>
      </c>
      <c r="DF13" s="84">
        <f t="shared" si="5"/>
        <v>3.5507344634752829</v>
      </c>
      <c r="DG13" s="84">
        <f t="shared" si="5"/>
        <v>4.0201459793304553</v>
      </c>
      <c r="DH13" s="84">
        <f t="shared" si="5"/>
        <v>4.0373440215009175</v>
      </c>
      <c r="DI13" s="84">
        <f t="shared" si="5"/>
        <v>3.4073330877560393</v>
      </c>
      <c r="DJ13" s="84">
        <f t="shared" si="5"/>
        <v>2.857940464899869</v>
      </c>
      <c r="DK13" s="84">
        <f t="shared" si="5"/>
        <v>3.9965165749499731</v>
      </c>
      <c r="DL13" s="84">
        <f t="shared" si="5"/>
        <v>3.7101065949616552</v>
      </c>
      <c r="DM13" s="84">
        <f t="shared" si="5"/>
        <v>3.1739626059833941</v>
      </c>
      <c r="DN13" s="84">
        <f t="shared" si="5"/>
        <v>2.7997713845233307</v>
      </c>
      <c r="DO13" s="84">
        <f t="shared" si="5"/>
        <v>2.8137994367373373</v>
      </c>
      <c r="DP13" s="84">
        <f t="shared" si="5"/>
        <v>2.8940521518971258</v>
      </c>
      <c r="DQ13" s="84">
        <f t="shared" si="5"/>
        <v>2.1660748127547129</v>
      </c>
      <c r="DR13" s="84">
        <f t="shared" si="5"/>
        <v>2.2218244057136021</v>
      </c>
      <c r="DS13" s="84">
        <f t="shared" si="5"/>
        <v>2.3696374311711521</v>
      </c>
      <c r="DT13" s="84">
        <f t="shared" si="5"/>
        <v>2.6092410184268839</v>
      </c>
      <c r="DU13" s="84">
        <f t="shared" si="5"/>
        <v>2.3856860346065729</v>
      </c>
      <c r="DV13" s="84">
        <f t="shared" si="5"/>
        <v>1.9641870878881029</v>
      </c>
      <c r="DW13" s="84">
        <f t="shared" si="5"/>
        <v>2.4375351507268022</v>
      </c>
      <c r="DX13" s="84">
        <f t="shared" si="5"/>
        <v>2.5174710107687059</v>
      </c>
      <c r="DY13" s="84">
        <f t="shared" si="5"/>
        <v>2.0757611603558219</v>
      </c>
      <c r="DZ13" s="84">
        <f t="shared" ref="DZ13:GK13" si="6">DZ14 + DZ15</f>
        <v>2.1416719798723749</v>
      </c>
      <c r="EA13" s="84">
        <f t="shared" si="6"/>
        <v>2.204307565450204</v>
      </c>
      <c r="EB13" s="84">
        <f t="shared" si="6"/>
        <v>2.1599781625994487</v>
      </c>
      <c r="EC13" s="84">
        <f t="shared" si="6"/>
        <v>1.9768639660541369</v>
      </c>
      <c r="ED13" s="84">
        <f t="shared" si="6"/>
        <v>1.9488184022739921</v>
      </c>
      <c r="EE13" s="84">
        <f t="shared" si="6"/>
        <v>2.6819638391267659</v>
      </c>
      <c r="EF13" s="84">
        <f t="shared" si="6"/>
        <v>5.2344220405722366</v>
      </c>
      <c r="EG13" s="84">
        <f t="shared" si="6"/>
        <v>6.2858677658001074</v>
      </c>
      <c r="EH13" s="84">
        <f t="shared" si="6"/>
        <v>6.140791202870143</v>
      </c>
      <c r="EI13" s="84">
        <f t="shared" si="6"/>
        <v>6.1844953369613354</v>
      </c>
      <c r="EJ13" s="84">
        <f t="shared" si="6"/>
        <v>5.4909967686893868</v>
      </c>
      <c r="EK13" s="84">
        <f t="shared" si="6"/>
        <v>4.4745797787326556</v>
      </c>
      <c r="EL13" s="84">
        <f t="shared" si="6"/>
        <v>4.4644899259794206</v>
      </c>
      <c r="EM13" s="84">
        <f t="shared" si="6"/>
        <v>5.0289334309609997</v>
      </c>
      <c r="EN13" s="84">
        <f t="shared" si="6"/>
        <v>5.9365625804973474</v>
      </c>
      <c r="EO13" s="84">
        <f t="shared" si="6"/>
        <v>5.4530933223587521</v>
      </c>
      <c r="EP13" s="84">
        <f t="shared" si="6"/>
        <v>5.1735338990737283</v>
      </c>
      <c r="EQ13" s="84">
        <f t="shared" si="6"/>
        <v>5.5727802870351351</v>
      </c>
      <c r="ER13" s="84">
        <f t="shared" si="6"/>
        <v>5.5474725697799139</v>
      </c>
      <c r="ES13" s="84">
        <f t="shared" si="6"/>
        <v>4.7973055297953318</v>
      </c>
      <c r="ET13" s="84">
        <f t="shared" si="6"/>
        <v>4.6425238602441743</v>
      </c>
      <c r="EU13" s="84">
        <f t="shared" si="6"/>
        <v>4.521554357772656</v>
      </c>
      <c r="EV13" s="84">
        <f t="shared" si="6"/>
        <v>5.0472791135193464</v>
      </c>
      <c r="EW13" s="84">
        <f t="shared" si="6"/>
        <v>4.2253614663334123</v>
      </c>
      <c r="EX13" s="84">
        <f t="shared" si="6"/>
        <v>4.0011482247874062</v>
      </c>
      <c r="EY13" s="84">
        <f t="shared" si="6"/>
        <v>4.6530134615729732</v>
      </c>
      <c r="EZ13" s="84">
        <f t="shared" si="6"/>
        <v>4.6079978613691415</v>
      </c>
      <c r="FA13" s="84">
        <f t="shared" si="6"/>
        <v>3.7309603718354243</v>
      </c>
      <c r="FB13" s="84">
        <f t="shared" si="6"/>
        <v>3.6119350360578468</v>
      </c>
      <c r="FC13" s="84">
        <f t="shared" si="6"/>
        <v>4.0821902772492429</v>
      </c>
      <c r="FD13" s="84">
        <f t="shared" si="6"/>
        <v>3.7141503152029482</v>
      </c>
      <c r="FE13" s="84">
        <f t="shared" si="6"/>
        <v>3.2185314632274347</v>
      </c>
      <c r="FF13" s="84">
        <f t="shared" si="6"/>
        <v>4.2971170022388527</v>
      </c>
      <c r="FG13" s="84">
        <f t="shared" si="6"/>
        <v>4.3796473146238535</v>
      </c>
      <c r="FH13" s="84">
        <f t="shared" si="6"/>
        <v>4.5514553209333553</v>
      </c>
      <c r="FI13" s="84">
        <f t="shared" si="6"/>
        <v>4.033016151216148</v>
      </c>
      <c r="FJ13" s="84">
        <f t="shared" si="6"/>
        <v>3.8182219701076741</v>
      </c>
      <c r="FK13" s="84">
        <f t="shared" si="6"/>
        <v>4.7907273628436968</v>
      </c>
      <c r="FL13" s="84">
        <f t="shared" si="6"/>
        <v>4.7556695691144011</v>
      </c>
      <c r="FM13" s="84">
        <f t="shared" si="6"/>
        <v>4.0418899471787411</v>
      </c>
      <c r="FN13" s="84">
        <f t="shared" si="6"/>
        <v>3.9640407631305732</v>
      </c>
      <c r="FO13" s="84">
        <f t="shared" si="6"/>
        <v>3.7322969932653067</v>
      </c>
      <c r="FP13" s="84">
        <f t="shared" si="6"/>
        <v>3.8536249034200383</v>
      </c>
      <c r="FQ13" s="84">
        <f t="shared" si="6"/>
        <v>3.1879787484555511</v>
      </c>
      <c r="FR13" s="84">
        <f t="shared" si="6"/>
        <v>3.2738762669704187</v>
      </c>
      <c r="FS13" s="84">
        <f t="shared" si="6"/>
        <v>3.4348108551786001</v>
      </c>
      <c r="FT13" s="84">
        <f t="shared" si="6"/>
        <v>3.429627890640079</v>
      </c>
      <c r="FU13" s="84">
        <f t="shared" si="6"/>
        <v>3.3812949129262049</v>
      </c>
      <c r="FV13" s="84">
        <f t="shared" si="6"/>
        <v>2.9262263170730298</v>
      </c>
      <c r="FW13" s="84">
        <f t="shared" si="6"/>
        <v>2.486542853727348</v>
      </c>
      <c r="FX13" s="84">
        <f t="shared" si="6"/>
        <v>2.9556086261277379</v>
      </c>
      <c r="FY13" s="84">
        <f t="shared" si="6"/>
        <v>2.5097244388491</v>
      </c>
      <c r="FZ13" s="84">
        <f t="shared" si="6"/>
        <v>2.6192698352541117</v>
      </c>
      <c r="GA13" s="84">
        <f t="shared" si="6"/>
        <v>2.818476518462135</v>
      </c>
      <c r="GB13" s="84">
        <f t="shared" si="6"/>
        <v>2.997481722784693</v>
      </c>
      <c r="GC13" s="84">
        <f t="shared" si="6"/>
        <v>2.671335370118062</v>
      </c>
      <c r="GD13" s="84">
        <f t="shared" si="6"/>
        <v>2.6056137633145</v>
      </c>
      <c r="GE13" s="84">
        <f t="shared" si="6"/>
        <v>2.420489867324279</v>
      </c>
      <c r="GF13" s="84">
        <f t="shared" si="6"/>
        <v>2.456861073805404</v>
      </c>
      <c r="GG13" s="84">
        <f t="shared" si="6"/>
        <v>2.3888279600360569</v>
      </c>
      <c r="GH13" s="84">
        <f t="shared" si="6"/>
        <v>2.1378556415210959</v>
      </c>
      <c r="GI13" s="84">
        <f t="shared" si="6"/>
        <v>2.175960868316388</v>
      </c>
      <c r="GJ13" s="84">
        <f t="shared" si="6"/>
        <v>2.1147715739164861</v>
      </c>
      <c r="GK13" s="84">
        <f t="shared" si="6"/>
        <v>2.1638770295176308</v>
      </c>
      <c r="GL13" s="84">
        <f t="shared" ref="GL13:IW13" si="7">GL14 + GL15</f>
        <v>2.114217955648976</v>
      </c>
      <c r="GM13" s="84">
        <f t="shared" si="7"/>
        <v>1.942780770052712</v>
      </c>
      <c r="GN13" s="84">
        <f t="shared" si="7"/>
        <v>1.9358761651521719</v>
      </c>
      <c r="GO13" s="84">
        <f t="shared" si="7"/>
        <v>1.8393013474944042</v>
      </c>
      <c r="GP13" s="84">
        <f t="shared" si="7"/>
        <v>2.0079573250564051</v>
      </c>
      <c r="GQ13" s="84">
        <f t="shared" si="7"/>
        <v>2.1291081281469513</v>
      </c>
      <c r="GR13" s="84">
        <f t="shared" si="7"/>
        <v>2.1904940434066269</v>
      </c>
      <c r="GS13" s="85">
        <f t="shared" si="7"/>
        <v>1.9441333147260771</v>
      </c>
      <c r="GT13" s="85">
        <f t="shared" si="7"/>
        <v>1.9400203772283451</v>
      </c>
      <c r="GU13" s="85">
        <f t="shared" si="7"/>
        <v>1.776534065824823</v>
      </c>
      <c r="GV13" s="85">
        <f t="shared" si="7"/>
        <v>1.845560898355264</v>
      </c>
      <c r="GW13" s="85">
        <f t="shared" si="7"/>
        <v>1.686971783331122</v>
      </c>
      <c r="GX13" s="85">
        <f t="shared" si="7"/>
        <v>1.7574786191256981</v>
      </c>
      <c r="GY13" s="85">
        <f t="shared" si="7"/>
        <v>1.6140630094932571</v>
      </c>
    </row>
    <row r="14" spans="1:207" ht="14.5" x14ac:dyDescent="0.35">
      <c r="A14" s="35" t="s">
        <v>21</v>
      </c>
      <c r="B14" s="87">
        <v>0.30961234242470997</v>
      </c>
      <c r="C14" s="87">
        <v>0.36530749739537299</v>
      </c>
      <c r="D14" s="87">
        <v>0.371150205160313</v>
      </c>
      <c r="E14" s="87">
        <v>0.33183221991721201</v>
      </c>
      <c r="F14" s="87">
        <v>0.288565095263634</v>
      </c>
      <c r="G14" s="87">
        <v>0.36325134911367901</v>
      </c>
      <c r="H14" s="87">
        <v>0.38588523684681197</v>
      </c>
      <c r="I14" s="87">
        <v>0.38833564646880903</v>
      </c>
      <c r="J14" s="87">
        <v>0.49241664777423699</v>
      </c>
      <c r="K14" s="87">
        <v>1.33030343438197</v>
      </c>
      <c r="L14" s="87">
        <v>0.91362748369573799</v>
      </c>
      <c r="M14" s="87">
        <v>1.07087382527932</v>
      </c>
      <c r="N14" s="87">
        <v>1.1501990286997399</v>
      </c>
      <c r="O14" s="87">
        <v>1.4698480666229401</v>
      </c>
      <c r="P14" s="87">
        <v>1.54362751244178</v>
      </c>
      <c r="Q14" s="87">
        <v>1.29452946914366</v>
      </c>
      <c r="R14" s="87">
        <v>1.0489542976003601</v>
      </c>
      <c r="S14" s="87">
        <v>1.27117015112355</v>
      </c>
      <c r="T14" s="87">
        <v>1.3473329702304999</v>
      </c>
      <c r="U14" s="87">
        <v>0.95605536667061897</v>
      </c>
      <c r="V14" s="87">
        <v>0.76122530476027395</v>
      </c>
      <c r="W14" s="87">
        <v>0.74660840569276699</v>
      </c>
      <c r="X14" s="87">
        <v>0.97024172443637902</v>
      </c>
      <c r="Y14" s="87">
        <v>0.50772998306842798</v>
      </c>
      <c r="Z14" s="87">
        <v>0.404047230573995</v>
      </c>
      <c r="AA14" s="87">
        <v>0.72234672513489095</v>
      </c>
      <c r="AB14" s="87">
        <v>0.83489562489583102</v>
      </c>
      <c r="AC14" s="87">
        <v>0.71429309627194604</v>
      </c>
      <c r="AD14" s="87">
        <v>0.66744739441553402</v>
      </c>
      <c r="AE14" s="87">
        <v>1.07479969032379</v>
      </c>
      <c r="AF14" s="87">
        <v>1.0680562486524099</v>
      </c>
      <c r="AG14" s="87">
        <v>0.78403017493334604</v>
      </c>
      <c r="AH14" s="87">
        <v>0.92199396935921196</v>
      </c>
      <c r="AI14" s="87">
        <v>1.3831355109013199</v>
      </c>
      <c r="AJ14" s="87">
        <v>1.8163231230386001</v>
      </c>
      <c r="AK14" s="87">
        <v>1.4089629656171201</v>
      </c>
      <c r="AL14" s="87">
        <v>1.2229007750391601</v>
      </c>
      <c r="AM14" s="87">
        <v>1.27395409585552</v>
      </c>
      <c r="AN14" s="87">
        <v>1.6390834216601899</v>
      </c>
      <c r="AO14" s="87">
        <v>1.3031333606283499</v>
      </c>
      <c r="AP14" s="87">
        <v>1.4940024159056</v>
      </c>
      <c r="AQ14" s="87">
        <v>1.91157459651212</v>
      </c>
      <c r="AR14" s="87">
        <v>1.9942399819863601</v>
      </c>
      <c r="AS14" s="87">
        <v>2.0400892161763302</v>
      </c>
      <c r="AT14" s="87">
        <v>1.9346791955912801</v>
      </c>
      <c r="AU14" s="87">
        <v>2.66690908555102</v>
      </c>
      <c r="AV14" s="87">
        <v>2.52072299431725</v>
      </c>
      <c r="AW14" s="87">
        <v>2.6722722413199702</v>
      </c>
      <c r="AX14" s="87">
        <v>2.5488168871240502</v>
      </c>
      <c r="AY14" s="87">
        <v>2.8840802506085801</v>
      </c>
      <c r="AZ14" s="87">
        <v>2.7797035401672998</v>
      </c>
      <c r="BA14" s="87">
        <v>2.5773073234674202</v>
      </c>
      <c r="BB14" s="87">
        <v>2.5482183005217101</v>
      </c>
      <c r="BC14" s="87">
        <v>2.49561028577161</v>
      </c>
      <c r="BD14" s="87">
        <v>2.6345279637880101</v>
      </c>
      <c r="BE14" s="87">
        <v>2.6066987593062798</v>
      </c>
      <c r="BF14" s="87">
        <v>2.6775570380387701</v>
      </c>
      <c r="BG14" s="87">
        <v>3.30309572485374</v>
      </c>
      <c r="BH14" s="87">
        <v>3.2784483884129298</v>
      </c>
      <c r="BI14" s="87">
        <v>3.07083679918818</v>
      </c>
      <c r="BJ14" s="87">
        <v>3.1614080481394602</v>
      </c>
      <c r="BK14" s="87">
        <v>3.4394888897876799</v>
      </c>
      <c r="BL14" s="87">
        <v>3.7781755036579301</v>
      </c>
      <c r="BM14" s="87">
        <v>3.30760028640556</v>
      </c>
      <c r="BN14" s="87">
        <v>3.1451910762582198</v>
      </c>
      <c r="BO14" s="87">
        <v>3.5940650225680502</v>
      </c>
      <c r="BP14" s="87">
        <v>3.6276851707680402</v>
      </c>
      <c r="BQ14" s="87">
        <v>3.5555751706319998</v>
      </c>
      <c r="BR14" s="87">
        <v>3.4342649780079499</v>
      </c>
      <c r="BS14" s="87">
        <v>3.9677779020022199</v>
      </c>
      <c r="BT14" s="87">
        <v>3.9300620439923599</v>
      </c>
      <c r="BU14" s="87">
        <v>3.3420917666202201</v>
      </c>
      <c r="BV14" s="87">
        <v>3.25807899647539</v>
      </c>
      <c r="BW14" s="87">
        <v>4.1190732276435202</v>
      </c>
      <c r="BX14" s="87">
        <v>3.5638976851561699</v>
      </c>
      <c r="BY14" s="87">
        <v>3.0381517536093701</v>
      </c>
      <c r="BZ14" s="87">
        <v>3.00284329683224</v>
      </c>
      <c r="CA14" s="87">
        <v>3.9341492786260401</v>
      </c>
      <c r="CB14" s="87">
        <v>3.7561977156036601</v>
      </c>
      <c r="CC14" s="87">
        <v>4.1222597785051196</v>
      </c>
      <c r="CD14" s="87">
        <v>3.5998068966538099</v>
      </c>
      <c r="CE14" s="87">
        <v>4.03456933170225</v>
      </c>
      <c r="CF14" s="87">
        <v>3.5474715581459102</v>
      </c>
      <c r="CG14" s="87">
        <v>2.84500322829774</v>
      </c>
      <c r="CH14" s="87">
        <v>2.7290304657168898</v>
      </c>
      <c r="CI14" s="87">
        <v>2.9078483836148101</v>
      </c>
      <c r="CJ14" s="87">
        <v>3.5629742946997198</v>
      </c>
      <c r="CK14" s="87">
        <v>3.0011766132389299</v>
      </c>
      <c r="CL14" s="87">
        <v>2.8271736632281601</v>
      </c>
      <c r="CM14" s="87">
        <v>3.4840295286413001</v>
      </c>
      <c r="CN14" s="87">
        <v>4.3201808343458401</v>
      </c>
      <c r="CO14" s="87">
        <v>5.6423288525898201</v>
      </c>
      <c r="CP14" s="87">
        <v>5.6260219518159396</v>
      </c>
      <c r="CQ14" s="87">
        <v>5.72153144164567</v>
      </c>
      <c r="CR14" s="87">
        <v>5.5445600968425097</v>
      </c>
      <c r="CS14" s="87">
        <v>4.5867056451423496</v>
      </c>
      <c r="CT14" s="87">
        <v>3.6695980338987599</v>
      </c>
      <c r="CU14" s="87">
        <v>4.5758723448431304</v>
      </c>
      <c r="CV14" s="87">
        <v>4.6325679471444801</v>
      </c>
      <c r="CW14" s="87">
        <v>4.29571195231535</v>
      </c>
      <c r="CX14" s="87">
        <v>3.9648967763502601</v>
      </c>
      <c r="CY14" s="87">
        <v>3.7858146772979202</v>
      </c>
      <c r="CZ14" s="87">
        <v>3.9446429545141801</v>
      </c>
      <c r="DA14" s="87">
        <v>3.2822867045168098</v>
      </c>
      <c r="DB14" s="87">
        <v>3.1788916985333899</v>
      </c>
      <c r="DC14" s="87">
        <v>3.10709955708908</v>
      </c>
      <c r="DD14" s="87">
        <v>3.33288896817526</v>
      </c>
      <c r="DE14" s="87">
        <v>3.52630162109645</v>
      </c>
      <c r="DF14" s="87">
        <v>3.0207161748611999</v>
      </c>
      <c r="DG14" s="87">
        <v>3.33354648660608</v>
      </c>
      <c r="DH14" s="87">
        <v>3.2966652153121099</v>
      </c>
      <c r="DI14" s="87">
        <v>2.8426876520361302</v>
      </c>
      <c r="DJ14" s="87">
        <v>2.3531911915835502</v>
      </c>
      <c r="DK14" s="87">
        <v>3.29598130775857</v>
      </c>
      <c r="DL14" s="87">
        <v>3.0150071533973302</v>
      </c>
      <c r="DM14" s="87">
        <v>2.5957572645903202</v>
      </c>
      <c r="DN14" s="87">
        <v>2.3764415789962099</v>
      </c>
      <c r="DO14" s="87">
        <v>2.2967060382663602</v>
      </c>
      <c r="DP14" s="87">
        <v>2.3096406034567698</v>
      </c>
      <c r="DQ14" s="87">
        <v>1.73679021078572</v>
      </c>
      <c r="DR14" s="87">
        <v>1.8045597254179599</v>
      </c>
      <c r="DS14" s="87">
        <v>1.8499166699466201</v>
      </c>
      <c r="DT14" s="87">
        <v>2.0412191434427198</v>
      </c>
      <c r="DU14" s="87">
        <v>1.9182899977137899</v>
      </c>
      <c r="DV14" s="87">
        <v>1.56468838082732</v>
      </c>
      <c r="DW14" s="87">
        <v>1.92183159438889</v>
      </c>
      <c r="DX14" s="87">
        <v>1.9921610526751601</v>
      </c>
      <c r="DY14" s="87">
        <v>1.63228310592473</v>
      </c>
      <c r="DZ14" s="87">
        <v>1.7515347108263699</v>
      </c>
      <c r="EA14" s="87">
        <v>1.68442643762271</v>
      </c>
      <c r="EB14" s="87">
        <v>1.6665190413945199</v>
      </c>
      <c r="EC14" s="87">
        <v>1.7067334360831199</v>
      </c>
      <c r="ED14" s="87">
        <v>1.69552880610306</v>
      </c>
      <c r="EE14" s="87">
        <v>2.3720686961240398</v>
      </c>
      <c r="EF14" s="87">
        <v>4.9077662786898504</v>
      </c>
      <c r="EG14" s="87">
        <v>6.0387944340345401</v>
      </c>
      <c r="EH14" s="87">
        <v>5.9103417529611004</v>
      </c>
      <c r="EI14" s="87">
        <v>5.9352197009312304</v>
      </c>
      <c r="EJ14" s="87">
        <v>5.2757391392211401</v>
      </c>
      <c r="EK14" s="87">
        <v>4.3128404997274101</v>
      </c>
      <c r="EL14" s="87">
        <v>4.2946614621546804</v>
      </c>
      <c r="EM14" s="87">
        <v>4.8270485355536801</v>
      </c>
      <c r="EN14" s="87">
        <v>5.7061755336143003</v>
      </c>
      <c r="EO14" s="87">
        <v>5.1974936536156697</v>
      </c>
      <c r="EP14" s="87">
        <v>4.8505434215629997</v>
      </c>
      <c r="EQ14" s="87">
        <v>5.1160279623534501</v>
      </c>
      <c r="ER14" s="87">
        <v>4.9965287458169101</v>
      </c>
      <c r="ES14" s="87">
        <v>4.38674003708448</v>
      </c>
      <c r="ET14" s="87">
        <v>4.29571655932412</v>
      </c>
      <c r="EU14" s="87">
        <v>4.1220989853619701</v>
      </c>
      <c r="EV14" s="87">
        <v>4.5062214737034703</v>
      </c>
      <c r="EW14" s="87">
        <v>3.7742804319221901</v>
      </c>
      <c r="EX14" s="87">
        <v>3.5239602565020198</v>
      </c>
      <c r="EY14" s="87">
        <v>4.1369832739603103</v>
      </c>
      <c r="EZ14" s="87">
        <v>4.0032992631609403</v>
      </c>
      <c r="FA14" s="87">
        <v>3.2174239771875102</v>
      </c>
      <c r="FB14" s="87">
        <v>3.1202714158273799</v>
      </c>
      <c r="FC14" s="87">
        <v>3.4494696647793601</v>
      </c>
      <c r="FD14" s="87">
        <v>3.02173207745756</v>
      </c>
      <c r="FE14" s="87">
        <v>2.7537766794239098</v>
      </c>
      <c r="FF14" s="87">
        <v>3.7170986626742</v>
      </c>
      <c r="FG14" s="87">
        <v>3.5972613623007899</v>
      </c>
      <c r="FH14" s="87">
        <v>3.7827946923026001</v>
      </c>
      <c r="FI14" s="87">
        <v>3.35152275935237</v>
      </c>
      <c r="FJ14" s="87">
        <v>3.1707108634026602</v>
      </c>
      <c r="FK14" s="87">
        <v>4.1244209930839704</v>
      </c>
      <c r="FL14" s="87">
        <v>4.0682428639059403</v>
      </c>
      <c r="FM14" s="87">
        <v>3.52071923425915</v>
      </c>
      <c r="FN14" s="87">
        <v>3.33932609586769</v>
      </c>
      <c r="FO14" s="87">
        <v>3.2364915656167499</v>
      </c>
      <c r="FP14" s="87">
        <v>3.36386277524175</v>
      </c>
      <c r="FQ14" s="87">
        <v>2.7383416479043099</v>
      </c>
      <c r="FR14" s="87">
        <v>2.8022650354874998</v>
      </c>
      <c r="FS14" s="87">
        <v>2.88687615013583</v>
      </c>
      <c r="FT14" s="87">
        <v>2.8630622675206001</v>
      </c>
      <c r="FU14" s="87">
        <v>2.7760186077468498</v>
      </c>
      <c r="FV14" s="87">
        <v>2.41935222947455</v>
      </c>
      <c r="FW14" s="87">
        <v>1.9953957603683901</v>
      </c>
      <c r="FX14" s="87">
        <v>2.3711601258417101</v>
      </c>
      <c r="FY14" s="87">
        <v>2.0569195655846699</v>
      </c>
      <c r="FZ14" s="87">
        <v>2.1512285886888698</v>
      </c>
      <c r="GA14" s="87">
        <v>2.3059072942275001</v>
      </c>
      <c r="GB14" s="87">
        <v>2.4726815681462999</v>
      </c>
      <c r="GC14" s="87">
        <v>2.27206853258956</v>
      </c>
      <c r="GD14" s="87">
        <v>2.1326463504714201</v>
      </c>
      <c r="GE14" s="87">
        <v>1.96442350197336</v>
      </c>
      <c r="GF14" s="87">
        <v>1.94556599138822</v>
      </c>
      <c r="GG14" s="87">
        <v>1.9417252880620499</v>
      </c>
      <c r="GH14" s="87">
        <v>1.73082683162777</v>
      </c>
      <c r="GI14" s="87">
        <v>1.7643472195004199</v>
      </c>
      <c r="GJ14" s="87">
        <v>1.68218310445694</v>
      </c>
      <c r="GK14" s="87">
        <v>1.6896125948015599</v>
      </c>
      <c r="GL14" s="87">
        <v>1.6152116581815901</v>
      </c>
      <c r="GM14" s="87">
        <v>1.47044271955233</v>
      </c>
      <c r="GN14" s="87">
        <v>1.5034314146549099</v>
      </c>
      <c r="GO14" s="87">
        <v>1.4688756943825101</v>
      </c>
      <c r="GP14" s="87">
        <v>1.5697949575091601</v>
      </c>
      <c r="GQ14" s="87">
        <v>1.6829651165748201</v>
      </c>
      <c r="GR14" s="87">
        <v>1.75352939701932</v>
      </c>
      <c r="GS14" s="87">
        <v>1.6213428378377901</v>
      </c>
      <c r="GT14" s="87">
        <v>1.5147071154596801</v>
      </c>
      <c r="GU14" s="88">
        <v>1.3693850012436699</v>
      </c>
      <c r="GV14" s="88">
        <v>1.44324358889022</v>
      </c>
      <c r="GW14" s="88">
        <v>1.3270412723644001</v>
      </c>
      <c r="GX14" s="88">
        <v>1.3967940668224801</v>
      </c>
      <c r="GY14" s="88">
        <v>1.26977683464915</v>
      </c>
    </row>
    <row r="15" spans="1:207" ht="14.5" x14ac:dyDescent="0.35">
      <c r="A15" s="35" t="s">
        <v>23</v>
      </c>
      <c r="B15" s="87">
        <v>9.3020160038891093E-3</v>
      </c>
      <c r="C15" s="87">
        <v>3.7914318092490398E-3</v>
      </c>
      <c r="D15" s="87">
        <v>5.3196726661202997E-3</v>
      </c>
      <c r="E15" s="87">
        <v>7.1417512668871998E-3</v>
      </c>
      <c r="F15" s="87">
        <v>7.0170065911090698E-3</v>
      </c>
      <c r="G15" s="87">
        <v>6.2230043582094802E-3</v>
      </c>
      <c r="H15" s="87">
        <v>6.9755040849091201E-3</v>
      </c>
      <c r="I15" s="87">
        <v>1.00607641780266E-2</v>
      </c>
      <c r="J15" s="87">
        <v>1.28387676797551E-2</v>
      </c>
      <c r="K15" s="87">
        <v>1.09816584130802E-2</v>
      </c>
      <c r="L15" s="87">
        <v>1.4407742560647901E-2</v>
      </c>
      <c r="M15" s="87">
        <v>1.35057734813101E-2</v>
      </c>
      <c r="N15" s="87">
        <v>1.5742229165864301E-2</v>
      </c>
      <c r="O15" s="87">
        <v>1.92891119742221E-2</v>
      </c>
      <c r="P15" s="87">
        <v>1.8965307019940002E-2</v>
      </c>
      <c r="Q15" s="87">
        <v>2.0063448383882899E-2</v>
      </c>
      <c r="R15" s="87">
        <v>2.06058438836405E-2</v>
      </c>
      <c r="S15" s="87">
        <v>2.4314949850952901E-2</v>
      </c>
      <c r="T15" s="87">
        <v>2.66428777067413E-2</v>
      </c>
      <c r="U15" s="87">
        <v>2.3506757740386599E-2</v>
      </c>
      <c r="V15" s="87">
        <v>3.1875123157072603E-2</v>
      </c>
      <c r="W15" s="87">
        <v>2.39305953788298E-2</v>
      </c>
      <c r="X15" s="87">
        <v>2.89883081990919E-2</v>
      </c>
      <c r="Y15" s="87">
        <v>3.4370955722317402E-2</v>
      </c>
      <c r="Z15" s="87">
        <v>3.0817711235455899E-2</v>
      </c>
      <c r="AA15" s="87">
        <v>1.96337603667881E-2</v>
      </c>
      <c r="AB15" s="87">
        <v>4.8350101812297402E-2</v>
      </c>
      <c r="AC15" s="87">
        <v>4.8048044145114002E-2</v>
      </c>
      <c r="AD15" s="87">
        <v>5.01935976814964E-2</v>
      </c>
      <c r="AE15" s="87">
        <v>6.2828356732323495E-2</v>
      </c>
      <c r="AF15" s="87">
        <v>7.1829782044822002E-2</v>
      </c>
      <c r="AG15" s="87">
        <v>6.9419847190867703E-2</v>
      </c>
      <c r="AH15" s="87">
        <v>6.8564453708393897E-2</v>
      </c>
      <c r="AI15" s="87">
        <v>7.14531485544255E-2</v>
      </c>
      <c r="AJ15" s="87">
        <v>8.0705351029495401E-2</v>
      </c>
      <c r="AK15" s="87">
        <v>7.8725741080623302E-2</v>
      </c>
      <c r="AL15" s="87">
        <v>6.9709319352535298E-2</v>
      </c>
      <c r="AM15" s="87">
        <v>8.2402203344717498E-2</v>
      </c>
      <c r="AN15" s="87">
        <v>8.9537547436958603E-2</v>
      </c>
      <c r="AO15" s="87">
        <v>9.7410450828669601E-2</v>
      </c>
      <c r="AP15" s="87">
        <v>0.11307027282366</v>
      </c>
      <c r="AQ15" s="87">
        <v>0.12521096329057499</v>
      </c>
      <c r="AR15" s="87">
        <v>0.124476817683385</v>
      </c>
      <c r="AS15" s="87">
        <v>0.16922828289379899</v>
      </c>
      <c r="AT15" s="87">
        <v>0.17440033193834401</v>
      </c>
      <c r="AU15" s="87">
        <v>0.24695985955372601</v>
      </c>
      <c r="AV15" s="87">
        <v>0.288267884390423</v>
      </c>
      <c r="AW15" s="87">
        <v>0.29458143680784199</v>
      </c>
      <c r="AX15" s="87">
        <v>0.262901799186954</v>
      </c>
      <c r="AY15" s="87">
        <v>0.31479936207875198</v>
      </c>
      <c r="AZ15" s="87">
        <v>0.29763510562920398</v>
      </c>
      <c r="BA15" s="87">
        <v>0.29736560522621303</v>
      </c>
      <c r="BB15" s="87">
        <v>0.27744268923141102</v>
      </c>
      <c r="BC15" s="87">
        <v>0.3081233048839</v>
      </c>
      <c r="BD15" s="87">
        <v>0.31379312537570597</v>
      </c>
      <c r="BE15" s="87">
        <v>0.29508080457864899</v>
      </c>
      <c r="BF15" s="87">
        <v>0.30452396550847999</v>
      </c>
      <c r="BG15" s="87">
        <v>0.31099697858960101</v>
      </c>
      <c r="BH15" s="87">
        <v>0.323822620672646</v>
      </c>
      <c r="BI15" s="87">
        <v>0.28626502758274402</v>
      </c>
      <c r="BJ15" s="87">
        <v>0.27411805388384503</v>
      </c>
      <c r="BK15" s="87">
        <v>0.31428865583475402</v>
      </c>
      <c r="BL15" s="87">
        <v>0.36701425454345199</v>
      </c>
      <c r="BM15" s="87">
        <v>0.28820290770718698</v>
      </c>
      <c r="BN15" s="87">
        <v>0.27462190854651503</v>
      </c>
      <c r="BO15" s="87">
        <v>0.317290350700621</v>
      </c>
      <c r="BP15" s="87">
        <v>0.35759350307760002</v>
      </c>
      <c r="BQ15" s="87">
        <v>0.36574287410734002</v>
      </c>
      <c r="BR15" s="87">
        <v>0.320288917364073</v>
      </c>
      <c r="BS15" s="87">
        <v>0.38501623763414899</v>
      </c>
      <c r="BT15" s="87">
        <v>0.42933656516255803</v>
      </c>
      <c r="BU15" s="87">
        <v>0.383425979149704</v>
      </c>
      <c r="BV15" s="87">
        <v>0.34585323983715299</v>
      </c>
      <c r="BW15" s="87">
        <v>0.49039376794220602</v>
      </c>
      <c r="BX15" s="87">
        <v>0.461123595101947</v>
      </c>
      <c r="BY15" s="87">
        <v>0.35205482812394201</v>
      </c>
      <c r="BZ15" s="87">
        <v>0.36121692941878802</v>
      </c>
      <c r="CA15" s="87">
        <v>0.463398006231864</v>
      </c>
      <c r="CB15" s="87">
        <v>0.42616741340175901</v>
      </c>
      <c r="CC15" s="87">
        <v>0.42403801915783002</v>
      </c>
      <c r="CD15" s="87">
        <v>0.372283083486529</v>
      </c>
      <c r="CE15" s="87">
        <v>0.46049893351635302</v>
      </c>
      <c r="CF15" s="87">
        <v>0.47835411928632798</v>
      </c>
      <c r="CG15" s="87">
        <v>0.37964593806048602</v>
      </c>
      <c r="CH15" s="87">
        <v>0.311546649161698</v>
      </c>
      <c r="CI15" s="87">
        <v>0.41136652758509301</v>
      </c>
      <c r="CJ15" s="87">
        <v>0.498453802212178</v>
      </c>
      <c r="CK15" s="87">
        <v>0.35095251292155599</v>
      </c>
      <c r="CL15" s="87">
        <v>0.294195937056979</v>
      </c>
      <c r="CM15" s="87">
        <v>0.462905610619678</v>
      </c>
      <c r="CN15" s="87">
        <v>0.65889814965838001</v>
      </c>
      <c r="CO15" s="87">
        <v>0.44539655227430303</v>
      </c>
      <c r="CP15" s="87">
        <v>0.40501895339428801</v>
      </c>
      <c r="CQ15" s="87">
        <v>0.55167339548695804</v>
      </c>
      <c r="CR15" s="87">
        <v>0.65114439243283895</v>
      </c>
      <c r="CS15" s="87">
        <v>0.50587562248570705</v>
      </c>
      <c r="CT15" s="87">
        <v>0.35255355250102899</v>
      </c>
      <c r="CU15" s="87">
        <v>0.56529342727807297</v>
      </c>
      <c r="CV15" s="87">
        <v>0.63104568171002395</v>
      </c>
      <c r="CW15" s="87">
        <v>0.54842148106012101</v>
      </c>
      <c r="CX15" s="87">
        <v>0.451432060146019</v>
      </c>
      <c r="CY15" s="87">
        <v>0.56805802314342602</v>
      </c>
      <c r="CZ15" s="87">
        <v>0.67003409563610405</v>
      </c>
      <c r="DA15" s="87">
        <v>0.51123987210051602</v>
      </c>
      <c r="DB15" s="87">
        <v>0.47290037086927</v>
      </c>
      <c r="DC15" s="87">
        <v>0.57143300647346396</v>
      </c>
      <c r="DD15" s="87">
        <v>0.65921407957619405</v>
      </c>
      <c r="DE15" s="87">
        <v>0.58103706735600902</v>
      </c>
      <c r="DF15" s="87">
        <v>0.53001828861408296</v>
      </c>
      <c r="DG15" s="87">
        <v>0.68659949272437504</v>
      </c>
      <c r="DH15" s="87">
        <v>0.74067880618880799</v>
      </c>
      <c r="DI15" s="87">
        <v>0.56464543571990899</v>
      </c>
      <c r="DJ15" s="87">
        <v>0.50474927331631902</v>
      </c>
      <c r="DK15" s="87">
        <v>0.70053526719140302</v>
      </c>
      <c r="DL15" s="87">
        <v>0.69509944156432502</v>
      </c>
      <c r="DM15" s="87">
        <v>0.578205341393074</v>
      </c>
      <c r="DN15" s="87">
        <v>0.42332980552712102</v>
      </c>
      <c r="DO15" s="87">
        <v>0.51709339847097702</v>
      </c>
      <c r="DP15" s="87">
        <v>0.58441154844035603</v>
      </c>
      <c r="DQ15" s="87">
        <v>0.42928460196899298</v>
      </c>
      <c r="DR15" s="87">
        <v>0.41726468029564201</v>
      </c>
      <c r="DS15" s="87">
        <v>0.51972076122453204</v>
      </c>
      <c r="DT15" s="87">
        <v>0.56802187498416401</v>
      </c>
      <c r="DU15" s="87">
        <v>0.46739603689278297</v>
      </c>
      <c r="DV15" s="87">
        <v>0.399498707060783</v>
      </c>
      <c r="DW15" s="87">
        <v>0.51570355633791198</v>
      </c>
      <c r="DX15" s="87">
        <v>0.52530995809354597</v>
      </c>
      <c r="DY15" s="87">
        <v>0.44347805443109201</v>
      </c>
      <c r="DZ15" s="87">
        <v>0.39013726904600499</v>
      </c>
      <c r="EA15" s="87">
        <v>0.51988112782749396</v>
      </c>
      <c r="EB15" s="87">
        <v>0.49345912120492902</v>
      </c>
      <c r="EC15" s="87">
        <v>0.270130529971017</v>
      </c>
      <c r="ED15" s="87">
        <v>0.253289596170932</v>
      </c>
      <c r="EE15" s="87">
        <v>0.30989514300272603</v>
      </c>
      <c r="EF15" s="87">
        <v>0.32665576188238599</v>
      </c>
      <c r="EG15" s="87">
        <v>0.24707333176556701</v>
      </c>
      <c r="EH15" s="87">
        <v>0.23044944990904301</v>
      </c>
      <c r="EI15" s="87">
        <v>0.249275636030105</v>
      </c>
      <c r="EJ15" s="87">
        <v>0.215257629468247</v>
      </c>
      <c r="EK15" s="87">
        <v>0.16173927900524501</v>
      </c>
      <c r="EL15" s="87">
        <v>0.16982846382474001</v>
      </c>
      <c r="EM15" s="87">
        <v>0.20188489540731999</v>
      </c>
      <c r="EN15" s="87">
        <v>0.23038704688304701</v>
      </c>
      <c r="EO15" s="87">
        <v>0.25559966874308199</v>
      </c>
      <c r="EP15" s="87">
        <v>0.32299047751072901</v>
      </c>
      <c r="EQ15" s="87">
        <v>0.45675232468168497</v>
      </c>
      <c r="ER15" s="87">
        <v>0.55094382396300401</v>
      </c>
      <c r="ES15" s="87">
        <v>0.41056549271085202</v>
      </c>
      <c r="ET15" s="87">
        <v>0.34680730092005402</v>
      </c>
      <c r="EU15" s="87">
        <v>0.39945537241068602</v>
      </c>
      <c r="EV15" s="87">
        <v>0.54105763981587596</v>
      </c>
      <c r="EW15" s="87">
        <v>0.45108103441122199</v>
      </c>
      <c r="EX15" s="87">
        <v>0.47718796828538601</v>
      </c>
      <c r="EY15" s="87">
        <v>0.51603018761266295</v>
      </c>
      <c r="EZ15" s="87">
        <v>0.60469859820820104</v>
      </c>
      <c r="FA15" s="87">
        <v>0.51353639464791401</v>
      </c>
      <c r="FB15" s="87">
        <v>0.491663620230467</v>
      </c>
      <c r="FC15" s="87">
        <v>0.63272061246988298</v>
      </c>
      <c r="FD15" s="87">
        <v>0.69241823774538802</v>
      </c>
      <c r="FE15" s="87">
        <v>0.46475478380352497</v>
      </c>
      <c r="FF15" s="87">
        <v>0.58001833956465298</v>
      </c>
      <c r="FG15" s="87">
        <v>0.78238595232306396</v>
      </c>
      <c r="FH15" s="87">
        <v>0.76866062863075502</v>
      </c>
      <c r="FI15" s="87">
        <v>0.681493391863778</v>
      </c>
      <c r="FJ15" s="87">
        <v>0.64751110670501399</v>
      </c>
      <c r="FK15" s="87">
        <v>0.66630636975972601</v>
      </c>
      <c r="FL15" s="87">
        <v>0.68742670520846105</v>
      </c>
      <c r="FM15" s="87">
        <v>0.52117071291959105</v>
      </c>
      <c r="FN15" s="87">
        <v>0.62471466726288305</v>
      </c>
      <c r="FO15" s="87">
        <v>0.49580542764855701</v>
      </c>
      <c r="FP15" s="87">
        <v>0.48976212817828801</v>
      </c>
      <c r="FQ15" s="87">
        <v>0.44963710055124101</v>
      </c>
      <c r="FR15" s="87">
        <v>0.471611231482919</v>
      </c>
      <c r="FS15" s="87">
        <v>0.54793470504276998</v>
      </c>
      <c r="FT15" s="87">
        <v>0.566565623119479</v>
      </c>
      <c r="FU15" s="87">
        <v>0.60527630517935505</v>
      </c>
      <c r="FV15" s="87">
        <v>0.50687408759847996</v>
      </c>
      <c r="FW15" s="87">
        <v>0.49114709335895801</v>
      </c>
      <c r="FX15" s="87">
        <v>0.58444850028602802</v>
      </c>
      <c r="FY15" s="87">
        <v>0.45280487326442997</v>
      </c>
      <c r="FZ15" s="87">
        <v>0.46804124656524199</v>
      </c>
      <c r="GA15" s="87">
        <v>0.51256922423463502</v>
      </c>
      <c r="GB15" s="87">
        <v>0.52480015463839302</v>
      </c>
      <c r="GC15" s="87">
        <v>0.39926683752850201</v>
      </c>
      <c r="GD15" s="87">
        <v>0.47296741284308003</v>
      </c>
      <c r="GE15" s="87">
        <v>0.45606636535091899</v>
      </c>
      <c r="GF15" s="87">
        <v>0.51129508241718402</v>
      </c>
      <c r="GG15" s="87">
        <v>0.44710267197400699</v>
      </c>
      <c r="GH15" s="87">
        <v>0.40702880989332602</v>
      </c>
      <c r="GI15" s="87">
        <v>0.41161364881596801</v>
      </c>
      <c r="GJ15" s="87">
        <v>0.43258846945954599</v>
      </c>
      <c r="GK15" s="87">
        <v>0.47426443471607099</v>
      </c>
      <c r="GL15" s="87">
        <v>0.49900629746738601</v>
      </c>
      <c r="GM15" s="87">
        <v>0.47233805050038202</v>
      </c>
      <c r="GN15" s="87">
        <v>0.432444750497262</v>
      </c>
      <c r="GO15" s="87">
        <v>0.37042565311189402</v>
      </c>
      <c r="GP15" s="87">
        <v>0.43816236754724502</v>
      </c>
      <c r="GQ15" s="87">
        <v>0.44614301157213099</v>
      </c>
      <c r="GR15" s="87">
        <v>0.43696464638730698</v>
      </c>
      <c r="GS15" s="88">
        <v>0.32279047688828699</v>
      </c>
      <c r="GT15" s="88">
        <v>0.42531326176866502</v>
      </c>
      <c r="GU15" s="88">
        <v>0.40714906458115302</v>
      </c>
      <c r="GV15" s="88">
        <v>0.40231730946504402</v>
      </c>
      <c r="GW15" s="88">
        <v>0.35993051096672202</v>
      </c>
      <c r="GX15" s="88">
        <v>0.360684552303218</v>
      </c>
      <c r="GY15" s="88">
        <v>0.34428617484410701</v>
      </c>
    </row>
    <row r="16" spans="1:207" ht="14.5" x14ac:dyDescent="0.35">
      <c r="A16" s="34" t="s">
        <v>64</v>
      </c>
      <c r="B16" s="86">
        <f t="shared" ref="B16:BM16" si="8">B17</f>
        <v>0</v>
      </c>
      <c r="C16" s="86">
        <f t="shared" si="8"/>
        <v>0</v>
      </c>
      <c r="D16" s="86">
        <f t="shared" si="8"/>
        <v>0</v>
      </c>
      <c r="E16" s="86">
        <f t="shared" si="8"/>
        <v>0</v>
      </c>
      <c r="F16" s="86">
        <f t="shared" si="8"/>
        <v>0</v>
      </c>
      <c r="G16" s="86">
        <f t="shared" si="8"/>
        <v>0</v>
      </c>
      <c r="H16" s="86">
        <f t="shared" si="8"/>
        <v>0</v>
      </c>
      <c r="I16" s="86">
        <f t="shared" si="8"/>
        <v>0</v>
      </c>
      <c r="J16" s="86">
        <f t="shared" si="8"/>
        <v>0</v>
      </c>
      <c r="K16" s="86">
        <f t="shared" si="8"/>
        <v>0</v>
      </c>
      <c r="L16" s="86">
        <f t="shared" si="8"/>
        <v>0</v>
      </c>
      <c r="M16" s="86">
        <f t="shared" si="8"/>
        <v>0</v>
      </c>
      <c r="N16" s="86">
        <f t="shared" si="8"/>
        <v>0</v>
      </c>
      <c r="O16" s="86">
        <f t="shared" si="8"/>
        <v>0</v>
      </c>
      <c r="P16" s="86">
        <f t="shared" si="8"/>
        <v>0</v>
      </c>
      <c r="Q16" s="86">
        <f t="shared" si="8"/>
        <v>0</v>
      </c>
      <c r="R16" s="86">
        <f t="shared" si="8"/>
        <v>0</v>
      </c>
      <c r="S16" s="86">
        <f t="shared" si="8"/>
        <v>0</v>
      </c>
      <c r="T16" s="86">
        <f t="shared" si="8"/>
        <v>0</v>
      </c>
      <c r="U16" s="86">
        <f t="shared" si="8"/>
        <v>0</v>
      </c>
      <c r="V16" s="86">
        <f t="shared" si="8"/>
        <v>0</v>
      </c>
      <c r="W16" s="86">
        <f t="shared" si="8"/>
        <v>0</v>
      </c>
      <c r="X16" s="86">
        <f t="shared" si="8"/>
        <v>0</v>
      </c>
      <c r="Y16" s="86">
        <f t="shared" si="8"/>
        <v>0</v>
      </c>
      <c r="Z16" s="86">
        <f t="shared" si="8"/>
        <v>0</v>
      </c>
      <c r="AA16" s="86">
        <f t="shared" si="8"/>
        <v>0</v>
      </c>
      <c r="AB16" s="86">
        <f t="shared" si="8"/>
        <v>0</v>
      </c>
      <c r="AC16" s="86">
        <f t="shared" si="8"/>
        <v>0</v>
      </c>
      <c r="AD16" s="86">
        <f t="shared" si="8"/>
        <v>0</v>
      </c>
      <c r="AE16" s="86">
        <f t="shared" si="8"/>
        <v>0</v>
      </c>
      <c r="AF16" s="86">
        <f t="shared" si="8"/>
        <v>0</v>
      </c>
      <c r="AG16" s="86">
        <f t="shared" si="8"/>
        <v>0</v>
      </c>
      <c r="AH16" s="86">
        <f t="shared" si="8"/>
        <v>0</v>
      </c>
      <c r="AI16" s="86">
        <f t="shared" si="8"/>
        <v>0</v>
      </c>
      <c r="AJ16" s="86">
        <f t="shared" si="8"/>
        <v>0</v>
      </c>
      <c r="AK16" s="86">
        <f t="shared" si="8"/>
        <v>0</v>
      </c>
      <c r="AL16" s="86">
        <f t="shared" si="8"/>
        <v>0</v>
      </c>
      <c r="AM16" s="86">
        <f t="shared" si="8"/>
        <v>0</v>
      </c>
      <c r="AN16" s="86">
        <f t="shared" si="8"/>
        <v>0</v>
      </c>
      <c r="AO16" s="86">
        <f t="shared" si="8"/>
        <v>0</v>
      </c>
      <c r="AP16" s="86">
        <f t="shared" si="8"/>
        <v>0</v>
      </c>
      <c r="AQ16" s="86">
        <f t="shared" si="8"/>
        <v>0</v>
      </c>
      <c r="AR16" s="86">
        <f t="shared" si="8"/>
        <v>0</v>
      </c>
      <c r="AS16" s="86">
        <f t="shared" si="8"/>
        <v>0</v>
      </c>
      <c r="AT16" s="86">
        <f t="shared" si="8"/>
        <v>0</v>
      </c>
      <c r="AU16" s="86">
        <f t="shared" si="8"/>
        <v>0</v>
      </c>
      <c r="AV16" s="86">
        <f t="shared" si="8"/>
        <v>0</v>
      </c>
      <c r="AW16" s="86">
        <f t="shared" si="8"/>
        <v>0.42806931095218897</v>
      </c>
      <c r="AX16" s="86">
        <f t="shared" si="8"/>
        <v>1.1023365554576401</v>
      </c>
      <c r="AY16" s="86">
        <f t="shared" si="8"/>
        <v>1.19751851963359</v>
      </c>
      <c r="AZ16" s="86">
        <f t="shared" si="8"/>
        <v>1.30441968786012</v>
      </c>
      <c r="BA16" s="86">
        <f t="shared" si="8"/>
        <v>1.38413092598396</v>
      </c>
      <c r="BB16" s="86">
        <f t="shared" si="8"/>
        <v>1.27233384945729</v>
      </c>
      <c r="BC16" s="86">
        <f t="shared" si="8"/>
        <v>1.2779267148265101</v>
      </c>
      <c r="BD16" s="86">
        <f t="shared" si="8"/>
        <v>0.75517449537748405</v>
      </c>
      <c r="BE16" s="86">
        <f t="shared" si="8"/>
        <v>0.88752750323811802</v>
      </c>
      <c r="BF16" s="86">
        <f t="shared" si="8"/>
        <v>1.17840812888736</v>
      </c>
      <c r="BG16" s="86">
        <f t="shared" si="8"/>
        <v>1.2507195759073</v>
      </c>
      <c r="BH16" s="86">
        <f t="shared" si="8"/>
        <v>1.41385915652345</v>
      </c>
      <c r="BI16" s="86">
        <f t="shared" si="8"/>
        <v>1.4754753240757901</v>
      </c>
      <c r="BJ16" s="86">
        <f t="shared" si="8"/>
        <v>1.3611227382958</v>
      </c>
      <c r="BK16" s="86">
        <f t="shared" si="8"/>
        <v>1.3959361741171501</v>
      </c>
      <c r="BL16" s="86">
        <f t="shared" si="8"/>
        <v>1.2950925093059</v>
      </c>
      <c r="BM16" s="86">
        <f t="shared" si="8"/>
        <v>1.46075318154234</v>
      </c>
      <c r="BN16" s="86">
        <f t="shared" ref="BN16:DY16" si="9">BN17</f>
        <v>1.25441947145925</v>
      </c>
      <c r="BO16" s="86">
        <f t="shared" si="9"/>
        <v>1.3593760434189499</v>
      </c>
      <c r="BP16" s="86">
        <f t="shared" si="9"/>
        <v>1.4948180338450401</v>
      </c>
      <c r="BQ16" s="86">
        <f t="shared" si="9"/>
        <v>1.41931435136051</v>
      </c>
      <c r="BR16" s="86">
        <f t="shared" si="9"/>
        <v>0.84858395145179499</v>
      </c>
      <c r="BS16" s="86">
        <f t="shared" si="9"/>
        <v>1.1422868230104299</v>
      </c>
      <c r="BT16" s="86">
        <f t="shared" si="9"/>
        <v>1.3042131820618701</v>
      </c>
      <c r="BU16" s="86">
        <f t="shared" si="9"/>
        <v>1.07637705573618</v>
      </c>
      <c r="BV16" s="86">
        <f t="shared" si="9"/>
        <v>1.2837777124435501</v>
      </c>
      <c r="BW16" s="86">
        <f t="shared" si="9"/>
        <v>1.3497907326169201</v>
      </c>
      <c r="BX16" s="86">
        <f t="shared" si="9"/>
        <v>1.5518824694276601</v>
      </c>
      <c r="BY16" s="86">
        <f t="shared" si="9"/>
        <v>1.4887949480628</v>
      </c>
      <c r="BZ16" s="86">
        <f t="shared" si="9"/>
        <v>1.2668872590284901</v>
      </c>
      <c r="CA16" s="86">
        <f t="shared" si="9"/>
        <v>1.54251226883214</v>
      </c>
      <c r="CB16" s="86">
        <f t="shared" si="9"/>
        <v>1.3571561060877799</v>
      </c>
      <c r="CC16" s="86">
        <f t="shared" si="9"/>
        <v>0.99902342547567602</v>
      </c>
      <c r="CD16" s="86">
        <f t="shared" si="9"/>
        <v>1.12216971649774</v>
      </c>
      <c r="CE16" s="86">
        <f t="shared" si="9"/>
        <v>1.0871239616533499</v>
      </c>
      <c r="CF16" s="86">
        <f t="shared" si="9"/>
        <v>1.07115417992215</v>
      </c>
      <c r="CG16" s="86">
        <f t="shared" si="9"/>
        <v>0.72868152234387995</v>
      </c>
      <c r="CH16" s="86">
        <f t="shared" si="9"/>
        <v>0.37128021643390902</v>
      </c>
      <c r="CI16" s="86">
        <f t="shared" si="9"/>
        <v>0.76575791753770905</v>
      </c>
      <c r="CJ16" s="86">
        <f t="shared" si="9"/>
        <v>0.71315916984221694</v>
      </c>
      <c r="CK16" s="86">
        <f t="shared" si="9"/>
        <v>0.64158770193266301</v>
      </c>
      <c r="CL16" s="86">
        <f t="shared" si="9"/>
        <v>0.71667837282069802</v>
      </c>
      <c r="CM16" s="86">
        <f t="shared" si="9"/>
        <v>0.34802250090619502</v>
      </c>
      <c r="CN16" s="86">
        <f t="shared" si="9"/>
        <v>0.36327811675178701</v>
      </c>
      <c r="CO16" s="86">
        <f t="shared" si="9"/>
        <v>8.7007776328613798E-2</v>
      </c>
      <c r="CP16" s="86">
        <f t="shared" si="9"/>
        <v>0.122466542769498</v>
      </c>
      <c r="CQ16" s="86">
        <f t="shared" si="9"/>
        <v>0</v>
      </c>
      <c r="CR16" s="86">
        <f t="shared" si="9"/>
        <v>0</v>
      </c>
      <c r="CS16" s="86">
        <f t="shared" si="9"/>
        <v>0</v>
      </c>
      <c r="CT16" s="86">
        <f t="shared" si="9"/>
        <v>0</v>
      </c>
      <c r="CU16" s="86">
        <f t="shared" si="9"/>
        <v>0</v>
      </c>
      <c r="CV16" s="86">
        <f t="shared" si="9"/>
        <v>0</v>
      </c>
      <c r="CW16" s="86">
        <f t="shared" si="9"/>
        <v>0</v>
      </c>
      <c r="CX16" s="86">
        <f t="shared" si="9"/>
        <v>0</v>
      </c>
      <c r="CY16" s="86">
        <f t="shared" si="9"/>
        <v>0</v>
      </c>
      <c r="CZ16" s="86">
        <f t="shared" si="9"/>
        <v>0</v>
      </c>
      <c r="DA16" s="86">
        <f t="shared" si="9"/>
        <v>0</v>
      </c>
      <c r="DB16" s="86">
        <f t="shared" si="9"/>
        <v>0</v>
      </c>
      <c r="DC16" s="86">
        <f t="shared" si="9"/>
        <v>0</v>
      </c>
      <c r="DD16" s="86">
        <f t="shared" si="9"/>
        <v>0</v>
      </c>
      <c r="DE16" s="86">
        <f t="shared" si="9"/>
        <v>0</v>
      </c>
      <c r="DF16" s="86">
        <f t="shared" si="9"/>
        <v>0</v>
      </c>
      <c r="DG16" s="86">
        <f t="shared" si="9"/>
        <v>0</v>
      </c>
      <c r="DH16" s="86">
        <f t="shared" si="9"/>
        <v>0</v>
      </c>
      <c r="DI16" s="86">
        <f t="shared" si="9"/>
        <v>0</v>
      </c>
      <c r="DJ16" s="86">
        <f t="shared" si="9"/>
        <v>0</v>
      </c>
      <c r="DK16" s="86">
        <f t="shared" si="9"/>
        <v>0</v>
      </c>
      <c r="DL16" s="86">
        <f t="shared" si="9"/>
        <v>0</v>
      </c>
      <c r="DM16" s="86">
        <f t="shared" si="9"/>
        <v>0</v>
      </c>
      <c r="DN16" s="86">
        <f t="shared" si="9"/>
        <v>0</v>
      </c>
      <c r="DO16" s="86">
        <f t="shared" si="9"/>
        <v>0</v>
      </c>
      <c r="DP16" s="86">
        <f t="shared" si="9"/>
        <v>0</v>
      </c>
      <c r="DQ16" s="86">
        <f t="shared" si="9"/>
        <v>0</v>
      </c>
      <c r="DR16" s="86">
        <f t="shared" si="9"/>
        <v>0</v>
      </c>
      <c r="DS16" s="86">
        <f t="shared" si="9"/>
        <v>0</v>
      </c>
      <c r="DT16" s="86">
        <f t="shared" si="9"/>
        <v>0</v>
      </c>
      <c r="DU16" s="86">
        <f t="shared" si="9"/>
        <v>0</v>
      </c>
      <c r="DV16" s="86">
        <f t="shared" si="9"/>
        <v>0</v>
      </c>
      <c r="DW16" s="86">
        <f t="shared" si="9"/>
        <v>0</v>
      </c>
      <c r="DX16" s="86">
        <f t="shared" si="9"/>
        <v>0</v>
      </c>
      <c r="DY16" s="86">
        <f t="shared" si="9"/>
        <v>0</v>
      </c>
      <c r="DZ16" s="86">
        <f t="shared" ref="DZ16:GK16" si="10">DZ17</f>
        <v>0</v>
      </c>
      <c r="EA16" s="86">
        <f t="shared" si="10"/>
        <v>0</v>
      </c>
      <c r="EB16" s="86">
        <f t="shared" si="10"/>
        <v>0</v>
      </c>
      <c r="EC16" s="86">
        <f t="shared" si="10"/>
        <v>0</v>
      </c>
      <c r="ED16" s="86">
        <f t="shared" si="10"/>
        <v>0</v>
      </c>
      <c r="EE16" s="86">
        <f t="shared" si="10"/>
        <v>0</v>
      </c>
      <c r="EF16" s="86">
        <f t="shared" si="10"/>
        <v>0</v>
      </c>
      <c r="EG16" s="86">
        <f t="shared" si="10"/>
        <v>0</v>
      </c>
      <c r="EH16" s="86">
        <f t="shared" si="10"/>
        <v>0</v>
      </c>
      <c r="EI16" s="86">
        <f t="shared" si="10"/>
        <v>0</v>
      </c>
      <c r="EJ16" s="86">
        <f t="shared" si="10"/>
        <v>0</v>
      </c>
      <c r="EK16" s="86">
        <f t="shared" si="10"/>
        <v>0</v>
      </c>
      <c r="EL16" s="86">
        <f t="shared" si="10"/>
        <v>0</v>
      </c>
      <c r="EM16" s="86">
        <f t="shared" si="10"/>
        <v>0</v>
      </c>
      <c r="EN16" s="86">
        <f t="shared" si="10"/>
        <v>0</v>
      </c>
      <c r="EO16" s="86">
        <f t="shared" si="10"/>
        <v>0</v>
      </c>
      <c r="EP16" s="86">
        <f t="shared" si="10"/>
        <v>0</v>
      </c>
      <c r="EQ16" s="86">
        <f t="shared" si="10"/>
        <v>0</v>
      </c>
      <c r="ER16" s="86">
        <f t="shared" si="10"/>
        <v>0</v>
      </c>
      <c r="ES16" s="86">
        <f t="shared" si="10"/>
        <v>0</v>
      </c>
      <c r="ET16" s="86">
        <f t="shared" si="10"/>
        <v>0</v>
      </c>
      <c r="EU16" s="86">
        <f t="shared" si="10"/>
        <v>0</v>
      </c>
      <c r="EV16" s="86">
        <f t="shared" si="10"/>
        <v>0</v>
      </c>
      <c r="EW16" s="86">
        <f t="shared" si="10"/>
        <v>0</v>
      </c>
      <c r="EX16" s="86">
        <f t="shared" si="10"/>
        <v>0</v>
      </c>
      <c r="EY16" s="86">
        <f t="shared" si="10"/>
        <v>0</v>
      </c>
      <c r="EZ16" s="86">
        <f t="shared" si="10"/>
        <v>0</v>
      </c>
      <c r="FA16" s="86">
        <f t="shared" si="10"/>
        <v>0</v>
      </c>
      <c r="FB16" s="86">
        <f t="shared" si="10"/>
        <v>0</v>
      </c>
      <c r="FC16" s="86">
        <f t="shared" si="10"/>
        <v>0</v>
      </c>
      <c r="FD16" s="86">
        <f t="shared" si="10"/>
        <v>0</v>
      </c>
      <c r="FE16" s="86">
        <f t="shared" si="10"/>
        <v>0</v>
      </c>
      <c r="FF16" s="86">
        <f t="shared" si="10"/>
        <v>0</v>
      </c>
      <c r="FG16" s="86">
        <f t="shared" si="10"/>
        <v>0</v>
      </c>
      <c r="FH16" s="86">
        <f t="shared" si="10"/>
        <v>0</v>
      </c>
      <c r="FI16" s="86">
        <f t="shared" si="10"/>
        <v>0</v>
      </c>
      <c r="FJ16" s="86">
        <f t="shared" si="10"/>
        <v>0</v>
      </c>
      <c r="FK16" s="86">
        <f t="shared" si="10"/>
        <v>0</v>
      </c>
      <c r="FL16" s="86">
        <f t="shared" si="10"/>
        <v>0</v>
      </c>
      <c r="FM16" s="86">
        <f t="shared" si="10"/>
        <v>0</v>
      </c>
      <c r="FN16" s="86">
        <f t="shared" si="10"/>
        <v>0</v>
      </c>
      <c r="FO16" s="86">
        <f t="shared" si="10"/>
        <v>0</v>
      </c>
      <c r="FP16" s="86">
        <f t="shared" si="10"/>
        <v>0</v>
      </c>
      <c r="FQ16" s="86">
        <f t="shared" si="10"/>
        <v>0</v>
      </c>
      <c r="FR16" s="86">
        <f t="shared" si="10"/>
        <v>0</v>
      </c>
      <c r="FS16" s="86">
        <f t="shared" si="10"/>
        <v>0</v>
      </c>
      <c r="FT16" s="86">
        <f t="shared" si="10"/>
        <v>0</v>
      </c>
      <c r="FU16" s="86">
        <f t="shared" si="10"/>
        <v>0</v>
      </c>
      <c r="FV16" s="86">
        <f t="shared" si="10"/>
        <v>0</v>
      </c>
      <c r="FW16" s="86">
        <f t="shared" si="10"/>
        <v>0</v>
      </c>
      <c r="FX16" s="86">
        <f t="shared" si="10"/>
        <v>0</v>
      </c>
      <c r="FY16" s="86">
        <f t="shared" si="10"/>
        <v>0</v>
      </c>
      <c r="FZ16" s="86">
        <f t="shared" si="10"/>
        <v>0</v>
      </c>
      <c r="GA16" s="86">
        <f t="shared" si="10"/>
        <v>0</v>
      </c>
      <c r="GB16" s="86">
        <f t="shared" si="10"/>
        <v>0</v>
      </c>
      <c r="GC16" s="86">
        <f t="shared" si="10"/>
        <v>0</v>
      </c>
      <c r="GD16" s="86">
        <f t="shared" si="10"/>
        <v>0</v>
      </c>
      <c r="GE16" s="86">
        <f t="shared" si="10"/>
        <v>0</v>
      </c>
      <c r="GF16" s="86">
        <f t="shared" si="10"/>
        <v>0</v>
      </c>
      <c r="GG16" s="86">
        <f t="shared" si="10"/>
        <v>0</v>
      </c>
      <c r="GH16" s="86">
        <f t="shared" si="10"/>
        <v>0</v>
      </c>
      <c r="GI16" s="86">
        <f t="shared" si="10"/>
        <v>0</v>
      </c>
      <c r="GJ16" s="86">
        <f t="shared" si="10"/>
        <v>0</v>
      </c>
      <c r="GK16" s="86">
        <f t="shared" si="10"/>
        <v>0</v>
      </c>
      <c r="GL16" s="86">
        <f t="shared" ref="GL16:IW16" si="11">GL17</f>
        <v>0</v>
      </c>
      <c r="GM16" s="86">
        <f t="shared" si="11"/>
        <v>0</v>
      </c>
      <c r="GN16" s="86">
        <f t="shared" si="11"/>
        <v>0</v>
      </c>
      <c r="GO16" s="86">
        <f t="shared" si="11"/>
        <v>0</v>
      </c>
      <c r="GP16" s="86">
        <f t="shared" si="11"/>
        <v>0</v>
      </c>
      <c r="GQ16" s="86">
        <f t="shared" si="11"/>
        <v>0</v>
      </c>
      <c r="GR16" s="86">
        <f t="shared" si="11"/>
        <v>0</v>
      </c>
      <c r="GS16" s="85">
        <f t="shared" si="11"/>
        <v>0</v>
      </c>
      <c r="GT16" s="85">
        <f t="shared" si="11"/>
        <v>0</v>
      </c>
      <c r="GU16" s="85">
        <f t="shared" si="11"/>
        <v>0</v>
      </c>
      <c r="GV16" s="85">
        <f t="shared" si="11"/>
        <v>0</v>
      </c>
      <c r="GW16" s="85">
        <f t="shared" si="11"/>
        <v>0</v>
      </c>
      <c r="GX16" s="85">
        <f t="shared" si="11"/>
        <v>0</v>
      </c>
      <c r="GY16" s="85">
        <f t="shared" si="11"/>
        <v>0</v>
      </c>
    </row>
    <row r="17" spans="1:207" ht="17.25" customHeight="1" x14ac:dyDescent="0.35">
      <c r="A17" s="35" t="s">
        <v>164</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v>
      </c>
      <c r="AI17" s="87">
        <v>0</v>
      </c>
      <c r="AJ17" s="87">
        <v>0</v>
      </c>
      <c r="AK17" s="87">
        <v>0</v>
      </c>
      <c r="AL17" s="87">
        <v>0</v>
      </c>
      <c r="AM17" s="87">
        <v>0</v>
      </c>
      <c r="AN17" s="87">
        <v>0</v>
      </c>
      <c r="AO17" s="87">
        <v>0</v>
      </c>
      <c r="AP17" s="87">
        <v>0</v>
      </c>
      <c r="AQ17" s="87">
        <v>0</v>
      </c>
      <c r="AR17" s="87">
        <v>0</v>
      </c>
      <c r="AS17" s="87">
        <v>0</v>
      </c>
      <c r="AT17" s="87">
        <v>0</v>
      </c>
      <c r="AU17" s="87">
        <v>0</v>
      </c>
      <c r="AV17" s="87">
        <v>0</v>
      </c>
      <c r="AW17" s="87">
        <v>0.42806931095218897</v>
      </c>
      <c r="AX17" s="87">
        <v>1.1023365554576401</v>
      </c>
      <c r="AY17" s="87">
        <v>1.19751851963359</v>
      </c>
      <c r="AZ17" s="87">
        <v>1.30441968786012</v>
      </c>
      <c r="BA17" s="87">
        <v>1.38413092598396</v>
      </c>
      <c r="BB17" s="87">
        <v>1.27233384945729</v>
      </c>
      <c r="BC17" s="87">
        <v>1.2779267148265101</v>
      </c>
      <c r="BD17" s="87">
        <v>0.75517449537748405</v>
      </c>
      <c r="BE17" s="87">
        <v>0.88752750323811802</v>
      </c>
      <c r="BF17" s="87">
        <v>1.17840812888736</v>
      </c>
      <c r="BG17" s="87">
        <v>1.2507195759073</v>
      </c>
      <c r="BH17" s="87">
        <v>1.41385915652345</v>
      </c>
      <c r="BI17" s="87">
        <v>1.4754753240757901</v>
      </c>
      <c r="BJ17" s="87">
        <v>1.3611227382958</v>
      </c>
      <c r="BK17" s="87">
        <v>1.3959361741171501</v>
      </c>
      <c r="BL17" s="87">
        <v>1.2950925093059</v>
      </c>
      <c r="BM17" s="87">
        <v>1.46075318154234</v>
      </c>
      <c r="BN17" s="87">
        <v>1.25441947145925</v>
      </c>
      <c r="BO17" s="87">
        <v>1.3593760434189499</v>
      </c>
      <c r="BP17" s="87">
        <v>1.4948180338450401</v>
      </c>
      <c r="BQ17" s="87">
        <v>1.41931435136051</v>
      </c>
      <c r="BR17" s="87">
        <v>0.84858395145179499</v>
      </c>
      <c r="BS17" s="87">
        <v>1.1422868230104299</v>
      </c>
      <c r="BT17" s="87">
        <v>1.3042131820618701</v>
      </c>
      <c r="BU17" s="87">
        <v>1.07637705573618</v>
      </c>
      <c r="BV17" s="87">
        <v>1.2837777124435501</v>
      </c>
      <c r="BW17" s="87">
        <v>1.3497907326169201</v>
      </c>
      <c r="BX17" s="87">
        <v>1.5518824694276601</v>
      </c>
      <c r="BY17" s="87">
        <v>1.4887949480628</v>
      </c>
      <c r="BZ17" s="87">
        <v>1.2668872590284901</v>
      </c>
      <c r="CA17" s="87">
        <v>1.54251226883214</v>
      </c>
      <c r="CB17" s="87">
        <v>1.3571561060877799</v>
      </c>
      <c r="CC17" s="87">
        <v>0.99902342547567602</v>
      </c>
      <c r="CD17" s="87">
        <v>1.12216971649774</v>
      </c>
      <c r="CE17" s="87">
        <v>1.0871239616533499</v>
      </c>
      <c r="CF17" s="87">
        <v>1.07115417992215</v>
      </c>
      <c r="CG17" s="87">
        <v>0.72868152234387995</v>
      </c>
      <c r="CH17" s="87">
        <v>0.37128021643390902</v>
      </c>
      <c r="CI17" s="87">
        <v>0.76575791753770905</v>
      </c>
      <c r="CJ17" s="87">
        <v>0.71315916984221694</v>
      </c>
      <c r="CK17" s="87">
        <v>0.64158770193266301</v>
      </c>
      <c r="CL17" s="87">
        <v>0.71667837282069802</v>
      </c>
      <c r="CM17" s="87">
        <v>0.34802250090619502</v>
      </c>
      <c r="CN17" s="87">
        <v>0.36327811675178701</v>
      </c>
      <c r="CO17" s="87">
        <v>8.7007776328613798E-2</v>
      </c>
      <c r="CP17" s="87">
        <v>0.122466542769498</v>
      </c>
      <c r="CQ17" s="87">
        <v>0</v>
      </c>
      <c r="CR17" s="87">
        <v>0</v>
      </c>
      <c r="CS17" s="87">
        <v>0</v>
      </c>
      <c r="CT17" s="87">
        <v>0</v>
      </c>
      <c r="CU17" s="87">
        <v>0</v>
      </c>
      <c r="CV17" s="87">
        <v>0</v>
      </c>
      <c r="CW17" s="87">
        <v>0</v>
      </c>
      <c r="CX17" s="87">
        <v>0</v>
      </c>
      <c r="CY17" s="87">
        <v>0</v>
      </c>
      <c r="CZ17" s="87">
        <v>0</v>
      </c>
      <c r="DA17" s="87">
        <v>0</v>
      </c>
      <c r="DB17" s="87">
        <v>0</v>
      </c>
      <c r="DC17" s="87">
        <v>0</v>
      </c>
      <c r="DD17" s="87">
        <v>0</v>
      </c>
      <c r="DE17" s="87">
        <v>0</v>
      </c>
      <c r="DF17" s="87">
        <v>0</v>
      </c>
      <c r="DG17" s="87">
        <v>0</v>
      </c>
      <c r="DH17" s="87">
        <v>0</v>
      </c>
      <c r="DI17" s="87">
        <v>0</v>
      </c>
      <c r="DJ17" s="87">
        <v>0</v>
      </c>
      <c r="DK17" s="87">
        <v>0</v>
      </c>
      <c r="DL17" s="87">
        <v>0</v>
      </c>
      <c r="DM17" s="87">
        <v>0</v>
      </c>
      <c r="DN17" s="87">
        <v>0</v>
      </c>
      <c r="DO17" s="87">
        <v>0</v>
      </c>
      <c r="DP17" s="87">
        <v>0</v>
      </c>
      <c r="DQ17" s="87">
        <v>0</v>
      </c>
      <c r="DR17" s="87">
        <v>0</v>
      </c>
      <c r="DS17" s="87">
        <v>0</v>
      </c>
      <c r="DT17" s="87">
        <v>0</v>
      </c>
      <c r="DU17" s="87">
        <v>0</v>
      </c>
      <c r="DV17" s="87">
        <v>0</v>
      </c>
      <c r="DW17" s="87">
        <v>0</v>
      </c>
      <c r="DX17" s="87">
        <v>0</v>
      </c>
      <c r="DY17" s="87">
        <v>0</v>
      </c>
      <c r="DZ17" s="87">
        <v>0</v>
      </c>
      <c r="EA17" s="87">
        <v>0</v>
      </c>
      <c r="EB17" s="87">
        <v>0</v>
      </c>
      <c r="EC17" s="87">
        <v>0</v>
      </c>
      <c r="ED17" s="87">
        <v>0</v>
      </c>
      <c r="EE17" s="87">
        <v>0</v>
      </c>
      <c r="EF17" s="87">
        <v>0</v>
      </c>
      <c r="EG17" s="87">
        <v>0</v>
      </c>
      <c r="EH17" s="87">
        <v>0</v>
      </c>
      <c r="EI17" s="87">
        <v>0</v>
      </c>
      <c r="EJ17" s="87">
        <v>0</v>
      </c>
      <c r="EK17" s="87">
        <v>0</v>
      </c>
      <c r="EL17" s="87">
        <v>0</v>
      </c>
      <c r="EM17" s="87">
        <v>0</v>
      </c>
      <c r="EN17" s="87">
        <v>0</v>
      </c>
      <c r="EO17" s="87">
        <v>0</v>
      </c>
      <c r="EP17" s="87">
        <v>0</v>
      </c>
      <c r="EQ17" s="87">
        <v>0</v>
      </c>
      <c r="ER17" s="87">
        <v>0</v>
      </c>
      <c r="ES17" s="87">
        <v>0</v>
      </c>
      <c r="ET17" s="87">
        <v>0</v>
      </c>
      <c r="EU17" s="87">
        <v>0</v>
      </c>
      <c r="EV17" s="87">
        <v>0</v>
      </c>
      <c r="EW17" s="87">
        <v>0</v>
      </c>
      <c r="EX17" s="87">
        <v>0</v>
      </c>
      <c r="EY17" s="87">
        <v>0</v>
      </c>
      <c r="EZ17" s="87">
        <v>0</v>
      </c>
      <c r="FA17" s="87">
        <v>0</v>
      </c>
      <c r="FB17" s="87">
        <v>0</v>
      </c>
      <c r="FC17" s="87">
        <v>0</v>
      </c>
      <c r="FD17" s="87">
        <v>0</v>
      </c>
      <c r="FE17" s="87">
        <v>0</v>
      </c>
      <c r="FF17" s="87">
        <v>0</v>
      </c>
      <c r="FG17" s="87">
        <v>0</v>
      </c>
      <c r="FH17" s="87">
        <v>0</v>
      </c>
      <c r="FI17" s="87">
        <v>0</v>
      </c>
      <c r="FJ17" s="87">
        <v>0</v>
      </c>
      <c r="FK17" s="87">
        <v>0</v>
      </c>
      <c r="FL17" s="87">
        <v>0</v>
      </c>
      <c r="FM17" s="87">
        <v>0</v>
      </c>
      <c r="FN17" s="87">
        <v>0</v>
      </c>
      <c r="FO17" s="87">
        <v>0</v>
      </c>
      <c r="FP17" s="87">
        <v>0</v>
      </c>
      <c r="FQ17" s="87">
        <v>0</v>
      </c>
      <c r="FR17" s="87">
        <v>0</v>
      </c>
      <c r="FS17" s="87">
        <v>0</v>
      </c>
      <c r="FT17" s="87">
        <v>0</v>
      </c>
      <c r="FU17" s="87">
        <v>0</v>
      </c>
      <c r="FV17" s="87">
        <v>0</v>
      </c>
      <c r="FW17" s="87">
        <v>0</v>
      </c>
      <c r="FX17" s="87">
        <v>0</v>
      </c>
      <c r="FY17" s="87">
        <v>0</v>
      </c>
      <c r="FZ17" s="87">
        <v>0</v>
      </c>
      <c r="GA17" s="87">
        <v>0</v>
      </c>
      <c r="GB17" s="87">
        <v>0</v>
      </c>
      <c r="GC17" s="87">
        <v>0</v>
      </c>
      <c r="GD17" s="87">
        <v>0</v>
      </c>
      <c r="GE17" s="87">
        <v>0</v>
      </c>
      <c r="GF17" s="87">
        <v>0</v>
      </c>
      <c r="GG17" s="87">
        <v>0</v>
      </c>
      <c r="GH17" s="87">
        <v>0</v>
      </c>
      <c r="GI17" s="87">
        <v>0</v>
      </c>
      <c r="GJ17" s="87">
        <v>0</v>
      </c>
      <c r="GK17" s="87">
        <v>0</v>
      </c>
      <c r="GL17" s="87">
        <v>0</v>
      </c>
      <c r="GM17" s="87">
        <v>0</v>
      </c>
      <c r="GN17" s="87">
        <v>0</v>
      </c>
      <c r="GO17" s="87">
        <v>0</v>
      </c>
      <c r="GP17" s="87">
        <v>0</v>
      </c>
      <c r="GQ17" s="87">
        <v>0</v>
      </c>
      <c r="GR17" s="87">
        <v>0</v>
      </c>
      <c r="GS17" s="88">
        <v>0</v>
      </c>
      <c r="GT17" s="88">
        <v>0</v>
      </c>
      <c r="GU17" s="88">
        <v>0</v>
      </c>
      <c r="GV17" s="88">
        <v>0</v>
      </c>
      <c r="GW17" s="88">
        <v>0</v>
      </c>
      <c r="GX17" s="88">
        <v>0</v>
      </c>
      <c r="GY17" s="88">
        <v>0</v>
      </c>
    </row>
    <row r="18" spans="1:207" ht="14.5" x14ac:dyDescent="0.35">
      <c r="A18" s="34" t="s">
        <v>20</v>
      </c>
      <c r="B18" s="84">
        <f t="shared" ref="B18:BM18" si="12">SUM(B19:B22, B25:B27, B31)</f>
        <v>7.6450385139999995</v>
      </c>
      <c r="C18" s="84">
        <f t="shared" si="12"/>
        <v>9.3695564480000026</v>
      </c>
      <c r="D18" s="84">
        <f t="shared" si="12"/>
        <v>8.0962034569999997</v>
      </c>
      <c r="E18" s="84">
        <f t="shared" si="12"/>
        <v>8.0266420539999999</v>
      </c>
      <c r="F18" s="84">
        <f t="shared" si="12"/>
        <v>8.0712334520000013</v>
      </c>
      <c r="G18" s="84">
        <f t="shared" si="12"/>
        <v>9.8361330439999985</v>
      </c>
      <c r="H18" s="84">
        <f t="shared" si="12"/>
        <v>8.9131195160000019</v>
      </c>
      <c r="I18" s="84">
        <f t="shared" si="12"/>
        <v>9.3682712269999993</v>
      </c>
      <c r="J18" s="84">
        <f t="shared" si="12"/>
        <v>7.7147837159999995</v>
      </c>
      <c r="K18" s="84">
        <f t="shared" si="12"/>
        <v>6.1949005139999986</v>
      </c>
      <c r="L18" s="84">
        <f t="shared" si="12"/>
        <v>7.6536156419999992</v>
      </c>
      <c r="M18" s="84">
        <f t="shared" si="12"/>
        <v>8.1678960839999988</v>
      </c>
      <c r="N18" s="84">
        <f t="shared" si="12"/>
        <v>7.1077644620000013</v>
      </c>
      <c r="O18" s="84">
        <f t="shared" si="12"/>
        <v>9.1105160240000007</v>
      </c>
      <c r="P18" s="84">
        <f t="shared" si="12"/>
        <v>5.7665780190000007</v>
      </c>
      <c r="Q18" s="84">
        <f t="shared" si="12"/>
        <v>7.774071943</v>
      </c>
      <c r="R18" s="84">
        <f t="shared" si="12"/>
        <v>6.5693679039702824</v>
      </c>
      <c r="S18" s="84">
        <f t="shared" si="12"/>
        <v>6.0578226750370021</v>
      </c>
      <c r="T18" s="84">
        <f t="shared" si="12"/>
        <v>6.3757203402163691</v>
      </c>
      <c r="U18" s="84">
        <f t="shared" si="12"/>
        <v>6.9033555019979111</v>
      </c>
      <c r="V18" s="84">
        <f t="shared" si="12"/>
        <v>7.7212749425444542</v>
      </c>
      <c r="W18" s="84">
        <f t="shared" si="12"/>
        <v>7.686161522210778</v>
      </c>
      <c r="X18" s="84">
        <f t="shared" si="12"/>
        <v>7.3758227038556212</v>
      </c>
      <c r="Y18" s="84">
        <f t="shared" si="12"/>
        <v>7.8245275852196707</v>
      </c>
      <c r="Z18" s="84">
        <f t="shared" si="12"/>
        <v>8.2467605626430238</v>
      </c>
      <c r="AA18" s="84">
        <f t="shared" si="12"/>
        <v>6.142907038101602</v>
      </c>
      <c r="AB18" s="84">
        <f t="shared" si="12"/>
        <v>8.1244600692135229</v>
      </c>
      <c r="AC18" s="84">
        <f t="shared" si="12"/>
        <v>6.8460724334772172</v>
      </c>
      <c r="AD18" s="84">
        <f t="shared" si="12"/>
        <v>7.3825664009877769</v>
      </c>
      <c r="AE18" s="84">
        <f t="shared" si="12"/>
        <v>6.0418942701746952</v>
      </c>
      <c r="AF18" s="84">
        <f t="shared" si="12"/>
        <v>6.3885612329234851</v>
      </c>
      <c r="AG18" s="84">
        <f t="shared" si="12"/>
        <v>5.8536562987263894</v>
      </c>
      <c r="AH18" s="84">
        <f t="shared" si="12"/>
        <v>9.2736615543825653</v>
      </c>
      <c r="AI18" s="84">
        <f t="shared" si="12"/>
        <v>5.7965082327796864</v>
      </c>
      <c r="AJ18" s="84">
        <f t="shared" si="12"/>
        <v>5.7084167504188459</v>
      </c>
      <c r="AK18" s="84">
        <f t="shared" si="12"/>
        <v>5.9609851460786025</v>
      </c>
      <c r="AL18" s="84">
        <f t="shared" si="12"/>
        <v>6.9649053225232054</v>
      </c>
      <c r="AM18" s="84">
        <f t="shared" si="12"/>
        <v>5.0616266179508367</v>
      </c>
      <c r="AN18" s="84">
        <f t="shared" si="12"/>
        <v>5.4791606452523185</v>
      </c>
      <c r="AO18" s="84">
        <f t="shared" si="12"/>
        <v>5.8340177607612107</v>
      </c>
      <c r="AP18" s="84">
        <f t="shared" si="12"/>
        <v>6.8641496334166501</v>
      </c>
      <c r="AQ18" s="84">
        <f t="shared" si="12"/>
        <v>5.7079106861755591</v>
      </c>
      <c r="AR18" s="84">
        <f t="shared" si="12"/>
        <v>6.5605660805478845</v>
      </c>
      <c r="AS18" s="84">
        <f t="shared" si="12"/>
        <v>5.5563727853770333</v>
      </c>
      <c r="AT18" s="84">
        <f t="shared" si="12"/>
        <v>6.1160908405959482</v>
      </c>
      <c r="AU18" s="84">
        <f t="shared" si="12"/>
        <v>5.4222441196105793</v>
      </c>
      <c r="AV18" s="84">
        <f t="shared" si="12"/>
        <v>5.6289110456237941</v>
      </c>
      <c r="AW18" s="84">
        <f t="shared" si="12"/>
        <v>7.4662679216291616</v>
      </c>
      <c r="AX18" s="84">
        <f t="shared" si="12"/>
        <v>5.5071841512891631</v>
      </c>
      <c r="AY18" s="84">
        <f t="shared" si="12"/>
        <v>4.956724451740115</v>
      </c>
      <c r="AZ18" s="84">
        <f t="shared" si="12"/>
        <v>5.7509494781125579</v>
      </c>
      <c r="BA18" s="84">
        <f t="shared" si="12"/>
        <v>5.4292390619546005</v>
      </c>
      <c r="BB18" s="84">
        <f t="shared" si="12"/>
        <v>8.025119490187155</v>
      </c>
      <c r="BC18" s="84">
        <f t="shared" si="12"/>
        <v>5.8914569416034386</v>
      </c>
      <c r="BD18" s="84">
        <f t="shared" si="12"/>
        <v>5.8624796082330937</v>
      </c>
      <c r="BE18" s="84">
        <f t="shared" si="12"/>
        <v>7.9772606166219626</v>
      </c>
      <c r="BF18" s="84">
        <f t="shared" si="12"/>
        <v>4.9042372101031599</v>
      </c>
      <c r="BG18" s="84">
        <f t="shared" si="12"/>
        <v>4.4861382295253343</v>
      </c>
      <c r="BH18" s="84">
        <f t="shared" si="12"/>
        <v>5.8874686773775489</v>
      </c>
      <c r="BI18" s="84">
        <f t="shared" si="12"/>
        <v>5.6906454834928999</v>
      </c>
      <c r="BJ18" s="84">
        <f t="shared" si="12"/>
        <v>5.5678701496042038</v>
      </c>
      <c r="BK18" s="84">
        <f t="shared" si="12"/>
        <v>6.2912715876710834</v>
      </c>
      <c r="BL18" s="84">
        <f t="shared" si="12"/>
        <v>6.9859513790787711</v>
      </c>
      <c r="BM18" s="84">
        <f t="shared" si="12"/>
        <v>6.933045364532596</v>
      </c>
      <c r="BN18" s="84">
        <f t="shared" ref="BN18:DY18" si="13">SUM(BN19:BN22, BN25:BN27, BN31)</f>
        <v>6.9242376022029299</v>
      </c>
      <c r="BO18" s="84">
        <f t="shared" si="13"/>
        <v>6.7691818242445834</v>
      </c>
      <c r="BP18" s="84">
        <f t="shared" si="13"/>
        <v>7.0438682956444199</v>
      </c>
      <c r="BQ18" s="84">
        <f t="shared" si="13"/>
        <v>7.3336866423664739</v>
      </c>
      <c r="BR18" s="84">
        <f t="shared" si="13"/>
        <v>7.15850231203828</v>
      </c>
      <c r="BS18" s="84">
        <f t="shared" si="13"/>
        <v>6.965107314400214</v>
      </c>
      <c r="BT18" s="84">
        <f t="shared" si="13"/>
        <v>7.9138033794405356</v>
      </c>
      <c r="BU18" s="84">
        <f t="shared" si="13"/>
        <v>7.0561041600310128</v>
      </c>
      <c r="BV18" s="84">
        <f t="shared" si="13"/>
        <v>7.3699271113395257</v>
      </c>
      <c r="BW18" s="84">
        <f t="shared" si="13"/>
        <v>6.6496238190604187</v>
      </c>
      <c r="BX18" s="84">
        <f t="shared" si="13"/>
        <v>6.887292180485912</v>
      </c>
      <c r="BY18" s="84">
        <f t="shared" si="13"/>
        <v>6.8510003375988848</v>
      </c>
      <c r="BZ18" s="84">
        <f t="shared" si="13"/>
        <v>7.0628040091263298</v>
      </c>
      <c r="CA18" s="84">
        <f t="shared" si="13"/>
        <v>8.4230373003567092</v>
      </c>
      <c r="CB18" s="84">
        <f t="shared" si="13"/>
        <v>7.3299401788373242</v>
      </c>
      <c r="CC18" s="84">
        <f t="shared" si="13"/>
        <v>7.6245268521120764</v>
      </c>
      <c r="CD18" s="84">
        <f t="shared" si="13"/>
        <v>8.1293455156429886</v>
      </c>
      <c r="CE18" s="84">
        <f t="shared" si="13"/>
        <v>9.280728295595285</v>
      </c>
      <c r="CF18" s="84">
        <f t="shared" si="13"/>
        <v>8.6055876571677139</v>
      </c>
      <c r="CG18" s="84">
        <f t="shared" si="13"/>
        <v>8.4795112677048543</v>
      </c>
      <c r="CH18" s="84">
        <f t="shared" si="13"/>
        <v>9.1778807428626816</v>
      </c>
      <c r="CI18" s="84">
        <f t="shared" si="13"/>
        <v>9.0905365459191909</v>
      </c>
      <c r="CJ18" s="84">
        <f t="shared" si="13"/>
        <v>9.2682396495712158</v>
      </c>
      <c r="CK18" s="84">
        <f t="shared" si="13"/>
        <v>8.4468367257749133</v>
      </c>
      <c r="CL18" s="84">
        <f t="shared" si="13"/>
        <v>10.737353430629451</v>
      </c>
      <c r="CM18" s="84">
        <f t="shared" si="13"/>
        <v>9.4804354769365951</v>
      </c>
      <c r="CN18" s="84">
        <f t="shared" si="13"/>
        <v>9.9650629770560037</v>
      </c>
      <c r="CO18" s="84">
        <f t="shared" si="13"/>
        <v>8.3485329047058592</v>
      </c>
      <c r="CP18" s="84">
        <f t="shared" si="13"/>
        <v>11.682635625240923</v>
      </c>
      <c r="CQ18" s="84">
        <f t="shared" si="13"/>
        <v>9.7693708420319201</v>
      </c>
      <c r="CR18" s="84">
        <f t="shared" si="13"/>
        <v>9.1971423377206349</v>
      </c>
      <c r="CS18" s="84">
        <f t="shared" si="13"/>
        <v>9.1153932876708943</v>
      </c>
      <c r="CT18" s="84">
        <f t="shared" si="13"/>
        <v>11.941777678662966</v>
      </c>
      <c r="CU18" s="84">
        <f t="shared" si="13"/>
        <v>10.732120283525816</v>
      </c>
      <c r="CV18" s="84">
        <f t="shared" si="13"/>
        <v>10.486215612698723</v>
      </c>
      <c r="CW18" s="84">
        <f t="shared" si="13"/>
        <v>10.695364153455571</v>
      </c>
      <c r="CX18" s="84">
        <f t="shared" si="13"/>
        <v>11.019642826108999</v>
      </c>
      <c r="CY18" s="84">
        <f t="shared" si="13"/>
        <v>11.933590797854968</v>
      </c>
      <c r="CZ18" s="84">
        <f t="shared" si="13"/>
        <v>11.765021326228952</v>
      </c>
      <c r="DA18" s="84">
        <f t="shared" si="13"/>
        <v>11.199996762185426</v>
      </c>
      <c r="DB18" s="84">
        <f t="shared" si="13"/>
        <v>10.72886716963351</v>
      </c>
      <c r="DC18" s="84">
        <f t="shared" si="13"/>
        <v>11.25118988641748</v>
      </c>
      <c r="DD18" s="84">
        <f t="shared" si="13"/>
        <v>11.927987603645356</v>
      </c>
      <c r="DE18" s="84">
        <f t="shared" si="13"/>
        <v>10.715249987774959</v>
      </c>
      <c r="DF18" s="84">
        <f t="shared" si="13"/>
        <v>11.585698322726495</v>
      </c>
      <c r="DG18" s="84">
        <f t="shared" si="13"/>
        <v>11.278689214978401</v>
      </c>
      <c r="DH18" s="84">
        <f t="shared" si="13"/>
        <v>12.324977563140212</v>
      </c>
      <c r="DI18" s="84">
        <f t="shared" si="13"/>
        <v>10.21044092663351</v>
      </c>
      <c r="DJ18" s="84">
        <f t="shared" si="13"/>
        <v>12.05594600314261</v>
      </c>
      <c r="DK18" s="84">
        <f t="shared" si="13"/>
        <v>12.246984273859628</v>
      </c>
      <c r="DL18" s="84">
        <f t="shared" si="13"/>
        <v>11.626929975046894</v>
      </c>
      <c r="DM18" s="84">
        <f t="shared" si="13"/>
        <v>12.025167396011131</v>
      </c>
      <c r="DN18" s="84">
        <f t="shared" si="13"/>
        <v>13.316018722913554</v>
      </c>
      <c r="DO18" s="84">
        <f t="shared" si="13"/>
        <v>12.376724527950721</v>
      </c>
      <c r="DP18" s="84">
        <f t="shared" si="13"/>
        <v>13.035334315408658</v>
      </c>
      <c r="DQ18" s="84">
        <f t="shared" si="13"/>
        <v>12.056737886544319</v>
      </c>
      <c r="DR18" s="84">
        <f t="shared" si="13"/>
        <v>12.274536330378506</v>
      </c>
      <c r="DS18" s="84">
        <f t="shared" si="13"/>
        <v>14.249801313869678</v>
      </c>
      <c r="DT18" s="84">
        <f t="shared" si="13"/>
        <v>11.433612590949807</v>
      </c>
      <c r="DU18" s="84">
        <f t="shared" si="13"/>
        <v>14.014041529609198</v>
      </c>
      <c r="DV18" s="84">
        <f t="shared" si="13"/>
        <v>13.837788375127669</v>
      </c>
      <c r="DW18" s="84">
        <f t="shared" si="13"/>
        <v>13.817462271125002</v>
      </c>
      <c r="DX18" s="84">
        <f t="shared" si="13"/>
        <v>11.201943465472677</v>
      </c>
      <c r="DY18" s="84">
        <f t="shared" si="13"/>
        <v>13.025222296279759</v>
      </c>
      <c r="DZ18" s="84">
        <f t="shared" ref="DZ18:GK18" si="14">SUM(DZ19:DZ22, DZ25:DZ27, DZ31)</f>
        <v>13.677809284506894</v>
      </c>
      <c r="EA18" s="84">
        <f t="shared" si="14"/>
        <v>12.006471929030198</v>
      </c>
      <c r="EB18" s="84">
        <f t="shared" si="14"/>
        <v>12.252869650419639</v>
      </c>
      <c r="EC18" s="84">
        <f t="shared" si="14"/>
        <v>13.590935385110688</v>
      </c>
      <c r="ED18" s="84">
        <f t="shared" si="14"/>
        <v>13.402158728692907</v>
      </c>
      <c r="EE18" s="84">
        <f t="shared" si="14"/>
        <v>13.825232190315166</v>
      </c>
      <c r="EF18" s="84">
        <f t="shared" si="14"/>
        <v>12.988218775611488</v>
      </c>
      <c r="EG18" s="84">
        <f t="shared" si="14"/>
        <v>13.657934604509073</v>
      </c>
      <c r="EH18" s="84">
        <f t="shared" si="14"/>
        <v>13.966663258546237</v>
      </c>
      <c r="EI18" s="84">
        <f t="shared" si="14"/>
        <v>13.480450998638315</v>
      </c>
      <c r="EJ18" s="84">
        <f t="shared" si="14"/>
        <v>12.092476854753068</v>
      </c>
      <c r="EK18" s="84">
        <f t="shared" si="14"/>
        <v>14.595614185710033</v>
      </c>
      <c r="EL18" s="84">
        <f t="shared" si="14"/>
        <v>14.464418316989862</v>
      </c>
      <c r="EM18" s="84">
        <f t="shared" si="14"/>
        <v>11.08329020207907</v>
      </c>
      <c r="EN18" s="84">
        <f t="shared" si="14"/>
        <v>13.685485310105138</v>
      </c>
      <c r="EO18" s="84">
        <f t="shared" si="14"/>
        <v>13.539407358748731</v>
      </c>
      <c r="EP18" s="84">
        <f t="shared" si="14"/>
        <v>13.264313339492013</v>
      </c>
      <c r="EQ18" s="84">
        <f t="shared" si="14"/>
        <v>14.057970482331767</v>
      </c>
      <c r="ER18" s="84">
        <f t="shared" si="14"/>
        <v>10.812673548450499</v>
      </c>
      <c r="ES18" s="84">
        <f t="shared" si="14"/>
        <v>13.755792261611628</v>
      </c>
      <c r="ET18" s="84">
        <f t="shared" si="14"/>
        <v>13.777553013615577</v>
      </c>
      <c r="EU18" s="84">
        <f t="shared" si="14"/>
        <v>13.878568906022934</v>
      </c>
      <c r="EV18" s="84">
        <f t="shared" si="14"/>
        <v>12.502703465050054</v>
      </c>
      <c r="EW18" s="84">
        <f t="shared" si="14"/>
        <v>13.711922214533894</v>
      </c>
      <c r="EX18" s="84">
        <f t="shared" si="14"/>
        <v>15.272350004448963</v>
      </c>
      <c r="EY18" s="84">
        <f t="shared" si="14"/>
        <v>12.490033251697145</v>
      </c>
      <c r="EZ18" s="84">
        <f t="shared" si="14"/>
        <v>13.351301128149132</v>
      </c>
      <c r="FA18" s="84">
        <f t="shared" si="14"/>
        <v>13.718802120912203</v>
      </c>
      <c r="FB18" s="84">
        <f t="shared" si="14"/>
        <v>14.698148843089006</v>
      </c>
      <c r="FC18" s="84">
        <f t="shared" si="14"/>
        <v>12.840592107358999</v>
      </c>
      <c r="FD18" s="84">
        <f t="shared" si="14"/>
        <v>13.106777035742384</v>
      </c>
      <c r="FE18" s="84">
        <f t="shared" si="14"/>
        <v>15.106697671640033</v>
      </c>
      <c r="FF18" s="84">
        <f t="shared" si="14"/>
        <v>14.197356251422809</v>
      </c>
      <c r="FG18" s="84">
        <f t="shared" si="14"/>
        <v>14.347657978586478</v>
      </c>
      <c r="FH18" s="84">
        <f t="shared" si="14"/>
        <v>12.865075303240804</v>
      </c>
      <c r="FI18" s="84">
        <f t="shared" si="14"/>
        <v>14.220361719324005</v>
      </c>
      <c r="FJ18" s="84">
        <f t="shared" si="14"/>
        <v>15.739261524775214</v>
      </c>
      <c r="FK18" s="84">
        <f t="shared" si="14"/>
        <v>14.380117523005881</v>
      </c>
      <c r="FL18" s="84">
        <f t="shared" si="14"/>
        <v>13.192775752455317</v>
      </c>
      <c r="FM18" s="84">
        <f t="shared" si="14"/>
        <v>13.261840054274488</v>
      </c>
      <c r="FN18" s="84">
        <f t="shared" si="14"/>
        <v>15.598002736909715</v>
      </c>
      <c r="FO18" s="84">
        <f t="shared" si="14"/>
        <v>16.059067148082807</v>
      </c>
      <c r="FP18" s="84">
        <f t="shared" si="14"/>
        <v>14.744212314595901</v>
      </c>
      <c r="FQ18" s="84">
        <f t="shared" si="14"/>
        <v>15.577256427260719</v>
      </c>
      <c r="FR18" s="84">
        <f t="shared" si="14"/>
        <v>15.511373186727244</v>
      </c>
      <c r="FS18" s="84">
        <f t="shared" si="14"/>
        <v>15.882136935359028</v>
      </c>
      <c r="FT18" s="84">
        <f t="shared" si="14"/>
        <v>13.969949221290609</v>
      </c>
      <c r="FU18" s="84">
        <f t="shared" si="14"/>
        <v>17.709982754423265</v>
      </c>
      <c r="FV18" s="84">
        <f t="shared" si="14"/>
        <v>15.872286540572226</v>
      </c>
      <c r="FW18" s="84">
        <f t="shared" si="14"/>
        <v>15.153984810463115</v>
      </c>
      <c r="FX18" s="84">
        <f t="shared" si="14"/>
        <v>14.896371149848695</v>
      </c>
      <c r="FY18" s="84">
        <f t="shared" si="14"/>
        <v>16.613016200007497</v>
      </c>
      <c r="FZ18" s="84">
        <f t="shared" si="14"/>
        <v>14.113573200836626</v>
      </c>
      <c r="GA18" s="84">
        <f t="shared" si="14"/>
        <v>16.220871473503539</v>
      </c>
      <c r="GB18" s="84">
        <f t="shared" si="14"/>
        <v>13.664334086726004</v>
      </c>
      <c r="GC18" s="84">
        <f t="shared" si="14"/>
        <v>16.367898349498269</v>
      </c>
      <c r="GD18" s="84">
        <f t="shared" si="14"/>
        <v>17.830169959217663</v>
      </c>
      <c r="GE18" s="84">
        <f t="shared" si="14"/>
        <v>8.8633505029058934</v>
      </c>
      <c r="GF18" s="84">
        <f t="shared" si="14"/>
        <v>13.160308400497387</v>
      </c>
      <c r="GG18" s="84">
        <f t="shared" si="14"/>
        <v>15.538109403375074</v>
      </c>
      <c r="GH18" s="84">
        <f t="shared" si="14"/>
        <v>13.020599725000194</v>
      </c>
      <c r="GI18" s="84">
        <f t="shared" si="14"/>
        <v>12.306786967129961</v>
      </c>
      <c r="GJ18" s="84">
        <f t="shared" si="14"/>
        <v>12.742557560676129</v>
      </c>
      <c r="GK18" s="84">
        <f t="shared" si="14"/>
        <v>11.810458325301976</v>
      </c>
      <c r="GL18" s="84">
        <f t="shared" ref="GL18:IW18" si="15">SUM(GL19:GL22, GL25:GL27, GL31)</f>
        <v>13.639174570450244</v>
      </c>
      <c r="GM18" s="84">
        <f t="shared" si="15"/>
        <v>12.519750819681279</v>
      </c>
      <c r="GN18" s="84">
        <f t="shared" si="15"/>
        <v>12.633809199897891</v>
      </c>
      <c r="GO18" s="84">
        <f t="shared" si="15"/>
        <v>14.285630772446115</v>
      </c>
      <c r="GP18" s="84">
        <f t="shared" si="15"/>
        <v>15.299115353209903</v>
      </c>
      <c r="GQ18" s="84">
        <f t="shared" si="15"/>
        <v>14.029629347987056</v>
      </c>
      <c r="GR18" s="84">
        <f t="shared" si="15"/>
        <v>13.692269728738754</v>
      </c>
      <c r="GS18" s="86">
        <f t="shared" si="15"/>
        <v>15.044326573395391</v>
      </c>
      <c r="GT18" s="86">
        <f t="shared" si="15"/>
        <v>14.792143568077561</v>
      </c>
      <c r="GU18" s="85">
        <f t="shared" si="15"/>
        <v>14.03742539517923</v>
      </c>
      <c r="GV18" s="85">
        <f t="shared" si="15"/>
        <v>13.834873328844466</v>
      </c>
      <c r="GW18" s="85">
        <f t="shared" si="15"/>
        <v>15.066138137814914</v>
      </c>
      <c r="GX18" s="85">
        <f t="shared" si="15"/>
        <v>14.775238645200439</v>
      </c>
      <c r="GY18" s="85">
        <f t="shared" si="15"/>
        <v>14.17485048763618</v>
      </c>
    </row>
    <row r="19" spans="1:207" ht="14.5" x14ac:dyDescent="0.35">
      <c r="A19" s="35" t="s">
        <v>21</v>
      </c>
      <c r="B19" s="87">
        <v>4.0002262450000003</v>
      </c>
      <c r="C19" s="87">
        <v>4.8399667190000004</v>
      </c>
      <c r="D19" s="87">
        <v>4.7985880510000003</v>
      </c>
      <c r="E19" s="87">
        <v>4.9690896459999996</v>
      </c>
      <c r="F19" s="87">
        <v>3.1396475110000002</v>
      </c>
      <c r="G19" s="87">
        <v>3.7456700349999998</v>
      </c>
      <c r="H19" s="87">
        <v>3.5878573359999999</v>
      </c>
      <c r="I19" s="87">
        <v>3.8564034110000001</v>
      </c>
      <c r="J19" s="87">
        <v>3.387337568</v>
      </c>
      <c r="K19" s="87">
        <v>2.9875440229999999</v>
      </c>
      <c r="L19" s="87">
        <v>4.1273071479999999</v>
      </c>
      <c r="M19" s="87">
        <v>4.1229142579999998</v>
      </c>
      <c r="N19" s="87">
        <v>3.4007693240000001</v>
      </c>
      <c r="O19" s="87">
        <v>4.7127728339999999</v>
      </c>
      <c r="P19" s="87">
        <v>2.7204511729999998</v>
      </c>
      <c r="Q19" s="87">
        <v>3.5065482330000002</v>
      </c>
      <c r="R19" s="87">
        <v>3.22707389317869</v>
      </c>
      <c r="S19" s="87">
        <v>2.34683578935757</v>
      </c>
      <c r="T19" s="87">
        <v>3.0712727243503899</v>
      </c>
      <c r="U19" s="87">
        <v>2.5205950962558599</v>
      </c>
      <c r="V19" s="87">
        <v>3.7568570981671798</v>
      </c>
      <c r="W19" s="87">
        <v>3.3732254280279799</v>
      </c>
      <c r="X19" s="87">
        <v>3.7134218467264799</v>
      </c>
      <c r="Y19" s="87">
        <v>3.9746558850754901</v>
      </c>
      <c r="Z19" s="87">
        <v>4.2194739446624299</v>
      </c>
      <c r="AA19" s="87">
        <v>2.3817154737553201</v>
      </c>
      <c r="AB19" s="87">
        <v>3.7461301240069398</v>
      </c>
      <c r="AC19" s="87">
        <v>4.1013493123660201</v>
      </c>
      <c r="AD19" s="87">
        <v>4.5525194627910004</v>
      </c>
      <c r="AE19" s="87">
        <v>2.8172733008998598</v>
      </c>
      <c r="AF19" s="87">
        <v>3.09313248014</v>
      </c>
      <c r="AG19" s="87">
        <v>3.2729049150042799</v>
      </c>
      <c r="AH19" s="87">
        <v>4.9736944865933204</v>
      </c>
      <c r="AI19" s="87">
        <v>3.8766452738685602</v>
      </c>
      <c r="AJ19" s="87">
        <v>2.6520910694070801</v>
      </c>
      <c r="AK19" s="87">
        <v>1.21135867950002</v>
      </c>
      <c r="AL19" s="87">
        <v>2.6328499842556301</v>
      </c>
      <c r="AM19" s="87">
        <v>3.2371334754318601</v>
      </c>
      <c r="AN19" s="87">
        <v>2.9476131926570002</v>
      </c>
      <c r="AO19" s="87">
        <v>2.7498640270991199</v>
      </c>
      <c r="AP19" s="87">
        <v>3.6990811243148101</v>
      </c>
      <c r="AQ19" s="87">
        <v>1.3273323222509701</v>
      </c>
      <c r="AR19" s="87">
        <v>2.8413620820550798</v>
      </c>
      <c r="AS19" s="87">
        <v>3.88408527050801</v>
      </c>
      <c r="AT19" s="87">
        <v>2.7490634130424998</v>
      </c>
      <c r="AU19" s="87">
        <v>2.08983078009422</v>
      </c>
      <c r="AV19" s="87">
        <v>0</v>
      </c>
      <c r="AW19" s="87">
        <v>1.8294888347574201</v>
      </c>
      <c r="AX19" s="87">
        <v>3.5200129670814402</v>
      </c>
      <c r="AY19" s="87">
        <v>2.73254732391002</v>
      </c>
      <c r="AZ19" s="87">
        <v>3.64826801994943</v>
      </c>
      <c r="BA19" s="87">
        <v>4.2376346190623604</v>
      </c>
      <c r="BB19" s="87">
        <v>5.6308086662918901</v>
      </c>
      <c r="BC19" s="87">
        <v>4.8015080168522699</v>
      </c>
      <c r="BD19" s="87">
        <v>5.1239613649837299</v>
      </c>
      <c r="BE19" s="87">
        <v>6.5896683906974403</v>
      </c>
      <c r="BF19" s="87">
        <v>4.3577415183570301</v>
      </c>
      <c r="BG19" s="87">
        <v>3.4802223485503898</v>
      </c>
      <c r="BH19" s="87">
        <v>5.5453488765555399</v>
      </c>
      <c r="BI19" s="87">
        <v>5.1396108172836898</v>
      </c>
      <c r="BJ19" s="87">
        <v>4.6617010497253997</v>
      </c>
      <c r="BK19" s="87">
        <v>5.65319695411229</v>
      </c>
      <c r="BL19" s="87">
        <v>6.5516553425694202</v>
      </c>
      <c r="BM19" s="87">
        <v>5.7602566276253997</v>
      </c>
      <c r="BN19" s="87">
        <v>5.9375042797173396</v>
      </c>
      <c r="BO19" s="87">
        <v>5.5010971855476596</v>
      </c>
      <c r="BP19" s="87">
        <v>6.04004459121398</v>
      </c>
      <c r="BQ19" s="87">
        <v>6.0682886150509301</v>
      </c>
      <c r="BR19" s="87">
        <v>5.8128053715611596</v>
      </c>
      <c r="BS19" s="87">
        <v>5.8136889077932201</v>
      </c>
      <c r="BT19" s="87">
        <v>6.3123993404996401</v>
      </c>
      <c r="BU19" s="87">
        <v>5.5719534210395896</v>
      </c>
      <c r="BV19" s="87">
        <v>6.3750771575173104</v>
      </c>
      <c r="BW19" s="87">
        <v>5.4231469873877298</v>
      </c>
      <c r="BX19" s="87">
        <v>5.3567510940714103</v>
      </c>
      <c r="BY19" s="87">
        <v>5.9052332889309103</v>
      </c>
      <c r="BZ19" s="87">
        <v>5.9470014424022803</v>
      </c>
      <c r="CA19" s="87">
        <v>6.93802953773461</v>
      </c>
      <c r="CB19" s="87">
        <v>6.3615848115308697</v>
      </c>
      <c r="CC19" s="87">
        <v>6.4685133546977598</v>
      </c>
      <c r="CD19" s="87">
        <v>6.4757425514738198</v>
      </c>
      <c r="CE19" s="87">
        <v>7.4589469134674502</v>
      </c>
      <c r="CF19" s="87">
        <v>7.6169227256529801</v>
      </c>
      <c r="CG19" s="87">
        <v>7.2952454677481802</v>
      </c>
      <c r="CH19" s="87">
        <v>6.7934108561762896</v>
      </c>
      <c r="CI19" s="87">
        <v>7.32622603887478</v>
      </c>
      <c r="CJ19" s="87">
        <v>7.4241611139250496</v>
      </c>
      <c r="CK19" s="87">
        <v>6.1411093037051199</v>
      </c>
      <c r="CL19" s="87">
        <v>7.91638056338833</v>
      </c>
      <c r="CM19" s="87">
        <v>6.1761297470202798</v>
      </c>
      <c r="CN19" s="87">
        <v>7.6968574661832703</v>
      </c>
      <c r="CO19" s="87">
        <v>5.0156593391787201</v>
      </c>
      <c r="CP19" s="87">
        <v>6.8326286142488097</v>
      </c>
      <c r="CQ19" s="87">
        <v>7.2843377909673297</v>
      </c>
      <c r="CR19" s="87">
        <v>7.1161476745276699</v>
      </c>
      <c r="CS19" s="87">
        <v>6.0179093293556596</v>
      </c>
      <c r="CT19" s="87">
        <v>8.6127930818094391</v>
      </c>
      <c r="CU19" s="87">
        <v>8.0536814994469204</v>
      </c>
      <c r="CV19" s="87">
        <v>8.3247395733950693</v>
      </c>
      <c r="CW19" s="87">
        <v>8.3293562307367601</v>
      </c>
      <c r="CX19" s="87">
        <v>6.9527817562981298</v>
      </c>
      <c r="CY19" s="87">
        <v>8.5834007946774005</v>
      </c>
      <c r="CZ19" s="87">
        <v>8.8690095318873592</v>
      </c>
      <c r="DA19" s="87">
        <v>7.9415491458887404</v>
      </c>
      <c r="DB19" s="87">
        <v>7.3894912222070204</v>
      </c>
      <c r="DC19" s="87">
        <v>8.5135417061464906</v>
      </c>
      <c r="DD19" s="87">
        <v>9.0468016946095897</v>
      </c>
      <c r="DE19" s="87">
        <v>8.31868804917959</v>
      </c>
      <c r="DF19" s="87">
        <v>8.0287878326740696</v>
      </c>
      <c r="DG19" s="87">
        <v>7.1714889330706697</v>
      </c>
      <c r="DH19" s="87">
        <v>8.9467329312526207</v>
      </c>
      <c r="DI19" s="87">
        <v>7.1556315959464696</v>
      </c>
      <c r="DJ19" s="87">
        <v>8.3033341424022105</v>
      </c>
      <c r="DK19" s="87">
        <v>8.5240111957530598</v>
      </c>
      <c r="DL19" s="87">
        <v>8.7033976256724195</v>
      </c>
      <c r="DM19" s="87">
        <v>8.1606772938034098</v>
      </c>
      <c r="DN19" s="87">
        <v>9.0857205185919003</v>
      </c>
      <c r="DO19" s="87">
        <v>8.7267800323999793</v>
      </c>
      <c r="DP19" s="87">
        <v>9.60243083490478</v>
      </c>
      <c r="DQ19" s="87">
        <v>8.3005707828006798</v>
      </c>
      <c r="DR19" s="87">
        <v>7.1499229273322404</v>
      </c>
      <c r="DS19" s="87">
        <v>8.3519917622341495</v>
      </c>
      <c r="DT19" s="87">
        <v>7.6654387032960001</v>
      </c>
      <c r="DU19" s="87">
        <v>9.7781372138278009</v>
      </c>
      <c r="DV19" s="87">
        <v>7.44710917099518</v>
      </c>
      <c r="DW19" s="87">
        <v>9.3877502945914202</v>
      </c>
      <c r="DX19" s="87">
        <v>8.9273046737281003</v>
      </c>
      <c r="DY19" s="87">
        <v>7.9192174766386696</v>
      </c>
      <c r="DZ19" s="87">
        <v>9.6658208219377695</v>
      </c>
      <c r="EA19" s="87">
        <v>7.1800217014169299</v>
      </c>
      <c r="EB19" s="87">
        <v>8.7629336354668599</v>
      </c>
      <c r="EC19" s="87">
        <v>8.3696585919386308</v>
      </c>
      <c r="ED19" s="87">
        <v>7.3815968906259197</v>
      </c>
      <c r="EE19" s="87">
        <v>8.3856786430655301</v>
      </c>
      <c r="EF19" s="87">
        <v>8.6533188887908192</v>
      </c>
      <c r="EG19" s="87">
        <v>7.9293209069144499</v>
      </c>
      <c r="EH19" s="87">
        <v>9.2541087831437192</v>
      </c>
      <c r="EI19" s="87">
        <v>7.7033578720736102</v>
      </c>
      <c r="EJ19" s="87">
        <v>8.2597010558213597</v>
      </c>
      <c r="EK19" s="87">
        <v>9.3687091235055995</v>
      </c>
      <c r="EL19" s="87">
        <v>8.5437770443746093</v>
      </c>
      <c r="EM19" s="87">
        <v>6.7077962491379299</v>
      </c>
      <c r="EN19" s="87">
        <v>9.5715118736231997</v>
      </c>
      <c r="EO19" s="87">
        <v>8.7070787063471204</v>
      </c>
      <c r="EP19" s="87">
        <v>9.5456580036788701</v>
      </c>
      <c r="EQ19" s="87">
        <v>9.2750121716133709</v>
      </c>
      <c r="ER19" s="87">
        <v>8.2697000779745693</v>
      </c>
      <c r="ES19" s="87">
        <v>9.1292504325074102</v>
      </c>
      <c r="ET19" s="87">
        <v>9.5516636816940697</v>
      </c>
      <c r="EU19" s="87">
        <v>9.8500324133504993</v>
      </c>
      <c r="EV19" s="87">
        <v>9.7054185326171591</v>
      </c>
      <c r="EW19" s="87">
        <v>8.7149709375969504</v>
      </c>
      <c r="EX19" s="87">
        <v>11.118889284028301</v>
      </c>
      <c r="EY19" s="87">
        <v>7.4991318118729202</v>
      </c>
      <c r="EZ19" s="87">
        <v>10.1923354105662</v>
      </c>
      <c r="FA19" s="87">
        <v>10.2339239822527</v>
      </c>
      <c r="FB19" s="87">
        <v>9.6946258382199506</v>
      </c>
      <c r="FC19" s="87">
        <v>9.0204406745930701</v>
      </c>
      <c r="FD19" s="87">
        <v>10.2739548349239</v>
      </c>
      <c r="FE19" s="87">
        <v>8.9284250584175204</v>
      </c>
      <c r="FF19" s="87">
        <v>8.4963401162663903</v>
      </c>
      <c r="FG19" s="87">
        <v>9.13677553900113</v>
      </c>
      <c r="FH19" s="87">
        <v>9.0508843712707598</v>
      </c>
      <c r="FI19" s="87">
        <v>9.7859489568614393</v>
      </c>
      <c r="FJ19" s="87">
        <v>10.641645498038701</v>
      </c>
      <c r="FK19" s="87">
        <v>8.2640572416174702</v>
      </c>
      <c r="FL19" s="87">
        <v>10.1456699238837</v>
      </c>
      <c r="FM19" s="87">
        <v>8.8294869346667895</v>
      </c>
      <c r="FN19" s="87">
        <v>10.2390345270559</v>
      </c>
      <c r="FO19" s="87">
        <v>9.1569978694887197</v>
      </c>
      <c r="FP19" s="87">
        <v>10.472455270138999</v>
      </c>
      <c r="FQ19" s="87">
        <v>9.6650431745390293</v>
      </c>
      <c r="FR19" s="87">
        <v>9.2746954743891603</v>
      </c>
      <c r="FS19" s="87">
        <v>9.9960422066293404</v>
      </c>
      <c r="FT19" s="87">
        <v>10.051997840416499</v>
      </c>
      <c r="FU19" s="87">
        <v>11.640297266392899</v>
      </c>
      <c r="FV19" s="87">
        <v>9.6354710914066892</v>
      </c>
      <c r="FW19" s="87">
        <v>6.9272943300003398</v>
      </c>
      <c r="FX19" s="87">
        <v>9.3107994838354404</v>
      </c>
      <c r="FY19" s="87">
        <v>11.167117290184899</v>
      </c>
      <c r="FZ19" s="87">
        <v>9.0491623005666106</v>
      </c>
      <c r="GA19" s="87">
        <v>10.9752422363095</v>
      </c>
      <c r="GB19" s="87">
        <v>8.6343579988550605</v>
      </c>
      <c r="GC19" s="87">
        <v>9.6031555923251606</v>
      </c>
      <c r="GD19" s="87">
        <v>11.1931904200536</v>
      </c>
      <c r="GE19" s="87">
        <v>4.2127806655376396</v>
      </c>
      <c r="GF19" s="87">
        <v>3.83097550969361</v>
      </c>
      <c r="GG19" s="87">
        <v>10.2958138950488</v>
      </c>
      <c r="GH19" s="87">
        <v>4.3367953353263804</v>
      </c>
      <c r="GI19" s="87">
        <v>6.8897836514260096</v>
      </c>
      <c r="GJ19" s="87">
        <v>7.4296828673002002</v>
      </c>
      <c r="GK19" s="87">
        <v>7.1368120198223997</v>
      </c>
      <c r="GL19" s="87">
        <v>6.3561982423683796</v>
      </c>
      <c r="GM19" s="87">
        <v>0</v>
      </c>
      <c r="GN19" s="87">
        <v>0</v>
      </c>
      <c r="GO19" s="87">
        <v>0</v>
      </c>
      <c r="GP19" s="87">
        <v>0</v>
      </c>
      <c r="GQ19" s="87">
        <v>0</v>
      </c>
      <c r="GR19" s="87">
        <v>0</v>
      </c>
      <c r="GS19" s="88">
        <v>0</v>
      </c>
      <c r="GT19" s="88">
        <v>0</v>
      </c>
      <c r="GU19" s="88">
        <v>0</v>
      </c>
      <c r="GV19" s="88">
        <v>0</v>
      </c>
      <c r="GW19" s="88">
        <v>0</v>
      </c>
      <c r="GX19" s="88">
        <v>0</v>
      </c>
      <c r="GY19" s="88">
        <v>0</v>
      </c>
    </row>
    <row r="20" spans="1:207" ht="14.5" x14ac:dyDescent="0.35">
      <c r="A20" s="35" t="s">
        <v>22</v>
      </c>
      <c r="B20" s="87">
        <v>1.7306885249999999</v>
      </c>
      <c r="C20" s="87">
        <v>2.128640887</v>
      </c>
      <c r="D20" s="87">
        <v>1.73255486</v>
      </c>
      <c r="E20" s="87">
        <v>1.4326015329999999</v>
      </c>
      <c r="F20" s="87">
        <v>2.4178304129999999</v>
      </c>
      <c r="G20" s="87">
        <v>2.2775490669999998</v>
      </c>
      <c r="H20" s="87">
        <v>1.763092528</v>
      </c>
      <c r="I20" s="87">
        <v>1.579592699</v>
      </c>
      <c r="J20" s="87">
        <v>2.3080917419999998</v>
      </c>
      <c r="K20" s="87">
        <v>1.749618382</v>
      </c>
      <c r="L20" s="87">
        <v>1.8611425699999999</v>
      </c>
      <c r="M20" s="87">
        <v>2.190459503</v>
      </c>
      <c r="N20" s="87">
        <v>1.279410318</v>
      </c>
      <c r="O20" s="87">
        <v>2.1361104549999999</v>
      </c>
      <c r="P20" s="87">
        <v>1.422235589</v>
      </c>
      <c r="Q20" s="87">
        <v>1.21330417</v>
      </c>
      <c r="R20" s="87">
        <v>1.6130100313001601</v>
      </c>
      <c r="S20" s="87">
        <v>0.68840909821568297</v>
      </c>
      <c r="T20" s="87">
        <v>1.63041778159003</v>
      </c>
      <c r="U20" s="87">
        <v>2.05032888228956</v>
      </c>
      <c r="V20" s="87">
        <v>1.4353542532827599</v>
      </c>
      <c r="W20" s="87">
        <v>1.7252338928045099</v>
      </c>
      <c r="X20" s="87">
        <v>1.3269848058856</v>
      </c>
      <c r="Y20" s="87">
        <v>1.0873341845559701</v>
      </c>
      <c r="Z20" s="87">
        <v>1.1894127258854199</v>
      </c>
      <c r="AA20" s="87">
        <v>0.79392172491914603</v>
      </c>
      <c r="AB20" s="87">
        <v>1.27706677940126</v>
      </c>
      <c r="AC20" s="87">
        <v>1.39957774325364</v>
      </c>
      <c r="AD20" s="87">
        <v>1.01420451567319</v>
      </c>
      <c r="AE20" s="87">
        <v>1.4106130982337399</v>
      </c>
      <c r="AF20" s="87">
        <v>0.66693715239604701</v>
      </c>
      <c r="AG20" s="87">
        <v>0.68735844676898605</v>
      </c>
      <c r="AH20" s="87">
        <v>2.4397550323821</v>
      </c>
      <c r="AI20" s="87">
        <v>0.73725105406941005</v>
      </c>
      <c r="AJ20" s="87">
        <v>0.65817540637494498</v>
      </c>
      <c r="AK20" s="87">
        <v>0</v>
      </c>
      <c r="AL20" s="87">
        <v>0.33125559532121102</v>
      </c>
      <c r="AM20" s="87">
        <v>0.51137095066472904</v>
      </c>
      <c r="AN20" s="87">
        <v>0.43514668914229898</v>
      </c>
      <c r="AO20" s="87">
        <v>0.255568065313516</v>
      </c>
      <c r="AP20" s="87">
        <v>0.581521902823675</v>
      </c>
      <c r="AQ20" s="87">
        <v>0.51317403309704601</v>
      </c>
      <c r="AR20" s="87">
        <v>0.28071058220693101</v>
      </c>
      <c r="AS20" s="87">
        <v>0.50738739645379805</v>
      </c>
      <c r="AT20" s="87">
        <v>0.25749694419459901</v>
      </c>
      <c r="AU20" s="87">
        <v>0.34559639048056301</v>
      </c>
      <c r="AV20" s="87">
        <v>0</v>
      </c>
      <c r="AW20" s="87">
        <v>0</v>
      </c>
      <c r="AX20" s="87">
        <v>0</v>
      </c>
      <c r="AY20" s="87">
        <v>0</v>
      </c>
      <c r="AZ20" s="87">
        <v>0</v>
      </c>
      <c r="BA20" s="87">
        <v>0</v>
      </c>
      <c r="BB20" s="87">
        <v>0</v>
      </c>
      <c r="BC20" s="87">
        <v>0</v>
      </c>
      <c r="BD20" s="87">
        <v>0</v>
      </c>
      <c r="BE20" s="87">
        <v>0.150251278406411</v>
      </c>
      <c r="BF20" s="87">
        <v>0</v>
      </c>
      <c r="BG20" s="87">
        <v>0</v>
      </c>
      <c r="BH20" s="87">
        <v>0</v>
      </c>
      <c r="BI20" s="87">
        <v>0</v>
      </c>
      <c r="BJ20" s="87">
        <v>0</v>
      </c>
      <c r="BK20" s="87">
        <v>0</v>
      </c>
      <c r="BL20" s="87">
        <v>0</v>
      </c>
      <c r="BM20" s="87">
        <v>0.14627494042587399</v>
      </c>
      <c r="BN20" s="87">
        <v>0.12832614479479301</v>
      </c>
      <c r="BO20" s="87">
        <v>0.22752042063594</v>
      </c>
      <c r="BP20" s="87">
        <v>0</v>
      </c>
      <c r="BQ20" s="87">
        <v>0</v>
      </c>
      <c r="BR20" s="87">
        <v>0.59671030851314399</v>
      </c>
      <c r="BS20" s="87">
        <v>0.27645103299664098</v>
      </c>
      <c r="BT20" s="87">
        <v>0.48237019129415099</v>
      </c>
      <c r="BU20" s="87">
        <v>0.26385545275591699</v>
      </c>
      <c r="BV20" s="87">
        <v>0.13586360643085599</v>
      </c>
      <c r="BW20" s="87">
        <v>0.28395407699966202</v>
      </c>
      <c r="BX20" s="87">
        <v>0.10294314042677399</v>
      </c>
      <c r="BY20" s="87">
        <v>0.13355762501708299</v>
      </c>
      <c r="BZ20" s="87">
        <v>0.26834568041539503</v>
      </c>
      <c r="CA20" s="87">
        <v>0.25644578379133798</v>
      </c>
      <c r="CB20" s="87">
        <v>0.157865078352559</v>
      </c>
      <c r="CC20" s="87">
        <v>2.59939173545038E-2</v>
      </c>
      <c r="CD20" s="87">
        <v>0.25012154371998402</v>
      </c>
      <c r="CE20" s="87">
        <v>0.295716303091554</v>
      </c>
      <c r="CF20" s="87">
        <v>0</v>
      </c>
      <c r="CG20" s="87">
        <v>0</v>
      </c>
      <c r="CH20" s="87">
        <v>0.52926575650211305</v>
      </c>
      <c r="CI20" s="87">
        <v>8.6345236892567206E-2</v>
      </c>
      <c r="CJ20" s="87">
        <v>8.6921732246010297E-2</v>
      </c>
      <c r="CK20" s="87">
        <v>0.227328466238328</v>
      </c>
      <c r="CL20" s="87">
        <v>0.42425755809285598</v>
      </c>
      <c r="CM20" s="87">
        <v>0.496353894906291</v>
      </c>
      <c r="CN20" s="87">
        <v>0.267614305713266</v>
      </c>
      <c r="CO20" s="87">
        <v>0.79963347285868902</v>
      </c>
      <c r="CP20" s="87">
        <v>0.66400218545086298</v>
      </c>
      <c r="CQ20" s="87">
        <v>0.61171319645274302</v>
      </c>
      <c r="CR20" s="87">
        <v>0.58752620483291196</v>
      </c>
      <c r="CS20" s="87">
        <v>0.57560909939233396</v>
      </c>
      <c r="CT20" s="87">
        <v>1.0038659477731</v>
      </c>
      <c r="CU20" s="87">
        <v>0.71901877186751195</v>
      </c>
      <c r="CV20" s="87">
        <v>0.59984771746172705</v>
      </c>
      <c r="CW20" s="87">
        <v>0.68509159009696996</v>
      </c>
      <c r="CX20" s="87">
        <v>0.66665664539917902</v>
      </c>
      <c r="CY20" s="87">
        <v>0.56425988489693801</v>
      </c>
      <c r="CZ20" s="87">
        <v>0.52065274383350701</v>
      </c>
      <c r="DA20" s="87">
        <v>0.420712541889594</v>
      </c>
      <c r="DB20" s="87">
        <v>0.33474589896048201</v>
      </c>
      <c r="DC20" s="87">
        <v>0.45470855892621898</v>
      </c>
      <c r="DD20" s="87">
        <v>0.49819756045459201</v>
      </c>
      <c r="DE20" s="87">
        <v>0.550303534698657</v>
      </c>
      <c r="DF20" s="87">
        <v>0.92342332878215405</v>
      </c>
      <c r="DG20" s="87">
        <v>1.20774573799707</v>
      </c>
      <c r="DH20" s="87">
        <v>0.90052987708100396</v>
      </c>
      <c r="DI20" s="87">
        <v>0.52092926332766498</v>
      </c>
      <c r="DJ20" s="87">
        <v>1.01116383707413</v>
      </c>
      <c r="DK20" s="87">
        <v>0.59087662101066296</v>
      </c>
      <c r="DL20" s="87">
        <v>0.76642217157052805</v>
      </c>
      <c r="DM20" s="87">
        <v>1.0790674387005399</v>
      </c>
      <c r="DN20" s="87">
        <v>0.71576004558609896</v>
      </c>
      <c r="DO20" s="87">
        <v>0.80139068682085302</v>
      </c>
      <c r="DP20" s="87">
        <v>0.80977801841461305</v>
      </c>
      <c r="DQ20" s="87">
        <v>0.758009220488289</v>
      </c>
      <c r="DR20" s="87">
        <v>0.67567708615152999</v>
      </c>
      <c r="DS20" s="87">
        <v>0.76081891237532895</v>
      </c>
      <c r="DT20" s="87">
        <v>0.60741560316308396</v>
      </c>
      <c r="DU20" s="87">
        <v>0.73945424148583305</v>
      </c>
      <c r="DV20" s="87">
        <v>0.81490371787618399</v>
      </c>
      <c r="DW20" s="87">
        <v>0.80329034636933605</v>
      </c>
      <c r="DX20" s="87">
        <v>0.46280530709920398</v>
      </c>
      <c r="DY20" s="87">
        <v>0.52266617536642801</v>
      </c>
      <c r="DZ20" s="87">
        <v>0.27179604812779401</v>
      </c>
      <c r="EA20" s="87">
        <v>0.16716644368199299</v>
      </c>
      <c r="EB20" s="87">
        <v>0.30362542840137602</v>
      </c>
      <c r="EC20" s="87">
        <v>0.58851815281606501</v>
      </c>
      <c r="ED20" s="87">
        <v>0.638007641470975</v>
      </c>
      <c r="EE20" s="87">
        <v>0.46518012377905898</v>
      </c>
      <c r="EF20" s="87">
        <v>0.42669260563053402</v>
      </c>
      <c r="EG20" s="87">
        <v>0.61032403344434605</v>
      </c>
      <c r="EH20" s="87">
        <v>0.47084521941458202</v>
      </c>
      <c r="EI20" s="87">
        <v>0.67415985703898795</v>
      </c>
      <c r="EJ20" s="87">
        <v>0.27537521727529102</v>
      </c>
      <c r="EK20" s="87">
        <v>0.55726791539185305</v>
      </c>
      <c r="EL20" s="87">
        <v>0.600572947494044</v>
      </c>
      <c r="EM20" s="87">
        <v>0.37694191706921598</v>
      </c>
      <c r="EN20" s="87">
        <v>0.41830330757669698</v>
      </c>
      <c r="EO20" s="87">
        <v>0.70106137182817096</v>
      </c>
      <c r="EP20" s="87">
        <v>0.39230939022219302</v>
      </c>
      <c r="EQ20" s="87">
        <v>0.27035050754005602</v>
      </c>
      <c r="ER20" s="87">
        <v>0.28209552481542699</v>
      </c>
      <c r="ES20" s="87">
        <v>0.65916146968584099</v>
      </c>
      <c r="ET20" s="87">
        <v>0.447764823006221</v>
      </c>
      <c r="EU20" s="87">
        <v>0.21127505616240699</v>
      </c>
      <c r="EV20" s="87">
        <v>0.118955359587915</v>
      </c>
      <c r="EW20" s="87">
        <v>6.9218143812223396E-2</v>
      </c>
      <c r="EX20" s="87">
        <v>0.14008839336408699</v>
      </c>
      <c r="EY20" s="87">
        <v>0.63502257737600298</v>
      </c>
      <c r="EZ20" s="87">
        <v>0.20074885055752401</v>
      </c>
      <c r="FA20" s="87">
        <v>0.20155828607632301</v>
      </c>
      <c r="FB20" s="87">
        <v>0.45781475683371398</v>
      </c>
      <c r="FC20" s="87">
        <v>0.13506430270521699</v>
      </c>
      <c r="FD20" s="87">
        <v>0.17688083862769799</v>
      </c>
      <c r="FE20" s="87">
        <v>0.488437869271103</v>
      </c>
      <c r="FF20" s="87">
        <v>0.52843772618507401</v>
      </c>
      <c r="FG20" s="87">
        <v>0.37916759768932901</v>
      </c>
      <c r="FH20" s="87">
        <v>0.128389496734333</v>
      </c>
      <c r="FI20" s="87">
        <v>0.59562009525968396</v>
      </c>
      <c r="FJ20" s="87">
        <v>0.33871361960074198</v>
      </c>
      <c r="FK20" s="87">
        <v>1.0569913287798001</v>
      </c>
      <c r="FL20" s="87">
        <v>0.20863434729901301</v>
      </c>
      <c r="FM20" s="87">
        <v>0.16015386755401401</v>
      </c>
      <c r="FN20" s="87">
        <v>0.42982068562539799</v>
      </c>
      <c r="FO20" s="87">
        <v>0.55878879287977901</v>
      </c>
      <c r="FP20" s="87">
        <v>0.24697110578303799</v>
      </c>
      <c r="FQ20" s="87">
        <v>0.17590107609831501</v>
      </c>
      <c r="FR20" s="87">
        <v>0.66411888898607996</v>
      </c>
      <c r="FS20" s="87">
        <v>0.34657529117664199</v>
      </c>
      <c r="FT20" s="87">
        <v>8.2043533731894394E-2</v>
      </c>
      <c r="FU20" s="87">
        <v>0.19757708951908001</v>
      </c>
      <c r="FV20" s="87">
        <v>0.297535846151882</v>
      </c>
      <c r="FW20" s="87">
        <v>1.5742445629035</v>
      </c>
      <c r="FX20" s="87">
        <v>0.43274422670796298</v>
      </c>
      <c r="FY20" s="87">
        <v>0.21648546394739801</v>
      </c>
      <c r="FZ20" s="87">
        <v>0.21019672451320401</v>
      </c>
      <c r="GA20" s="87">
        <v>7.5997111500300196E-2</v>
      </c>
      <c r="GB20" s="87">
        <v>9.1210058635190397E-2</v>
      </c>
      <c r="GC20" s="87">
        <v>0.116442013165661</v>
      </c>
      <c r="GD20" s="87">
        <v>6.1517774907571002E-2</v>
      </c>
      <c r="GE20" s="87">
        <v>0.16132373153262999</v>
      </c>
      <c r="GF20" s="87">
        <v>1.96212727811462</v>
      </c>
      <c r="GG20" s="87">
        <v>0.103252101289459</v>
      </c>
      <c r="GH20" s="87">
        <v>1.5003327003167399</v>
      </c>
      <c r="GI20" s="87">
        <v>4.1810862878786902E-2</v>
      </c>
      <c r="GJ20" s="87">
        <v>7.20019875838905E-3</v>
      </c>
      <c r="GK20" s="87">
        <v>0</v>
      </c>
      <c r="GL20" s="87">
        <v>6.9211319164460003E-3</v>
      </c>
      <c r="GM20" s="87">
        <v>0</v>
      </c>
      <c r="GN20" s="87">
        <v>9.0232094447973699E-3</v>
      </c>
      <c r="GO20" s="87">
        <v>4.82157031706995E-3</v>
      </c>
      <c r="GP20" s="87">
        <v>1.15499946536509E-2</v>
      </c>
      <c r="GQ20" s="87">
        <v>5.33943026788354E-3</v>
      </c>
      <c r="GR20" s="87">
        <v>8.2656695201494493E-3</v>
      </c>
      <c r="GS20" s="88">
        <v>8.9205280934919196E-3</v>
      </c>
      <c r="GT20" s="88">
        <v>6.3642876461597504E-3</v>
      </c>
      <c r="GU20" s="88">
        <v>6.7671885122683002E-3</v>
      </c>
      <c r="GV20" s="88">
        <v>1.1901161730204399E-3</v>
      </c>
      <c r="GW20" s="88">
        <v>0</v>
      </c>
      <c r="GX20" s="88">
        <v>0</v>
      </c>
      <c r="GY20" s="88">
        <v>0</v>
      </c>
    </row>
    <row r="21" spans="1:207" ht="14.5" x14ac:dyDescent="0.35">
      <c r="A21" s="35" t="s">
        <v>23</v>
      </c>
      <c r="B21" s="87">
        <v>0</v>
      </c>
      <c r="C21" s="87">
        <v>0</v>
      </c>
      <c r="D21" s="87">
        <v>0</v>
      </c>
      <c r="E21" s="87">
        <v>0</v>
      </c>
      <c r="F21" s="87">
        <v>0</v>
      </c>
      <c r="G21" s="87">
        <v>0</v>
      </c>
      <c r="H21" s="87">
        <v>0</v>
      </c>
      <c r="I21" s="87">
        <v>0</v>
      </c>
      <c r="J21" s="87">
        <v>0</v>
      </c>
      <c r="K21" s="87">
        <v>0</v>
      </c>
      <c r="L21" s="87">
        <v>0</v>
      </c>
      <c r="M21" s="87">
        <v>0</v>
      </c>
      <c r="N21" s="87">
        <v>0</v>
      </c>
      <c r="O21" s="87">
        <v>0</v>
      </c>
      <c r="P21" s="87">
        <v>0</v>
      </c>
      <c r="Q21" s="87">
        <v>0</v>
      </c>
      <c r="R21" s="87">
        <v>0</v>
      </c>
      <c r="S21" s="87">
        <v>0</v>
      </c>
      <c r="T21" s="87">
        <v>0</v>
      </c>
      <c r="U21" s="87">
        <v>0</v>
      </c>
      <c r="V21" s="87">
        <v>0</v>
      </c>
      <c r="W21" s="87">
        <v>0</v>
      </c>
      <c r="X21" s="87">
        <v>0</v>
      </c>
      <c r="Y21" s="87">
        <v>0</v>
      </c>
      <c r="Z21" s="87">
        <v>0</v>
      </c>
      <c r="AA21" s="87">
        <v>0</v>
      </c>
      <c r="AB21" s="87">
        <v>0</v>
      </c>
      <c r="AC21" s="87">
        <v>0</v>
      </c>
      <c r="AD21" s="87">
        <v>0</v>
      </c>
      <c r="AE21" s="87">
        <v>0</v>
      </c>
      <c r="AF21" s="87">
        <v>0</v>
      </c>
      <c r="AG21" s="87">
        <v>0</v>
      </c>
      <c r="AH21" s="87">
        <v>0</v>
      </c>
      <c r="AI21" s="87">
        <v>0</v>
      </c>
      <c r="AJ21" s="87">
        <v>0</v>
      </c>
      <c r="AK21" s="87">
        <v>0</v>
      </c>
      <c r="AL21" s="87">
        <v>0</v>
      </c>
      <c r="AM21" s="87">
        <v>0</v>
      </c>
      <c r="AN21" s="87">
        <v>0</v>
      </c>
      <c r="AO21" s="87">
        <v>0</v>
      </c>
      <c r="AP21" s="87">
        <v>0</v>
      </c>
      <c r="AQ21" s="87">
        <v>0</v>
      </c>
      <c r="AR21" s="87">
        <v>0</v>
      </c>
      <c r="AS21" s="87">
        <v>0</v>
      </c>
      <c r="AT21" s="87">
        <v>0</v>
      </c>
      <c r="AU21" s="87">
        <v>0</v>
      </c>
      <c r="AV21" s="87">
        <v>0</v>
      </c>
      <c r="AW21" s="87">
        <v>0</v>
      </c>
      <c r="AX21" s="87">
        <v>0</v>
      </c>
      <c r="AY21" s="87">
        <v>0</v>
      </c>
      <c r="AZ21" s="87">
        <v>0</v>
      </c>
      <c r="BA21" s="87">
        <v>0</v>
      </c>
      <c r="BB21" s="87">
        <v>0</v>
      </c>
      <c r="BC21" s="87">
        <v>0</v>
      </c>
      <c r="BD21" s="87">
        <v>0</v>
      </c>
      <c r="BE21" s="87">
        <v>0</v>
      </c>
      <c r="BF21" s="87">
        <v>0</v>
      </c>
      <c r="BG21" s="87">
        <v>0</v>
      </c>
      <c r="BH21" s="87">
        <v>0</v>
      </c>
      <c r="BI21" s="87">
        <v>0</v>
      </c>
      <c r="BJ21" s="87">
        <v>0</v>
      </c>
      <c r="BK21" s="87">
        <v>0</v>
      </c>
      <c r="BL21" s="87">
        <v>0</v>
      </c>
      <c r="BM21" s="87">
        <v>0</v>
      </c>
      <c r="BN21" s="87">
        <v>0</v>
      </c>
      <c r="BO21" s="87">
        <v>0</v>
      </c>
      <c r="BP21" s="87">
        <v>0</v>
      </c>
      <c r="BQ21" s="87">
        <v>0</v>
      </c>
      <c r="BR21" s="87">
        <v>0</v>
      </c>
      <c r="BS21" s="87">
        <v>0</v>
      </c>
      <c r="BT21" s="87">
        <v>0</v>
      </c>
      <c r="BU21" s="87">
        <v>0</v>
      </c>
      <c r="BV21" s="87">
        <v>0</v>
      </c>
      <c r="BW21" s="87">
        <v>0</v>
      </c>
      <c r="BX21" s="87">
        <v>0</v>
      </c>
      <c r="BY21" s="87">
        <v>0</v>
      </c>
      <c r="BZ21" s="87">
        <v>0</v>
      </c>
      <c r="CA21" s="87">
        <v>0</v>
      </c>
      <c r="CB21" s="87">
        <v>0</v>
      </c>
      <c r="CC21" s="87">
        <v>0</v>
      </c>
      <c r="CD21" s="87">
        <v>0</v>
      </c>
      <c r="CE21" s="87">
        <v>0</v>
      </c>
      <c r="CF21" s="87">
        <v>0</v>
      </c>
      <c r="CG21" s="87">
        <v>0</v>
      </c>
      <c r="CH21" s="87">
        <v>0</v>
      </c>
      <c r="CI21" s="87">
        <v>0</v>
      </c>
      <c r="CJ21" s="87">
        <v>0</v>
      </c>
      <c r="CK21" s="87">
        <v>0</v>
      </c>
      <c r="CL21" s="87">
        <v>0</v>
      </c>
      <c r="CM21" s="87">
        <v>0</v>
      </c>
      <c r="CN21" s="87">
        <v>0</v>
      </c>
      <c r="CO21" s="87">
        <v>0</v>
      </c>
      <c r="CP21" s="87">
        <v>0</v>
      </c>
      <c r="CQ21" s="87">
        <v>0</v>
      </c>
      <c r="CR21" s="87">
        <v>0</v>
      </c>
      <c r="CS21" s="87">
        <v>0</v>
      </c>
      <c r="CT21" s="87">
        <v>0</v>
      </c>
      <c r="CU21" s="87">
        <v>0</v>
      </c>
      <c r="CV21" s="87">
        <v>0</v>
      </c>
      <c r="CW21" s="87">
        <v>0</v>
      </c>
      <c r="CX21" s="87">
        <v>0</v>
      </c>
      <c r="CY21" s="87">
        <v>0</v>
      </c>
      <c r="CZ21" s="87">
        <v>0</v>
      </c>
      <c r="DA21" s="87">
        <v>0</v>
      </c>
      <c r="DB21" s="87">
        <v>0</v>
      </c>
      <c r="DC21" s="87">
        <v>0</v>
      </c>
      <c r="DD21" s="87">
        <v>0</v>
      </c>
      <c r="DE21" s="87">
        <v>0</v>
      </c>
      <c r="DF21" s="87">
        <v>0</v>
      </c>
      <c r="DG21" s="87">
        <v>0</v>
      </c>
      <c r="DH21" s="87">
        <v>0</v>
      </c>
      <c r="DI21" s="87">
        <v>0</v>
      </c>
      <c r="DJ21" s="87">
        <v>0</v>
      </c>
      <c r="DK21" s="87">
        <v>0</v>
      </c>
      <c r="DL21" s="87">
        <v>0</v>
      </c>
      <c r="DM21" s="87">
        <v>0</v>
      </c>
      <c r="DN21" s="87">
        <v>0</v>
      </c>
      <c r="DO21" s="87">
        <v>0.02</v>
      </c>
      <c r="DP21" s="87">
        <v>0.09</v>
      </c>
      <c r="DQ21" s="87">
        <v>0.02</v>
      </c>
      <c r="DR21" s="87">
        <v>0</v>
      </c>
      <c r="DS21" s="87">
        <v>0.04</v>
      </c>
      <c r="DT21" s="87">
        <v>0.05</v>
      </c>
      <c r="DU21" s="87">
        <v>0</v>
      </c>
      <c r="DV21" s="87">
        <v>0</v>
      </c>
      <c r="DW21" s="87">
        <v>0.04</v>
      </c>
      <c r="DX21" s="87">
        <v>0.09</v>
      </c>
      <c r="DY21" s="87">
        <v>0</v>
      </c>
      <c r="DZ21" s="87">
        <v>0</v>
      </c>
      <c r="EA21" s="87">
        <v>7.0000000000000007E-2</v>
      </c>
      <c r="EB21" s="87">
        <v>0.22</v>
      </c>
      <c r="EC21" s="87">
        <v>0.17</v>
      </c>
      <c r="ED21" s="87">
        <v>0.15</v>
      </c>
      <c r="EE21" s="87">
        <v>0.25</v>
      </c>
      <c r="EF21" s="87">
        <v>0.37</v>
      </c>
      <c r="EG21" s="87">
        <v>0.22</v>
      </c>
      <c r="EH21" s="87">
        <v>7.3881031754203894E-2</v>
      </c>
      <c r="EI21" s="87">
        <v>0.24447668194386801</v>
      </c>
      <c r="EJ21" s="87">
        <v>0.18632657855873999</v>
      </c>
      <c r="EK21" s="87">
        <v>0.12163856988849001</v>
      </c>
      <c r="EL21" s="87">
        <v>7.5513205340864906E-2</v>
      </c>
      <c r="EM21" s="87">
        <v>0.23858921968250801</v>
      </c>
      <c r="EN21" s="87">
        <v>0.162746210917911</v>
      </c>
      <c r="EO21" s="87">
        <v>7.9553297281578797E-2</v>
      </c>
      <c r="EP21" s="87">
        <v>3.8869689225527103E-2</v>
      </c>
      <c r="EQ21" s="87">
        <v>2.2096829390026902E-2</v>
      </c>
      <c r="ER21" s="87">
        <v>0</v>
      </c>
      <c r="ES21" s="87">
        <v>0</v>
      </c>
      <c r="ET21" s="87">
        <v>0</v>
      </c>
      <c r="EU21" s="87">
        <v>4.3433179199703201E-2</v>
      </c>
      <c r="EV21" s="87">
        <v>1.4252219382693301E-2</v>
      </c>
      <c r="EW21" s="87">
        <v>0</v>
      </c>
      <c r="EX21" s="87">
        <v>0</v>
      </c>
      <c r="EY21" s="87">
        <v>4.7250936518047099E-2</v>
      </c>
      <c r="EZ21" s="87">
        <v>5.41884575444877E-2</v>
      </c>
      <c r="FA21" s="87">
        <v>6.6108095098063396E-2</v>
      </c>
      <c r="FB21" s="87">
        <v>0</v>
      </c>
      <c r="FC21" s="87">
        <v>0</v>
      </c>
      <c r="FD21" s="87">
        <v>0</v>
      </c>
      <c r="FE21" s="87">
        <v>0</v>
      </c>
      <c r="FF21" s="87">
        <v>0</v>
      </c>
      <c r="FG21" s="87">
        <v>0</v>
      </c>
      <c r="FH21" s="87">
        <v>0</v>
      </c>
      <c r="FI21" s="87">
        <v>9.3362027711628402E-3</v>
      </c>
      <c r="FJ21" s="87">
        <v>0</v>
      </c>
      <c r="FK21" s="87">
        <v>0</v>
      </c>
      <c r="FL21" s="87">
        <v>2.8685790857943001E-2</v>
      </c>
      <c r="FM21" s="87">
        <v>5.8481703148243198E-2</v>
      </c>
      <c r="FN21" s="87">
        <v>0</v>
      </c>
      <c r="FO21" s="87">
        <v>6.6801191862057699E-2</v>
      </c>
      <c r="FP21" s="87">
        <v>9.6818489069795899E-2</v>
      </c>
      <c r="FQ21" s="87">
        <v>8.8923906672662603E-2</v>
      </c>
      <c r="FR21" s="87">
        <v>1.3765866022241601E-2</v>
      </c>
      <c r="FS21" s="87">
        <v>2.4584396020663601E-2</v>
      </c>
      <c r="FT21" s="87">
        <v>6.7374336425707601E-2</v>
      </c>
      <c r="FU21" s="87">
        <v>0</v>
      </c>
      <c r="FV21" s="87">
        <v>0</v>
      </c>
      <c r="FW21" s="87">
        <v>8.6844512026669499E-2</v>
      </c>
      <c r="FX21" s="87">
        <v>4.2002409533539099E-2</v>
      </c>
      <c r="FY21" s="87">
        <v>4.6742226795889998E-2</v>
      </c>
      <c r="FZ21" s="87">
        <v>7.5528346167030701E-3</v>
      </c>
      <c r="GA21" s="87">
        <v>5.34174697386487E-2</v>
      </c>
      <c r="GB21" s="87">
        <v>9.0795134720257104E-2</v>
      </c>
      <c r="GC21" s="87">
        <v>0.103584945359327</v>
      </c>
      <c r="GD21" s="87">
        <v>9.5274178614253701E-3</v>
      </c>
      <c r="GE21" s="87">
        <v>2.5521500615812601E-2</v>
      </c>
      <c r="GF21" s="87">
        <v>9.01643854625747E-2</v>
      </c>
      <c r="GG21" s="87">
        <v>5.7017987367398597E-2</v>
      </c>
      <c r="GH21" s="87">
        <v>4.0065898363860299E-2</v>
      </c>
      <c r="GI21" s="87">
        <v>8.2882730458121306E-2</v>
      </c>
      <c r="GJ21" s="87">
        <v>0.15552859448932899</v>
      </c>
      <c r="GK21" s="87">
        <v>3.9804857180838503E-2</v>
      </c>
      <c r="GL21" s="87">
        <v>0</v>
      </c>
      <c r="GM21" s="87">
        <v>8.0944432335162506E-2</v>
      </c>
      <c r="GN21" s="87">
        <v>0.124793846849711</v>
      </c>
      <c r="GO21" s="87">
        <v>9.1310355461802203E-2</v>
      </c>
      <c r="GP21" s="87">
        <v>3.58975426297138E-2</v>
      </c>
      <c r="GQ21" s="87">
        <v>5.7293211107184501E-2</v>
      </c>
      <c r="GR21" s="87">
        <v>0.16111754594461</v>
      </c>
      <c r="GS21" s="88">
        <v>0.11139394358834399</v>
      </c>
      <c r="GT21" s="88">
        <v>3.4541498680710901E-2</v>
      </c>
      <c r="GU21" s="88">
        <v>0.120727272583561</v>
      </c>
      <c r="GV21" s="88">
        <v>0.121298893047594</v>
      </c>
      <c r="GW21" s="88">
        <v>0.107010606562285</v>
      </c>
      <c r="GX21" s="88">
        <v>5.5376976761202498E-2</v>
      </c>
      <c r="GY21" s="88">
        <v>0.165331844458523</v>
      </c>
    </row>
    <row r="22" spans="1:207" ht="14.5" x14ac:dyDescent="0.35">
      <c r="A22" s="35" t="s">
        <v>24</v>
      </c>
      <c r="B22" s="87">
        <f t="shared" ref="B22:BM22" si="16">B23 + B24</f>
        <v>0.89627527500000004</v>
      </c>
      <c r="C22" s="87">
        <f t="shared" si="16"/>
        <v>1.0764790769999999</v>
      </c>
      <c r="D22" s="87">
        <f t="shared" si="16"/>
        <v>0.47927912</v>
      </c>
      <c r="E22" s="87">
        <f t="shared" si="16"/>
        <v>0.63965662000000001</v>
      </c>
      <c r="F22" s="87">
        <f t="shared" si="16"/>
        <v>0.84254063000000001</v>
      </c>
      <c r="G22" s="87">
        <f t="shared" si="16"/>
        <v>1.5189355139999998</v>
      </c>
      <c r="H22" s="87">
        <f t="shared" si="16"/>
        <v>1.4979763669999999</v>
      </c>
      <c r="I22" s="87">
        <f t="shared" si="16"/>
        <v>1.969766855</v>
      </c>
      <c r="J22" s="87">
        <f t="shared" si="16"/>
        <v>0.88044897600000005</v>
      </c>
      <c r="K22" s="87">
        <f t="shared" si="16"/>
        <v>0.206946508</v>
      </c>
      <c r="L22" s="87">
        <f t="shared" si="16"/>
        <v>0.46340731600000001</v>
      </c>
      <c r="M22" s="87">
        <f t="shared" si="16"/>
        <v>0.69591682700000002</v>
      </c>
      <c r="N22" s="87">
        <f t="shared" si="16"/>
        <v>0.90791445800000004</v>
      </c>
      <c r="O22" s="87">
        <f t="shared" si="16"/>
        <v>0.83943352400000004</v>
      </c>
      <c r="P22" s="87">
        <f t="shared" si="16"/>
        <v>0.48049639500000002</v>
      </c>
      <c r="Q22" s="87">
        <f t="shared" si="16"/>
        <v>1.302874071</v>
      </c>
      <c r="R22" s="87">
        <f t="shared" si="16"/>
        <v>0.61678647842617396</v>
      </c>
      <c r="S22" s="87">
        <f t="shared" si="16"/>
        <v>1.2486432765078701</v>
      </c>
      <c r="T22" s="87">
        <f t="shared" si="16"/>
        <v>0.59573455449724</v>
      </c>
      <c r="U22" s="87">
        <f t="shared" si="16"/>
        <v>0.74632144208045204</v>
      </c>
      <c r="V22" s="87">
        <f t="shared" si="16"/>
        <v>1.10638909598887</v>
      </c>
      <c r="W22" s="87">
        <f t="shared" si="16"/>
        <v>0.70878687526477602</v>
      </c>
      <c r="X22" s="87">
        <f t="shared" si="16"/>
        <v>0.75185442603336095</v>
      </c>
      <c r="Y22" s="87">
        <f t="shared" si="16"/>
        <v>0.79308595660135595</v>
      </c>
      <c r="Z22" s="87">
        <f t="shared" si="16"/>
        <v>1.2681748760173099</v>
      </c>
      <c r="AA22" s="87">
        <f t="shared" si="16"/>
        <v>1.04530196234662</v>
      </c>
      <c r="AB22" s="87">
        <f t="shared" si="16"/>
        <v>1.0084901727139901</v>
      </c>
      <c r="AC22" s="87">
        <f t="shared" si="16"/>
        <v>0.26906419111538599</v>
      </c>
      <c r="AD22" s="87">
        <f t="shared" si="16"/>
        <v>0.44691722484491297</v>
      </c>
      <c r="AE22" s="87">
        <f t="shared" si="16"/>
        <v>0.75286797564635599</v>
      </c>
      <c r="AF22" s="87">
        <f t="shared" si="16"/>
        <v>1.5785204444029699</v>
      </c>
      <c r="AG22" s="87">
        <f t="shared" si="16"/>
        <v>0.60416695496601203</v>
      </c>
      <c r="AH22" s="87">
        <f t="shared" si="16"/>
        <v>0.413370394211513</v>
      </c>
      <c r="AI22" s="87">
        <f t="shared" si="16"/>
        <v>0.427319163065767</v>
      </c>
      <c r="AJ22" s="87">
        <f t="shared" si="16"/>
        <v>0.85952330295482304</v>
      </c>
      <c r="AK22" s="87">
        <f t="shared" si="16"/>
        <v>1.9179764869192499</v>
      </c>
      <c r="AL22" s="87">
        <f t="shared" si="16"/>
        <v>1.9140801363578099</v>
      </c>
      <c r="AM22" s="87">
        <f t="shared" si="16"/>
        <v>0.278335677739179</v>
      </c>
      <c r="AN22" s="87">
        <f t="shared" si="16"/>
        <v>0.47199011609097602</v>
      </c>
      <c r="AO22" s="87">
        <f t="shared" si="16"/>
        <v>1.3253367321711935</v>
      </c>
      <c r="AP22" s="87">
        <f t="shared" si="16"/>
        <v>0.60919316411242297</v>
      </c>
      <c r="AQ22" s="87">
        <f t="shared" si="16"/>
        <v>1.3445981783938901</v>
      </c>
      <c r="AR22" s="87">
        <f t="shared" si="16"/>
        <v>1.4394082478968533</v>
      </c>
      <c r="AS22" s="87">
        <f t="shared" si="16"/>
        <v>0.16859816267316</v>
      </c>
      <c r="AT22" s="87">
        <f t="shared" si="16"/>
        <v>1.09235724929749</v>
      </c>
      <c r="AU22" s="87">
        <f t="shared" si="16"/>
        <v>0.80362940197043231</v>
      </c>
      <c r="AV22" s="87">
        <f t="shared" si="16"/>
        <v>2.5726613472840789</v>
      </c>
      <c r="AW22" s="87">
        <f t="shared" si="16"/>
        <v>3.2561004076453064</v>
      </c>
      <c r="AX22" s="87">
        <f t="shared" si="16"/>
        <v>0.38412699554148599</v>
      </c>
      <c r="AY22" s="87">
        <f t="shared" si="16"/>
        <v>0</v>
      </c>
      <c r="AZ22" s="87">
        <f t="shared" si="16"/>
        <v>0.20743705153179001</v>
      </c>
      <c r="BA22" s="87">
        <f t="shared" si="16"/>
        <v>0.31633548044278798</v>
      </c>
      <c r="BB22" s="87">
        <f t="shared" si="16"/>
        <v>1.5620294937325101</v>
      </c>
      <c r="BC22" s="87">
        <f t="shared" si="16"/>
        <v>0.84213511164335597</v>
      </c>
      <c r="BD22" s="87">
        <f t="shared" si="16"/>
        <v>0.47981604834869301</v>
      </c>
      <c r="BE22" s="87">
        <f t="shared" si="16"/>
        <v>1.06848898668982</v>
      </c>
      <c r="BF22" s="87">
        <f t="shared" si="16"/>
        <v>0.46742083504878401</v>
      </c>
      <c r="BG22" s="87">
        <f t="shared" si="16"/>
        <v>0.82730571771551498</v>
      </c>
      <c r="BH22" s="87">
        <f t="shared" si="16"/>
        <v>0.210801703935586</v>
      </c>
      <c r="BI22" s="87">
        <f t="shared" si="16"/>
        <v>0.31576224336658498</v>
      </c>
      <c r="BJ22" s="87">
        <f t="shared" si="16"/>
        <v>0.74996252302715805</v>
      </c>
      <c r="BK22" s="87">
        <f t="shared" si="16"/>
        <v>0.48761705725527199</v>
      </c>
      <c r="BL22" s="87">
        <f t="shared" si="16"/>
        <v>0.293059374559484</v>
      </c>
      <c r="BM22" s="87">
        <f t="shared" si="16"/>
        <v>0.72293503092814404</v>
      </c>
      <c r="BN22" s="87">
        <f t="shared" ref="BN22:DY22" si="17">BN23 + BN24</f>
        <v>0.49436297763028902</v>
      </c>
      <c r="BO22" s="87">
        <f t="shared" si="17"/>
        <v>0.53866008038840996</v>
      </c>
      <c r="BP22" s="87">
        <f t="shared" si="17"/>
        <v>0.57525021284997802</v>
      </c>
      <c r="BQ22" s="87">
        <f t="shared" si="17"/>
        <v>0.744830112171039</v>
      </c>
      <c r="BR22" s="87">
        <f t="shared" si="17"/>
        <v>0.43124276037039067</v>
      </c>
      <c r="BS22" s="87">
        <f t="shared" si="17"/>
        <v>0.46511761121424067</v>
      </c>
      <c r="BT22" s="87">
        <f t="shared" si="17"/>
        <v>0.82534056893165098</v>
      </c>
      <c r="BU22" s="87">
        <f t="shared" si="17"/>
        <v>0.783025791033233</v>
      </c>
      <c r="BV22" s="87">
        <f t="shared" si="17"/>
        <v>0.522559595552469</v>
      </c>
      <c r="BW22" s="87">
        <f t="shared" si="17"/>
        <v>0.40795371923058799</v>
      </c>
      <c r="BX22" s="87">
        <f t="shared" si="17"/>
        <v>0.47508061163224002</v>
      </c>
      <c r="BY22" s="87">
        <f t="shared" si="17"/>
        <v>0.46558964473621373</v>
      </c>
      <c r="BZ22" s="87">
        <f t="shared" si="17"/>
        <v>0.54172905662146653</v>
      </c>
      <c r="CA22" s="87">
        <f t="shared" si="17"/>
        <v>0.79660014911198695</v>
      </c>
      <c r="CB22" s="87">
        <f t="shared" si="17"/>
        <v>0.52383899424428204</v>
      </c>
      <c r="CC22" s="87">
        <f t="shared" si="17"/>
        <v>0.78452063159317498</v>
      </c>
      <c r="CD22" s="87">
        <f t="shared" si="17"/>
        <v>0.82025240934311405</v>
      </c>
      <c r="CE22" s="87">
        <f t="shared" si="17"/>
        <v>0.94884859343781502</v>
      </c>
      <c r="CF22" s="87">
        <f t="shared" si="17"/>
        <v>0.614136295421703</v>
      </c>
      <c r="CG22" s="87">
        <f t="shared" si="17"/>
        <v>0.92845994519570996</v>
      </c>
      <c r="CH22" s="87">
        <f t="shared" si="17"/>
        <v>1.250730896809183</v>
      </c>
      <c r="CI22" s="87">
        <f t="shared" si="17"/>
        <v>0.78440992462996295</v>
      </c>
      <c r="CJ22" s="87">
        <f t="shared" si="17"/>
        <v>1.073560405010821</v>
      </c>
      <c r="CK22" s="87">
        <f t="shared" si="17"/>
        <v>1.4418990420436011</v>
      </c>
      <c r="CL22" s="87">
        <f t="shared" si="17"/>
        <v>1.231599737876623</v>
      </c>
      <c r="CM22" s="87">
        <f t="shared" si="17"/>
        <v>1.3910343430323979</v>
      </c>
      <c r="CN22" s="87">
        <f t="shared" si="17"/>
        <v>1.2106026006879509</v>
      </c>
      <c r="CO22" s="87">
        <f t="shared" si="17"/>
        <v>1.69404826972123</v>
      </c>
      <c r="CP22" s="87">
        <f t="shared" si="17"/>
        <v>2.2442230751935468</v>
      </c>
      <c r="CQ22" s="87">
        <f t="shared" si="17"/>
        <v>0.98260207410893297</v>
      </c>
      <c r="CR22" s="87">
        <f t="shared" si="17"/>
        <v>0.69579285893158693</v>
      </c>
      <c r="CS22" s="87">
        <f t="shared" si="17"/>
        <v>1.834768591664889</v>
      </c>
      <c r="CT22" s="87">
        <f t="shared" si="17"/>
        <v>1.434681932093276</v>
      </c>
      <c r="CU22" s="87">
        <f t="shared" si="17"/>
        <v>1.2821342867452281</v>
      </c>
      <c r="CV22" s="87">
        <f t="shared" si="17"/>
        <v>1.0205868796673541</v>
      </c>
      <c r="CW22" s="87">
        <f t="shared" si="17"/>
        <v>1.3259335921802169</v>
      </c>
      <c r="CX22" s="87">
        <f t="shared" si="17"/>
        <v>2.028537044403246</v>
      </c>
      <c r="CY22" s="87">
        <f t="shared" si="17"/>
        <v>2.0248213428863222</v>
      </c>
      <c r="CZ22" s="87">
        <f t="shared" si="17"/>
        <v>1.7935250100140969</v>
      </c>
      <c r="DA22" s="87">
        <f t="shared" si="17"/>
        <v>1.7364149961717579</v>
      </c>
      <c r="DB22" s="87">
        <f t="shared" si="17"/>
        <v>1.9586780486539201</v>
      </c>
      <c r="DC22" s="87">
        <f t="shared" si="17"/>
        <v>1.443338778696083</v>
      </c>
      <c r="DD22" s="87">
        <f t="shared" si="17"/>
        <v>1.693121233239073</v>
      </c>
      <c r="DE22" s="87">
        <f t="shared" si="17"/>
        <v>1.218316485874738</v>
      </c>
      <c r="DF22" s="87">
        <f t="shared" si="17"/>
        <v>1.708742174644545</v>
      </c>
      <c r="DG22" s="87">
        <f t="shared" si="17"/>
        <v>1.8507975804197589</v>
      </c>
      <c r="DH22" s="87">
        <f t="shared" si="17"/>
        <v>1.591699377754253</v>
      </c>
      <c r="DI22" s="87">
        <f t="shared" si="17"/>
        <v>1.493473480188757</v>
      </c>
      <c r="DJ22" s="87">
        <f t="shared" si="17"/>
        <v>1.6328823501916521</v>
      </c>
      <c r="DK22" s="87">
        <f t="shared" si="17"/>
        <v>1.884889035297477</v>
      </c>
      <c r="DL22" s="87">
        <f t="shared" si="17"/>
        <v>1.2612487044721552</v>
      </c>
      <c r="DM22" s="87">
        <f t="shared" si="17"/>
        <v>2.0072404325112818</v>
      </c>
      <c r="DN22" s="87">
        <f t="shared" si="17"/>
        <v>2.22512318299471</v>
      </c>
      <c r="DO22" s="87">
        <f t="shared" si="17"/>
        <v>1.719092419759954</v>
      </c>
      <c r="DP22" s="87">
        <f t="shared" si="17"/>
        <v>1.3941502871230471</v>
      </c>
      <c r="DQ22" s="87">
        <f t="shared" si="17"/>
        <v>1.2476635372345051</v>
      </c>
      <c r="DR22" s="87">
        <f t="shared" si="17"/>
        <v>1.9991960366909951</v>
      </c>
      <c r="DS22" s="87">
        <f t="shared" si="17"/>
        <v>2.484114828002002</v>
      </c>
      <c r="DT22" s="87">
        <f t="shared" si="17"/>
        <v>1.4884881196681481</v>
      </c>
      <c r="DU22" s="87">
        <f t="shared" si="17"/>
        <v>1.4316641323870909</v>
      </c>
      <c r="DV22" s="87">
        <f t="shared" si="17"/>
        <v>2.5172035653613212</v>
      </c>
      <c r="DW22" s="87">
        <f t="shared" si="17"/>
        <v>1.508546806224925</v>
      </c>
      <c r="DX22" s="87">
        <f t="shared" si="17"/>
        <v>0.85443109817252694</v>
      </c>
      <c r="DY22" s="87">
        <f t="shared" si="17"/>
        <v>2.1550733146179208</v>
      </c>
      <c r="DZ22" s="87">
        <f t="shared" ref="DZ22:GK22" si="18">DZ23 + DZ24</f>
        <v>1.688666610556826</v>
      </c>
      <c r="EA22" s="87">
        <f t="shared" si="18"/>
        <v>1.8675906414385</v>
      </c>
      <c r="EB22" s="87">
        <f t="shared" si="18"/>
        <v>1.70800815597938</v>
      </c>
      <c r="EC22" s="87">
        <f t="shared" si="18"/>
        <v>2.0874899052122249</v>
      </c>
      <c r="ED22" s="87">
        <f t="shared" si="18"/>
        <v>2.1553623087564402</v>
      </c>
      <c r="EE22" s="87">
        <f t="shared" si="18"/>
        <v>2.4364462517265659</v>
      </c>
      <c r="EF22" s="87">
        <f t="shared" si="18"/>
        <v>1.6602770200475421</v>
      </c>
      <c r="EG22" s="87">
        <f t="shared" si="18"/>
        <v>2.3686463582989887</v>
      </c>
      <c r="EH22" s="87">
        <f t="shared" si="18"/>
        <v>2.0094617932454613</v>
      </c>
      <c r="EI22" s="87">
        <f t="shared" si="18"/>
        <v>1.8675612741672478</v>
      </c>
      <c r="EJ22" s="87">
        <f t="shared" si="18"/>
        <v>1.597409341755184</v>
      </c>
      <c r="EK22" s="87">
        <f t="shared" si="18"/>
        <v>1.7226901122678111</v>
      </c>
      <c r="EL22" s="87">
        <f t="shared" si="18"/>
        <v>2.4636961712093051</v>
      </c>
      <c r="EM22" s="87">
        <f t="shared" si="18"/>
        <v>1.9083551888889121</v>
      </c>
      <c r="EN22" s="87">
        <f t="shared" si="18"/>
        <v>1.9142457413551679</v>
      </c>
      <c r="EO22" s="87">
        <f t="shared" si="18"/>
        <v>2.1588997566744101</v>
      </c>
      <c r="EP22" s="87">
        <f t="shared" si="18"/>
        <v>2.2624982108937171</v>
      </c>
      <c r="EQ22" s="87">
        <f t="shared" si="18"/>
        <v>2.000857806344146</v>
      </c>
      <c r="ER22" s="87">
        <f t="shared" si="18"/>
        <v>1.3912247136592371</v>
      </c>
      <c r="ES22" s="87">
        <f t="shared" si="18"/>
        <v>2.0333432718881399</v>
      </c>
      <c r="ET22" s="87">
        <f t="shared" si="18"/>
        <v>1.9554732724094892</v>
      </c>
      <c r="EU22" s="87">
        <f t="shared" si="18"/>
        <v>1.9561852919334279</v>
      </c>
      <c r="EV22" s="87">
        <f t="shared" si="18"/>
        <v>1.5288724903476272</v>
      </c>
      <c r="EW22" s="87">
        <f t="shared" si="18"/>
        <v>2.637380156722906</v>
      </c>
      <c r="EX22" s="87">
        <f t="shared" si="18"/>
        <v>2.5454944072074062</v>
      </c>
      <c r="EY22" s="87">
        <f t="shared" si="18"/>
        <v>2.51301019548022</v>
      </c>
      <c r="EZ22" s="87">
        <f t="shared" si="18"/>
        <v>2.0616377218450932</v>
      </c>
      <c r="FA22" s="87">
        <f t="shared" si="18"/>
        <v>2.1445102154128577</v>
      </c>
      <c r="FB22" s="87">
        <f t="shared" si="18"/>
        <v>2.2548791213025119</v>
      </c>
      <c r="FC22" s="87">
        <f t="shared" si="18"/>
        <v>2.5084677791401098</v>
      </c>
      <c r="FD22" s="87">
        <f t="shared" si="18"/>
        <v>1.621505267806697</v>
      </c>
      <c r="FE22" s="87">
        <f t="shared" si="18"/>
        <v>3.058643076232161</v>
      </c>
      <c r="FF22" s="87">
        <f t="shared" si="18"/>
        <v>2.7255045987038597</v>
      </c>
      <c r="FG22" s="87">
        <f t="shared" si="18"/>
        <v>2.4870451434082601</v>
      </c>
      <c r="FH22" s="87">
        <f t="shared" si="18"/>
        <v>2.0573739102224651</v>
      </c>
      <c r="FI22" s="87">
        <f t="shared" si="18"/>
        <v>1.884278611256808</v>
      </c>
      <c r="FJ22" s="87">
        <f t="shared" si="18"/>
        <v>2.4298941253667419</v>
      </c>
      <c r="FK22" s="87">
        <f t="shared" si="18"/>
        <v>2.610211228555797</v>
      </c>
      <c r="FL22" s="87">
        <f t="shared" si="18"/>
        <v>1.4753669426343559</v>
      </c>
      <c r="FM22" s="87">
        <f t="shared" si="18"/>
        <v>2.3163918674168751</v>
      </c>
      <c r="FN22" s="87">
        <f t="shared" si="18"/>
        <v>1.922283560691501</v>
      </c>
      <c r="FO22" s="87">
        <f t="shared" si="18"/>
        <v>2.1989830900556768</v>
      </c>
      <c r="FP22" s="87">
        <f t="shared" si="18"/>
        <v>1.898342771240245</v>
      </c>
      <c r="FQ22" s="87">
        <f t="shared" si="18"/>
        <v>2.2168111296410933</v>
      </c>
      <c r="FR22" s="87">
        <f t="shared" si="18"/>
        <v>2.1792503859782171</v>
      </c>
      <c r="FS22" s="87">
        <f t="shared" si="18"/>
        <v>2.4858426371134712</v>
      </c>
      <c r="FT22" s="87">
        <f t="shared" si="18"/>
        <v>1.7338148907833602</v>
      </c>
      <c r="FU22" s="87">
        <f t="shared" si="18"/>
        <v>2.317073891253516</v>
      </c>
      <c r="FV22" s="87">
        <f t="shared" si="18"/>
        <v>2.5947196357606979</v>
      </c>
      <c r="FW22" s="87">
        <f t="shared" si="18"/>
        <v>2.3588257160180381</v>
      </c>
      <c r="FX22" s="87">
        <f t="shared" si="18"/>
        <v>1.7603291336106168</v>
      </c>
      <c r="FY22" s="87">
        <f t="shared" si="18"/>
        <v>1.9120284845247719</v>
      </c>
      <c r="FZ22" s="87">
        <f t="shared" si="18"/>
        <v>1.705163727180206</v>
      </c>
      <c r="GA22" s="87">
        <f t="shared" si="18"/>
        <v>1.9711943278942259</v>
      </c>
      <c r="GB22" s="87">
        <f t="shared" si="18"/>
        <v>2.0303000624210301</v>
      </c>
      <c r="GC22" s="87">
        <f t="shared" si="18"/>
        <v>2.0182752235555932</v>
      </c>
      <c r="GD22" s="87">
        <f t="shared" si="18"/>
        <v>2.4547036926871213</v>
      </c>
      <c r="GE22" s="87">
        <f t="shared" si="18"/>
        <v>1.3915336209261651</v>
      </c>
      <c r="GF22" s="87">
        <f t="shared" si="18"/>
        <v>3.090491138402125</v>
      </c>
      <c r="GG22" s="87">
        <f t="shared" si="18"/>
        <v>2.1999528376147688</v>
      </c>
      <c r="GH22" s="87">
        <f t="shared" si="18"/>
        <v>3.1467035623528932</v>
      </c>
      <c r="GI22" s="87">
        <f t="shared" si="18"/>
        <v>2.2426606239359339</v>
      </c>
      <c r="GJ22" s="87">
        <f t="shared" si="18"/>
        <v>1.7545799534063169</v>
      </c>
      <c r="GK22" s="87">
        <f t="shared" si="18"/>
        <v>1.702513502223074</v>
      </c>
      <c r="GL22" s="87">
        <f t="shared" ref="GL22:IW22" si="19">GL23 + GL24</f>
        <v>2.524893713478451</v>
      </c>
      <c r="GM22" s="87">
        <f t="shared" si="19"/>
        <v>4.6930309911670802</v>
      </c>
      <c r="GN22" s="87">
        <f t="shared" si="19"/>
        <v>4.2685007411379496</v>
      </c>
      <c r="GO22" s="87">
        <f t="shared" si="19"/>
        <v>4.7139669003641398</v>
      </c>
      <c r="GP22" s="87">
        <f t="shared" si="19"/>
        <v>5.1170487545168495</v>
      </c>
      <c r="GQ22" s="87">
        <f t="shared" si="19"/>
        <v>4.8336653694344998</v>
      </c>
      <c r="GR22" s="87">
        <f t="shared" si="19"/>
        <v>4.1921904223762603</v>
      </c>
      <c r="GS22" s="88">
        <f t="shared" si="19"/>
        <v>4.9835762193376096</v>
      </c>
      <c r="GT22" s="88">
        <f t="shared" si="19"/>
        <v>4.7834562281302198</v>
      </c>
      <c r="GU22" s="88">
        <f t="shared" si="19"/>
        <v>4.3964595016296606</v>
      </c>
      <c r="GV22" s="88">
        <f t="shared" si="19"/>
        <v>4.2794602182618409</v>
      </c>
      <c r="GW22" s="88">
        <f t="shared" si="19"/>
        <v>4.8028596987971399</v>
      </c>
      <c r="GX22" s="88">
        <f t="shared" si="19"/>
        <v>4.7091569523039105</v>
      </c>
      <c r="GY22" s="88">
        <f t="shared" si="19"/>
        <v>4.6488173667561101</v>
      </c>
    </row>
    <row r="23" spans="1:207" ht="17.25" customHeight="1" x14ac:dyDescent="0.35">
      <c r="A23" s="36" t="s">
        <v>165</v>
      </c>
      <c r="B23" s="87">
        <v>0</v>
      </c>
      <c r="C23" s="87">
        <v>0</v>
      </c>
      <c r="D23" s="87">
        <v>4.5981629999999997E-3</v>
      </c>
      <c r="E23" s="87">
        <v>0</v>
      </c>
      <c r="F23" s="87">
        <v>0</v>
      </c>
      <c r="G23" s="87">
        <v>6.5765607000000004E-2</v>
      </c>
      <c r="H23" s="87">
        <v>5.0206509000000003E-2</v>
      </c>
      <c r="I23" s="87">
        <v>1.8587777E-2</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0</v>
      </c>
      <c r="AH23" s="87">
        <v>0</v>
      </c>
      <c r="AI23" s="87">
        <v>0</v>
      </c>
      <c r="AJ23" s="87">
        <v>0</v>
      </c>
      <c r="AK23" s="87">
        <v>0</v>
      </c>
      <c r="AL23" s="87">
        <v>0</v>
      </c>
      <c r="AM23" s="87">
        <v>0</v>
      </c>
      <c r="AN23" s="87">
        <v>0</v>
      </c>
      <c r="AO23" s="87">
        <v>3.3800368352713397E-2</v>
      </c>
      <c r="AP23" s="87">
        <v>0</v>
      </c>
      <c r="AQ23" s="87">
        <v>0</v>
      </c>
      <c r="AR23" s="87">
        <v>7.8601583478753304E-2</v>
      </c>
      <c r="AS23" s="87">
        <v>0</v>
      </c>
      <c r="AT23" s="87">
        <v>0</v>
      </c>
      <c r="AU23" s="87">
        <v>4.6914922464922397E-2</v>
      </c>
      <c r="AV23" s="87">
        <v>0.20060632595924899</v>
      </c>
      <c r="AW23" s="87">
        <v>5.0342675145886598E-2</v>
      </c>
      <c r="AX23" s="87">
        <v>0</v>
      </c>
      <c r="AY23" s="87">
        <v>0</v>
      </c>
      <c r="AZ23" s="87">
        <v>0</v>
      </c>
      <c r="BA23" s="87">
        <v>0</v>
      </c>
      <c r="BB23" s="87">
        <v>0</v>
      </c>
      <c r="BC23" s="87">
        <v>0</v>
      </c>
      <c r="BD23" s="87">
        <v>0</v>
      </c>
      <c r="BE23" s="87">
        <v>0</v>
      </c>
      <c r="BF23" s="87">
        <v>0</v>
      </c>
      <c r="BG23" s="87">
        <v>0</v>
      </c>
      <c r="BH23" s="87">
        <v>0</v>
      </c>
      <c r="BI23" s="87">
        <v>0</v>
      </c>
      <c r="BJ23" s="87">
        <v>0</v>
      </c>
      <c r="BK23" s="87">
        <v>0</v>
      </c>
      <c r="BL23" s="87">
        <v>0</v>
      </c>
      <c r="BM23" s="87">
        <v>0</v>
      </c>
      <c r="BN23" s="87">
        <v>0</v>
      </c>
      <c r="BO23" s="87">
        <v>0</v>
      </c>
      <c r="BP23" s="87">
        <v>8.1460472295890998E-2</v>
      </c>
      <c r="BQ23" s="87">
        <v>0.167206526168304</v>
      </c>
      <c r="BR23" s="87">
        <v>7.1565572296486704E-2</v>
      </c>
      <c r="BS23" s="87">
        <v>2.8751271684933698E-2</v>
      </c>
      <c r="BT23" s="87">
        <v>5.1387438221507903E-2</v>
      </c>
      <c r="BU23" s="87">
        <v>0.122490523574001</v>
      </c>
      <c r="BV23" s="87">
        <v>0</v>
      </c>
      <c r="BW23" s="87">
        <v>0</v>
      </c>
      <c r="BX23" s="87">
        <v>0</v>
      </c>
      <c r="BY23" s="87">
        <v>6.9349900541062701E-2</v>
      </c>
      <c r="BZ23" s="87">
        <v>9.8666643419420497E-2</v>
      </c>
      <c r="CA23" s="87">
        <v>0</v>
      </c>
      <c r="CB23" s="87">
        <v>0</v>
      </c>
      <c r="CC23" s="87">
        <v>0</v>
      </c>
      <c r="CD23" s="87">
        <v>0</v>
      </c>
      <c r="CE23" s="87">
        <v>0</v>
      </c>
      <c r="CF23" s="87">
        <v>0</v>
      </c>
      <c r="CG23" s="87">
        <v>0.19909468967364499</v>
      </c>
      <c r="CH23" s="87">
        <v>0.37195015120745001</v>
      </c>
      <c r="CI23" s="87">
        <v>0.22282036119346399</v>
      </c>
      <c r="CJ23" s="87">
        <v>0.28908131233621098</v>
      </c>
      <c r="CK23" s="87">
        <v>0.49369014795169303</v>
      </c>
      <c r="CL23" s="87">
        <v>0.48813966727874603</v>
      </c>
      <c r="CM23" s="87">
        <v>0.93473153967751799</v>
      </c>
      <c r="CN23" s="87">
        <v>1.0237649662416699</v>
      </c>
      <c r="CO23" s="87">
        <v>1.2909846851801801</v>
      </c>
      <c r="CP23" s="87">
        <v>1.6778566515586799</v>
      </c>
      <c r="CQ23" s="87">
        <v>0.59939964733805395</v>
      </c>
      <c r="CR23" s="87">
        <v>0.41007138504337498</v>
      </c>
      <c r="CS23" s="87">
        <v>1.26976314407455</v>
      </c>
      <c r="CT23" s="87">
        <v>1.0185281921795599</v>
      </c>
      <c r="CU23" s="87">
        <v>0.84832434503318199</v>
      </c>
      <c r="CV23" s="87">
        <v>0.86321648984215804</v>
      </c>
      <c r="CW23" s="87">
        <v>1.18348274361943</v>
      </c>
      <c r="CX23" s="87">
        <v>1.6382733946607599</v>
      </c>
      <c r="CY23" s="87">
        <v>1.55637042640164</v>
      </c>
      <c r="CZ23" s="87">
        <v>1.24273055015595</v>
      </c>
      <c r="DA23" s="87">
        <v>1.2944336140266699</v>
      </c>
      <c r="DB23" s="87">
        <v>1.5272475748688701</v>
      </c>
      <c r="DC23" s="87">
        <v>1.12515866546595</v>
      </c>
      <c r="DD23" s="87">
        <v>1.3484465980751199</v>
      </c>
      <c r="DE23" s="87">
        <v>1.0505439822235301</v>
      </c>
      <c r="DF23" s="87">
        <v>1.47648714804269</v>
      </c>
      <c r="DG23" s="87">
        <v>1.4974025981533601</v>
      </c>
      <c r="DH23" s="87">
        <v>1.2763688478192401</v>
      </c>
      <c r="DI23" s="87">
        <v>1.23056906171398</v>
      </c>
      <c r="DJ23" s="87">
        <v>1.3730407733499801</v>
      </c>
      <c r="DK23" s="87">
        <v>1.52887484628488</v>
      </c>
      <c r="DL23" s="87">
        <v>1.0208356394715301</v>
      </c>
      <c r="DM23" s="87">
        <v>1.62614129125607</v>
      </c>
      <c r="DN23" s="87">
        <v>1.6730267274255199</v>
      </c>
      <c r="DO23" s="87">
        <v>1.29918958332368</v>
      </c>
      <c r="DP23" s="87">
        <v>1.07267163789672</v>
      </c>
      <c r="DQ23" s="87">
        <v>0.95010927663722899</v>
      </c>
      <c r="DR23" s="87">
        <v>1.5140129248007601</v>
      </c>
      <c r="DS23" s="87">
        <v>1.80548038100525</v>
      </c>
      <c r="DT23" s="87">
        <v>0.89122662268858899</v>
      </c>
      <c r="DU23" s="87">
        <v>1.1891433762885399</v>
      </c>
      <c r="DV23" s="87">
        <v>1.8514934109258201</v>
      </c>
      <c r="DW23" s="87">
        <v>1.0897820569302501</v>
      </c>
      <c r="DX23" s="87">
        <v>0.54218038147751602</v>
      </c>
      <c r="DY23" s="87">
        <v>1.5656153171562099</v>
      </c>
      <c r="DZ23" s="87">
        <v>1.2696551361141</v>
      </c>
      <c r="EA23" s="87">
        <v>1.3022689466827999</v>
      </c>
      <c r="EB23" s="87">
        <v>1.20647330580102</v>
      </c>
      <c r="EC23" s="87">
        <v>1.5969307354544899</v>
      </c>
      <c r="ED23" s="87">
        <v>1.65762994013756</v>
      </c>
      <c r="EE23" s="87">
        <v>1.76377826685298</v>
      </c>
      <c r="EF23" s="87">
        <v>1.20609815036156</v>
      </c>
      <c r="EG23" s="87">
        <v>1.8877836390070299</v>
      </c>
      <c r="EH23" s="87">
        <v>1.47308628774099</v>
      </c>
      <c r="EI23" s="87">
        <v>1.3964466051275899</v>
      </c>
      <c r="EJ23" s="87">
        <v>1.27159931824695</v>
      </c>
      <c r="EK23" s="87">
        <v>1.3027053658661201</v>
      </c>
      <c r="EL23" s="87">
        <v>2.01902597354696</v>
      </c>
      <c r="EM23" s="87">
        <v>1.5460926078508801</v>
      </c>
      <c r="EN23" s="87">
        <v>1.4486653977769799</v>
      </c>
      <c r="EO23" s="87">
        <v>1.71606068390963</v>
      </c>
      <c r="EP23" s="87">
        <v>1.7852636513927</v>
      </c>
      <c r="EQ23" s="87">
        <v>1.6513273413423599</v>
      </c>
      <c r="ER23" s="87">
        <v>1.0339687472994501</v>
      </c>
      <c r="ES23" s="87">
        <v>1.7038864424212401</v>
      </c>
      <c r="ET23" s="87">
        <v>1.4252021555197201</v>
      </c>
      <c r="EU23" s="87">
        <v>1.4397769159768099</v>
      </c>
      <c r="EV23" s="87">
        <v>1.1932135147099401</v>
      </c>
      <c r="EW23" s="87">
        <v>2.08301699582558</v>
      </c>
      <c r="EX23" s="87">
        <v>1.8753491905445601</v>
      </c>
      <c r="EY23" s="87">
        <v>1.8197664095314301</v>
      </c>
      <c r="EZ23" s="87">
        <v>1.68964565070053</v>
      </c>
      <c r="FA23" s="87">
        <v>1.62153859895806</v>
      </c>
      <c r="FB23" s="87">
        <v>1.5575395251866999</v>
      </c>
      <c r="FC23" s="87">
        <v>1.9940187765183699</v>
      </c>
      <c r="FD23" s="87">
        <v>1.1234522883423801</v>
      </c>
      <c r="FE23" s="87">
        <v>2.42207103688223</v>
      </c>
      <c r="FF23" s="87">
        <v>2.01772598374962</v>
      </c>
      <c r="FG23" s="87">
        <v>1.95784600780306</v>
      </c>
      <c r="FH23" s="87">
        <v>1.57834212422166</v>
      </c>
      <c r="FI23" s="87">
        <v>1.22302280733976</v>
      </c>
      <c r="FJ23" s="87">
        <v>1.8975636195275301</v>
      </c>
      <c r="FK23" s="87">
        <v>1.829712162489</v>
      </c>
      <c r="FL23" s="87">
        <v>1.0195008237187799</v>
      </c>
      <c r="FM23" s="87">
        <v>1.7918098072458499</v>
      </c>
      <c r="FN23" s="87">
        <v>1.31873672848386</v>
      </c>
      <c r="FO23" s="87">
        <v>1.49944108013724</v>
      </c>
      <c r="FP23" s="87">
        <v>1.3722740901088399</v>
      </c>
      <c r="FQ23" s="87">
        <v>1.6821370115591201</v>
      </c>
      <c r="FR23" s="87">
        <v>1.49733471368969</v>
      </c>
      <c r="FS23" s="87">
        <v>1.9106617891886499</v>
      </c>
      <c r="FT23" s="87">
        <v>1.35358645586128</v>
      </c>
      <c r="FU23" s="87">
        <v>1.5730189044909799</v>
      </c>
      <c r="FV23" s="87">
        <v>1.87200981162519</v>
      </c>
      <c r="FW23" s="87">
        <v>1.6564460651431701</v>
      </c>
      <c r="FX23" s="87">
        <v>1.2361048879679899</v>
      </c>
      <c r="FY23" s="87">
        <v>1.4893444683954999</v>
      </c>
      <c r="FZ23" s="87">
        <v>1.23932691471814</v>
      </c>
      <c r="GA23" s="87">
        <v>1.4639149557762099</v>
      </c>
      <c r="GB23" s="87">
        <v>1.47910055089347</v>
      </c>
      <c r="GC23" s="87">
        <v>1.3169637186507701</v>
      </c>
      <c r="GD23" s="87">
        <v>1.7122932355963001</v>
      </c>
      <c r="GE23" s="87">
        <v>1.11370576225823</v>
      </c>
      <c r="GF23" s="87">
        <v>2.24857988815989</v>
      </c>
      <c r="GG23" s="87">
        <v>1.4456979575017499</v>
      </c>
      <c r="GH23" s="87">
        <v>2.2092957566069602</v>
      </c>
      <c r="GI23" s="87">
        <v>1.54481030941126</v>
      </c>
      <c r="GJ23" s="87">
        <v>1.2481660510588499</v>
      </c>
      <c r="GK23" s="87">
        <v>1.1037073251620799</v>
      </c>
      <c r="GL23" s="87">
        <v>1.70527176501803</v>
      </c>
      <c r="GM23" s="87">
        <v>3.5077247585515501</v>
      </c>
      <c r="GN23" s="87">
        <v>3.3656338897153399</v>
      </c>
      <c r="GO23" s="87">
        <v>3.62030008896045</v>
      </c>
      <c r="GP23" s="87">
        <v>3.98974871851085</v>
      </c>
      <c r="GQ23" s="87">
        <v>3.65253127009654</v>
      </c>
      <c r="GR23" s="87">
        <v>3.1047197469865799</v>
      </c>
      <c r="GS23" s="88">
        <v>3.91496261840246</v>
      </c>
      <c r="GT23" s="88">
        <v>3.6648650624324599</v>
      </c>
      <c r="GU23" s="88">
        <v>3.3705939260574</v>
      </c>
      <c r="GV23" s="88">
        <v>3.3113188681975698</v>
      </c>
      <c r="GW23" s="88">
        <v>3.7180222024249798</v>
      </c>
      <c r="GX23" s="88">
        <v>3.57293187722868</v>
      </c>
      <c r="GY23" s="88">
        <v>3.51670089027545</v>
      </c>
    </row>
    <row r="24" spans="1:207" ht="17.25" customHeight="1" x14ac:dyDescent="0.35">
      <c r="A24" s="36" t="s">
        <v>166</v>
      </c>
      <c r="B24" s="87">
        <v>0.89627527500000004</v>
      </c>
      <c r="C24" s="87">
        <v>1.0764790769999999</v>
      </c>
      <c r="D24" s="87">
        <v>0.47468095700000001</v>
      </c>
      <c r="E24" s="87">
        <v>0.63965662000000001</v>
      </c>
      <c r="F24" s="87">
        <v>0.84254063000000001</v>
      </c>
      <c r="G24" s="87">
        <v>1.4531699069999999</v>
      </c>
      <c r="H24" s="87">
        <v>1.447769858</v>
      </c>
      <c r="I24" s="87">
        <v>1.951179078</v>
      </c>
      <c r="J24" s="87">
        <v>0.88044897600000005</v>
      </c>
      <c r="K24" s="87">
        <v>0.206946508</v>
      </c>
      <c r="L24" s="87">
        <v>0.46340731600000001</v>
      </c>
      <c r="M24" s="87">
        <v>0.69591682700000002</v>
      </c>
      <c r="N24" s="87">
        <v>0.90791445800000004</v>
      </c>
      <c r="O24" s="87">
        <v>0.83943352400000004</v>
      </c>
      <c r="P24" s="87">
        <v>0.48049639500000002</v>
      </c>
      <c r="Q24" s="87">
        <v>1.302874071</v>
      </c>
      <c r="R24" s="87">
        <v>0.61678647842617396</v>
      </c>
      <c r="S24" s="87">
        <v>1.2486432765078701</v>
      </c>
      <c r="T24" s="87">
        <v>0.59573455449724</v>
      </c>
      <c r="U24" s="87">
        <v>0.74632144208045204</v>
      </c>
      <c r="V24" s="87">
        <v>1.10638909598887</v>
      </c>
      <c r="W24" s="87">
        <v>0.70878687526477602</v>
      </c>
      <c r="X24" s="87">
        <v>0.75185442603336095</v>
      </c>
      <c r="Y24" s="87">
        <v>0.79308595660135595</v>
      </c>
      <c r="Z24" s="87">
        <v>1.2681748760173099</v>
      </c>
      <c r="AA24" s="87">
        <v>1.04530196234662</v>
      </c>
      <c r="AB24" s="87">
        <v>1.0084901727139901</v>
      </c>
      <c r="AC24" s="87">
        <v>0.26906419111538599</v>
      </c>
      <c r="AD24" s="87">
        <v>0.44691722484491297</v>
      </c>
      <c r="AE24" s="87">
        <v>0.75286797564635599</v>
      </c>
      <c r="AF24" s="87">
        <v>1.5785204444029699</v>
      </c>
      <c r="AG24" s="87">
        <v>0.60416695496601203</v>
      </c>
      <c r="AH24" s="87">
        <v>0.413370394211513</v>
      </c>
      <c r="AI24" s="87">
        <v>0.427319163065767</v>
      </c>
      <c r="AJ24" s="87">
        <v>0.85952330295482304</v>
      </c>
      <c r="AK24" s="87">
        <v>1.9179764869192499</v>
      </c>
      <c r="AL24" s="87">
        <v>1.9140801363578099</v>
      </c>
      <c r="AM24" s="87">
        <v>0.278335677739179</v>
      </c>
      <c r="AN24" s="87">
        <v>0.47199011609097602</v>
      </c>
      <c r="AO24" s="87">
        <v>1.29153636381848</v>
      </c>
      <c r="AP24" s="87">
        <v>0.60919316411242297</v>
      </c>
      <c r="AQ24" s="87">
        <v>1.3445981783938901</v>
      </c>
      <c r="AR24" s="87">
        <v>1.3608066644181001</v>
      </c>
      <c r="AS24" s="87">
        <v>0.16859816267316</v>
      </c>
      <c r="AT24" s="87">
        <v>1.09235724929749</v>
      </c>
      <c r="AU24" s="87">
        <v>0.75671447950550996</v>
      </c>
      <c r="AV24" s="87">
        <v>2.3720550213248299</v>
      </c>
      <c r="AW24" s="87">
        <v>3.20575773249942</v>
      </c>
      <c r="AX24" s="87">
        <v>0.38412699554148599</v>
      </c>
      <c r="AY24" s="87">
        <v>0</v>
      </c>
      <c r="AZ24" s="87">
        <v>0.20743705153179001</v>
      </c>
      <c r="BA24" s="87">
        <v>0.31633548044278798</v>
      </c>
      <c r="BB24" s="87">
        <v>1.5620294937325101</v>
      </c>
      <c r="BC24" s="87">
        <v>0.84213511164335597</v>
      </c>
      <c r="BD24" s="87">
        <v>0.47981604834869301</v>
      </c>
      <c r="BE24" s="87">
        <v>1.06848898668982</v>
      </c>
      <c r="BF24" s="87">
        <v>0.46742083504878401</v>
      </c>
      <c r="BG24" s="87">
        <v>0.82730571771551498</v>
      </c>
      <c r="BH24" s="87">
        <v>0.210801703935586</v>
      </c>
      <c r="BI24" s="87">
        <v>0.31576224336658498</v>
      </c>
      <c r="BJ24" s="87">
        <v>0.74996252302715805</v>
      </c>
      <c r="BK24" s="87">
        <v>0.48761705725527199</v>
      </c>
      <c r="BL24" s="87">
        <v>0.293059374559484</v>
      </c>
      <c r="BM24" s="87">
        <v>0.72293503092814404</v>
      </c>
      <c r="BN24" s="87">
        <v>0.49436297763028902</v>
      </c>
      <c r="BO24" s="87">
        <v>0.53866008038840996</v>
      </c>
      <c r="BP24" s="87">
        <v>0.49378974055408698</v>
      </c>
      <c r="BQ24" s="87">
        <v>0.577623586002735</v>
      </c>
      <c r="BR24" s="87">
        <v>0.35967718807390398</v>
      </c>
      <c r="BS24" s="87">
        <v>0.43636633952930698</v>
      </c>
      <c r="BT24" s="87">
        <v>0.77395313071014304</v>
      </c>
      <c r="BU24" s="87">
        <v>0.66053526745923197</v>
      </c>
      <c r="BV24" s="87">
        <v>0.522559595552469</v>
      </c>
      <c r="BW24" s="87">
        <v>0.40795371923058799</v>
      </c>
      <c r="BX24" s="87">
        <v>0.47508061163224002</v>
      </c>
      <c r="BY24" s="87">
        <v>0.39623974419515101</v>
      </c>
      <c r="BZ24" s="87">
        <v>0.44306241320204598</v>
      </c>
      <c r="CA24" s="87">
        <v>0.79660014911198695</v>
      </c>
      <c r="CB24" s="87">
        <v>0.52383899424428204</v>
      </c>
      <c r="CC24" s="87">
        <v>0.78452063159317498</v>
      </c>
      <c r="CD24" s="87">
        <v>0.82025240934311405</v>
      </c>
      <c r="CE24" s="87">
        <v>0.94884859343781502</v>
      </c>
      <c r="CF24" s="87">
        <v>0.614136295421703</v>
      </c>
      <c r="CG24" s="87">
        <v>0.72936525552206499</v>
      </c>
      <c r="CH24" s="87">
        <v>0.87878074560173303</v>
      </c>
      <c r="CI24" s="87">
        <v>0.56158956343649902</v>
      </c>
      <c r="CJ24" s="87">
        <v>0.78447909267461002</v>
      </c>
      <c r="CK24" s="87">
        <v>0.94820889409190801</v>
      </c>
      <c r="CL24" s="87">
        <v>0.743460070597877</v>
      </c>
      <c r="CM24" s="87">
        <v>0.45630280335487999</v>
      </c>
      <c r="CN24" s="87">
        <v>0.18683763444628099</v>
      </c>
      <c r="CO24" s="87">
        <v>0.40306358454105001</v>
      </c>
      <c r="CP24" s="87">
        <v>0.566366423634867</v>
      </c>
      <c r="CQ24" s="87">
        <v>0.38320242677087901</v>
      </c>
      <c r="CR24" s="87">
        <v>0.28572147388821201</v>
      </c>
      <c r="CS24" s="87">
        <v>0.56500544759033899</v>
      </c>
      <c r="CT24" s="87">
        <v>0.41615373991371601</v>
      </c>
      <c r="CU24" s="87">
        <v>0.43380994171204601</v>
      </c>
      <c r="CV24" s="87">
        <v>0.15737038982519599</v>
      </c>
      <c r="CW24" s="87">
        <v>0.14245084856078699</v>
      </c>
      <c r="CX24" s="87">
        <v>0.39026364974248601</v>
      </c>
      <c r="CY24" s="87">
        <v>0.46845091648468201</v>
      </c>
      <c r="CZ24" s="87">
        <v>0.55079445985814701</v>
      </c>
      <c r="DA24" s="87">
        <v>0.44198138214508798</v>
      </c>
      <c r="DB24" s="87">
        <v>0.43143047378505001</v>
      </c>
      <c r="DC24" s="87">
        <v>0.31818011323013301</v>
      </c>
      <c r="DD24" s="87">
        <v>0.34467463516395302</v>
      </c>
      <c r="DE24" s="87">
        <v>0.16777250365120799</v>
      </c>
      <c r="DF24" s="87">
        <v>0.23225502660185501</v>
      </c>
      <c r="DG24" s="87">
        <v>0.35339498226639898</v>
      </c>
      <c r="DH24" s="87">
        <v>0.31533052993501298</v>
      </c>
      <c r="DI24" s="87">
        <v>0.26290441847477702</v>
      </c>
      <c r="DJ24" s="87">
        <v>0.25984157684167197</v>
      </c>
      <c r="DK24" s="87">
        <v>0.35601418901259702</v>
      </c>
      <c r="DL24" s="87">
        <v>0.24041306500062501</v>
      </c>
      <c r="DM24" s="87">
        <v>0.38109914125521199</v>
      </c>
      <c r="DN24" s="87">
        <v>0.55209645556918996</v>
      </c>
      <c r="DO24" s="87">
        <v>0.41990283643627402</v>
      </c>
      <c r="DP24" s="87">
        <v>0.32147864922632702</v>
      </c>
      <c r="DQ24" s="87">
        <v>0.29755426059727602</v>
      </c>
      <c r="DR24" s="87">
        <v>0.485183111890235</v>
      </c>
      <c r="DS24" s="87">
        <v>0.67863444699675202</v>
      </c>
      <c r="DT24" s="87">
        <v>0.59726149697955899</v>
      </c>
      <c r="DU24" s="87">
        <v>0.242520756098551</v>
      </c>
      <c r="DV24" s="87">
        <v>0.66571015443550097</v>
      </c>
      <c r="DW24" s="87">
        <v>0.418764749294675</v>
      </c>
      <c r="DX24" s="87">
        <v>0.31225071669501098</v>
      </c>
      <c r="DY24" s="87">
        <v>0.58945799746171101</v>
      </c>
      <c r="DZ24" s="87">
        <v>0.41901147444272602</v>
      </c>
      <c r="EA24" s="87">
        <v>0.56532169475570004</v>
      </c>
      <c r="EB24" s="87">
        <v>0.50153485017835997</v>
      </c>
      <c r="EC24" s="87">
        <v>0.490559169757735</v>
      </c>
      <c r="ED24" s="87">
        <v>0.49773236861887998</v>
      </c>
      <c r="EE24" s="87">
        <v>0.67266798487358603</v>
      </c>
      <c r="EF24" s="87">
        <v>0.45417886968598198</v>
      </c>
      <c r="EG24" s="87">
        <v>0.48086271929195901</v>
      </c>
      <c r="EH24" s="87">
        <v>0.536375505504471</v>
      </c>
      <c r="EI24" s="87">
        <v>0.47111466903965799</v>
      </c>
      <c r="EJ24" s="87">
        <v>0.32581002350823401</v>
      </c>
      <c r="EK24" s="87">
        <v>0.41998474640169098</v>
      </c>
      <c r="EL24" s="87">
        <v>0.444670197662345</v>
      </c>
      <c r="EM24" s="87">
        <v>0.36226258103803199</v>
      </c>
      <c r="EN24" s="87">
        <v>0.46558034357818801</v>
      </c>
      <c r="EO24" s="87">
        <v>0.44283907276478002</v>
      </c>
      <c r="EP24" s="87">
        <v>0.47723455950101701</v>
      </c>
      <c r="EQ24" s="87">
        <v>0.34953046500178597</v>
      </c>
      <c r="ER24" s="87">
        <v>0.35725596635978701</v>
      </c>
      <c r="ES24" s="87">
        <v>0.32945682946690003</v>
      </c>
      <c r="ET24" s="87">
        <v>0.53027111688976902</v>
      </c>
      <c r="EU24" s="87">
        <v>0.51640837595661804</v>
      </c>
      <c r="EV24" s="87">
        <v>0.33565897563768698</v>
      </c>
      <c r="EW24" s="87">
        <v>0.55436316089732596</v>
      </c>
      <c r="EX24" s="87">
        <v>0.67014521666284599</v>
      </c>
      <c r="EY24" s="87">
        <v>0.69324378594878999</v>
      </c>
      <c r="EZ24" s="87">
        <v>0.37199207114456301</v>
      </c>
      <c r="FA24" s="87">
        <v>0.52297161645479795</v>
      </c>
      <c r="FB24" s="87">
        <v>0.69733959611581198</v>
      </c>
      <c r="FC24" s="87">
        <v>0.51444900262173998</v>
      </c>
      <c r="FD24" s="87">
        <v>0.49805297946431698</v>
      </c>
      <c r="FE24" s="87">
        <v>0.63657203934993101</v>
      </c>
      <c r="FF24" s="87">
        <v>0.70777861495423999</v>
      </c>
      <c r="FG24" s="87">
        <v>0.52919913560520004</v>
      </c>
      <c r="FH24" s="87">
        <v>0.47903178600080498</v>
      </c>
      <c r="FI24" s="87">
        <v>0.66125580391704797</v>
      </c>
      <c r="FJ24" s="87">
        <v>0.53233050583921204</v>
      </c>
      <c r="FK24" s="87">
        <v>0.78049906606679698</v>
      </c>
      <c r="FL24" s="87">
        <v>0.45586611891557599</v>
      </c>
      <c r="FM24" s="87">
        <v>0.52458206017102504</v>
      </c>
      <c r="FN24" s="87">
        <v>0.60354683220764105</v>
      </c>
      <c r="FO24" s="87">
        <v>0.69954200991843696</v>
      </c>
      <c r="FP24" s="87">
        <v>0.52606868113140504</v>
      </c>
      <c r="FQ24" s="87">
        <v>0.53467411808197296</v>
      </c>
      <c r="FR24" s="87">
        <v>0.68191567228852701</v>
      </c>
      <c r="FS24" s="87">
        <v>0.57518084792482105</v>
      </c>
      <c r="FT24" s="87">
        <v>0.38022843492208003</v>
      </c>
      <c r="FU24" s="87">
        <v>0.74405498676253601</v>
      </c>
      <c r="FV24" s="87">
        <v>0.72270982413550799</v>
      </c>
      <c r="FW24" s="87">
        <v>0.70237965087486798</v>
      </c>
      <c r="FX24" s="87">
        <v>0.52422424564262704</v>
      </c>
      <c r="FY24" s="87">
        <v>0.42268401612927198</v>
      </c>
      <c r="FZ24" s="87">
        <v>0.46583681246206599</v>
      </c>
      <c r="GA24" s="87">
        <v>0.50727937211801599</v>
      </c>
      <c r="GB24" s="87">
        <v>0.55119951152755997</v>
      </c>
      <c r="GC24" s="87">
        <v>0.70131150490482297</v>
      </c>
      <c r="GD24" s="87">
        <v>0.74241045709082099</v>
      </c>
      <c r="GE24" s="87">
        <v>0.27782785866793502</v>
      </c>
      <c r="GF24" s="87">
        <v>0.84191125024223501</v>
      </c>
      <c r="GG24" s="87">
        <v>0.754254880113019</v>
      </c>
      <c r="GH24" s="87">
        <v>0.93740780574593296</v>
      </c>
      <c r="GI24" s="87">
        <v>0.69785031452467405</v>
      </c>
      <c r="GJ24" s="87">
        <v>0.50641390234746697</v>
      </c>
      <c r="GK24" s="87">
        <v>0.59880617706099404</v>
      </c>
      <c r="GL24" s="87">
        <v>0.81962194846042102</v>
      </c>
      <c r="GM24" s="87">
        <v>1.1853062326155299</v>
      </c>
      <c r="GN24" s="87">
        <v>0.90286685142261003</v>
      </c>
      <c r="GO24" s="87">
        <v>1.09366681140369</v>
      </c>
      <c r="GP24" s="87">
        <v>1.1273000360059999</v>
      </c>
      <c r="GQ24" s="87">
        <v>1.18113409933796</v>
      </c>
      <c r="GR24" s="87">
        <v>1.0874706753896799</v>
      </c>
      <c r="GS24" s="88">
        <v>1.0686136009351499</v>
      </c>
      <c r="GT24" s="88">
        <v>1.1185911656977601</v>
      </c>
      <c r="GU24" s="88">
        <v>1.0258655755722601</v>
      </c>
      <c r="GV24" s="88">
        <v>0.96814135006427104</v>
      </c>
      <c r="GW24" s="88">
        <v>1.0848374963721601</v>
      </c>
      <c r="GX24" s="88">
        <v>1.1362250750752301</v>
      </c>
      <c r="GY24" s="88">
        <v>1.1321164764806599</v>
      </c>
    </row>
    <row r="25" spans="1:207" ht="14.5" x14ac:dyDescent="0.35">
      <c r="A25" s="35" t="s">
        <v>25</v>
      </c>
      <c r="B25" s="87">
        <v>0.57081945700000003</v>
      </c>
      <c r="C25" s="87">
        <v>0.62779504200000003</v>
      </c>
      <c r="D25" s="87">
        <v>0.49013847799999999</v>
      </c>
      <c r="E25" s="87">
        <v>0.50795195599999998</v>
      </c>
      <c r="F25" s="87">
        <v>0.90988769899999999</v>
      </c>
      <c r="G25" s="87">
        <v>0.772965711</v>
      </c>
      <c r="H25" s="87">
        <v>0.71836984699999995</v>
      </c>
      <c r="I25" s="87">
        <v>1.0132104660000001</v>
      </c>
      <c r="J25" s="87">
        <v>0.66539617299999998</v>
      </c>
      <c r="K25" s="87">
        <v>0.65611449399999999</v>
      </c>
      <c r="L25" s="87">
        <v>0.55817862100000004</v>
      </c>
      <c r="M25" s="87">
        <v>0.61954636100000005</v>
      </c>
      <c r="N25" s="87">
        <v>0.95965525200000001</v>
      </c>
      <c r="O25" s="87">
        <v>0.67144877700000005</v>
      </c>
      <c r="P25" s="87">
        <v>0.68059272400000004</v>
      </c>
      <c r="Q25" s="87">
        <v>0.99023964799999997</v>
      </c>
      <c r="R25" s="87">
        <v>0.49126430037867802</v>
      </c>
      <c r="S25" s="87">
        <v>1.0380427981226601</v>
      </c>
      <c r="T25" s="87">
        <v>0.37600443064558497</v>
      </c>
      <c r="U25" s="87">
        <v>0.77646418517532101</v>
      </c>
      <c r="V25" s="87">
        <v>0.73108869373820795</v>
      </c>
      <c r="W25" s="87">
        <v>0.80095776832712595</v>
      </c>
      <c r="X25" s="87">
        <v>0.87241842845043205</v>
      </c>
      <c r="Y25" s="87">
        <v>0.92356341744970105</v>
      </c>
      <c r="Z25" s="87">
        <v>0.84754225262209204</v>
      </c>
      <c r="AA25" s="87">
        <v>0.98938466152087301</v>
      </c>
      <c r="AB25" s="87">
        <v>0.94484322211860705</v>
      </c>
      <c r="AC25" s="87">
        <v>0.38437555840818299</v>
      </c>
      <c r="AD25" s="87">
        <v>0.63312201298452098</v>
      </c>
      <c r="AE25" s="87">
        <v>0.30902775669127602</v>
      </c>
      <c r="AF25" s="87">
        <v>0.35144963266553497</v>
      </c>
      <c r="AG25" s="87">
        <v>0.39730719087508298</v>
      </c>
      <c r="AH25" s="87">
        <v>0.68748078046668903</v>
      </c>
      <c r="AI25" s="87">
        <v>0.33296275453533802</v>
      </c>
      <c r="AJ25" s="87">
        <v>0.72806383355592297</v>
      </c>
      <c r="AK25" s="87">
        <v>1.6498161397565001</v>
      </c>
      <c r="AL25" s="87">
        <v>1.2000248855142699</v>
      </c>
      <c r="AM25" s="87">
        <v>0.42261952235467398</v>
      </c>
      <c r="AN25" s="87">
        <v>0.91029510342744901</v>
      </c>
      <c r="AO25" s="87">
        <v>0.80554122859202104</v>
      </c>
      <c r="AP25" s="87">
        <v>0.85016683838312501</v>
      </c>
      <c r="AQ25" s="87">
        <v>1.35143211132644</v>
      </c>
      <c r="AR25" s="87">
        <v>1.0246520544439199</v>
      </c>
      <c r="AS25" s="87">
        <v>0.346889127961232</v>
      </c>
      <c r="AT25" s="87">
        <v>0.95713975074245905</v>
      </c>
      <c r="AU25" s="87">
        <v>1.19480632140633</v>
      </c>
      <c r="AV25" s="87">
        <v>1.95281423586558</v>
      </c>
      <c r="AW25" s="87">
        <v>1.3702403673049299</v>
      </c>
      <c r="AX25" s="87">
        <v>0.60233860623047197</v>
      </c>
      <c r="AY25" s="87">
        <v>1.4142385251065099</v>
      </c>
      <c r="AZ25" s="87">
        <v>0.57173119210763002</v>
      </c>
      <c r="BA25" s="87">
        <v>0.31328218725435097</v>
      </c>
      <c r="BB25" s="87">
        <v>0.23847766713812499</v>
      </c>
      <c r="BC25" s="87">
        <v>7.4705046020327001E-2</v>
      </c>
      <c r="BD25" s="87">
        <v>6.14290801445442E-2</v>
      </c>
      <c r="BE25" s="87">
        <v>0</v>
      </c>
      <c r="BF25" s="87">
        <v>0</v>
      </c>
      <c r="BG25" s="87">
        <v>3.8297526921206297E-2</v>
      </c>
      <c r="BH25" s="87">
        <v>0</v>
      </c>
      <c r="BI25" s="87">
        <v>0</v>
      </c>
      <c r="BJ25" s="87">
        <v>0</v>
      </c>
      <c r="BK25" s="87">
        <v>0</v>
      </c>
      <c r="BL25" s="87">
        <v>0</v>
      </c>
      <c r="BM25" s="87">
        <v>0</v>
      </c>
      <c r="BN25" s="87">
        <v>0</v>
      </c>
      <c r="BO25" s="87">
        <v>7.2671466223534403E-2</v>
      </c>
      <c r="BP25" s="87">
        <v>0</v>
      </c>
      <c r="BQ25" s="87">
        <v>0</v>
      </c>
      <c r="BR25" s="87">
        <v>2.2649702694679801E-2</v>
      </c>
      <c r="BS25" s="87">
        <v>0</v>
      </c>
      <c r="BT25" s="87">
        <v>0</v>
      </c>
      <c r="BU25" s="87">
        <v>0</v>
      </c>
      <c r="BV25" s="87">
        <v>0</v>
      </c>
      <c r="BW25" s="87">
        <v>0</v>
      </c>
      <c r="BX25" s="87">
        <v>0.25895202497881098</v>
      </c>
      <c r="BY25" s="87">
        <v>0</v>
      </c>
      <c r="BZ25" s="87">
        <v>0</v>
      </c>
      <c r="CA25" s="87">
        <v>0</v>
      </c>
      <c r="CB25" s="87">
        <v>0</v>
      </c>
      <c r="CC25" s="87">
        <v>0</v>
      </c>
      <c r="CD25" s="87">
        <v>0.26234631726458502</v>
      </c>
      <c r="CE25" s="87">
        <v>3.7860287048843498E-2</v>
      </c>
      <c r="CF25" s="87">
        <v>0</v>
      </c>
      <c r="CG25" s="87">
        <v>0</v>
      </c>
      <c r="CH25" s="87">
        <v>8.95711148768185E-2</v>
      </c>
      <c r="CI25" s="87">
        <v>0.31723320802437099</v>
      </c>
      <c r="CJ25" s="87">
        <v>0</v>
      </c>
      <c r="CK25" s="87">
        <v>0.222372137258534</v>
      </c>
      <c r="CL25" s="87">
        <v>0.64694487115793897</v>
      </c>
      <c r="CM25" s="87">
        <v>0.64054722970899503</v>
      </c>
      <c r="CN25" s="87">
        <v>0.128865907096361</v>
      </c>
      <c r="CO25" s="87">
        <v>0.48498225651891902</v>
      </c>
      <c r="CP25" s="87">
        <v>1.09904700712034</v>
      </c>
      <c r="CQ25" s="87">
        <v>0.295535847828927</v>
      </c>
      <c r="CR25" s="87">
        <v>0.274825144282836</v>
      </c>
      <c r="CS25" s="87">
        <v>0.315075654559484</v>
      </c>
      <c r="CT25" s="87">
        <v>0.22658420374994601</v>
      </c>
      <c r="CU25" s="87">
        <v>0.217594809167836</v>
      </c>
      <c r="CV25" s="87">
        <v>0</v>
      </c>
      <c r="CW25" s="87">
        <v>0</v>
      </c>
      <c r="CX25" s="87">
        <v>0.83851555611230799</v>
      </c>
      <c r="CY25" s="87">
        <v>0.20417746598717201</v>
      </c>
      <c r="CZ25" s="87">
        <v>0.25739840566942201</v>
      </c>
      <c r="DA25" s="87">
        <v>0.447897010515107</v>
      </c>
      <c r="DB25" s="87">
        <v>0.37179510209527999</v>
      </c>
      <c r="DC25" s="87">
        <v>0.40745125648645297</v>
      </c>
      <c r="DD25" s="87">
        <v>0.15533262551999999</v>
      </c>
      <c r="DE25" s="87">
        <v>0.17274304202982499</v>
      </c>
      <c r="DF25" s="87">
        <v>0.50337211710132201</v>
      </c>
      <c r="DG25" s="87">
        <v>0.440456395088826</v>
      </c>
      <c r="DH25" s="87">
        <v>0.48550233579463398</v>
      </c>
      <c r="DI25" s="87">
        <v>0.39601113008063399</v>
      </c>
      <c r="DJ25" s="87">
        <v>0.67419357020062598</v>
      </c>
      <c r="DK25" s="87">
        <v>0.62656683236962696</v>
      </c>
      <c r="DL25" s="87">
        <v>0.33328993686601999</v>
      </c>
      <c r="DM25" s="87">
        <v>0.35405932300871501</v>
      </c>
      <c r="DN25" s="87">
        <v>0.58126161459711301</v>
      </c>
      <c r="DO25" s="87">
        <v>0.56660764630834404</v>
      </c>
      <c r="DP25" s="87">
        <v>0.41895396277013103</v>
      </c>
      <c r="DQ25" s="87">
        <v>0.90724512039232397</v>
      </c>
      <c r="DR25" s="87">
        <v>1.5708968290277801</v>
      </c>
      <c r="DS25" s="87">
        <v>1.7919650707506301</v>
      </c>
      <c r="DT25" s="87">
        <v>0.94987149674489402</v>
      </c>
      <c r="DU25" s="87">
        <v>1.5465068951740799</v>
      </c>
      <c r="DV25" s="87">
        <v>2.03402634028226</v>
      </c>
      <c r="DW25" s="87">
        <v>1.4523675724928999</v>
      </c>
      <c r="DX25" s="87">
        <v>0.305597213053384</v>
      </c>
      <c r="DY25" s="87">
        <v>1.61133758500254</v>
      </c>
      <c r="DZ25" s="87">
        <v>1.28352106583646</v>
      </c>
      <c r="EA25" s="87">
        <v>2.0611130436575</v>
      </c>
      <c r="EB25" s="87">
        <v>0.64183965144769695</v>
      </c>
      <c r="EC25" s="87">
        <v>1.6459065361003</v>
      </c>
      <c r="ED25" s="87">
        <v>2.2886210492837802</v>
      </c>
      <c r="EE25" s="87">
        <v>1.5029898375353199</v>
      </c>
      <c r="EF25" s="87">
        <v>1.0381826219011101</v>
      </c>
      <c r="EG25" s="87">
        <v>1.8060265415307899</v>
      </c>
      <c r="EH25" s="87">
        <v>1.29878477382751</v>
      </c>
      <c r="EI25" s="87">
        <v>2.0330887387916099</v>
      </c>
      <c r="EJ25" s="87">
        <v>0.94657728904018101</v>
      </c>
      <c r="EK25" s="87">
        <v>1.89122093695437</v>
      </c>
      <c r="EL25" s="87">
        <v>1.9046015848868301</v>
      </c>
      <c r="EM25" s="87">
        <v>1.0713533751477899</v>
      </c>
      <c r="EN25" s="87">
        <v>1.0539573587209099</v>
      </c>
      <c r="EO25" s="87">
        <v>1.2748388196656599</v>
      </c>
      <c r="EP25" s="87">
        <v>0.57212143464240905</v>
      </c>
      <c r="EQ25" s="87">
        <v>2.0248718551683602</v>
      </c>
      <c r="ER25" s="87">
        <v>0.51171007542134905</v>
      </c>
      <c r="ES25" s="87">
        <v>1.15443102600572</v>
      </c>
      <c r="ET25" s="87">
        <v>1.46501949440043</v>
      </c>
      <c r="EU25" s="87">
        <v>1.42925778133254</v>
      </c>
      <c r="EV25" s="87">
        <v>0.63650617662267495</v>
      </c>
      <c r="EW25" s="87">
        <v>1.7394392604247899</v>
      </c>
      <c r="EX25" s="87">
        <v>0.96083982843971105</v>
      </c>
      <c r="EY25" s="87">
        <v>1.4528210783365101</v>
      </c>
      <c r="EZ25" s="87">
        <v>0.43459074394408698</v>
      </c>
      <c r="FA25" s="87">
        <v>0.63083891787609603</v>
      </c>
      <c r="FB25" s="87">
        <v>1.53778939145367</v>
      </c>
      <c r="FC25" s="87">
        <v>0.71540269391227196</v>
      </c>
      <c r="FD25" s="87">
        <v>0.64381145556375496</v>
      </c>
      <c r="FE25" s="87">
        <v>1.88827252557436</v>
      </c>
      <c r="FF25" s="87">
        <v>1.7001213107840401</v>
      </c>
      <c r="FG25" s="87">
        <v>1.6646310014457899</v>
      </c>
      <c r="FH25" s="87">
        <v>1.13158766521962</v>
      </c>
      <c r="FI25" s="87">
        <v>1.22923280232319</v>
      </c>
      <c r="FJ25" s="87">
        <v>1.78707554943995</v>
      </c>
      <c r="FK25" s="87">
        <v>1.8749773606879401</v>
      </c>
      <c r="FL25" s="87">
        <v>0.57144015689264205</v>
      </c>
      <c r="FM25" s="87">
        <v>1.2440327165377401</v>
      </c>
      <c r="FN25" s="87">
        <v>1.63897720162411</v>
      </c>
      <c r="FO25" s="87">
        <v>2.5193311569910901</v>
      </c>
      <c r="FP25" s="87">
        <v>1.37951921635395</v>
      </c>
      <c r="FQ25" s="87">
        <v>2.2514451971863201</v>
      </c>
      <c r="FR25" s="87">
        <v>2.1364975551998899</v>
      </c>
      <c r="FS25" s="87">
        <v>1.71623032339393</v>
      </c>
      <c r="FT25" s="87">
        <v>1.2153820052853499</v>
      </c>
      <c r="FU25" s="87">
        <v>2.5184956624011501</v>
      </c>
      <c r="FV25" s="87">
        <v>2.2800563452647702</v>
      </c>
      <c r="FW25" s="87">
        <v>3.1288698478683901</v>
      </c>
      <c r="FX25" s="87">
        <v>2.08339570306069</v>
      </c>
      <c r="FY25" s="87">
        <v>2.2431004231755098</v>
      </c>
      <c r="FZ25" s="87">
        <v>2.0572287218523599</v>
      </c>
      <c r="GA25" s="87">
        <v>2.4160382844658099</v>
      </c>
      <c r="GB25" s="87">
        <v>2.0615166503459998</v>
      </c>
      <c r="GC25" s="87">
        <v>3.0032353433646302</v>
      </c>
      <c r="GD25" s="87">
        <v>2.6061649575940402</v>
      </c>
      <c r="GE25" s="87">
        <v>2.4237602820420601</v>
      </c>
      <c r="GF25" s="87">
        <v>3.77387539767214</v>
      </c>
      <c r="GG25" s="87">
        <v>2.4130244068358699</v>
      </c>
      <c r="GH25" s="87">
        <v>3.1703821754865298</v>
      </c>
      <c r="GI25" s="87">
        <v>2.2774400376075898</v>
      </c>
      <c r="GJ25" s="87">
        <v>2.7408397004795999</v>
      </c>
      <c r="GK25" s="87">
        <v>2.2940553289557499</v>
      </c>
      <c r="GL25" s="87">
        <v>3.4786114728272799</v>
      </c>
      <c r="GM25" s="87">
        <v>5.9978992694559503</v>
      </c>
      <c r="GN25" s="87">
        <v>6.2461304695844202</v>
      </c>
      <c r="GO25" s="87">
        <v>6.6157211096699902</v>
      </c>
      <c r="GP25" s="87">
        <v>6.7311633483618696</v>
      </c>
      <c r="GQ25" s="87">
        <v>6.2273873648094398</v>
      </c>
      <c r="GR25" s="87">
        <v>5.9102816780212004</v>
      </c>
      <c r="GS25" s="88">
        <v>6.6729250275712202</v>
      </c>
      <c r="GT25" s="88">
        <v>6.5000816815648603</v>
      </c>
      <c r="GU25" s="88">
        <v>6.0611627335368201</v>
      </c>
      <c r="GV25" s="88">
        <v>5.6498466728025498</v>
      </c>
      <c r="GW25" s="88">
        <v>6.0806933645549597</v>
      </c>
      <c r="GX25" s="88">
        <v>6.66098806494053</v>
      </c>
      <c r="GY25" s="88">
        <v>6.12481798012828</v>
      </c>
    </row>
    <row r="26" spans="1:207" ht="14.5" x14ac:dyDescent="0.35">
      <c r="A26" s="35" t="s">
        <v>26</v>
      </c>
      <c r="B26" s="87">
        <v>3.0877911000000001E-2</v>
      </c>
      <c r="C26" s="87">
        <v>0</v>
      </c>
      <c r="D26" s="87">
        <v>0</v>
      </c>
      <c r="E26" s="87">
        <v>0</v>
      </c>
      <c r="F26" s="87">
        <v>0</v>
      </c>
      <c r="G26" s="87">
        <v>0.44699571599999999</v>
      </c>
      <c r="H26" s="87">
        <v>0.38234542399999999</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v>
      </c>
      <c r="AB26" s="87">
        <v>1.43093460471611E-2</v>
      </c>
      <c r="AC26" s="87">
        <v>0</v>
      </c>
      <c r="AD26" s="87">
        <v>0</v>
      </c>
      <c r="AE26" s="87">
        <v>0</v>
      </c>
      <c r="AF26" s="87">
        <v>0</v>
      </c>
      <c r="AG26" s="87">
        <v>6.8709473375044905E-2</v>
      </c>
      <c r="AH26" s="87">
        <v>2.3927953561408699E-2</v>
      </c>
      <c r="AI26" s="87">
        <v>0</v>
      </c>
      <c r="AJ26" s="87">
        <v>1.9290765457767901E-2</v>
      </c>
      <c r="AK26" s="87">
        <v>0.23029407321967801</v>
      </c>
      <c r="AL26" s="87">
        <v>0.18439500012942101</v>
      </c>
      <c r="AM26" s="87">
        <v>0</v>
      </c>
      <c r="AN26" s="87">
        <v>1.38509238835303E-2</v>
      </c>
      <c r="AO26" s="87">
        <v>4.0833934659038298E-2</v>
      </c>
      <c r="AP26" s="87">
        <v>8.2282531465493802E-2</v>
      </c>
      <c r="AQ26" s="87">
        <v>8.6103212214894698E-2</v>
      </c>
      <c r="AR26" s="87">
        <v>7.4481862498088802E-2</v>
      </c>
      <c r="AS26" s="87">
        <v>8.4969194760763297E-2</v>
      </c>
      <c r="AT26" s="87">
        <v>0.12634652813807401</v>
      </c>
      <c r="AU26" s="87">
        <v>3.3059845713356698E-2</v>
      </c>
      <c r="AV26" s="87">
        <v>0.35044597620721402</v>
      </c>
      <c r="AW26" s="87">
        <v>0</v>
      </c>
      <c r="AX26" s="87">
        <v>0.191446045555029</v>
      </c>
      <c r="AY26" s="87">
        <v>0.22167082533604501</v>
      </c>
      <c r="AZ26" s="87">
        <v>0.128319470749374</v>
      </c>
      <c r="BA26" s="87">
        <v>0</v>
      </c>
      <c r="BB26" s="87">
        <v>0</v>
      </c>
      <c r="BC26" s="87">
        <v>0</v>
      </c>
      <c r="BD26" s="87">
        <v>0</v>
      </c>
      <c r="BE26" s="87">
        <v>0</v>
      </c>
      <c r="BF26" s="87">
        <v>0</v>
      </c>
      <c r="BG26" s="87">
        <v>0</v>
      </c>
      <c r="BH26" s="87">
        <v>6.48950061818457E-3</v>
      </c>
      <c r="BI26" s="87">
        <v>6.5979917567244806E-2</v>
      </c>
      <c r="BJ26" s="87">
        <v>0</v>
      </c>
      <c r="BK26" s="87">
        <v>0</v>
      </c>
      <c r="BL26" s="87">
        <v>0</v>
      </c>
      <c r="BM26" s="87">
        <v>3.3206160416178403E-2</v>
      </c>
      <c r="BN26" s="87">
        <v>0</v>
      </c>
      <c r="BO26" s="87">
        <v>0</v>
      </c>
      <c r="BP26" s="87">
        <v>0</v>
      </c>
      <c r="BQ26" s="87">
        <v>0</v>
      </c>
      <c r="BR26" s="87">
        <v>0</v>
      </c>
      <c r="BS26" s="87">
        <v>6.0573724786358002E-2</v>
      </c>
      <c r="BT26" s="87">
        <v>0</v>
      </c>
      <c r="BU26" s="87">
        <v>0</v>
      </c>
      <c r="BV26" s="87">
        <v>0</v>
      </c>
      <c r="BW26" s="87">
        <v>7.22167330607561E-2</v>
      </c>
      <c r="BX26" s="87">
        <v>0.278032978135477</v>
      </c>
      <c r="BY26" s="87">
        <v>0</v>
      </c>
      <c r="BZ26" s="87">
        <v>0</v>
      </c>
      <c r="CA26" s="87">
        <v>4.5470615633996297E-3</v>
      </c>
      <c r="CB26" s="87">
        <v>0</v>
      </c>
      <c r="CC26" s="87">
        <v>0</v>
      </c>
      <c r="CD26" s="87">
        <v>0</v>
      </c>
      <c r="CE26" s="87">
        <v>0</v>
      </c>
      <c r="CF26" s="87">
        <v>0</v>
      </c>
      <c r="CG26" s="87">
        <v>0</v>
      </c>
      <c r="CH26" s="87">
        <v>5.8321390559751603E-3</v>
      </c>
      <c r="CI26" s="87">
        <v>5.3965101275761599E-3</v>
      </c>
      <c r="CJ26" s="87">
        <v>0</v>
      </c>
      <c r="CK26" s="87">
        <v>3.4330091261308301E-3</v>
      </c>
      <c r="CL26" s="87">
        <v>0.124866208633877</v>
      </c>
      <c r="CM26" s="87">
        <v>0</v>
      </c>
      <c r="CN26" s="87">
        <v>0</v>
      </c>
      <c r="CO26" s="87">
        <v>0</v>
      </c>
      <c r="CP26" s="87">
        <v>0</v>
      </c>
      <c r="CQ26" s="87">
        <v>0</v>
      </c>
      <c r="CR26" s="87">
        <v>0</v>
      </c>
      <c r="CS26" s="87">
        <v>0</v>
      </c>
      <c r="CT26" s="87">
        <v>0</v>
      </c>
      <c r="CU26" s="87">
        <v>0</v>
      </c>
      <c r="CV26" s="87">
        <v>0</v>
      </c>
      <c r="CW26" s="87">
        <v>0</v>
      </c>
      <c r="CX26" s="87">
        <v>0</v>
      </c>
      <c r="CY26" s="87">
        <v>0</v>
      </c>
      <c r="CZ26" s="87">
        <v>0</v>
      </c>
      <c r="DA26" s="87">
        <v>0</v>
      </c>
      <c r="DB26" s="87">
        <v>0</v>
      </c>
      <c r="DC26" s="87">
        <v>0</v>
      </c>
      <c r="DD26" s="87">
        <v>0</v>
      </c>
      <c r="DE26" s="87">
        <v>0</v>
      </c>
      <c r="DF26" s="87">
        <v>0</v>
      </c>
      <c r="DG26" s="87">
        <v>0</v>
      </c>
      <c r="DH26" s="87">
        <v>0</v>
      </c>
      <c r="DI26" s="87">
        <v>0</v>
      </c>
      <c r="DJ26" s="87">
        <v>0</v>
      </c>
      <c r="DK26" s="87">
        <v>0</v>
      </c>
      <c r="DL26" s="87">
        <v>0</v>
      </c>
      <c r="DM26" s="87">
        <v>0</v>
      </c>
      <c r="DN26" s="87">
        <v>0</v>
      </c>
      <c r="DO26" s="87">
        <v>0.13365245669713299</v>
      </c>
      <c r="DP26" s="87">
        <v>5.59511508360905E-2</v>
      </c>
      <c r="DQ26" s="87">
        <v>0</v>
      </c>
      <c r="DR26" s="87">
        <v>0</v>
      </c>
      <c r="DS26" s="87">
        <v>0</v>
      </c>
      <c r="DT26" s="87">
        <v>0</v>
      </c>
      <c r="DU26" s="87">
        <v>0</v>
      </c>
      <c r="DV26" s="87">
        <v>0</v>
      </c>
      <c r="DW26" s="87">
        <v>0</v>
      </c>
      <c r="DX26" s="87">
        <v>0</v>
      </c>
      <c r="DY26" s="87">
        <v>0</v>
      </c>
      <c r="DZ26" s="87">
        <v>0</v>
      </c>
      <c r="EA26" s="87">
        <v>0</v>
      </c>
      <c r="EB26" s="87">
        <v>0</v>
      </c>
      <c r="EC26" s="87">
        <v>0</v>
      </c>
      <c r="ED26" s="87">
        <v>0</v>
      </c>
      <c r="EE26" s="87">
        <v>0</v>
      </c>
      <c r="EF26" s="87">
        <v>0</v>
      </c>
      <c r="EG26" s="87">
        <v>0</v>
      </c>
      <c r="EH26" s="87">
        <v>0</v>
      </c>
      <c r="EI26" s="87">
        <v>0</v>
      </c>
      <c r="EJ26" s="87">
        <v>0</v>
      </c>
      <c r="EK26" s="87">
        <v>5.1118131369437603E-2</v>
      </c>
      <c r="EL26" s="87">
        <v>0</v>
      </c>
      <c r="EM26" s="87">
        <v>0</v>
      </c>
      <c r="EN26" s="87">
        <v>0</v>
      </c>
      <c r="EO26" s="87">
        <v>0</v>
      </c>
      <c r="EP26" s="87">
        <v>0</v>
      </c>
      <c r="EQ26" s="87">
        <v>0</v>
      </c>
      <c r="ER26" s="87">
        <v>0</v>
      </c>
      <c r="ES26" s="87">
        <v>0</v>
      </c>
      <c r="ET26" s="87">
        <v>0</v>
      </c>
      <c r="EU26" s="87">
        <v>0</v>
      </c>
      <c r="EV26" s="87">
        <v>0</v>
      </c>
      <c r="EW26" s="87">
        <v>0</v>
      </c>
      <c r="EX26" s="87">
        <v>0.134336654689865</v>
      </c>
      <c r="EY26" s="87">
        <v>0</v>
      </c>
      <c r="EZ26" s="87">
        <v>0</v>
      </c>
      <c r="FA26" s="87">
        <v>0</v>
      </c>
      <c r="FB26" s="87">
        <v>0</v>
      </c>
      <c r="FC26" s="87">
        <v>0</v>
      </c>
      <c r="FD26" s="87">
        <v>0</v>
      </c>
      <c r="FE26" s="87">
        <v>0</v>
      </c>
      <c r="FF26" s="87">
        <v>4.1478620844831199E-2</v>
      </c>
      <c r="FG26" s="87">
        <v>0</v>
      </c>
      <c r="FH26" s="87">
        <v>0</v>
      </c>
      <c r="FI26" s="87">
        <v>0</v>
      </c>
      <c r="FJ26" s="87">
        <v>0</v>
      </c>
      <c r="FK26" s="87">
        <v>0</v>
      </c>
      <c r="FL26" s="87">
        <v>0</v>
      </c>
      <c r="FM26" s="87">
        <v>0</v>
      </c>
      <c r="FN26" s="87">
        <v>0</v>
      </c>
      <c r="FO26" s="87">
        <v>0</v>
      </c>
      <c r="FP26" s="87">
        <v>0</v>
      </c>
      <c r="FQ26" s="87">
        <v>0</v>
      </c>
      <c r="FR26" s="87">
        <v>0</v>
      </c>
      <c r="FS26" s="87">
        <v>0</v>
      </c>
      <c r="FT26" s="87">
        <v>0</v>
      </c>
      <c r="FU26" s="87">
        <v>0</v>
      </c>
      <c r="FV26" s="87">
        <v>0</v>
      </c>
      <c r="FW26" s="87">
        <v>0</v>
      </c>
      <c r="FX26" s="87">
        <v>0</v>
      </c>
      <c r="FY26" s="87">
        <v>0</v>
      </c>
      <c r="FZ26" s="87">
        <v>4.4591616908904598E-2</v>
      </c>
      <c r="GA26" s="87">
        <v>0</v>
      </c>
      <c r="GB26" s="87">
        <v>7.1541902431496204E-2</v>
      </c>
      <c r="GC26" s="87">
        <v>3.4006797840851102E-2</v>
      </c>
      <c r="GD26" s="87">
        <v>0.108933715289648</v>
      </c>
      <c r="GE26" s="87">
        <v>4.37434018372478E-2</v>
      </c>
      <c r="GF26" s="87">
        <v>0</v>
      </c>
      <c r="GG26" s="87">
        <v>0</v>
      </c>
      <c r="GH26" s="87">
        <v>0</v>
      </c>
      <c r="GI26" s="87">
        <v>6.84168981328135E-2</v>
      </c>
      <c r="GJ26" s="87">
        <v>0.123186085586853</v>
      </c>
      <c r="GK26" s="87">
        <v>5.7862066680960202E-2</v>
      </c>
      <c r="GL26" s="87">
        <v>5.9277714349488003E-2</v>
      </c>
      <c r="GM26" s="87">
        <v>0.141640263465245</v>
      </c>
      <c r="GN26" s="87">
        <v>8.7712186718056098E-2</v>
      </c>
      <c r="GO26" s="87">
        <v>0.13437129446319801</v>
      </c>
      <c r="GP26" s="87">
        <v>0.23034376005262799</v>
      </c>
      <c r="GQ26" s="87">
        <v>0.15917436498033299</v>
      </c>
      <c r="GR26" s="87">
        <v>0.145294334944012</v>
      </c>
      <c r="GS26" s="88">
        <v>0.26855269921924002</v>
      </c>
      <c r="GT26" s="88">
        <v>3.25991999345858E-2</v>
      </c>
      <c r="GU26" s="88">
        <v>0.267005113625642</v>
      </c>
      <c r="GV26" s="88">
        <v>0.29627960690001698</v>
      </c>
      <c r="GW26" s="88">
        <v>0.45471381647612902</v>
      </c>
      <c r="GX26" s="88">
        <v>0.252249398290046</v>
      </c>
      <c r="GY26" s="88">
        <v>0.278387500574516</v>
      </c>
    </row>
    <row r="27" spans="1:207" ht="14.5" x14ac:dyDescent="0.35">
      <c r="A27" s="35" t="s">
        <v>27</v>
      </c>
      <c r="B27" s="87">
        <f t="shared" ref="B27:BM27" si="20">SUM(B28:B30)</f>
        <v>0.39760561699999997</v>
      </c>
      <c r="C27" s="87">
        <f t="shared" si="20"/>
        <v>0.64560434799999999</v>
      </c>
      <c r="D27" s="87">
        <f t="shared" si="20"/>
        <v>0.56905945800000002</v>
      </c>
      <c r="E27" s="87">
        <f t="shared" si="20"/>
        <v>0.462390996</v>
      </c>
      <c r="F27" s="87">
        <f t="shared" si="20"/>
        <v>0.70641038399999989</v>
      </c>
      <c r="G27" s="87">
        <f t="shared" si="20"/>
        <v>0.99233496399999999</v>
      </c>
      <c r="H27" s="87">
        <f t="shared" si="20"/>
        <v>0.89317754999999999</v>
      </c>
      <c r="I27" s="87">
        <f t="shared" si="20"/>
        <v>0.94929779599999997</v>
      </c>
      <c r="J27" s="87">
        <f t="shared" si="20"/>
        <v>0.47350925700000002</v>
      </c>
      <c r="K27" s="87">
        <f t="shared" si="20"/>
        <v>0.59467710699999998</v>
      </c>
      <c r="L27" s="87">
        <f t="shared" si="20"/>
        <v>0.64357998699999996</v>
      </c>
      <c r="M27" s="87">
        <f t="shared" si="20"/>
        <v>0.53905913500000002</v>
      </c>
      <c r="N27" s="87">
        <f t="shared" si="20"/>
        <v>0.56001511000000004</v>
      </c>
      <c r="O27" s="87">
        <f t="shared" si="20"/>
        <v>0.75075043399999997</v>
      </c>
      <c r="P27" s="87">
        <f t="shared" si="20"/>
        <v>0.46280213799999997</v>
      </c>
      <c r="Q27" s="87">
        <f t="shared" si="20"/>
        <v>0.76110582100000002</v>
      </c>
      <c r="R27" s="87">
        <f t="shared" si="20"/>
        <v>0.51473264787515272</v>
      </c>
      <c r="S27" s="87">
        <f t="shared" si="20"/>
        <v>0.65791923603013769</v>
      </c>
      <c r="T27" s="87">
        <f t="shared" si="20"/>
        <v>0.65578880595359978</v>
      </c>
      <c r="U27" s="87">
        <f t="shared" si="20"/>
        <v>0.73357102684112818</v>
      </c>
      <c r="V27" s="87">
        <f t="shared" si="20"/>
        <v>0.6342027207268317</v>
      </c>
      <c r="W27" s="87">
        <f t="shared" si="20"/>
        <v>0.91499074591010754</v>
      </c>
      <c r="X27" s="87">
        <f t="shared" si="20"/>
        <v>0.6017358220530995</v>
      </c>
      <c r="Y27" s="87">
        <f t="shared" si="20"/>
        <v>0.87973732914972824</v>
      </c>
      <c r="Z27" s="87">
        <f t="shared" si="20"/>
        <v>0.57687963299074763</v>
      </c>
      <c r="AA27" s="87">
        <f t="shared" si="20"/>
        <v>0.82380837666882545</v>
      </c>
      <c r="AB27" s="87">
        <f t="shared" si="20"/>
        <v>0.95680889654099888</v>
      </c>
      <c r="AC27" s="87">
        <f t="shared" si="20"/>
        <v>0.65599222974356908</v>
      </c>
      <c r="AD27" s="87">
        <f t="shared" si="20"/>
        <v>0.56475555009204137</v>
      </c>
      <c r="AE27" s="87">
        <f t="shared" si="20"/>
        <v>0.57505896742296303</v>
      </c>
      <c r="AF27" s="87">
        <f t="shared" si="20"/>
        <v>0.58100489731046079</v>
      </c>
      <c r="AG27" s="87">
        <f t="shared" si="20"/>
        <v>0.73113626724168401</v>
      </c>
      <c r="AH27" s="87">
        <f t="shared" si="20"/>
        <v>0.6013834028092121</v>
      </c>
      <c r="AI27" s="87">
        <f t="shared" si="20"/>
        <v>0.3619974418407968</v>
      </c>
      <c r="AJ27" s="87">
        <f t="shared" si="20"/>
        <v>0.65491978445231558</v>
      </c>
      <c r="AK27" s="87">
        <f t="shared" si="20"/>
        <v>0.82429346054129327</v>
      </c>
      <c r="AL27" s="87">
        <f t="shared" si="20"/>
        <v>0.58075334428947134</v>
      </c>
      <c r="AM27" s="87">
        <f t="shared" si="20"/>
        <v>0.51915309902588946</v>
      </c>
      <c r="AN27" s="87">
        <f t="shared" si="20"/>
        <v>0.55950052602482869</v>
      </c>
      <c r="AO27" s="87">
        <f t="shared" si="20"/>
        <v>0.56241982919166222</v>
      </c>
      <c r="AP27" s="87">
        <f t="shared" si="20"/>
        <v>0.53484488377315675</v>
      </c>
      <c r="AQ27" s="87">
        <f t="shared" si="20"/>
        <v>0.95872813000626678</v>
      </c>
      <c r="AR27" s="87">
        <f t="shared" si="20"/>
        <v>0.77344836244595505</v>
      </c>
      <c r="AS27" s="87">
        <f t="shared" si="20"/>
        <v>0.48628637047303869</v>
      </c>
      <c r="AT27" s="87">
        <f t="shared" si="20"/>
        <v>0.79280914685062165</v>
      </c>
      <c r="AU27" s="87">
        <f t="shared" si="20"/>
        <v>0.65749835485934627</v>
      </c>
      <c r="AV27" s="87">
        <f t="shared" si="20"/>
        <v>0.71028976512637643</v>
      </c>
      <c r="AW27" s="87">
        <f t="shared" si="20"/>
        <v>0.77989572641761185</v>
      </c>
      <c r="AX27" s="87">
        <f t="shared" si="20"/>
        <v>0.7247698090314032</v>
      </c>
      <c r="AY27" s="87">
        <f t="shared" si="20"/>
        <v>0.52991101801919593</v>
      </c>
      <c r="AZ27" s="87">
        <f t="shared" si="20"/>
        <v>1.0550839860558319</v>
      </c>
      <c r="BA27" s="87">
        <f t="shared" si="20"/>
        <v>0.46566443403238683</v>
      </c>
      <c r="BB27" s="87">
        <f t="shared" si="20"/>
        <v>0.50035182659370248</v>
      </c>
      <c r="BC27" s="87">
        <f t="shared" si="20"/>
        <v>8.0182859312416199E-2</v>
      </c>
      <c r="BD27" s="87">
        <f t="shared" si="20"/>
        <v>8.0737274619391397E-2</v>
      </c>
      <c r="BE27" s="87">
        <f t="shared" si="20"/>
        <v>7.9266410732326098E-2</v>
      </c>
      <c r="BF27" s="87">
        <f t="shared" si="20"/>
        <v>2.7135848359280099E-2</v>
      </c>
      <c r="BG27" s="87">
        <f t="shared" si="20"/>
        <v>5.4500979705244701E-2</v>
      </c>
      <c r="BH27" s="87">
        <f t="shared" si="20"/>
        <v>5.5377585118870698E-2</v>
      </c>
      <c r="BI27" s="87">
        <f t="shared" si="20"/>
        <v>5.78382730972807E-2</v>
      </c>
      <c r="BJ27" s="87">
        <f t="shared" si="20"/>
        <v>5.8113775389962805E-2</v>
      </c>
      <c r="BK27" s="87">
        <f t="shared" si="20"/>
        <v>4.2201558924565098E-2</v>
      </c>
      <c r="BL27" s="87">
        <f t="shared" si="20"/>
        <v>7.2794865248228605E-2</v>
      </c>
      <c r="BM27" s="87">
        <f t="shared" si="20"/>
        <v>0.15439112223211621</v>
      </c>
      <c r="BN27" s="87">
        <f t="shared" ref="BN27:DY27" si="21">SUM(BN28:BN30)</f>
        <v>3.4058169015515997E-2</v>
      </c>
      <c r="BO27" s="87">
        <f t="shared" si="21"/>
        <v>0.18209607631806271</v>
      </c>
      <c r="BP27" s="87">
        <f t="shared" si="21"/>
        <v>6.0971496171362605E-2</v>
      </c>
      <c r="BQ27" s="87">
        <f t="shared" si="21"/>
        <v>7.4880318019947795E-2</v>
      </c>
      <c r="BR27" s="87">
        <f t="shared" si="21"/>
        <v>4.1490000582997698E-2</v>
      </c>
      <c r="BS27" s="87">
        <f t="shared" si="21"/>
        <v>5.1651452764853695E-2</v>
      </c>
      <c r="BT27" s="87">
        <f t="shared" si="21"/>
        <v>3.2459358914710197E-2</v>
      </c>
      <c r="BU27" s="87">
        <f t="shared" si="21"/>
        <v>2.3613195334977299E-2</v>
      </c>
      <c r="BV27" s="87">
        <f t="shared" si="21"/>
        <v>3.2766822395634401E-2</v>
      </c>
      <c r="BW27" s="87">
        <f t="shared" si="21"/>
        <v>0.2033863371383719</v>
      </c>
      <c r="BX27" s="87">
        <f t="shared" si="21"/>
        <v>7.3839113334228906E-2</v>
      </c>
      <c r="BY27" s="87">
        <f t="shared" si="21"/>
        <v>6.13157694551636E-2</v>
      </c>
      <c r="BZ27" s="87">
        <f t="shared" si="21"/>
        <v>6.191711848604424E-2</v>
      </c>
      <c r="CA27" s="87">
        <f t="shared" si="21"/>
        <v>3.6219198052868801E-2</v>
      </c>
      <c r="CB27" s="87">
        <f t="shared" si="21"/>
        <v>5.00814087071077E-2</v>
      </c>
      <c r="CC27" s="87">
        <f t="shared" si="21"/>
        <v>1.9326275943805801E-2</v>
      </c>
      <c r="CD27" s="87">
        <f t="shared" si="21"/>
        <v>3.2635052332381197E-2</v>
      </c>
      <c r="CE27" s="87">
        <f t="shared" si="21"/>
        <v>9.3637665584773794E-2</v>
      </c>
      <c r="CF27" s="87">
        <f t="shared" si="21"/>
        <v>3.7159157837408502E-2</v>
      </c>
      <c r="CG27" s="87">
        <f t="shared" si="21"/>
        <v>2.4184198942407899E-2</v>
      </c>
      <c r="CH27" s="87">
        <f t="shared" si="21"/>
        <v>0.18986967697931079</v>
      </c>
      <c r="CI27" s="87">
        <f t="shared" si="21"/>
        <v>0.24483000015078188</v>
      </c>
      <c r="CJ27" s="87">
        <f t="shared" si="21"/>
        <v>8.7247133620081407E-2</v>
      </c>
      <c r="CK27" s="87">
        <f t="shared" si="21"/>
        <v>0.14168629256485932</v>
      </c>
      <c r="CL27" s="87">
        <f t="shared" si="21"/>
        <v>8.53773613714396E-2</v>
      </c>
      <c r="CM27" s="87">
        <f t="shared" si="21"/>
        <v>0.36231924557830603</v>
      </c>
      <c r="CN27" s="87">
        <f t="shared" si="21"/>
        <v>0.37109963693531073</v>
      </c>
      <c r="CO27" s="87">
        <f t="shared" si="21"/>
        <v>6.1197605146625103E-2</v>
      </c>
      <c r="CP27" s="87">
        <f t="shared" si="21"/>
        <v>0.40262462419766148</v>
      </c>
      <c r="CQ27" s="87">
        <f t="shared" si="21"/>
        <v>0.34266244503289461</v>
      </c>
      <c r="CR27" s="87">
        <f t="shared" si="21"/>
        <v>0.109403890136498</v>
      </c>
      <c r="CS27" s="87">
        <f t="shared" si="21"/>
        <v>0.13447895670852889</v>
      </c>
      <c r="CT27" s="87">
        <f t="shared" si="21"/>
        <v>0.32351537607282982</v>
      </c>
      <c r="CU27" s="87">
        <f t="shared" si="21"/>
        <v>0.25880697217687021</v>
      </c>
      <c r="CV27" s="87">
        <f t="shared" si="21"/>
        <v>0.18164190723553342</v>
      </c>
      <c r="CW27" s="87">
        <f t="shared" si="21"/>
        <v>5.0131092558771795E-2</v>
      </c>
      <c r="CX27" s="87">
        <f t="shared" si="21"/>
        <v>0.36865490962916042</v>
      </c>
      <c r="CY27" s="87">
        <f t="shared" si="21"/>
        <v>0.17264373986283771</v>
      </c>
      <c r="CZ27" s="87">
        <f t="shared" si="21"/>
        <v>0.1061585333569374</v>
      </c>
      <c r="DA27" s="87">
        <f t="shared" si="21"/>
        <v>0.28198414089726509</v>
      </c>
      <c r="DB27" s="87">
        <f t="shared" si="21"/>
        <v>0.34836213963323126</v>
      </c>
      <c r="DC27" s="87">
        <f t="shared" si="21"/>
        <v>0.269219579478713</v>
      </c>
      <c r="DD27" s="87">
        <f t="shared" si="21"/>
        <v>0.19171764009888309</v>
      </c>
      <c r="DE27" s="87">
        <f t="shared" si="21"/>
        <v>0.1328661249430497</v>
      </c>
      <c r="DF27" s="87">
        <f t="shared" si="21"/>
        <v>0.1998775434310899</v>
      </c>
      <c r="DG27" s="87">
        <f t="shared" si="21"/>
        <v>0.346804767265048</v>
      </c>
      <c r="DH27" s="87">
        <f t="shared" si="21"/>
        <v>0.2401293826046661</v>
      </c>
      <c r="DI27" s="87">
        <f t="shared" si="21"/>
        <v>0.33641762533648623</v>
      </c>
      <c r="DJ27" s="87">
        <f t="shared" si="21"/>
        <v>0.2225436764108201</v>
      </c>
      <c r="DK27" s="87">
        <f t="shared" si="21"/>
        <v>0.39650258916093517</v>
      </c>
      <c r="DL27" s="87">
        <f t="shared" si="21"/>
        <v>0.178032403304934</v>
      </c>
      <c r="DM27" s="87">
        <f t="shared" si="21"/>
        <v>0.1920817635934392</v>
      </c>
      <c r="DN27" s="87">
        <f t="shared" si="21"/>
        <v>0.40958934892783083</v>
      </c>
      <c r="DO27" s="87">
        <f t="shared" si="21"/>
        <v>0.2463175621409634</v>
      </c>
      <c r="DP27" s="87">
        <f t="shared" si="21"/>
        <v>0.34561150212162178</v>
      </c>
      <c r="DQ27" s="87">
        <f t="shared" si="21"/>
        <v>0.51450024521764082</v>
      </c>
      <c r="DR27" s="87">
        <f t="shared" si="21"/>
        <v>0.54323836033880135</v>
      </c>
      <c r="DS27" s="87">
        <f t="shared" si="21"/>
        <v>0.75246695917955631</v>
      </c>
      <c r="DT27" s="87">
        <f t="shared" si="21"/>
        <v>0.61080821841126087</v>
      </c>
      <c r="DU27" s="87">
        <f t="shared" si="21"/>
        <v>0.43706987047240137</v>
      </c>
      <c r="DV27" s="87">
        <f t="shared" si="21"/>
        <v>0.67312483532355927</v>
      </c>
      <c r="DW27" s="87">
        <f t="shared" si="21"/>
        <v>0.43172237152689635</v>
      </c>
      <c r="DX27" s="87">
        <f t="shared" si="21"/>
        <v>0.27677539906692405</v>
      </c>
      <c r="DY27" s="87">
        <f t="shared" si="21"/>
        <v>0.48980246196684152</v>
      </c>
      <c r="DZ27" s="87">
        <f t="shared" ref="DZ27:GK27" si="22">SUM(DZ28:DZ30)</f>
        <v>0.42944690034395411</v>
      </c>
      <c r="EA27" s="87">
        <f t="shared" si="22"/>
        <v>0.37069323058750636</v>
      </c>
      <c r="EB27" s="87">
        <f t="shared" si="22"/>
        <v>0.327679214424971</v>
      </c>
      <c r="EC27" s="87">
        <f t="shared" si="22"/>
        <v>0.52464873966329395</v>
      </c>
      <c r="ED27" s="87">
        <f t="shared" si="22"/>
        <v>0.5222170130022975</v>
      </c>
      <c r="EE27" s="87">
        <f t="shared" si="22"/>
        <v>0.50725717947719107</v>
      </c>
      <c r="EF27" s="87">
        <f t="shared" si="22"/>
        <v>0.5443282866163569</v>
      </c>
      <c r="EG27" s="87">
        <f t="shared" si="22"/>
        <v>0.4333802418796196</v>
      </c>
      <c r="EH27" s="87">
        <f t="shared" si="22"/>
        <v>0.50967608467284986</v>
      </c>
      <c r="EI27" s="87">
        <f t="shared" si="22"/>
        <v>0.53919284257542544</v>
      </c>
      <c r="EJ27" s="87">
        <f t="shared" si="22"/>
        <v>0.45047157432412721</v>
      </c>
      <c r="EK27" s="87">
        <f t="shared" si="22"/>
        <v>0.45517465161946447</v>
      </c>
      <c r="EL27" s="87">
        <f t="shared" si="22"/>
        <v>0.57638669919634711</v>
      </c>
      <c r="EM27" s="87">
        <f t="shared" si="22"/>
        <v>0.42032417147568241</v>
      </c>
      <c r="EN27" s="87">
        <f t="shared" si="22"/>
        <v>0.2307118687206578</v>
      </c>
      <c r="EO27" s="87">
        <f t="shared" si="22"/>
        <v>0.2777034698490321</v>
      </c>
      <c r="EP27" s="87">
        <f t="shared" si="22"/>
        <v>0.11180150873678521</v>
      </c>
      <c r="EQ27" s="87">
        <f t="shared" si="22"/>
        <v>0.1386629242974301</v>
      </c>
      <c r="ER27" s="87">
        <f t="shared" si="22"/>
        <v>3.4190732406955103E-2</v>
      </c>
      <c r="ES27" s="87">
        <f t="shared" si="22"/>
        <v>0.18347288810564841</v>
      </c>
      <c r="ET27" s="87">
        <f t="shared" si="22"/>
        <v>2.57654397014466E-2</v>
      </c>
      <c r="EU27" s="87">
        <f t="shared" si="22"/>
        <v>9.6945128251986409E-2</v>
      </c>
      <c r="EV27" s="87">
        <f t="shared" si="22"/>
        <v>6.7003632011854802E-2</v>
      </c>
      <c r="EW27" s="87">
        <f t="shared" si="22"/>
        <v>2.4359892360078898E-2</v>
      </c>
      <c r="EX27" s="87">
        <f t="shared" si="22"/>
        <v>2.86468117512504E-2</v>
      </c>
      <c r="EY27" s="87">
        <f t="shared" si="22"/>
        <v>0.10582407602445201</v>
      </c>
      <c r="EZ27" s="87">
        <f t="shared" si="22"/>
        <v>2.28840676516428E-2</v>
      </c>
      <c r="FA27" s="87">
        <f t="shared" si="22"/>
        <v>5.719332360321E-2</v>
      </c>
      <c r="FB27" s="87">
        <f t="shared" si="22"/>
        <v>0.23479201056323912</v>
      </c>
      <c r="FC27" s="87">
        <f t="shared" si="22"/>
        <v>7.7030700998430596E-2</v>
      </c>
      <c r="FD27" s="87">
        <f t="shared" si="22"/>
        <v>0.101325303267939</v>
      </c>
      <c r="FE27" s="87">
        <f t="shared" si="22"/>
        <v>0.2369330683610007</v>
      </c>
      <c r="FF27" s="87">
        <f t="shared" si="22"/>
        <v>0.35705096854797613</v>
      </c>
      <c r="FG27" s="87">
        <f t="shared" si="22"/>
        <v>0.31204372501302763</v>
      </c>
      <c r="FH27" s="87">
        <f t="shared" si="22"/>
        <v>0.1063890860714031</v>
      </c>
      <c r="FI27" s="87">
        <f t="shared" si="22"/>
        <v>0.41169683102230809</v>
      </c>
      <c r="FJ27" s="87">
        <f t="shared" si="22"/>
        <v>0.17499433833537822</v>
      </c>
      <c r="FK27" s="87">
        <f t="shared" si="22"/>
        <v>0.29685547628473363</v>
      </c>
      <c r="FL27" s="87">
        <f t="shared" si="22"/>
        <v>2.8857643852455501E-2</v>
      </c>
      <c r="FM27" s="87">
        <f t="shared" si="22"/>
        <v>4.2339450300618302E-2</v>
      </c>
      <c r="FN27" s="87">
        <f t="shared" si="22"/>
        <v>0.22625750704051631</v>
      </c>
      <c r="FO27" s="87">
        <f t="shared" si="22"/>
        <v>0.66425369506536802</v>
      </c>
      <c r="FP27" s="87">
        <f t="shared" si="22"/>
        <v>0.2146179379255557</v>
      </c>
      <c r="FQ27" s="87">
        <f t="shared" si="22"/>
        <v>0.571631394284842</v>
      </c>
      <c r="FR27" s="87">
        <f t="shared" si="22"/>
        <v>0.8238778145065585</v>
      </c>
      <c r="FS27" s="87">
        <f t="shared" si="22"/>
        <v>0.4153658741405073</v>
      </c>
      <c r="FT27" s="87">
        <f t="shared" si="22"/>
        <v>0.45244417582016067</v>
      </c>
      <c r="FU27" s="87">
        <f t="shared" si="22"/>
        <v>0.413426118561384</v>
      </c>
      <c r="FV27" s="87">
        <f t="shared" si="22"/>
        <v>0.64163500321559563</v>
      </c>
      <c r="FW27" s="87">
        <f t="shared" si="22"/>
        <v>0.56950244791915738</v>
      </c>
      <c r="FX27" s="87">
        <f t="shared" si="22"/>
        <v>0.40566564563890495</v>
      </c>
      <c r="FY27" s="87">
        <f t="shared" si="22"/>
        <v>0.52232436868475041</v>
      </c>
      <c r="FZ27" s="87">
        <f t="shared" si="22"/>
        <v>0.56211727984836246</v>
      </c>
      <c r="GA27" s="87">
        <f t="shared" si="22"/>
        <v>0.2825286826974433</v>
      </c>
      <c r="GB27" s="87">
        <f t="shared" si="22"/>
        <v>0.35557484330539962</v>
      </c>
      <c r="GC27" s="87">
        <f t="shared" si="22"/>
        <v>0.38587931986143553</v>
      </c>
      <c r="GD27" s="87">
        <f t="shared" si="22"/>
        <v>0.73099091385094439</v>
      </c>
      <c r="GE27" s="87">
        <f t="shared" si="22"/>
        <v>3.9955508677629301E-2</v>
      </c>
      <c r="GF27" s="87">
        <f t="shared" si="22"/>
        <v>2.1929686462055401E-2</v>
      </c>
      <c r="GG27" s="87">
        <f t="shared" si="22"/>
        <v>9.0712098417288101E-3</v>
      </c>
      <c r="GH27" s="87">
        <f t="shared" si="22"/>
        <v>0.22133445708084951</v>
      </c>
      <c r="GI27" s="87">
        <f t="shared" si="22"/>
        <v>7.0949367591159399E-2</v>
      </c>
      <c r="GJ27" s="87">
        <f t="shared" si="22"/>
        <v>9.6221223705019884E-2</v>
      </c>
      <c r="GK27" s="87">
        <f t="shared" si="22"/>
        <v>7.2621760647763503E-2</v>
      </c>
      <c r="GL27" s="87">
        <f t="shared" ref="GL27:IW27" si="23">SUM(GL28:GL30)</f>
        <v>0.1650922878418595</v>
      </c>
      <c r="GM27" s="87">
        <f t="shared" si="23"/>
        <v>1.2580789643543127</v>
      </c>
      <c r="GN27" s="87">
        <f t="shared" si="23"/>
        <v>1.6300591294363558</v>
      </c>
      <c r="GO27" s="87">
        <f t="shared" si="23"/>
        <v>1.9027483235321898</v>
      </c>
      <c r="GP27" s="87">
        <f t="shared" si="23"/>
        <v>2.4741445186683739</v>
      </c>
      <c r="GQ27" s="87">
        <f t="shared" si="23"/>
        <v>2.2413573545661243</v>
      </c>
      <c r="GR27" s="87">
        <f t="shared" si="23"/>
        <v>2.6573393776260006</v>
      </c>
      <c r="GS27" s="88">
        <f t="shared" si="23"/>
        <v>2.6666499526473424</v>
      </c>
      <c r="GT27" s="88">
        <f t="shared" si="23"/>
        <v>3.021556548114765</v>
      </c>
      <c r="GU27" s="88">
        <f t="shared" si="23"/>
        <v>2.7645673730204416</v>
      </c>
      <c r="GV27" s="88">
        <f t="shared" si="23"/>
        <v>2.657320729876341</v>
      </c>
      <c r="GW27" s="88">
        <f t="shared" si="23"/>
        <v>3.1675921080228875</v>
      </c>
      <c r="GX27" s="88">
        <f t="shared" si="23"/>
        <v>2.7264326319873722</v>
      </c>
      <c r="GY27" s="88">
        <f t="shared" si="23"/>
        <v>2.6334549418593092</v>
      </c>
    </row>
    <row r="28" spans="1:207" ht="14.5" x14ac:dyDescent="0.35">
      <c r="A28" s="36" t="s">
        <v>40</v>
      </c>
      <c r="B28" s="87">
        <v>0.317833486</v>
      </c>
      <c r="C28" s="87">
        <v>0.49699011100000001</v>
      </c>
      <c r="D28" s="87">
        <v>0.42422159500000001</v>
      </c>
      <c r="E28" s="87">
        <v>0.30431118499999998</v>
      </c>
      <c r="F28" s="87">
        <v>0.60530318699999996</v>
      </c>
      <c r="G28" s="87">
        <v>0.71805240199999998</v>
      </c>
      <c r="H28" s="87">
        <v>0.72236971500000002</v>
      </c>
      <c r="I28" s="87">
        <v>0.81457802400000001</v>
      </c>
      <c r="J28" s="87">
        <v>0.35805975699999998</v>
      </c>
      <c r="K28" s="87">
        <v>0.49136572099999998</v>
      </c>
      <c r="L28" s="87">
        <v>0.532376238</v>
      </c>
      <c r="M28" s="87">
        <v>0.454244747</v>
      </c>
      <c r="N28" s="87">
        <v>0.45654203300000001</v>
      </c>
      <c r="O28" s="87">
        <v>0.53403186800000002</v>
      </c>
      <c r="P28" s="87">
        <v>0.30920678000000001</v>
      </c>
      <c r="Q28" s="87">
        <v>0.60028876600000003</v>
      </c>
      <c r="R28" s="87">
        <v>0.41959622487049503</v>
      </c>
      <c r="S28" s="87">
        <v>0.46965340175005799</v>
      </c>
      <c r="T28" s="87">
        <v>0.56011121197125102</v>
      </c>
      <c r="U28" s="87">
        <v>0.59500626880848395</v>
      </c>
      <c r="V28" s="87">
        <v>0.57303149294776101</v>
      </c>
      <c r="W28" s="87">
        <v>0.75703657358686105</v>
      </c>
      <c r="X28" s="87">
        <v>0.38375848658862499</v>
      </c>
      <c r="Y28" s="87">
        <v>0.81076941593123097</v>
      </c>
      <c r="Z28" s="87">
        <v>0.53070588825279297</v>
      </c>
      <c r="AA28" s="87">
        <v>0.61542047118522603</v>
      </c>
      <c r="AB28" s="87">
        <v>0.74985159820630098</v>
      </c>
      <c r="AC28" s="87">
        <v>0.55935072946129105</v>
      </c>
      <c r="AD28" s="87">
        <v>0.52171476691107699</v>
      </c>
      <c r="AE28" s="87">
        <v>0.55348867678034896</v>
      </c>
      <c r="AF28" s="87">
        <v>0.53077718348810199</v>
      </c>
      <c r="AG28" s="87">
        <v>0.68790396041579904</v>
      </c>
      <c r="AH28" s="87">
        <v>0.56900163488893396</v>
      </c>
      <c r="AI28" s="87">
        <v>0.301278600324624</v>
      </c>
      <c r="AJ28" s="87">
        <v>0.59325474112913501</v>
      </c>
      <c r="AK28" s="87">
        <v>0.73461040181434401</v>
      </c>
      <c r="AL28" s="87">
        <v>0.47382076072976798</v>
      </c>
      <c r="AM28" s="87">
        <v>0.47513882201930902</v>
      </c>
      <c r="AN28" s="87">
        <v>0.52051857181148597</v>
      </c>
      <c r="AO28" s="87">
        <v>0.50051858100004898</v>
      </c>
      <c r="AP28" s="87">
        <v>0.46672074348082698</v>
      </c>
      <c r="AQ28" s="87">
        <v>0.86402398593097396</v>
      </c>
      <c r="AR28" s="87">
        <v>0.68008644276574703</v>
      </c>
      <c r="AS28" s="87">
        <v>0.46967139227186699</v>
      </c>
      <c r="AT28" s="87">
        <v>0.70475299057553797</v>
      </c>
      <c r="AU28" s="87">
        <v>0.60901317065620397</v>
      </c>
      <c r="AV28" s="87">
        <v>0.61217565145786201</v>
      </c>
      <c r="AW28" s="87">
        <v>0.74814881837964997</v>
      </c>
      <c r="AX28" s="87">
        <v>0.67852730150040597</v>
      </c>
      <c r="AY28" s="87">
        <v>0.50393751175622103</v>
      </c>
      <c r="AZ28" s="87">
        <v>0.99631944416902496</v>
      </c>
      <c r="BA28" s="87">
        <v>0.45319898604863201</v>
      </c>
      <c r="BB28" s="87">
        <v>0.46958790915951698</v>
      </c>
      <c r="BC28" s="87">
        <v>4.7653223030637598E-2</v>
      </c>
      <c r="BD28" s="87">
        <v>5.5261729057101902E-2</v>
      </c>
      <c r="BE28" s="87">
        <v>2.1208520862956701E-2</v>
      </c>
      <c r="BF28" s="87">
        <v>0</v>
      </c>
      <c r="BG28" s="87">
        <v>2.4026956410216301E-2</v>
      </c>
      <c r="BH28" s="87">
        <v>3.4399791048957802E-2</v>
      </c>
      <c r="BI28" s="87">
        <v>0</v>
      </c>
      <c r="BJ28" s="87">
        <v>2.80438469555776E-2</v>
      </c>
      <c r="BK28" s="87">
        <v>0</v>
      </c>
      <c r="BL28" s="87">
        <v>2.9829131642404801E-2</v>
      </c>
      <c r="BM28" s="87">
        <v>9.5235148502303302E-2</v>
      </c>
      <c r="BN28" s="87">
        <v>0</v>
      </c>
      <c r="BO28" s="87">
        <v>0.129370481675007</v>
      </c>
      <c r="BP28" s="87">
        <v>2.2969009929133501E-2</v>
      </c>
      <c r="BQ28" s="87">
        <v>2.8936489298991199E-2</v>
      </c>
      <c r="BR28" s="87">
        <v>0</v>
      </c>
      <c r="BS28" s="87">
        <v>2.3804046064006198E-2</v>
      </c>
      <c r="BT28" s="87">
        <v>0</v>
      </c>
      <c r="BU28" s="87">
        <v>0</v>
      </c>
      <c r="BV28" s="87">
        <v>0</v>
      </c>
      <c r="BW28" s="87">
        <v>0.164953402022849</v>
      </c>
      <c r="BX28" s="87">
        <v>3.5862981104650499E-2</v>
      </c>
      <c r="BY28" s="87">
        <v>4.0012942562559502E-2</v>
      </c>
      <c r="BZ28" s="87">
        <v>2.1383699652947502E-3</v>
      </c>
      <c r="CA28" s="87">
        <v>0</v>
      </c>
      <c r="CB28" s="87">
        <v>0</v>
      </c>
      <c r="CC28" s="87">
        <v>0</v>
      </c>
      <c r="CD28" s="87">
        <v>0</v>
      </c>
      <c r="CE28" s="87">
        <v>4.7799252914419797E-2</v>
      </c>
      <c r="CF28" s="87">
        <v>0</v>
      </c>
      <c r="CG28" s="87">
        <v>0</v>
      </c>
      <c r="CH28" s="87">
        <v>0.145348964941489</v>
      </c>
      <c r="CI28" s="87">
        <v>0.21417149876719899</v>
      </c>
      <c r="CJ28" s="87">
        <v>6.6811792977227599E-2</v>
      </c>
      <c r="CK28" s="87">
        <v>9.7524873780520605E-2</v>
      </c>
      <c r="CL28" s="87">
        <v>4.3254864484826502E-2</v>
      </c>
      <c r="CM28" s="87">
        <v>0.32697851461379202</v>
      </c>
      <c r="CN28" s="87">
        <v>0.33965666454900001</v>
      </c>
      <c r="CO28" s="87">
        <v>2.7719224409423301E-2</v>
      </c>
      <c r="CP28" s="87">
        <v>0.36245232424719598</v>
      </c>
      <c r="CQ28" s="87">
        <v>0.29323988664205303</v>
      </c>
      <c r="CR28" s="87">
        <v>8.8505158104537102E-2</v>
      </c>
      <c r="CS28" s="87">
        <v>8.9940675328939998E-2</v>
      </c>
      <c r="CT28" s="87">
        <v>0.29643223573885102</v>
      </c>
      <c r="CU28" s="87">
        <v>0.20626585562236899</v>
      </c>
      <c r="CV28" s="87">
        <v>0.14914740963728901</v>
      </c>
      <c r="CW28" s="87">
        <v>1.6441879720364799E-2</v>
      </c>
      <c r="CX28" s="87">
        <v>0.326031686502185</v>
      </c>
      <c r="CY28" s="87">
        <v>0.14876700440135401</v>
      </c>
      <c r="CZ28" s="87">
        <v>7.8899699605287602E-2</v>
      </c>
      <c r="DA28" s="87">
        <v>0.23813106384659299</v>
      </c>
      <c r="DB28" s="87">
        <v>0.31845033527474997</v>
      </c>
      <c r="DC28" s="87">
        <v>0.208122193483636</v>
      </c>
      <c r="DD28" s="87">
        <v>0.157000620767101</v>
      </c>
      <c r="DE28" s="87">
        <v>0.11064090760767301</v>
      </c>
      <c r="DF28" s="87">
        <v>0.178530793184068</v>
      </c>
      <c r="DG28" s="87">
        <v>0.30543775207441998</v>
      </c>
      <c r="DH28" s="87">
        <v>0.21462748302972601</v>
      </c>
      <c r="DI28" s="87">
        <v>0.288075581464321</v>
      </c>
      <c r="DJ28" s="87">
        <v>0.197779689190098</v>
      </c>
      <c r="DK28" s="87">
        <v>0.34497170975804198</v>
      </c>
      <c r="DL28" s="87">
        <v>0.178032403304934</v>
      </c>
      <c r="DM28" s="87">
        <v>0.153596120452615</v>
      </c>
      <c r="DN28" s="87">
        <v>0.360403976650845</v>
      </c>
      <c r="DO28" s="87">
        <v>0.23017133705700199</v>
      </c>
      <c r="DP28" s="87">
        <v>0.32949163105031098</v>
      </c>
      <c r="DQ28" s="87">
        <v>0.48413163797321501</v>
      </c>
      <c r="DR28" s="87">
        <v>0.50765165858954797</v>
      </c>
      <c r="DS28" s="87">
        <v>0.71606328303813305</v>
      </c>
      <c r="DT28" s="87">
        <v>0.57768122450940096</v>
      </c>
      <c r="DU28" s="87">
        <v>0.41516968595971598</v>
      </c>
      <c r="DV28" s="87">
        <v>0.63407697324618795</v>
      </c>
      <c r="DW28" s="87">
        <v>0.38453111954047597</v>
      </c>
      <c r="DX28" s="87">
        <v>0.27411364378920899</v>
      </c>
      <c r="DY28" s="87">
        <v>0.468894945263997</v>
      </c>
      <c r="DZ28" s="87">
        <v>0.40268000816178301</v>
      </c>
      <c r="EA28" s="87">
        <v>0.33710943379970199</v>
      </c>
      <c r="EB28" s="87">
        <v>0.295544888332952</v>
      </c>
      <c r="EC28" s="87">
        <v>0.488508603648377</v>
      </c>
      <c r="ED28" s="87">
        <v>0.50140612767917203</v>
      </c>
      <c r="EE28" s="87">
        <v>0.47007166762713198</v>
      </c>
      <c r="EF28" s="87">
        <v>0.51256291670144705</v>
      </c>
      <c r="EG28" s="87">
        <v>0.415547359986017</v>
      </c>
      <c r="EH28" s="87">
        <v>0.46632373386254</v>
      </c>
      <c r="EI28" s="87">
        <v>0.50596043262296297</v>
      </c>
      <c r="EJ28" s="87">
        <v>0.41701954759957599</v>
      </c>
      <c r="EK28" s="87">
        <v>0.44540609759695898</v>
      </c>
      <c r="EL28" s="87">
        <v>0.53828758157439904</v>
      </c>
      <c r="EM28" s="87">
        <v>0.39714142501399902</v>
      </c>
      <c r="EN28" s="87">
        <v>0.208469082043514</v>
      </c>
      <c r="EO28" s="87">
        <v>0.24982970913553401</v>
      </c>
      <c r="EP28" s="87">
        <v>7.9588120606814305E-2</v>
      </c>
      <c r="EQ28" s="87">
        <v>0.110613470166261</v>
      </c>
      <c r="ER28" s="87">
        <v>2.3113262422800901E-2</v>
      </c>
      <c r="ES28" s="87">
        <v>0.152260952456402</v>
      </c>
      <c r="ET28" s="87">
        <v>0</v>
      </c>
      <c r="EU28" s="87">
        <v>8.4883775128874905E-2</v>
      </c>
      <c r="EV28" s="87">
        <v>2.7086087517012199E-2</v>
      </c>
      <c r="EW28" s="87">
        <v>0</v>
      </c>
      <c r="EX28" s="87">
        <v>0</v>
      </c>
      <c r="EY28" s="87">
        <v>7.7853683931234804E-2</v>
      </c>
      <c r="EZ28" s="87">
        <v>0</v>
      </c>
      <c r="FA28" s="87">
        <v>3.8833361456594502E-2</v>
      </c>
      <c r="FB28" s="87">
        <v>0.22071896780779501</v>
      </c>
      <c r="FC28" s="87">
        <v>3.1306489049562701E-2</v>
      </c>
      <c r="FD28" s="87">
        <v>0.101325303267939</v>
      </c>
      <c r="FE28" s="87">
        <v>0.20448249411717401</v>
      </c>
      <c r="FF28" s="87">
        <v>0.32981848880897702</v>
      </c>
      <c r="FG28" s="87">
        <v>0.293121543929865</v>
      </c>
      <c r="FH28" s="87">
        <v>8.4892996419360905E-2</v>
      </c>
      <c r="FI28" s="87">
        <v>0.39186982883813998</v>
      </c>
      <c r="FJ28" s="87">
        <v>0.15268127429116601</v>
      </c>
      <c r="FK28" s="87">
        <v>0.28724504633813203</v>
      </c>
      <c r="FL28" s="87">
        <v>0</v>
      </c>
      <c r="FM28" s="87">
        <v>3.2017462012449302E-2</v>
      </c>
      <c r="FN28" s="87">
        <v>0.20365454885714701</v>
      </c>
      <c r="FO28" s="87">
        <v>0.64360971848903004</v>
      </c>
      <c r="FP28" s="87">
        <v>0.194492256931347</v>
      </c>
      <c r="FQ28" s="87">
        <v>0.553921497783609</v>
      </c>
      <c r="FR28" s="87">
        <v>0.80573230022951903</v>
      </c>
      <c r="FS28" s="87">
        <v>0.39861739275059499</v>
      </c>
      <c r="FT28" s="87">
        <v>0.43396176597110597</v>
      </c>
      <c r="FU28" s="87">
        <v>0.39016428546189502</v>
      </c>
      <c r="FV28" s="87">
        <v>0.61633054294586098</v>
      </c>
      <c r="FW28" s="87">
        <v>0.55351859531658698</v>
      </c>
      <c r="FX28" s="87">
        <v>0.38861417083024202</v>
      </c>
      <c r="FY28" s="87">
        <v>0.50053385716616206</v>
      </c>
      <c r="FZ28" s="87">
        <v>0.54405084753291799</v>
      </c>
      <c r="GA28" s="87">
        <v>0.26441900154974501</v>
      </c>
      <c r="GB28" s="87">
        <v>0.33710879328948801</v>
      </c>
      <c r="GC28" s="87">
        <v>0.36305885589480702</v>
      </c>
      <c r="GD28" s="87">
        <v>0.71339414271996604</v>
      </c>
      <c r="GE28" s="87">
        <v>3.9955508677629301E-2</v>
      </c>
      <c r="GF28" s="87">
        <v>0</v>
      </c>
      <c r="GG28" s="87">
        <v>0</v>
      </c>
      <c r="GH28" s="87">
        <v>0.196610264556835</v>
      </c>
      <c r="GI28" s="87">
        <v>5.6049804285744201E-2</v>
      </c>
      <c r="GJ28" s="87">
        <v>8.7031186501607197E-2</v>
      </c>
      <c r="GK28" s="87">
        <v>5.3761571368396599E-2</v>
      </c>
      <c r="GL28" s="87">
        <v>0.14868904233105501</v>
      </c>
      <c r="GM28" s="87">
        <v>1.2524012342578901</v>
      </c>
      <c r="GN28" s="87">
        <v>1.6167397281975899</v>
      </c>
      <c r="GO28" s="87">
        <v>1.8930331426036899</v>
      </c>
      <c r="GP28" s="87">
        <v>2.45620643021886</v>
      </c>
      <c r="GQ28" s="87">
        <v>2.2206715563478401</v>
      </c>
      <c r="GR28" s="87">
        <v>2.6482930880683599</v>
      </c>
      <c r="GS28" s="88">
        <v>2.6488692661740001</v>
      </c>
      <c r="GT28" s="88">
        <v>3.0042667005151</v>
      </c>
      <c r="GU28" s="88">
        <v>2.7554719375435002</v>
      </c>
      <c r="GV28" s="88">
        <v>2.6395365621016</v>
      </c>
      <c r="GW28" s="88">
        <v>3.1541630430843499</v>
      </c>
      <c r="GX28" s="88">
        <v>2.7117476737567801</v>
      </c>
      <c r="GY28" s="88">
        <v>2.62439921621726</v>
      </c>
    </row>
    <row r="29" spans="1:207" ht="14.5" x14ac:dyDescent="0.35">
      <c r="A29" s="36" t="s">
        <v>41</v>
      </c>
      <c r="B29" s="87">
        <v>5.5211536999999998E-2</v>
      </c>
      <c r="C29" s="87">
        <v>6.7413419000000002E-2</v>
      </c>
      <c r="D29" s="87">
        <v>6.2511582999999996E-2</v>
      </c>
      <c r="E29" s="87">
        <v>9.3609251000000004E-2</v>
      </c>
      <c r="F29" s="87">
        <v>4.8912942000000001E-2</v>
      </c>
      <c r="G29" s="87">
        <v>0.19600315300000001</v>
      </c>
      <c r="H29" s="87">
        <v>4.4740231999999998E-2</v>
      </c>
      <c r="I29" s="87">
        <v>6.3855634999999994E-2</v>
      </c>
      <c r="J29" s="87">
        <v>3.5270376999999999E-2</v>
      </c>
      <c r="K29" s="87">
        <v>5.4341857E-2</v>
      </c>
      <c r="L29" s="87">
        <v>6.4892223999999998E-2</v>
      </c>
      <c r="M29" s="87">
        <v>6.1562841E-2</v>
      </c>
      <c r="N29" s="87">
        <v>3.4796005999999997E-2</v>
      </c>
      <c r="O29" s="87">
        <v>0.18449525899999999</v>
      </c>
      <c r="P29" s="87">
        <v>2.094261E-2</v>
      </c>
      <c r="Q29" s="87">
        <v>9.4039699000000004E-2</v>
      </c>
      <c r="R29" s="87">
        <v>6.37591412727921E-2</v>
      </c>
      <c r="S29" s="87">
        <v>5.6107692933221702E-2</v>
      </c>
      <c r="T29" s="87">
        <v>5.7451747578404599E-2</v>
      </c>
      <c r="U29" s="87">
        <v>9.1694394682475103E-2</v>
      </c>
      <c r="V29" s="87">
        <v>1.31594369835551E-2</v>
      </c>
      <c r="W29" s="87">
        <v>4.1999511494243497E-2</v>
      </c>
      <c r="X29" s="87">
        <v>0.16943873200187601</v>
      </c>
      <c r="Y29" s="87">
        <v>2.3885520132367302E-2</v>
      </c>
      <c r="Z29" s="87">
        <v>2.0854808677543201E-2</v>
      </c>
      <c r="AA29" s="87">
        <v>0.111574104891944</v>
      </c>
      <c r="AB29" s="87">
        <v>0.126841862887551</v>
      </c>
      <c r="AC29" s="87">
        <v>6.6253987803719799E-2</v>
      </c>
      <c r="AD29" s="87">
        <v>1.6093517058660099E-2</v>
      </c>
      <c r="AE29" s="87">
        <v>1.3572316515081799E-2</v>
      </c>
      <c r="AF29" s="87">
        <v>1.75254184126785E-2</v>
      </c>
      <c r="AG29" s="87">
        <v>1.6005670349824599E-2</v>
      </c>
      <c r="AH29" s="87">
        <v>2.4272045651243399E-2</v>
      </c>
      <c r="AI29" s="87">
        <v>4.4986299594649802E-2</v>
      </c>
      <c r="AJ29" s="87">
        <v>3.1493045117519901E-2</v>
      </c>
      <c r="AK29" s="87">
        <v>4.0066883899862897E-2</v>
      </c>
      <c r="AL29" s="87">
        <v>3.4567679926761803E-2</v>
      </c>
      <c r="AM29" s="87">
        <v>2.8058238802052601E-2</v>
      </c>
      <c r="AN29" s="87">
        <v>3.0289545206473902E-2</v>
      </c>
      <c r="AO29" s="87">
        <v>2.8225147548840101E-2</v>
      </c>
      <c r="AP29" s="87">
        <v>4.5750565961518497E-2</v>
      </c>
      <c r="AQ29" s="87">
        <v>3.4567679926761803E-2</v>
      </c>
      <c r="AR29" s="87">
        <v>6.5129549930625599E-2</v>
      </c>
      <c r="AS29" s="87">
        <v>8.6968241747126199E-3</v>
      </c>
      <c r="AT29" s="87">
        <v>5.0740259023373799E-2</v>
      </c>
      <c r="AU29" s="87">
        <v>3.6280690749053698E-2</v>
      </c>
      <c r="AV29" s="87">
        <v>5.6687481211535898E-2</v>
      </c>
      <c r="AW29" s="87">
        <v>2.05561298675026E-2</v>
      </c>
      <c r="AX29" s="87">
        <v>4.62425075309972E-2</v>
      </c>
      <c r="AY29" s="87">
        <v>1.2667495414076401E-2</v>
      </c>
      <c r="AZ29" s="87">
        <v>3.96715737101032E-2</v>
      </c>
      <c r="BA29" s="87">
        <v>1.2465447983754799E-2</v>
      </c>
      <c r="BB29" s="87">
        <v>3.0763917434185498E-2</v>
      </c>
      <c r="BC29" s="87">
        <v>3.2529636281778601E-2</v>
      </c>
      <c r="BD29" s="87">
        <v>2.5475545562289498E-2</v>
      </c>
      <c r="BE29" s="87">
        <v>5.8057889869369397E-2</v>
      </c>
      <c r="BF29" s="87">
        <v>2.7135848359280099E-2</v>
      </c>
      <c r="BG29" s="87">
        <v>3.04740232950284E-2</v>
      </c>
      <c r="BH29" s="87">
        <v>2.0977794069912899E-2</v>
      </c>
      <c r="BI29" s="87">
        <v>5.78382730972807E-2</v>
      </c>
      <c r="BJ29" s="87">
        <v>3.0069928434385201E-2</v>
      </c>
      <c r="BK29" s="87">
        <v>4.2201558924565098E-2</v>
      </c>
      <c r="BL29" s="87">
        <v>4.29657336058238E-2</v>
      </c>
      <c r="BM29" s="87">
        <v>5.9155973729812898E-2</v>
      </c>
      <c r="BN29" s="87">
        <v>3.4058169015515997E-2</v>
      </c>
      <c r="BO29" s="87">
        <v>5.27255946430557E-2</v>
      </c>
      <c r="BP29" s="87">
        <v>3.80024862422291E-2</v>
      </c>
      <c r="BQ29" s="87">
        <v>4.5943828720956599E-2</v>
      </c>
      <c r="BR29" s="87">
        <v>4.1490000582997698E-2</v>
      </c>
      <c r="BS29" s="87">
        <v>2.78474067008475E-2</v>
      </c>
      <c r="BT29" s="87">
        <v>3.2459358914710197E-2</v>
      </c>
      <c r="BU29" s="87">
        <v>2.3613195334977299E-2</v>
      </c>
      <c r="BV29" s="87">
        <v>3.2766822395634401E-2</v>
      </c>
      <c r="BW29" s="87">
        <v>3.8432935115522898E-2</v>
      </c>
      <c r="BX29" s="87">
        <v>3.7976132229578401E-2</v>
      </c>
      <c r="BY29" s="87">
        <v>2.1302826892604099E-2</v>
      </c>
      <c r="BZ29" s="87">
        <v>5.3217536212534403E-2</v>
      </c>
      <c r="CA29" s="87">
        <v>3.6219198052868801E-2</v>
      </c>
      <c r="CB29" s="87">
        <v>5.00814087071077E-2</v>
      </c>
      <c r="CC29" s="87">
        <v>1.9326275943805801E-2</v>
      </c>
      <c r="CD29" s="87">
        <v>3.2635052332381197E-2</v>
      </c>
      <c r="CE29" s="87">
        <v>4.5838412670354003E-2</v>
      </c>
      <c r="CF29" s="87">
        <v>3.7159157837408502E-2</v>
      </c>
      <c r="CG29" s="87">
        <v>2.4184198942407899E-2</v>
      </c>
      <c r="CH29" s="87">
        <v>4.4520712037821798E-2</v>
      </c>
      <c r="CI29" s="87">
        <v>3.0658501383582899E-2</v>
      </c>
      <c r="CJ29" s="87">
        <v>2.0435340642853801E-2</v>
      </c>
      <c r="CK29" s="87">
        <v>4.4161418784338699E-2</v>
      </c>
      <c r="CL29" s="87">
        <v>4.2122496886613098E-2</v>
      </c>
      <c r="CM29" s="87">
        <v>3.5340730964513997E-2</v>
      </c>
      <c r="CN29" s="87">
        <v>3.1442972386310698E-2</v>
      </c>
      <c r="CO29" s="87">
        <v>3.3478380737201802E-2</v>
      </c>
      <c r="CP29" s="87">
        <v>4.01722999504655E-2</v>
      </c>
      <c r="CQ29" s="87">
        <v>4.9422558390841601E-2</v>
      </c>
      <c r="CR29" s="87">
        <v>2.0898732031960899E-2</v>
      </c>
      <c r="CS29" s="87">
        <v>4.4538281379588901E-2</v>
      </c>
      <c r="CT29" s="87">
        <v>2.7083140333978802E-2</v>
      </c>
      <c r="CU29" s="87">
        <v>5.2541116554501201E-2</v>
      </c>
      <c r="CV29" s="87">
        <v>3.2494497598244403E-2</v>
      </c>
      <c r="CW29" s="87">
        <v>3.3689212838407E-2</v>
      </c>
      <c r="CX29" s="87">
        <v>4.2623223126975397E-2</v>
      </c>
      <c r="CY29" s="87">
        <v>2.3876735461483702E-2</v>
      </c>
      <c r="CZ29" s="87">
        <v>2.7258833751649801E-2</v>
      </c>
      <c r="DA29" s="87">
        <v>4.3853077050672103E-2</v>
      </c>
      <c r="DB29" s="87">
        <v>2.99118043584813E-2</v>
      </c>
      <c r="DC29" s="87">
        <v>6.1097385995076997E-2</v>
      </c>
      <c r="DD29" s="87">
        <v>3.4717019331782097E-2</v>
      </c>
      <c r="DE29" s="87">
        <v>2.2225217335376701E-2</v>
      </c>
      <c r="DF29" s="87">
        <v>2.1346750247021901E-2</v>
      </c>
      <c r="DG29" s="87">
        <v>4.1367015190628E-2</v>
      </c>
      <c r="DH29" s="87">
        <v>2.55018995749401E-2</v>
      </c>
      <c r="DI29" s="87">
        <v>4.8342043872165202E-2</v>
      </c>
      <c r="DJ29" s="87">
        <v>2.4763987220722102E-2</v>
      </c>
      <c r="DK29" s="87">
        <v>5.15308794028932E-2</v>
      </c>
      <c r="DL29" s="87">
        <v>0</v>
      </c>
      <c r="DM29" s="87">
        <v>3.8485643140824199E-2</v>
      </c>
      <c r="DN29" s="87">
        <v>4.91853722769858E-2</v>
      </c>
      <c r="DO29" s="87">
        <v>1.61462250839614E-2</v>
      </c>
      <c r="DP29" s="87">
        <v>1.6119871071310798E-2</v>
      </c>
      <c r="DQ29" s="87">
        <v>3.0368607244425801E-2</v>
      </c>
      <c r="DR29" s="87">
        <v>3.5586701749253401E-2</v>
      </c>
      <c r="DS29" s="87">
        <v>3.64036761414233E-2</v>
      </c>
      <c r="DT29" s="87">
        <v>3.31269939018599E-2</v>
      </c>
      <c r="DU29" s="87">
        <v>2.1900184512685401E-2</v>
      </c>
      <c r="DV29" s="87">
        <v>3.9047862077371299E-2</v>
      </c>
      <c r="DW29" s="87">
        <v>4.71912519864204E-2</v>
      </c>
      <c r="DX29" s="87">
        <v>2.6617552777150701E-3</v>
      </c>
      <c r="DY29" s="87">
        <v>2.0907516702844499E-2</v>
      </c>
      <c r="DZ29" s="87">
        <v>2.6766892182171102E-2</v>
      </c>
      <c r="EA29" s="87">
        <v>3.3583796787804397E-2</v>
      </c>
      <c r="EB29" s="87">
        <v>3.2134326092019001E-2</v>
      </c>
      <c r="EC29" s="87">
        <v>3.6140136014916897E-2</v>
      </c>
      <c r="ED29" s="87">
        <v>2.08108853231255E-2</v>
      </c>
      <c r="EE29" s="87">
        <v>3.7185511850059097E-2</v>
      </c>
      <c r="EF29" s="87">
        <v>3.1765369914909899E-2</v>
      </c>
      <c r="EG29" s="87">
        <v>1.78328818936026E-2</v>
      </c>
      <c r="EH29" s="87">
        <v>4.33523508103099E-2</v>
      </c>
      <c r="EI29" s="87">
        <v>3.3232409952462502E-2</v>
      </c>
      <c r="EJ29" s="87">
        <v>3.34520267245512E-2</v>
      </c>
      <c r="EK29" s="87">
        <v>9.7685540225054893E-3</v>
      </c>
      <c r="EL29" s="87">
        <v>3.8099117621948099E-2</v>
      </c>
      <c r="EM29" s="87">
        <v>2.31827464616834E-2</v>
      </c>
      <c r="EN29" s="87">
        <v>2.22427866771438E-2</v>
      </c>
      <c r="EO29" s="87">
        <v>2.7873760713498098E-2</v>
      </c>
      <c r="EP29" s="87">
        <v>3.2213388129970898E-2</v>
      </c>
      <c r="EQ29" s="87">
        <v>2.8049454131169101E-2</v>
      </c>
      <c r="ER29" s="87">
        <v>1.10774699841542E-2</v>
      </c>
      <c r="ES29" s="87">
        <v>3.1211935649246399E-2</v>
      </c>
      <c r="ET29" s="87">
        <v>2.57654397014466E-2</v>
      </c>
      <c r="EU29" s="87">
        <v>1.2061353123111501E-2</v>
      </c>
      <c r="EV29" s="87">
        <v>3.9917544494842597E-2</v>
      </c>
      <c r="EW29" s="87">
        <v>2.4359892360078898E-2</v>
      </c>
      <c r="EX29" s="87">
        <v>2.86468117512504E-2</v>
      </c>
      <c r="EY29" s="87">
        <v>2.7970392093217201E-2</v>
      </c>
      <c r="EZ29" s="87">
        <v>2.28840676516428E-2</v>
      </c>
      <c r="FA29" s="87">
        <v>1.8359962146615501E-2</v>
      </c>
      <c r="FB29" s="87">
        <v>1.4073042755444101E-2</v>
      </c>
      <c r="FC29" s="87">
        <v>4.5724211948867902E-2</v>
      </c>
      <c r="FD29" s="87">
        <v>0</v>
      </c>
      <c r="FE29" s="87">
        <v>3.2450574243826698E-2</v>
      </c>
      <c r="FF29" s="87">
        <v>2.7232479738999098E-2</v>
      </c>
      <c r="FG29" s="87">
        <v>1.8922181083162602E-2</v>
      </c>
      <c r="FH29" s="87">
        <v>2.1496089652042201E-2</v>
      </c>
      <c r="FI29" s="87">
        <v>1.9827002184168101E-2</v>
      </c>
      <c r="FJ29" s="87">
        <v>2.23130640442122E-2</v>
      </c>
      <c r="FK29" s="87">
        <v>9.6104299466016202E-3</v>
      </c>
      <c r="FL29" s="87">
        <v>2.8857643852455501E-2</v>
      </c>
      <c r="FM29" s="87">
        <v>1.0321988288169E-2</v>
      </c>
      <c r="FN29" s="87">
        <v>2.2602958183369298E-2</v>
      </c>
      <c r="FO29" s="87">
        <v>2.0643976576338E-2</v>
      </c>
      <c r="FP29" s="87">
        <v>2.0125680994208701E-2</v>
      </c>
      <c r="FQ29" s="87">
        <v>1.7709896501232999E-2</v>
      </c>
      <c r="FR29" s="87">
        <v>1.81455142770395E-2</v>
      </c>
      <c r="FS29" s="87">
        <v>1.6748481389912299E-2</v>
      </c>
      <c r="FT29" s="87">
        <v>1.84824098490547E-2</v>
      </c>
      <c r="FU29" s="87">
        <v>2.3261833099488999E-2</v>
      </c>
      <c r="FV29" s="87">
        <v>2.5304460269734701E-2</v>
      </c>
      <c r="FW29" s="87">
        <v>1.59838526025704E-2</v>
      </c>
      <c r="FX29" s="87">
        <v>1.7051474808662901E-2</v>
      </c>
      <c r="FY29" s="87">
        <v>2.1790511518588299E-2</v>
      </c>
      <c r="FZ29" s="87">
        <v>1.8066432315444501E-2</v>
      </c>
      <c r="GA29" s="87">
        <v>1.8109681147698301E-2</v>
      </c>
      <c r="GB29" s="87">
        <v>1.84660500159116E-2</v>
      </c>
      <c r="GC29" s="87">
        <v>2.2820463966628499E-2</v>
      </c>
      <c r="GD29" s="87">
        <v>1.7596771130978298E-2</v>
      </c>
      <c r="GE29" s="87">
        <v>0</v>
      </c>
      <c r="GF29" s="87">
        <v>2.1929686462055401E-2</v>
      </c>
      <c r="GG29" s="87">
        <v>9.0712098417288101E-3</v>
      </c>
      <c r="GH29" s="87">
        <v>2.4724192524014501E-2</v>
      </c>
      <c r="GI29" s="87">
        <v>1.4899563305415199E-2</v>
      </c>
      <c r="GJ29" s="87">
        <v>9.1900372034126893E-3</v>
      </c>
      <c r="GK29" s="87">
        <v>1.8860189279366901E-2</v>
      </c>
      <c r="GL29" s="87">
        <v>1.64032455108045E-2</v>
      </c>
      <c r="GM29" s="87">
        <v>5.6777300964225398E-3</v>
      </c>
      <c r="GN29" s="87">
        <v>1.3319401238765899E-2</v>
      </c>
      <c r="GO29" s="87">
        <v>9.71518092849997E-3</v>
      </c>
      <c r="GP29" s="87">
        <v>1.7938088449514E-2</v>
      </c>
      <c r="GQ29" s="87">
        <v>2.0685798218284101E-2</v>
      </c>
      <c r="GR29" s="87">
        <v>9.0462895576407503E-3</v>
      </c>
      <c r="GS29" s="88">
        <v>1.7780686473342199E-2</v>
      </c>
      <c r="GT29" s="88">
        <v>1.7289847599664999E-2</v>
      </c>
      <c r="GU29" s="88">
        <v>9.0954354769415997E-3</v>
      </c>
      <c r="GV29" s="88">
        <v>1.7784167774741198E-2</v>
      </c>
      <c r="GW29" s="88">
        <v>1.34290649385375E-2</v>
      </c>
      <c r="GX29" s="88">
        <v>1.4684958230592101E-2</v>
      </c>
      <c r="GY29" s="88">
        <v>9.0557256420490707E-3</v>
      </c>
    </row>
    <row r="30" spans="1:207" ht="14.5" x14ac:dyDescent="0.35">
      <c r="A30" s="36" t="s">
        <v>42</v>
      </c>
      <c r="B30" s="87">
        <v>2.4560594000000002E-2</v>
      </c>
      <c r="C30" s="87">
        <v>8.1200817999999994E-2</v>
      </c>
      <c r="D30" s="87">
        <v>8.2326280000000002E-2</v>
      </c>
      <c r="E30" s="87">
        <v>6.4470559999999996E-2</v>
      </c>
      <c r="F30" s="87">
        <v>5.2194255000000002E-2</v>
      </c>
      <c r="G30" s="87">
        <v>7.8279408999999994E-2</v>
      </c>
      <c r="H30" s="87">
        <v>0.126067603</v>
      </c>
      <c r="I30" s="87">
        <v>7.0864136999999994E-2</v>
      </c>
      <c r="J30" s="87">
        <v>8.0179123000000005E-2</v>
      </c>
      <c r="K30" s="87">
        <v>4.8969528999999998E-2</v>
      </c>
      <c r="L30" s="87">
        <v>4.6311524999999999E-2</v>
      </c>
      <c r="M30" s="87">
        <v>2.3251547000000001E-2</v>
      </c>
      <c r="N30" s="87">
        <v>6.8677071000000006E-2</v>
      </c>
      <c r="O30" s="87">
        <v>3.2223307E-2</v>
      </c>
      <c r="P30" s="87">
        <v>0.13265274799999999</v>
      </c>
      <c r="Q30" s="87">
        <v>6.6777355999999996E-2</v>
      </c>
      <c r="R30" s="87">
        <v>3.1377281731865603E-2</v>
      </c>
      <c r="S30" s="87">
        <v>0.13215814134685799</v>
      </c>
      <c r="T30" s="87">
        <v>3.8225846403944101E-2</v>
      </c>
      <c r="U30" s="87">
        <v>4.68703633501691E-2</v>
      </c>
      <c r="V30" s="87">
        <v>4.8011790795515499E-2</v>
      </c>
      <c r="W30" s="87">
        <v>0.11595466082900301</v>
      </c>
      <c r="X30" s="87">
        <v>4.8538603462598501E-2</v>
      </c>
      <c r="Y30" s="87">
        <v>4.50823930861299E-2</v>
      </c>
      <c r="Z30" s="87">
        <v>2.5318936060411499E-2</v>
      </c>
      <c r="AA30" s="87">
        <v>9.6813800591655494E-2</v>
      </c>
      <c r="AB30" s="87">
        <v>8.0115435447146999E-2</v>
      </c>
      <c r="AC30" s="87">
        <v>3.0387512478558198E-2</v>
      </c>
      <c r="AD30" s="87">
        <v>2.69472661223043E-2</v>
      </c>
      <c r="AE30" s="87">
        <v>7.9979741275322605E-3</v>
      </c>
      <c r="AF30" s="87">
        <v>3.2702295409680303E-2</v>
      </c>
      <c r="AG30" s="87">
        <v>2.7226636476060401E-2</v>
      </c>
      <c r="AH30" s="87">
        <v>8.1097222690347092E-3</v>
      </c>
      <c r="AI30" s="87">
        <v>1.5732541921522999E-2</v>
      </c>
      <c r="AJ30" s="87">
        <v>3.0171998205660602E-2</v>
      </c>
      <c r="AK30" s="87">
        <v>4.9616174827086398E-2</v>
      </c>
      <c r="AL30" s="87">
        <v>7.2364903632941596E-2</v>
      </c>
      <c r="AM30" s="87">
        <v>1.59560382045279E-2</v>
      </c>
      <c r="AN30" s="87">
        <v>8.6924090068688908E-3</v>
      </c>
      <c r="AO30" s="87">
        <v>3.3676100642773099E-2</v>
      </c>
      <c r="AP30" s="87">
        <v>2.2373574330811299E-2</v>
      </c>
      <c r="AQ30" s="87">
        <v>6.0136464148531001E-2</v>
      </c>
      <c r="AR30" s="87">
        <v>2.82323697495824E-2</v>
      </c>
      <c r="AS30" s="87">
        <v>7.9181540264590799E-3</v>
      </c>
      <c r="AT30" s="87">
        <v>3.7315897251709897E-2</v>
      </c>
      <c r="AU30" s="87">
        <v>1.22044934540886E-2</v>
      </c>
      <c r="AV30" s="87">
        <v>4.1426632456978502E-2</v>
      </c>
      <c r="AW30" s="87">
        <v>1.11907781704593E-2</v>
      </c>
      <c r="AX30" s="87">
        <v>0</v>
      </c>
      <c r="AY30" s="87">
        <v>1.33060108488985E-2</v>
      </c>
      <c r="AZ30" s="87">
        <v>1.9092968176703799E-2</v>
      </c>
      <c r="BA30" s="87">
        <v>0</v>
      </c>
      <c r="BB30" s="87">
        <v>0</v>
      </c>
      <c r="BC30" s="87">
        <v>0</v>
      </c>
      <c r="BD30" s="87">
        <v>0</v>
      </c>
      <c r="BE30" s="87">
        <v>0</v>
      </c>
      <c r="BF30" s="87">
        <v>0</v>
      </c>
      <c r="BG30" s="87">
        <v>0</v>
      </c>
      <c r="BH30" s="87">
        <v>0</v>
      </c>
      <c r="BI30" s="87">
        <v>0</v>
      </c>
      <c r="BJ30" s="87">
        <v>0</v>
      </c>
      <c r="BK30" s="87">
        <v>0</v>
      </c>
      <c r="BL30" s="87">
        <v>0</v>
      </c>
      <c r="BM30" s="87">
        <v>0</v>
      </c>
      <c r="BN30" s="87">
        <v>0</v>
      </c>
      <c r="BO30" s="87">
        <v>0</v>
      </c>
      <c r="BP30" s="87">
        <v>0</v>
      </c>
      <c r="BQ30" s="87">
        <v>0</v>
      </c>
      <c r="BR30" s="87">
        <v>0</v>
      </c>
      <c r="BS30" s="87">
        <v>0</v>
      </c>
      <c r="BT30" s="87">
        <v>0</v>
      </c>
      <c r="BU30" s="87">
        <v>0</v>
      </c>
      <c r="BV30" s="87">
        <v>0</v>
      </c>
      <c r="BW30" s="87">
        <v>0</v>
      </c>
      <c r="BX30" s="87">
        <v>0</v>
      </c>
      <c r="BY30" s="87">
        <v>0</v>
      </c>
      <c r="BZ30" s="87">
        <v>6.56121230821509E-3</v>
      </c>
      <c r="CA30" s="87">
        <v>0</v>
      </c>
      <c r="CB30" s="87">
        <v>0</v>
      </c>
      <c r="CC30" s="87">
        <v>0</v>
      </c>
      <c r="CD30" s="87">
        <v>0</v>
      </c>
      <c r="CE30" s="87">
        <v>0</v>
      </c>
      <c r="CF30" s="87">
        <v>0</v>
      </c>
      <c r="CG30" s="87">
        <v>0</v>
      </c>
      <c r="CH30" s="87">
        <v>0</v>
      </c>
      <c r="CI30" s="87">
        <v>0</v>
      </c>
      <c r="CJ30" s="87">
        <v>0</v>
      </c>
      <c r="CK30" s="87">
        <v>0</v>
      </c>
      <c r="CL30" s="87">
        <v>0</v>
      </c>
      <c r="CM30" s="87">
        <v>0</v>
      </c>
      <c r="CN30" s="87">
        <v>0</v>
      </c>
      <c r="CO30" s="87">
        <v>0</v>
      </c>
      <c r="CP30" s="87">
        <v>0</v>
      </c>
      <c r="CQ30" s="87">
        <v>0</v>
      </c>
      <c r="CR30" s="87">
        <v>0</v>
      </c>
      <c r="CS30" s="87">
        <v>0</v>
      </c>
      <c r="CT30" s="87">
        <v>0</v>
      </c>
      <c r="CU30" s="87">
        <v>0</v>
      </c>
      <c r="CV30" s="87">
        <v>0</v>
      </c>
      <c r="CW30" s="87">
        <v>0</v>
      </c>
      <c r="CX30" s="87">
        <v>0</v>
      </c>
      <c r="CY30" s="87">
        <v>0</v>
      </c>
      <c r="CZ30" s="87">
        <v>0</v>
      </c>
      <c r="DA30" s="87">
        <v>0</v>
      </c>
      <c r="DB30" s="87">
        <v>0</v>
      </c>
      <c r="DC30" s="87">
        <v>0</v>
      </c>
      <c r="DD30" s="87">
        <v>0</v>
      </c>
      <c r="DE30" s="87">
        <v>0</v>
      </c>
      <c r="DF30" s="87">
        <v>0</v>
      </c>
      <c r="DG30" s="87">
        <v>0</v>
      </c>
      <c r="DH30" s="87">
        <v>0</v>
      </c>
      <c r="DI30" s="87">
        <v>0</v>
      </c>
      <c r="DJ30" s="87">
        <v>0</v>
      </c>
      <c r="DK30" s="87">
        <v>0</v>
      </c>
      <c r="DL30" s="87">
        <v>0</v>
      </c>
      <c r="DM30" s="87">
        <v>0</v>
      </c>
      <c r="DN30" s="87">
        <v>0</v>
      </c>
      <c r="DO30" s="87">
        <v>0</v>
      </c>
      <c r="DP30" s="87">
        <v>0</v>
      </c>
      <c r="DQ30" s="87">
        <v>0</v>
      </c>
      <c r="DR30" s="87">
        <v>0</v>
      </c>
      <c r="DS30" s="87">
        <v>0</v>
      </c>
      <c r="DT30" s="87">
        <v>0</v>
      </c>
      <c r="DU30" s="87">
        <v>0</v>
      </c>
      <c r="DV30" s="87">
        <v>0</v>
      </c>
      <c r="DW30" s="87">
        <v>0</v>
      </c>
      <c r="DX30" s="87">
        <v>0</v>
      </c>
      <c r="DY30" s="87">
        <v>0</v>
      </c>
      <c r="DZ30" s="87">
        <v>0</v>
      </c>
      <c r="EA30" s="87">
        <v>0</v>
      </c>
      <c r="EB30" s="87">
        <v>0</v>
      </c>
      <c r="EC30" s="87">
        <v>0</v>
      </c>
      <c r="ED30" s="87">
        <v>0</v>
      </c>
      <c r="EE30" s="87">
        <v>0</v>
      </c>
      <c r="EF30" s="87">
        <v>0</v>
      </c>
      <c r="EG30" s="87">
        <v>0</v>
      </c>
      <c r="EH30" s="87">
        <v>0</v>
      </c>
      <c r="EI30" s="87">
        <v>0</v>
      </c>
      <c r="EJ30" s="87">
        <v>0</v>
      </c>
      <c r="EK30" s="87">
        <v>0</v>
      </c>
      <c r="EL30" s="87">
        <v>0</v>
      </c>
      <c r="EM30" s="87">
        <v>0</v>
      </c>
      <c r="EN30" s="87">
        <v>0</v>
      </c>
      <c r="EO30" s="87">
        <v>0</v>
      </c>
      <c r="EP30" s="87">
        <v>0</v>
      </c>
      <c r="EQ30" s="87">
        <v>0</v>
      </c>
      <c r="ER30" s="87">
        <v>0</v>
      </c>
      <c r="ES30" s="87">
        <v>0</v>
      </c>
      <c r="ET30" s="87">
        <v>0</v>
      </c>
      <c r="EU30" s="87">
        <v>0</v>
      </c>
      <c r="EV30" s="87">
        <v>0</v>
      </c>
      <c r="EW30" s="87">
        <v>0</v>
      </c>
      <c r="EX30" s="87">
        <v>0</v>
      </c>
      <c r="EY30" s="87">
        <v>0</v>
      </c>
      <c r="EZ30" s="87">
        <v>0</v>
      </c>
      <c r="FA30" s="87">
        <v>0</v>
      </c>
      <c r="FB30" s="87">
        <v>0</v>
      </c>
      <c r="FC30" s="87">
        <v>0</v>
      </c>
      <c r="FD30" s="87">
        <v>0</v>
      </c>
      <c r="FE30" s="87">
        <v>0</v>
      </c>
      <c r="FF30" s="87">
        <v>0</v>
      </c>
      <c r="FG30" s="87">
        <v>0</v>
      </c>
      <c r="FH30" s="87">
        <v>0</v>
      </c>
      <c r="FI30" s="87">
        <v>0</v>
      </c>
      <c r="FJ30" s="87">
        <v>0</v>
      </c>
      <c r="FK30" s="87">
        <v>0</v>
      </c>
      <c r="FL30" s="87">
        <v>0</v>
      </c>
      <c r="FM30" s="87">
        <v>0</v>
      </c>
      <c r="FN30" s="87">
        <v>0</v>
      </c>
      <c r="FO30" s="87">
        <v>0</v>
      </c>
      <c r="FP30" s="87">
        <v>0</v>
      </c>
      <c r="FQ30" s="87">
        <v>0</v>
      </c>
      <c r="FR30" s="87">
        <v>0</v>
      </c>
      <c r="FS30" s="87">
        <v>0</v>
      </c>
      <c r="FT30" s="87">
        <v>0</v>
      </c>
      <c r="FU30" s="87">
        <v>0</v>
      </c>
      <c r="FV30" s="87">
        <v>0</v>
      </c>
      <c r="FW30" s="87">
        <v>0</v>
      </c>
      <c r="FX30" s="87">
        <v>0</v>
      </c>
      <c r="FY30" s="87">
        <v>0</v>
      </c>
      <c r="FZ30" s="87">
        <v>0</v>
      </c>
      <c r="GA30" s="87">
        <v>0</v>
      </c>
      <c r="GB30" s="87">
        <v>0</v>
      </c>
      <c r="GC30" s="87">
        <v>0</v>
      </c>
      <c r="GD30" s="87">
        <v>0</v>
      </c>
      <c r="GE30" s="87">
        <v>0</v>
      </c>
      <c r="GF30" s="87">
        <v>0</v>
      </c>
      <c r="GG30" s="87">
        <v>0</v>
      </c>
      <c r="GH30" s="87">
        <v>0</v>
      </c>
      <c r="GI30" s="87">
        <v>0</v>
      </c>
      <c r="GJ30" s="87">
        <v>0</v>
      </c>
      <c r="GK30" s="87">
        <v>0</v>
      </c>
      <c r="GL30" s="87">
        <v>0</v>
      </c>
      <c r="GM30" s="87">
        <v>0</v>
      </c>
      <c r="GN30" s="87">
        <v>0</v>
      </c>
      <c r="GO30" s="87">
        <v>0</v>
      </c>
      <c r="GP30" s="87">
        <v>0</v>
      </c>
      <c r="GQ30" s="87">
        <v>0</v>
      </c>
      <c r="GR30" s="87">
        <v>0</v>
      </c>
      <c r="GS30" s="88">
        <v>0</v>
      </c>
      <c r="GT30" s="88">
        <v>0</v>
      </c>
      <c r="GU30" s="88">
        <v>0</v>
      </c>
      <c r="GV30" s="88">
        <v>0</v>
      </c>
      <c r="GW30" s="88">
        <v>0</v>
      </c>
      <c r="GX30" s="88">
        <v>0</v>
      </c>
      <c r="GY30" s="88">
        <v>0</v>
      </c>
    </row>
    <row r="31" spans="1:207" ht="17.25" customHeight="1" x14ac:dyDescent="0.35">
      <c r="A31" s="35" t="s">
        <v>167</v>
      </c>
      <c r="B31" s="87">
        <v>1.8545484000000001E-2</v>
      </c>
      <c r="C31" s="87">
        <v>5.1070375000000001E-2</v>
      </c>
      <c r="D31" s="87">
        <v>2.6583490000000001E-2</v>
      </c>
      <c r="E31" s="87">
        <v>1.4951303000000001E-2</v>
      </c>
      <c r="F31" s="87">
        <v>5.4916815000000001E-2</v>
      </c>
      <c r="G31" s="87">
        <v>8.1682036999999999E-2</v>
      </c>
      <c r="H31" s="87">
        <v>7.0300463999999993E-2</v>
      </c>
      <c r="I31" s="87">
        <v>0</v>
      </c>
      <c r="J31" s="87">
        <v>0</v>
      </c>
      <c r="K31" s="87">
        <v>0</v>
      </c>
      <c r="L31" s="87">
        <v>0</v>
      </c>
      <c r="M31" s="87">
        <v>0</v>
      </c>
      <c r="N31" s="87">
        <v>0</v>
      </c>
      <c r="O31" s="87">
        <v>0</v>
      </c>
      <c r="P31" s="87">
        <v>0</v>
      </c>
      <c r="Q31" s="87">
        <v>0</v>
      </c>
      <c r="R31" s="87">
        <v>0.10650055281142801</v>
      </c>
      <c r="S31" s="87">
        <v>7.7972476803081503E-2</v>
      </c>
      <c r="T31" s="87">
        <v>4.6502043179524402E-2</v>
      </c>
      <c r="U31" s="87">
        <v>7.6074869355590602E-2</v>
      </c>
      <c r="V31" s="87">
        <v>5.7383080640605301E-2</v>
      </c>
      <c r="W31" s="87">
        <v>0.16296681187627901</v>
      </c>
      <c r="X31" s="87">
        <v>0.10940737470664801</v>
      </c>
      <c r="Y31" s="87">
        <v>0.16615081238742499</v>
      </c>
      <c r="Z31" s="87">
        <v>0.145277130465025</v>
      </c>
      <c r="AA31" s="87">
        <v>0.108774838890818</v>
      </c>
      <c r="AB31" s="87">
        <v>0.17681152838456499</v>
      </c>
      <c r="AC31" s="87">
        <v>3.5713398590418798E-2</v>
      </c>
      <c r="AD31" s="87">
        <v>0.171047634602111</v>
      </c>
      <c r="AE31" s="87">
        <v>0.17705317128049999</v>
      </c>
      <c r="AF31" s="87">
        <v>0.117516626008473</v>
      </c>
      <c r="AG31" s="87">
        <v>9.2073050495298597E-2</v>
      </c>
      <c r="AH31" s="87">
        <v>0.134049504358323</v>
      </c>
      <c r="AI31" s="87">
        <v>6.0332545399814003E-2</v>
      </c>
      <c r="AJ31" s="87">
        <v>0.136352588215991</v>
      </c>
      <c r="AK31" s="87">
        <v>0.127246306141862</v>
      </c>
      <c r="AL31" s="87">
        <v>0.121546376655392</v>
      </c>
      <c r="AM31" s="87">
        <v>9.3013892734505305E-2</v>
      </c>
      <c r="AN31" s="87">
        <v>0.14076409402623599</v>
      </c>
      <c r="AO31" s="87">
        <v>9.4453943734659901E-2</v>
      </c>
      <c r="AP31" s="87">
        <v>0.50705918854396603</v>
      </c>
      <c r="AQ31" s="87">
        <v>0.12654269888605099</v>
      </c>
      <c r="AR31" s="87">
        <v>0.126502889001056</v>
      </c>
      <c r="AS31" s="87">
        <v>7.8157262547031994E-2</v>
      </c>
      <c r="AT31" s="87">
        <v>0.140877808330205</v>
      </c>
      <c r="AU31" s="87">
        <v>0.29782302508633102</v>
      </c>
      <c r="AV31" s="87">
        <v>4.2699721140544503E-2</v>
      </c>
      <c r="AW31" s="87">
        <v>0.230542585503893</v>
      </c>
      <c r="AX31" s="87">
        <v>8.4489727849333104E-2</v>
      </c>
      <c r="AY31" s="87">
        <v>5.8356759368344099E-2</v>
      </c>
      <c r="AZ31" s="87">
        <v>0.14010975771850201</v>
      </c>
      <c r="BA31" s="87">
        <v>9.6322341162713807E-2</v>
      </c>
      <c r="BB31" s="87">
        <v>9.3451836430928706E-2</v>
      </c>
      <c r="BC31" s="87">
        <v>9.2925907775069802E-2</v>
      </c>
      <c r="BD31" s="87">
        <v>0.116535840136736</v>
      </c>
      <c r="BE31" s="87">
        <v>8.9585550095965999E-2</v>
      </c>
      <c r="BF31" s="87">
        <v>5.1939008338065799E-2</v>
      </c>
      <c r="BG31" s="87">
        <v>8.5811656632978406E-2</v>
      </c>
      <c r="BH31" s="87">
        <v>6.9451011149367706E-2</v>
      </c>
      <c r="BI31" s="87">
        <v>0.11145423217809899</v>
      </c>
      <c r="BJ31" s="87">
        <v>9.8092801461683699E-2</v>
      </c>
      <c r="BK31" s="87">
        <v>0.108256017378957</v>
      </c>
      <c r="BL31" s="87">
        <v>6.8441796701638399E-2</v>
      </c>
      <c r="BM31" s="87">
        <v>0.115981482904884</v>
      </c>
      <c r="BN31" s="87">
        <v>0.32998603104499102</v>
      </c>
      <c r="BO31" s="87">
        <v>0.24713659513097799</v>
      </c>
      <c r="BP31" s="87">
        <v>0.36760199540909899</v>
      </c>
      <c r="BQ31" s="87">
        <v>0.44568759712455702</v>
      </c>
      <c r="BR31" s="87">
        <v>0.25360416831590799</v>
      </c>
      <c r="BS31" s="87">
        <v>0.29762458484490101</v>
      </c>
      <c r="BT31" s="87">
        <v>0.26123391980038302</v>
      </c>
      <c r="BU31" s="87">
        <v>0.41365629986729602</v>
      </c>
      <c r="BV31" s="87">
        <v>0.30365992944325498</v>
      </c>
      <c r="BW31" s="87">
        <v>0.258965965243311</v>
      </c>
      <c r="BX31" s="87">
        <v>0.34169321790697099</v>
      </c>
      <c r="BY31" s="87">
        <v>0.28530400945951401</v>
      </c>
      <c r="BZ31" s="87">
        <v>0.243810711201143</v>
      </c>
      <c r="CA31" s="87">
        <v>0.391195570102507</v>
      </c>
      <c r="CB31" s="87">
        <v>0.236569886002505</v>
      </c>
      <c r="CC31" s="87">
        <v>0.326172672522832</v>
      </c>
      <c r="CD31" s="87">
        <v>0.28824764150910398</v>
      </c>
      <c r="CE31" s="87">
        <v>0.44571853296484798</v>
      </c>
      <c r="CF31" s="87">
        <v>0.33736947825562202</v>
      </c>
      <c r="CG31" s="87">
        <v>0.23162165581855701</v>
      </c>
      <c r="CH31" s="87">
        <v>0.31920030246299003</v>
      </c>
      <c r="CI31" s="87">
        <v>0.32609562721915197</v>
      </c>
      <c r="CJ31" s="87">
        <v>0.59634926476925398</v>
      </c>
      <c r="CK31" s="87">
        <v>0.26900847483834001</v>
      </c>
      <c r="CL31" s="87">
        <v>0.30792713010838701</v>
      </c>
      <c r="CM31" s="87">
        <v>0.41405101669032601</v>
      </c>
      <c r="CN31" s="87">
        <v>0.29002306043984299</v>
      </c>
      <c r="CO31" s="87">
        <v>0.293011961281677</v>
      </c>
      <c r="CP31" s="87">
        <v>0.44011011902970298</v>
      </c>
      <c r="CQ31" s="87">
        <v>0.252519487641093</v>
      </c>
      <c r="CR31" s="87">
        <v>0.41344656500913202</v>
      </c>
      <c r="CS31" s="87">
        <v>0.23755165599</v>
      </c>
      <c r="CT31" s="87">
        <v>0.34033713716437403</v>
      </c>
      <c r="CU31" s="87">
        <v>0.200883944121448</v>
      </c>
      <c r="CV31" s="87">
        <v>0.35939953493903798</v>
      </c>
      <c r="CW31" s="87">
        <v>0.30485164788285302</v>
      </c>
      <c r="CX31" s="87">
        <v>0.16449691426697699</v>
      </c>
      <c r="CY31" s="87">
        <v>0.38428756954429799</v>
      </c>
      <c r="CZ31" s="87">
        <v>0.21827710146762999</v>
      </c>
      <c r="DA31" s="87">
        <v>0.37143892682296198</v>
      </c>
      <c r="DB31" s="87">
        <v>0.325794758083576</v>
      </c>
      <c r="DC31" s="87">
        <v>0.16293000668352001</v>
      </c>
      <c r="DD31" s="87">
        <v>0.34281684972321802</v>
      </c>
      <c r="DE31" s="87">
        <v>0.32233275104909898</v>
      </c>
      <c r="DF31" s="87">
        <v>0.22149532609331701</v>
      </c>
      <c r="DG31" s="87">
        <v>0.26139580113702698</v>
      </c>
      <c r="DH31" s="87">
        <v>0.160383658653036</v>
      </c>
      <c r="DI31" s="87">
        <v>0.30797783175350002</v>
      </c>
      <c r="DJ31" s="87">
        <v>0.21182842686317099</v>
      </c>
      <c r="DK31" s="87">
        <v>0.22413800026786801</v>
      </c>
      <c r="DL31" s="87">
        <v>0.38453913316083599</v>
      </c>
      <c r="DM31" s="87">
        <v>0.23204114439374801</v>
      </c>
      <c r="DN31" s="87">
        <v>0.29856401221590101</v>
      </c>
      <c r="DO31" s="87">
        <v>0.162883723823497</v>
      </c>
      <c r="DP31" s="87">
        <v>0.31845855923837402</v>
      </c>
      <c r="DQ31" s="87">
        <v>0.308748980410883</v>
      </c>
      <c r="DR31" s="87">
        <v>0.335605090837159</v>
      </c>
      <c r="DS31" s="87">
        <v>6.8443781328013403E-2</v>
      </c>
      <c r="DT31" s="87">
        <v>6.1590449666418703E-2</v>
      </c>
      <c r="DU31" s="87">
        <v>8.1209176261993102E-2</v>
      </c>
      <c r="DV31" s="87">
        <v>0.351420745289164</v>
      </c>
      <c r="DW31" s="87">
        <v>0.19378487991952401</v>
      </c>
      <c r="DX31" s="87">
        <v>0.28502977435253901</v>
      </c>
      <c r="DY31" s="87">
        <v>0.32712528268736002</v>
      </c>
      <c r="DZ31" s="87">
        <v>0.33855783770409098</v>
      </c>
      <c r="EA31" s="87">
        <v>0.28988686824776999</v>
      </c>
      <c r="EB31" s="87">
        <v>0.28878356469935201</v>
      </c>
      <c r="EC31" s="87">
        <v>0.20471345938017399</v>
      </c>
      <c r="ED31" s="87">
        <v>0.26635382555349402</v>
      </c>
      <c r="EE31" s="87">
        <v>0.27768015473150098</v>
      </c>
      <c r="EF31" s="87">
        <v>0.29541935262512398</v>
      </c>
      <c r="EG31" s="87">
        <v>0.290236522440878</v>
      </c>
      <c r="EH31" s="87">
        <v>0.34990557248790999</v>
      </c>
      <c r="EI31" s="87">
        <v>0.41861373204756502</v>
      </c>
      <c r="EJ31" s="87">
        <v>0.37661579797818401</v>
      </c>
      <c r="EK31" s="87">
        <v>0.42779474471300999</v>
      </c>
      <c r="EL31" s="87">
        <v>0.29987066448786298</v>
      </c>
      <c r="EM31" s="87">
        <v>0.35993008067703097</v>
      </c>
      <c r="EN31" s="87">
        <v>0.33400894919059598</v>
      </c>
      <c r="EO31" s="87">
        <v>0.34027193710275699</v>
      </c>
      <c r="EP31" s="87">
        <v>0.341055102092511</v>
      </c>
      <c r="EQ31" s="87">
        <v>0.326118387978375</v>
      </c>
      <c r="ER31" s="87">
        <v>0.32375242417296102</v>
      </c>
      <c r="ES31" s="87">
        <v>0.59613317341886596</v>
      </c>
      <c r="ET31" s="87">
        <v>0.33186630240392301</v>
      </c>
      <c r="EU31" s="87">
        <v>0.29144005579237198</v>
      </c>
      <c r="EV31" s="87">
        <v>0.43169505448013001</v>
      </c>
      <c r="EW31" s="87">
        <v>0.52655382361694503</v>
      </c>
      <c r="EX31" s="87">
        <v>0.34405462496834199</v>
      </c>
      <c r="EY31" s="87">
        <v>0.236972576088991</v>
      </c>
      <c r="EZ31" s="87">
        <v>0.38491587604009903</v>
      </c>
      <c r="FA31" s="87">
        <v>0.38466930059295301</v>
      </c>
      <c r="FB31" s="87">
        <v>0.51824772471591996</v>
      </c>
      <c r="FC31" s="87">
        <v>0.38418595600989802</v>
      </c>
      <c r="FD31" s="87">
        <v>0.28929933555239401</v>
      </c>
      <c r="FE31" s="87">
        <v>0.50598607378388705</v>
      </c>
      <c r="FF31" s="87">
        <v>0.34842291009063903</v>
      </c>
      <c r="FG31" s="87">
        <v>0.36799497202893999</v>
      </c>
      <c r="FH31" s="87">
        <v>0.39045077372222498</v>
      </c>
      <c r="FI31" s="87">
        <v>0.30424821982941402</v>
      </c>
      <c r="FJ31" s="87">
        <v>0.36693839399370298</v>
      </c>
      <c r="FK31" s="87">
        <v>0.27702488708014</v>
      </c>
      <c r="FL31" s="87">
        <v>0.73412094703520703</v>
      </c>
      <c r="FM31" s="87">
        <v>0.61095351465020697</v>
      </c>
      <c r="FN31" s="87">
        <v>1.1416292548722899</v>
      </c>
      <c r="FO31" s="87">
        <v>0.89391135174011704</v>
      </c>
      <c r="FP31" s="87">
        <v>0.43548752408431701</v>
      </c>
      <c r="FQ31" s="87">
        <v>0.60750054883845495</v>
      </c>
      <c r="FR31" s="87">
        <v>0.41916720164509802</v>
      </c>
      <c r="FS31" s="87">
        <v>0.89749620688447496</v>
      </c>
      <c r="FT31" s="87">
        <v>0.366892438827635</v>
      </c>
      <c r="FU31" s="87">
        <v>0.62311272629523995</v>
      </c>
      <c r="FV31" s="87">
        <v>0.42286861877259002</v>
      </c>
      <c r="FW31" s="87">
        <v>0.50840339372702104</v>
      </c>
      <c r="FX31" s="87">
        <v>0.86143454746154202</v>
      </c>
      <c r="FY31" s="87">
        <v>0.505217942694276</v>
      </c>
      <c r="FZ31" s="87">
        <v>0.47755999535027399</v>
      </c>
      <c r="GA31" s="87">
        <v>0.44645336089761101</v>
      </c>
      <c r="GB31" s="87">
        <v>0.32903743601156998</v>
      </c>
      <c r="GC31" s="87">
        <v>1.10331911402561</v>
      </c>
      <c r="GD31" s="87">
        <v>0.66514106697331099</v>
      </c>
      <c r="GE31" s="87">
        <v>0.56473179173670995</v>
      </c>
      <c r="GF31" s="87">
        <v>0.39074500469026102</v>
      </c>
      <c r="GG31" s="87">
        <v>0.45997696537704902</v>
      </c>
      <c r="GH31" s="87">
        <v>0.604985596072939</v>
      </c>
      <c r="GI31" s="87">
        <v>0.632842795099546</v>
      </c>
      <c r="GJ31" s="87">
        <v>0.43531893695042001</v>
      </c>
      <c r="GK31" s="87">
        <v>0.50678878979119102</v>
      </c>
      <c r="GL31" s="87">
        <v>1.0481800076683401</v>
      </c>
      <c r="GM31" s="87">
        <v>0.34815689890352802</v>
      </c>
      <c r="GN31" s="87">
        <v>0.26758961672660198</v>
      </c>
      <c r="GO31" s="87">
        <v>0.82269121863772399</v>
      </c>
      <c r="GP31" s="87">
        <v>0.69896743432681796</v>
      </c>
      <c r="GQ31" s="87">
        <v>0.50541225282159097</v>
      </c>
      <c r="GR31" s="87">
        <v>0.61778070030652099</v>
      </c>
      <c r="GS31" s="88">
        <v>0.332308202938143</v>
      </c>
      <c r="GT31" s="88">
        <v>0.41354412400625901</v>
      </c>
      <c r="GU31" s="88">
        <v>0.42073621227083602</v>
      </c>
      <c r="GV31" s="88">
        <v>0.82947709178310403</v>
      </c>
      <c r="GW31" s="88">
        <v>0.45326854340151401</v>
      </c>
      <c r="GX31" s="88">
        <v>0.37103462091737899</v>
      </c>
      <c r="GY31" s="88">
        <v>0.32404085385944198</v>
      </c>
    </row>
    <row r="32" spans="1:207" ht="14.5" x14ac:dyDescent="0.35">
      <c r="A32" s="34" t="s">
        <v>28</v>
      </c>
      <c r="B32" s="84">
        <f t="shared" ref="B32:BM32" si="24">SUM(B33:B36, B40:B42, B46)</f>
        <v>0</v>
      </c>
      <c r="C32" s="84">
        <f t="shared" si="24"/>
        <v>0</v>
      </c>
      <c r="D32" s="84">
        <f t="shared" si="24"/>
        <v>0</v>
      </c>
      <c r="E32" s="84">
        <f t="shared" si="24"/>
        <v>0</v>
      </c>
      <c r="F32" s="84">
        <f t="shared" si="24"/>
        <v>0</v>
      </c>
      <c r="G32" s="84">
        <f t="shared" si="24"/>
        <v>0</v>
      </c>
      <c r="H32" s="84">
        <f t="shared" si="24"/>
        <v>0</v>
      </c>
      <c r="I32" s="84">
        <f t="shared" si="24"/>
        <v>0</v>
      </c>
      <c r="J32" s="84">
        <f t="shared" si="24"/>
        <v>0</v>
      </c>
      <c r="K32" s="84">
        <f t="shared" si="24"/>
        <v>0</v>
      </c>
      <c r="L32" s="84">
        <f t="shared" si="24"/>
        <v>0</v>
      </c>
      <c r="M32" s="84">
        <f t="shared" si="24"/>
        <v>0</v>
      </c>
      <c r="N32" s="84">
        <f t="shared" si="24"/>
        <v>0</v>
      </c>
      <c r="O32" s="84">
        <f t="shared" si="24"/>
        <v>0</v>
      </c>
      <c r="P32" s="84">
        <f t="shared" si="24"/>
        <v>0.121681298979483</v>
      </c>
      <c r="Q32" s="84">
        <f t="shared" si="24"/>
        <v>0.103835600635888</v>
      </c>
      <c r="R32" s="84">
        <f t="shared" si="24"/>
        <v>0</v>
      </c>
      <c r="S32" s="84">
        <f t="shared" si="24"/>
        <v>0</v>
      </c>
      <c r="T32" s="84">
        <f t="shared" si="24"/>
        <v>0.120831503820264</v>
      </c>
      <c r="U32" s="84">
        <f t="shared" si="24"/>
        <v>0.15388652812373699</v>
      </c>
      <c r="V32" s="84">
        <f t="shared" si="24"/>
        <v>0</v>
      </c>
      <c r="W32" s="84">
        <f t="shared" si="24"/>
        <v>0</v>
      </c>
      <c r="X32" s="84">
        <f t="shared" si="24"/>
        <v>0</v>
      </c>
      <c r="Y32" s="84">
        <f t="shared" si="24"/>
        <v>0</v>
      </c>
      <c r="Z32" s="84">
        <f t="shared" si="24"/>
        <v>0</v>
      </c>
      <c r="AA32" s="84">
        <f t="shared" si="24"/>
        <v>0</v>
      </c>
      <c r="AB32" s="84">
        <f t="shared" si="24"/>
        <v>0.133063201072642</v>
      </c>
      <c r="AC32" s="84">
        <f t="shared" si="24"/>
        <v>0</v>
      </c>
      <c r="AD32" s="84">
        <f t="shared" si="24"/>
        <v>0</v>
      </c>
      <c r="AE32" s="84">
        <f t="shared" si="24"/>
        <v>0.13287584465958599</v>
      </c>
      <c r="AF32" s="84">
        <f t="shared" si="24"/>
        <v>0</v>
      </c>
      <c r="AG32" s="84">
        <f t="shared" si="24"/>
        <v>0</v>
      </c>
      <c r="AH32" s="84">
        <f t="shared" si="24"/>
        <v>0</v>
      </c>
      <c r="AI32" s="84">
        <f t="shared" si="24"/>
        <v>0</v>
      </c>
      <c r="AJ32" s="84">
        <f t="shared" si="24"/>
        <v>0</v>
      </c>
      <c r="AK32" s="84">
        <f t="shared" si="24"/>
        <v>0</v>
      </c>
      <c r="AL32" s="84">
        <f t="shared" si="24"/>
        <v>0</v>
      </c>
      <c r="AM32" s="84">
        <f t="shared" si="24"/>
        <v>0</v>
      </c>
      <c r="AN32" s="84">
        <f t="shared" si="24"/>
        <v>0</v>
      </c>
      <c r="AO32" s="84">
        <f t="shared" si="24"/>
        <v>9.23466377352678E-2</v>
      </c>
      <c r="AP32" s="84">
        <f t="shared" si="24"/>
        <v>0.14836620523904701</v>
      </c>
      <c r="AQ32" s="84">
        <f t="shared" si="24"/>
        <v>0</v>
      </c>
      <c r="AR32" s="84">
        <f t="shared" si="24"/>
        <v>0.16827282412625999</v>
      </c>
      <c r="AS32" s="84">
        <f t="shared" si="24"/>
        <v>0.20261926941972599</v>
      </c>
      <c r="AT32" s="84">
        <f t="shared" si="24"/>
        <v>0.37658569928302699</v>
      </c>
      <c r="AU32" s="84">
        <f t="shared" si="24"/>
        <v>0.26250640859302199</v>
      </c>
      <c r="AV32" s="84">
        <f t="shared" si="24"/>
        <v>2.0927253047474101</v>
      </c>
      <c r="AW32" s="84">
        <f t="shared" si="24"/>
        <v>1.4235112813014941</v>
      </c>
      <c r="AX32" s="84">
        <f t="shared" si="24"/>
        <v>1.7843380413664471</v>
      </c>
      <c r="AY32" s="84">
        <f t="shared" si="24"/>
        <v>1.9282460117368281</v>
      </c>
      <c r="AZ32" s="84">
        <f t="shared" si="24"/>
        <v>1.175880084921928</v>
      </c>
      <c r="BA32" s="84">
        <f t="shared" si="24"/>
        <v>0.99625749686584597</v>
      </c>
      <c r="BB32" s="84">
        <f t="shared" si="24"/>
        <v>0.78912862717695098</v>
      </c>
      <c r="BC32" s="84">
        <f t="shared" si="24"/>
        <v>0.89841507305431101</v>
      </c>
      <c r="BD32" s="84">
        <f t="shared" si="24"/>
        <v>0.54433190932964981</v>
      </c>
      <c r="BE32" s="84">
        <f t="shared" si="24"/>
        <v>0.75923250918729912</v>
      </c>
      <c r="BF32" s="84">
        <f t="shared" si="24"/>
        <v>1.4457899186097887</v>
      </c>
      <c r="BG32" s="84">
        <f t="shared" si="24"/>
        <v>2.2450020657517928</v>
      </c>
      <c r="BH32" s="84">
        <f t="shared" si="24"/>
        <v>1.7672379648416279</v>
      </c>
      <c r="BI32" s="84">
        <f t="shared" si="24"/>
        <v>3.0104866180421102</v>
      </c>
      <c r="BJ32" s="84">
        <f t="shared" si="24"/>
        <v>2.5745968336847467</v>
      </c>
      <c r="BK32" s="84">
        <f t="shared" si="24"/>
        <v>2.7163362590975426</v>
      </c>
      <c r="BL32" s="84">
        <f t="shared" si="24"/>
        <v>2.9957700106207348</v>
      </c>
      <c r="BM32" s="84">
        <f t="shared" si="24"/>
        <v>4.3614879354986646</v>
      </c>
      <c r="BN32" s="84">
        <f t="shared" ref="BN32:DY32" si="25">SUM(BN33:BN36, BN40:BN42, BN46)</f>
        <v>3.2021915185130192</v>
      </c>
      <c r="BO32" s="84">
        <f t="shared" si="25"/>
        <v>3.4066930770529025</v>
      </c>
      <c r="BP32" s="84">
        <f t="shared" si="25"/>
        <v>3.4989617682111014</v>
      </c>
      <c r="BQ32" s="84">
        <f t="shared" si="25"/>
        <v>5.2591530228071495</v>
      </c>
      <c r="BR32" s="84">
        <f t="shared" si="25"/>
        <v>3.5934399636645082</v>
      </c>
      <c r="BS32" s="84">
        <f t="shared" si="25"/>
        <v>2.7681238468082148</v>
      </c>
      <c r="BT32" s="84">
        <f t="shared" si="25"/>
        <v>5.1136843666993848</v>
      </c>
      <c r="BU32" s="84">
        <f t="shared" si="25"/>
        <v>3.8581388536346499</v>
      </c>
      <c r="BV32" s="84">
        <f t="shared" si="25"/>
        <v>3.4828376490969477</v>
      </c>
      <c r="BW32" s="84">
        <f t="shared" si="25"/>
        <v>3.0397619377657872</v>
      </c>
      <c r="BX32" s="84">
        <f t="shared" si="25"/>
        <v>2.8361977300471954</v>
      </c>
      <c r="BY32" s="84">
        <f t="shared" si="25"/>
        <v>2.2263823934711842</v>
      </c>
      <c r="BZ32" s="84">
        <f t="shared" si="25"/>
        <v>2.5960020333518874</v>
      </c>
      <c r="CA32" s="84">
        <f t="shared" si="25"/>
        <v>4.2969105628285167</v>
      </c>
      <c r="CB32" s="84">
        <f t="shared" si="25"/>
        <v>2.9279130320143718</v>
      </c>
      <c r="CC32" s="84">
        <f t="shared" si="25"/>
        <v>2.8727012892093375</v>
      </c>
      <c r="CD32" s="84">
        <f t="shared" si="25"/>
        <v>3.4198414541725866</v>
      </c>
      <c r="CE32" s="84">
        <f t="shared" si="25"/>
        <v>3.2622220743731321</v>
      </c>
      <c r="CF32" s="84">
        <f t="shared" si="25"/>
        <v>3.2356824057277471</v>
      </c>
      <c r="CG32" s="84">
        <f t="shared" si="25"/>
        <v>1.8227046359696117</v>
      </c>
      <c r="CH32" s="84">
        <f t="shared" si="25"/>
        <v>1.9887396766453558</v>
      </c>
      <c r="CI32" s="84">
        <f t="shared" si="25"/>
        <v>2.5089223771577758</v>
      </c>
      <c r="CJ32" s="84">
        <f t="shared" si="25"/>
        <v>2.7708912482229859</v>
      </c>
      <c r="CK32" s="84">
        <f t="shared" si="25"/>
        <v>2.6788287307020164</v>
      </c>
      <c r="CL32" s="84">
        <f t="shared" si="25"/>
        <v>2.2666314383505073</v>
      </c>
      <c r="CM32" s="84">
        <f t="shared" si="25"/>
        <v>1.4244292827953569</v>
      </c>
      <c r="CN32" s="84">
        <f t="shared" si="25"/>
        <v>2.5441363859301576</v>
      </c>
      <c r="CO32" s="84">
        <f t="shared" si="25"/>
        <v>5.2760236314018059</v>
      </c>
      <c r="CP32" s="84">
        <f t="shared" si="25"/>
        <v>4.4934913012578885</v>
      </c>
      <c r="CQ32" s="84">
        <f t="shared" si="25"/>
        <v>4.4751447217171467</v>
      </c>
      <c r="CR32" s="84">
        <f t="shared" si="25"/>
        <v>4.1828012548234446</v>
      </c>
      <c r="CS32" s="84">
        <f t="shared" si="25"/>
        <v>2.5581026597589829</v>
      </c>
      <c r="CT32" s="84">
        <f t="shared" si="25"/>
        <v>2.9717896662125236</v>
      </c>
      <c r="CU32" s="84">
        <f t="shared" si="25"/>
        <v>4.2782819457907726</v>
      </c>
      <c r="CV32" s="84">
        <f t="shared" si="25"/>
        <v>3.5460685684177431</v>
      </c>
      <c r="CW32" s="84">
        <f t="shared" si="25"/>
        <v>3.8630043137943937</v>
      </c>
      <c r="CX32" s="84">
        <f t="shared" si="25"/>
        <v>3.8868080379759999</v>
      </c>
      <c r="CY32" s="84">
        <f t="shared" si="25"/>
        <v>3.3252417143695006</v>
      </c>
      <c r="CZ32" s="84">
        <f t="shared" si="25"/>
        <v>3.5505647297481842</v>
      </c>
      <c r="DA32" s="84">
        <f t="shared" si="25"/>
        <v>2.5206980701601016</v>
      </c>
      <c r="DB32" s="84">
        <f t="shared" si="25"/>
        <v>2.8285793432426383</v>
      </c>
      <c r="DC32" s="84">
        <f t="shared" si="25"/>
        <v>2.8451549240371268</v>
      </c>
      <c r="DD32" s="84">
        <f t="shared" si="25"/>
        <v>2.6819872406967638</v>
      </c>
      <c r="DE32" s="84">
        <f t="shared" si="25"/>
        <v>2.8154308054103758</v>
      </c>
      <c r="DF32" s="84">
        <f t="shared" si="25"/>
        <v>2.5927632721009108</v>
      </c>
      <c r="DG32" s="84">
        <f t="shared" si="25"/>
        <v>2.7027356554450495</v>
      </c>
      <c r="DH32" s="84">
        <f t="shared" si="25"/>
        <v>2.9359362722645082</v>
      </c>
      <c r="DI32" s="84">
        <f t="shared" si="25"/>
        <v>2.6811181908382458</v>
      </c>
      <c r="DJ32" s="84">
        <f t="shared" si="25"/>
        <v>2.7793284242566632</v>
      </c>
      <c r="DK32" s="84">
        <f t="shared" si="25"/>
        <v>2.3554085474134658</v>
      </c>
      <c r="DL32" s="84">
        <f t="shared" si="25"/>
        <v>3.1454663823968825</v>
      </c>
      <c r="DM32" s="84">
        <f t="shared" si="25"/>
        <v>2.313286989219776</v>
      </c>
      <c r="DN32" s="84">
        <f t="shared" si="25"/>
        <v>1.9667645204347888</v>
      </c>
      <c r="DO32" s="84">
        <f t="shared" si="25"/>
        <v>2.438143464283669</v>
      </c>
      <c r="DP32" s="84">
        <f t="shared" si="25"/>
        <v>2.049367232821973</v>
      </c>
      <c r="DQ32" s="84">
        <f t="shared" si="25"/>
        <v>1.5440082821207335</v>
      </c>
      <c r="DR32" s="84">
        <f t="shared" si="25"/>
        <v>1.4190428615284978</v>
      </c>
      <c r="DS32" s="84">
        <f t="shared" si="25"/>
        <v>1.8262654325131824</v>
      </c>
      <c r="DT32" s="84">
        <f t="shared" si="25"/>
        <v>1.3960759342150126</v>
      </c>
      <c r="DU32" s="84">
        <f t="shared" si="25"/>
        <v>1.8216974824246219</v>
      </c>
      <c r="DV32" s="84">
        <f t="shared" si="25"/>
        <v>1.6304008426531138</v>
      </c>
      <c r="DW32" s="84">
        <f t="shared" si="25"/>
        <v>1.6240477832195976</v>
      </c>
      <c r="DX32" s="84">
        <f t="shared" si="25"/>
        <v>1.5450765960590536</v>
      </c>
      <c r="DY32" s="84">
        <f t="shared" si="25"/>
        <v>1.2881328031070023</v>
      </c>
      <c r="DZ32" s="84">
        <f t="shared" ref="DZ32:GK32" si="26">SUM(DZ33:DZ36, DZ40:DZ42, DZ46)</f>
        <v>2.0912385066793</v>
      </c>
      <c r="EA32" s="84">
        <f t="shared" si="26"/>
        <v>1.418087193342711</v>
      </c>
      <c r="EB32" s="84">
        <f t="shared" si="26"/>
        <v>1.21991802960617</v>
      </c>
      <c r="EC32" s="84">
        <f t="shared" si="26"/>
        <v>1.3941506480640162</v>
      </c>
      <c r="ED32" s="84">
        <f t="shared" si="26"/>
        <v>1.5462150082149977</v>
      </c>
      <c r="EE32" s="84">
        <f t="shared" si="26"/>
        <v>2.0204871513589771</v>
      </c>
      <c r="EF32" s="84">
        <f t="shared" si="26"/>
        <v>3.8560277447916178</v>
      </c>
      <c r="EG32" s="84">
        <f t="shared" si="26"/>
        <v>6.115555432047298</v>
      </c>
      <c r="EH32" s="84">
        <f t="shared" si="26"/>
        <v>5.4672663090007987</v>
      </c>
      <c r="EI32" s="84">
        <f t="shared" si="26"/>
        <v>6.0804761637986324</v>
      </c>
      <c r="EJ32" s="84">
        <f t="shared" si="26"/>
        <v>5.5818335910565713</v>
      </c>
      <c r="EK32" s="84">
        <f t="shared" si="26"/>
        <v>4.1882828883832062</v>
      </c>
      <c r="EL32" s="84">
        <f t="shared" si="26"/>
        <v>3.7016277325152198</v>
      </c>
      <c r="EM32" s="84">
        <f t="shared" si="26"/>
        <v>4.7996257023116344</v>
      </c>
      <c r="EN32" s="84">
        <f t="shared" si="26"/>
        <v>5.7846995930593996</v>
      </c>
      <c r="EO32" s="84">
        <f t="shared" si="26"/>
        <v>4.7113579489443245</v>
      </c>
      <c r="EP32" s="84">
        <f t="shared" si="26"/>
        <v>5.1043960639291734</v>
      </c>
      <c r="EQ32" s="84">
        <f t="shared" si="26"/>
        <v>5.1612061867885179</v>
      </c>
      <c r="ER32" s="84">
        <f t="shared" si="26"/>
        <v>4.7658910173049458</v>
      </c>
      <c r="ES32" s="84">
        <f t="shared" si="26"/>
        <v>4.2683127120927118</v>
      </c>
      <c r="ET32" s="84">
        <f t="shared" si="26"/>
        <v>5.0499288625682297</v>
      </c>
      <c r="EU32" s="84">
        <f t="shared" si="26"/>
        <v>4.0226744107248802</v>
      </c>
      <c r="EV32" s="84">
        <f t="shared" si="26"/>
        <v>4.7602588251315643</v>
      </c>
      <c r="EW32" s="84">
        <f t="shared" si="26"/>
        <v>4.2823396562307217</v>
      </c>
      <c r="EX32" s="84">
        <f t="shared" si="26"/>
        <v>4.1593019775017019</v>
      </c>
      <c r="EY32" s="84">
        <f t="shared" si="26"/>
        <v>4.2146149296381443</v>
      </c>
      <c r="EZ32" s="84">
        <f t="shared" si="26"/>
        <v>4.4431762749454267</v>
      </c>
      <c r="FA32" s="84">
        <f t="shared" si="26"/>
        <v>3.9453364249505722</v>
      </c>
      <c r="FB32" s="84">
        <f t="shared" si="26"/>
        <v>2.9722177555466289</v>
      </c>
      <c r="FC32" s="84">
        <f t="shared" si="26"/>
        <v>4.0848295541343074</v>
      </c>
      <c r="FD32" s="84">
        <f t="shared" si="26"/>
        <v>4.0454133693975232</v>
      </c>
      <c r="FE32" s="84">
        <f t="shared" si="26"/>
        <v>2.8462526250899423</v>
      </c>
      <c r="FF32" s="84">
        <f t="shared" si="26"/>
        <v>3.5115370686119523</v>
      </c>
      <c r="FG32" s="84">
        <f t="shared" si="26"/>
        <v>4.2501654013412713</v>
      </c>
      <c r="FH32" s="84">
        <f t="shared" si="26"/>
        <v>4.1024735305641071</v>
      </c>
      <c r="FI32" s="84">
        <f t="shared" si="26"/>
        <v>4.1836417051211026</v>
      </c>
      <c r="FJ32" s="84">
        <f t="shared" si="26"/>
        <v>4.3106336603345881</v>
      </c>
      <c r="FK32" s="84">
        <f t="shared" si="26"/>
        <v>4.9024653070147863</v>
      </c>
      <c r="FL32" s="84">
        <f t="shared" si="26"/>
        <v>4.4968749777190009</v>
      </c>
      <c r="FM32" s="84">
        <f t="shared" si="26"/>
        <v>3.9314042879001136</v>
      </c>
      <c r="FN32" s="84">
        <f t="shared" si="26"/>
        <v>3.330513623005301</v>
      </c>
      <c r="FO32" s="84">
        <f t="shared" si="26"/>
        <v>3.8994242257831875</v>
      </c>
      <c r="FP32" s="84">
        <f t="shared" si="26"/>
        <v>4.3513677622591693</v>
      </c>
      <c r="FQ32" s="84">
        <f t="shared" si="26"/>
        <v>2.1227524298855318</v>
      </c>
      <c r="FR32" s="84">
        <f t="shared" si="26"/>
        <v>2.3936009682943893</v>
      </c>
      <c r="FS32" s="84">
        <f t="shared" si="26"/>
        <v>2.824019801519944</v>
      </c>
      <c r="FT32" s="84">
        <f t="shared" si="26"/>
        <v>4.1981301060717247</v>
      </c>
      <c r="FU32" s="84">
        <f t="shared" si="26"/>
        <v>2.9301757434835518</v>
      </c>
      <c r="FV32" s="84">
        <f t="shared" si="26"/>
        <v>2.6415192548641824</v>
      </c>
      <c r="FW32" s="84">
        <f t="shared" si="26"/>
        <v>2.2626525634065882</v>
      </c>
      <c r="FX32" s="84">
        <f t="shared" si="26"/>
        <v>2.8882441351851806</v>
      </c>
      <c r="FY32" s="84">
        <f t="shared" si="26"/>
        <v>2.3888260066477618</v>
      </c>
      <c r="FZ32" s="84">
        <f t="shared" si="26"/>
        <v>1.9322755816459001</v>
      </c>
      <c r="GA32" s="84">
        <f t="shared" si="26"/>
        <v>1.98985515759957</v>
      </c>
      <c r="GB32" s="84">
        <f t="shared" si="26"/>
        <v>3.082055135734552</v>
      </c>
      <c r="GC32" s="84">
        <f t="shared" si="26"/>
        <v>2.6155236726536781</v>
      </c>
      <c r="GD32" s="84">
        <f t="shared" si="26"/>
        <v>1.9499625540344101</v>
      </c>
      <c r="GE32" s="84">
        <f t="shared" si="26"/>
        <v>1.7918688409018899</v>
      </c>
      <c r="GF32" s="84">
        <f t="shared" si="26"/>
        <v>1.29375984031208</v>
      </c>
      <c r="GG32" s="84">
        <f t="shared" si="26"/>
        <v>2.42665135888427</v>
      </c>
      <c r="GH32" s="84">
        <f t="shared" si="26"/>
        <v>1.7130061596085642</v>
      </c>
      <c r="GI32" s="84">
        <f t="shared" si="26"/>
        <v>1.3672752517094275</v>
      </c>
      <c r="GJ32" s="84">
        <f t="shared" si="26"/>
        <v>1.930124610617544</v>
      </c>
      <c r="GK32" s="84">
        <f t="shared" si="26"/>
        <v>1.4040738480496773</v>
      </c>
      <c r="GL32" s="84">
        <f t="shared" ref="GL32:IW32" si="27">SUM(GL33:GL36, GL40:GL42, GL46)</f>
        <v>2.1861529907529142</v>
      </c>
      <c r="GM32" s="84">
        <f t="shared" si="27"/>
        <v>3.065007964255964</v>
      </c>
      <c r="GN32" s="84">
        <f t="shared" si="27"/>
        <v>2.0521777382239197</v>
      </c>
      <c r="GO32" s="84">
        <f t="shared" si="27"/>
        <v>1.1360421197839146</v>
      </c>
      <c r="GP32" s="84">
        <f t="shared" si="27"/>
        <v>1.7238913347054301</v>
      </c>
      <c r="GQ32" s="84">
        <f t="shared" si="27"/>
        <v>1.9441926795183093</v>
      </c>
      <c r="GR32" s="84">
        <f t="shared" si="27"/>
        <v>1.4707093291342399</v>
      </c>
      <c r="GS32" s="86">
        <f t="shared" si="27"/>
        <v>1.5703016221680799</v>
      </c>
      <c r="GT32" s="86">
        <f t="shared" si="27"/>
        <v>1.6958948475714</v>
      </c>
      <c r="GU32" s="85">
        <f t="shared" si="27"/>
        <v>0.73000002315030399</v>
      </c>
      <c r="GV32" s="85">
        <f t="shared" si="27"/>
        <v>1.4066537115637801</v>
      </c>
      <c r="GW32" s="85">
        <f t="shared" si="27"/>
        <v>1.5863844759829699</v>
      </c>
      <c r="GX32" s="85">
        <f t="shared" si="27"/>
        <v>1.1981520207007701</v>
      </c>
      <c r="GY32" s="85">
        <f t="shared" si="27"/>
        <v>1.4480613775231099</v>
      </c>
    </row>
    <row r="33" spans="1:207" ht="14.5" x14ac:dyDescent="0.35">
      <c r="A33" s="35" t="s">
        <v>21</v>
      </c>
      <c r="B33" s="87">
        <v>0</v>
      </c>
      <c r="C33" s="87">
        <v>0</v>
      </c>
      <c r="D33" s="87">
        <v>0</v>
      </c>
      <c r="E33" s="87">
        <v>0</v>
      </c>
      <c r="F33" s="87">
        <v>0</v>
      </c>
      <c r="G33" s="87">
        <v>0</v>
      </c>
      <c r="H33" s="87">
        <v>0</v>
      </c>
      <c r="I33" s="87">
        <v>0</v>
      </c>
      <c r="J33" s="87">
        <v>0</v>
      </c>
      <c r="K33" s="87">
        <v>0</v>
      </c>
      <c r="L33" s="87">
        <v>0</v>
      </c>
      <c r="M33" s="87">
        <v>0</v>
      </c>
      <c r="N33" s="87">
        <v>0</v>
      </c>
      <c r="O33" s="87">
        <v>0</v>
      </c>
      <c r="P33" s="87">
        <v>0</v>
      </c>
      <c r="Q33" s="87">
        <v>0</v>
      </c>
      <c r="R33" s="87">
        <v>0</v>
      </c>
      <c r="S33" s="87">
        <v>0</v>
      </c>
      <c r="T33" s="87">
        <v>0</v>
      </c>
      <c r="U33" s="87">
        <v>0</v>
      </c>
      <c r="V33" s="87">
        <v>0</v>
      </c>
      <c r="W33" s="87">
        <v>0</v>
      </c>
      <c r="X33" s="87">
        <v>0</v>
      </c>
      <c r="Y33" s="87">
        <v>0</v>
      </c>
      <c r="Z33" s="87">
        <v>0</v>
      </c>
      <c r="AA33" s="87">
        <v>0</v>
      </c>
      <c r="AB33" s="87">
        <v>0</v>
      </c>
      <c r="AC33" s="87">
        <v>0</v>
      </c>
      <c r="AD33" s="87">
        <v>0</v>
      </c>
      <c r="AE33" s="87">
        <v>0</v>
      </c>
      <c r="AF33" s="87">
        <v>0</v>
      </c>
      <c r="AG33" s="87">
        <v>0</v>
      </c>
      <c r="AH33" s="87">
        <v>0</v>
      </c>
      <c r="AI33" s="87">
        <v>0</v>
      </c>
      <c r="AJ33" s="87">
        <v>0</v>
      </c>
      <c r="AK33" s="87">
        <v>0</v>
      </c>
      <c r="AL33" s="87">
        <v>0</v>
      </c>
      <c r="AM33" s="87">
        <v>0</v>
      </c>
      <c r="AN33" s="87">
        <v>0</v>
      </c>
      <c r="AO33" s="87">
        <v>0</v>
      </c>
      <c r="AP33" s="87">
        <v>0</v>
      </c>
      <c r="AQ33" s="87">
        <v>0</v>
      </c>
      <c r="AR33" s="87">
        <v>0</v>
      </c>
      <c r="AS33" s="87">
        <v>0</v>
      </c>
      <c r="AT33" s="87">
        <v>0.212187138126749</v>
      </c>
      <c r="AU33" s="87">
        <v>0</v>
      </c>
      <c r="AV33" s="87">
        <v>2.0927253047474101</v>
      </c>
      <c r="AW33" s="87">
        <v>1.1025321818501801</v>
      </c>
      <c r="AX33" s="87">
        <v>0.62662973537559696</v>
      </c>
      <c r="AY33" s="87">
        <v>0.74504198573682801</v>
      </c>
      <c r="AZ33" s="87">
        <v>0.12877149992192799</v>
      </c>
      <c r="BA33" s="87">
        <v>0.14060894886584599</v>
      </c>
      <c r="BB33" s="87">
        <v>0.114776649176951</v>
      </c>
      <c r="BC33" s="87">
        <v>0.38937638305431099</v>
      </c>
      <c r="BD33" s="87">
        <v>3.9812136634231002E-3</v>
      </c>
      <c r="BE33" s="87">
        <v>0.29450835775251</v>
      </c>
      <c r="BF33" s="87">
        <v>0</v>
      </c>
      <c r="BG33" s="87">
        <v>0.85011104026213702</v>
      </c>
      <c r="BH33" s="87">
        <v>0.74570869665649098</v>
      </c>
      <c r="BI33" s="87">
        <v>0.38399367480815599</v>
      </c>
      <c r="BJ33" s="87">
        <v>0.52774206202136698</v>
      </c>
      <c r="BK33" s="87">
        <v>1.03097814154655</v>
      </c>
      <c r="BL33" s="87">
        <v>1.5161862005775599</v>
      </c>
      <c r="BM33" s="87">
        <v>1.5699856695472201</v>
      </c>
      <c r="BN33" s="87">
        <v>1.3750167246005101</v>
      </c>
      <c r="BO33" s="87">
        <v>2.0953356696862699</v>
      </c>
      <c r="BP33" s="87">
        <v>1.6630560338212701</v>
      </c>
      <c r="BQ33" s="87">
        <v>2.41868044896554</v>
      </c>
      <c r="BR33" s="87">
        <v>1.6839410163939199</v>
      </c>
      <c r="BS33" s="87">
        <v>1.72317940445517</v>
      </c>
      <c r="BT33" s="87">
        <v>3.76796079404411</v>
      </c>
      <c r="BU33" s="87">
        <v>2.02889347445449</v>
      </c>
      <c r="BV33" s="87">
        <v>1.8152315224575599</v>
      </c>
      <c r="BW33" s="87">
        <v>2.1621129493143001</v>
      </c>
      <c r="BX33" s="87">
        <v>1.9759121639249799</v>
      </c>
      <c r="BY33" s="87">
        <v>1.0715864866829199</v>
      </c>
      <c r="BZ33" s="87">
        <v>1.35356786946525</v>
      </c>
      <c r="CA33" s="87">
        <v>2.8893921180208899</v>
      </c>
      <c r="CB33" s="87">
        <v>1.60650564703212</v>
      </c>
      <c r="CC33" s="87">
        <v>2.0027833904354702</v>
      </c>
      <c r="CD33" s="87">
        <v>2.0178813375115201</v>
      </c>
      <c r="CE33" s="87">
        <v>2.76455757124732</v>
      </c>
      <c r="CF33" s="87">
        <v>2.3521873338114601</v>
      </c>
      <c r="CG33" s="87">
        <v>1.53862555798018</v>
      </c>
      <c r="CH33" s="87">
        <v>1.5742742136680601</v>
      </c>
      <c r="CI33" s="87">
        <v>1.8380912123072499</v>
      </c>
      <c r="CJ33" s="87">
        <v>2.12061012081681</v>
      </c>
      <c r="CK33" s="87">
        <v>2.1790793821579402</v>
      </c>
      <c r="CL33" s="87">
        <v>2.0129826340752901</v>
      </c>
      <c r="CM33" s="87">
        <v>1.0266520944699999</v>
      </c>
      <c r="CN33" s="87">
        <v>2.306036971897</v>
      </c>
      <c r="CO33" s="87">
        <v>4.7124464987008903</v>
      </c>
      <c r="CP33" s="87">
        <v>3.9643772196826901</v>
      </c>
      <c r="CQ33" s="87">
        <v>4.1179935325117398</v>
      </c>
      <c r="CR33" s="87">
        <v>3.5642445792265001</v>
      </c>
      <c r="CS33" s="87">
        <v>2.1068161578510498</v>
      </c>
      <c r="CT33" s="87">
        <v>2.5644670204459699</v>
      </c>
      <c r="CU33" s="87">
        <v>3.8782588675532201</v>
      </c>
      <c r="CV33" s="87">
        <v>3.0450719453050601</v>
      </c>
      <c r="CW33" s="87">
        <v>3.2222422098285</v>
      </c>
      <c r="CX33" s="87">
        <v>3.6443082919835299</v>
      </c>
      <c r="CY33" s="87">
        <v>2.8561935740480799</v>
      </c>
      <c r="CZ33" s="87">
        <v>3.0490918290334701</v>
      </c>
      <c r="DA33" s="87">
        <v>1.9165825801768199</v>
      </c>
      <c r="DB33" s="87">
        <v>2.4370387619060998</v>
      </c>
      <c r="DC33" s="87">
        <v>2.3997787128983599</v>
      </c>
      <c r="DD33" s="87">
        <v>2.11318441269077</v>
      </c>
      <c r="DE33" s="87">
        <v>2.4684471638895702</v>
      </c>
      <c r="DF33" s="87">
        <v>2.1963052005799399</v>
      </c>
      <c r="DG33" s="87">
        <v>2.3784489770397599</v>
      </c>
      <c r="DH33" s="87">
        <v>2.6603571189317399</v>
      </c>
      <c r="DI33" s="87">
        <v>2.3224173421254202</v>
      </c>
      <c r="DJ33" s="87">
        <v>2.3314192645746501</v>
      </c>
      <c r="DK33" s="87">
        <v>1.73864473732305</v>
      </c>
      <c r="DL33" s="87">
        <v>2.7096190657809198</v>
      </c>
      <c r="DM33" s="87">
        <v>1.99462909154835</v>
      </c>
      <c r="DN33" s="87">
        <v>1.7963145887035401</v>
      </c>
      <c r="DO33" s="87">
        <v>2.2138106662609598</v>
      </c>
      <c r="DP33" s="87">
        <v>1.8292450105298299</v>
      </c>
      <c r="DQ33" s="87">
        <v>1.42286872015878</v>
      </c>
      <c r="DR33" s="87">
        <v>1.2009236058763799</v>
      </c>
      <c r="DS33" s="87">
        <v>1.67551159428401</v>
      </c>
      <c r="DT33" s="87">
        <v>1.38499955635268</v>
      </c>
      <c r="DU33" s="87">
        <v>1.6066827107257999</v>
      </c>
      <c r="DV33" s="87">
        <v>1.35220453903049</v>
      </c>
      <c r="DW33" s="87">
        <v>1.3373801676375401</v>
      </c>
      <c r="DX33" s="87">
        <v>1.4251207157180199</v>
      </c>
      <c r="DY33" s="87">
        <v>0.92181097860664296</v>
      </c>
      <c r="DZ33" s="87">
        <v>2.0034798242307699</v>
      </c>
      <c r="EA33" s="87">
        <v>1.13478992013758</v>
      </c>
      <c r="EB33" s="87">
        <v>1.0652509643588699</v>
      </c>
      <c r="EC33" s="87">
        <v>1.2640641371939401</v>
      </c>
      <c r="ED33" s="87">
        <v>1.2484514760554699</v>
      </c>
      <c r="EE33" s="87">
        <v>1.95340686418442</v>
      </c>
      <c r="EF33" s="87">
        <v>3.66652342428582</v>
      </c>
      <c r="EG33" s="87">
        <v>5.8364690800774399</v>
      </c>
      <c r="EH33" s="87">
        <v>5.35672236636902</v>
      </c>
      <c r="EI33" s="87">
        <v>5.95332806293949</v>
      </c>
      <c r="EJ33" s="87">
        <v>5.0503925522170201</v>
      </c>
      <c r="EK33" s="87">
        <v>3.5617841847187499</v>
      </c>
      <c r="EL33" s="87">
        <v>3.4042476052147199</v>
      </c>
      <c r="EM33" s="87">
        <v>4.5781694984461803</v>
      </c>
      <c r="EN33" s="87">
        <v>5.3963498989126899</v>
      </c>
      <c r="EO33" s="87">
        <v>4.2466814916646598</v>
      </c>
      <c r="EP33" s="87">
        <v>4.75221494373426</v>
      </c>
      <c r="EQ33" s="87">
        <v>5.10165415615743</v>
      </c>
      <c r="ER33" s="87">
        <v>4.4891011452623202</v>
      </c>
      <c r="ES33" s="87">
        <v>4.04023334439451</v>
      </c>
      <c r="ET33" s="87">
        <v>4.6759662580713597</v>
      </c>
      <c r="EU33" s="87">
        <v>3.6157393031978202</v>
      </c>
      <c r="EV33" s="87">
        <v>4.1353391321417599</v>
      </c>
      <c r="EW33" s="87">
        <v>3.7264177499679501</v>
      </c>
      <c r="EX33" s="87">
        <v>3.4498923203078702</v>
      </c>
      <c r="EY33" s="87">
        <v>3.6519700289784698</v>
      </c>
      <c r="EZ33" s="87">
        <v>3.8027994337989499</v>
      </c>
      <c r="FA33" s="87">
        <v>3.2208051908285502</v>
      </c>
      <c r="FB33" s="87">
        <v>2.6103305694593701</v>
      </c>
      <c r="FC33" s="87">
        <v>3.4236080030610698</v>
      </c>
      <c r="FD33" s="87">
        <v>3.1742840753029902</v>
      </c>
      <c r="FE33" s="87">
        <v>2.4348103807552599</v>
      </c>
      <c r="FF33" s="87">
        <v>3.3752428377935102</v>
      </c>
      <c r="FG33" s="87">
        <v>3.3376872736661198</v>
      </c>
      <c r="FH33" s="87">
        <v>3.60478016308705</v>
      </c>
      <c r="FI33" s="87">
        <v>3.72999377302766</v>
      </c>
      <c r="FJ33" s="87">
        <v>3.6065461179901099</v>
      </c>
      <c r="FK33" s="87">
        <v>4.3453483827404398</v>
      </c>
      <c r="FL33" s="87">
        <v>4.0712610921663801</v>
      </c>
      <c r="FM33" s="87">
        <v>3.7083094125940499</v>
      </c>
      <c r="FN33" s="87">
        <v>3.0738566381079102</v>
      </c>
      <c r="FO33" s="87">
        <v>3.2318509816639298</v>
      </c>
      <c r="FP33" s="87">
        <v>3.95351315514388</v>
      </c>
      <c r="FQ33" s="87">
        <v>2.0715777255894001</v>
      </c>
      <c r="FR33" s="87">
        <v>2.2785898347606501</v>
      </c>
      <c r="FS33" s="87">
        <v>2.7232968564610598</v>
      </c>
      <c r="FT33" s="87">
        <v>3.0174967254541198</v>
      </c>
      <c r="FU33" s="87">
        <v>2.53245851399081</v>
      </c>
      <c r="FV33" s="87">
        <v>2.5804574747809799</v>
      </c>
      <c r="FW33" s="87">
        <v>1.8330902721500699</v>
      </c>
      <c r="FX33" s="87">
        <v>2.2816442245006598</v>
      </c>
      <c r="FY33" s="87">
        <v>2.0243175274860898</v>
      </c>
      <c r="FZ33" s="87">
        <v>1.9322755816459001</v>
      </c>
      <c r="GA33" s="87">
        <v>1.98985515759957</v>
      </c>
      <c r="GB33" s="87">
        <v>2.70254504371445</v>
      </c>
      <c r="GC33" s="87">
        <v>2.1473955489706098</v>
      </c>
      <c r="GD33" s="87">
        <v>1.9499625540344101</v>
      </c>
      <c r="GE33" s="87">
        <v>1.7918688409018899</v>
      </c>
      <c r="GF33" s="87">
        <v>1.29375984031208</v>
      </c>
      <c r="GG33" s="87">
        <v>2.42665135888427</v>
      </c>
      <c r="GH33" s="87">
        <v>1.5628228258208201</v>
      </c>
      <c r="GI33" s="87">
        <v>1.29275584406083</v>
      </c>
      <c r="GJ33" s="87">
        <v>1.37608129780625</v>
      </c>
      <c r="GK33" s="87">
        <v>0.63445361456940097</v>
      </c>
      <c r="GL33" s="87">
        <v>1.4584511832084099</v>
      </c>
      <c r="GM33" s="87">
        <v>1.6791467299702501</v>
      </c>
      <c r="GN33" s="87">
        <v>1.9627710400057099</v>
      </c>
      <c r="GO33" s="87">
        <v>1.04925175190824</v>
      </c>
      <c r="GP33" s="87">
        <v>1.7238913347054301</v>
      </c>
      <c r="GQ33" s="87">
        <v>1.9390809483364799</v>
      </c>
      <c r="GR33" s="87">
        <v>1.4707093291342399</v>
      </c>
      <c r="GS33" s="88">
        <v>1.5703016221680799</v>
      </c>
      <c r="GT33" s="88">
        <v>1.6958948475714</v>
      </c>
      <c r="GU33" s="88">
        <v>0.73000002315030399</v>
      </c>
      <c r="GV33" s="88">
        <v>1.4066537115637801</v>
      </c>
      <c r="GW33" s="88">
        <v>1.5863844759829699</v>
      </c>
      <c r="GX33" s="88">
        <v>1.1981520207007701</v>
      </c>
      <c r="GY33" s="88">
        <v>1.4480613775231099</v>
      </c>
    </row>
    <row r="34" spans="1:207" ht="14.5" x14ac:dyDescent="0.35">
      <c r="A34" s="35" t="s">
        <v>22</v>
      </c>
      <c r="B34" s="87">
        <v>0</v>
      </c>
      <c r="C34" s="87">
        <v>0</v>
      </c>
      <c r="D34" s="87">
        <v>0</v>
      </c>
      <c r="E34" s="87">
        <v>0</v>
      </c>
      <c r="F34" s="87">
        <v>0</v>
      </c>
      <c r="G34" s="87">
        <v>0</v>
      </c>
      <c r="H34" s="87">
        <v>0</v>
      </c>
      <c r="I34" s="87">
        <v>0</v>
      </c>
      <c r="J34" s="87">
        <v>0</v>
      </c>
      <c r="K34" s="87">
        <v>0</v>
      </c>
      <c r="L34" s="87">
        <v>0</v>
      </c>
      <c r="M34" s="87">
        <v>0</v>
      </c>
      <c r="N34" s="87">
        <v>0</v>
      </c>
      <c r="O34" s="87">
        <v>0</v>
      </c>
      <c r="P34" s="87">
        <v>0</v>
      </c>
      <c r="Q34" s="87">
        <v>0</v>
      </c>
      <c r="R34" s="87">
        <v>0</v>
      </c>
      <c r="S34" s="87">
        <v>0</v>
      </c>
      <c r="T34" s="87">
        <v>0</v>
      </c>
      <c r="U34" s="87">
        <v>0</v>
      </c>
      <c r="V34" s="87">
        <v>0</v>
      </c>
      <c r="W34" s="87">
        <v>0</v>
      </c>
      <c r="X34" s="87">
        <v>0</v>
      </c>
      <c r="Y34" s="87">
        <v>0</v>
      </c>
      <c r="Z34" s="87">
        <v>0</v>
      </c>
      <c r="AA34" s="87">
        <v>0</v>
      </c>
      <c r="AB34" s="87">
        <v>0</v>
      </c>
      <c r="AC34" s="87">
        <v>0</v>
      </c>
      <c r="AD34" s="87">
        <v>0</v>
      </c>
      <c r="AE34" s="87">
        <v>0</v>
      </c>
      <c r="AF34" s="87">
        <v>0</v>
      </c>
      <c r="AG34" s="87">
        <v>0</v>
      </c>
      <c r="AH34" s="87">
        <v>0</v>
      </c>
      <c r="AI34" s="87">
        <v>0</v>
      </c>
      <c r="AJ34" s="87">
        <v>0</v>
      </c>
      <c r="AK34" s="87">
        <v>0</v>
      </c>
      <c r="AL34" s="87">
        <v>0</v>
      </c>
      <c r="AM34" s="87">
        <v>0</v>
      </c>
      <c r="AN34" s="87">
        <v>0</v>
      </c>
      <c r="AO34" s="87">
        <v>0</v>
      </c>
      <c r="AP34" s="87">
        <v>0</v>
      </c>
      <c r="AQ34" s="87">
        <v>0</v>
      </c>
      <c r="AR34" s="87">
        <v>0</v>
      </c>
      <c r="AS34" s="87">
        <v>0</v>
      </c>
      <c r="AT34" s="87">
        <v>0</v>
      </c>
      <c r="AU34" s="87">
        <v>0</v>
      </c>
      <c r="AV34" s="87">
        <v>0</v>
      </c>
      <c r="AW34" s="87">
        <v>0</v>
      </c>
      <c r="AX34" s="87">
        <v>0</v>
      </c>
      <c r="AY34" s="87">
        <v>0</v>
      </c>
      <c r="AZ34" s="87">
        <v>0</v>
      </c>
      <c r="BA34" s="87">
        <v>0</v>
      </c>
      <c r="BB34" s="87">
        <v>0</v>
      </c>
      <c r="BC34" s="87">
        <v>0</v>
      </c>
      <c r="BD34" s="87">
        <v>0</v>
      </c>
      <c r="BE34" s="87">
        <v>0</v>
      </c>
      <c r="BF34" s="87">
        <v>0</v>
      </c>
      <c r="BG34" s="87">
        <v>0</v>
      </c>
      <c r="BH34" s="87">
        <v>0</v>
      </c>
      <c r="BI34" s="87">
        <v>0</v>
      </c>
      <c r="BJ34" s="87">
        <v>0</v>
      </c>
      <c r="BK34" s="87">
        <v>0</v>
      </c>
      <c r="BL34" s="87">
        <v>0</v>
      </c>
      <c r="BM34" s="87">
        <v>0</v>
      </c>
      <c r="BN34" s="87">
        <v>0</v>
      </c>
      <c r="BO34" s="87">
        <v>0</v>
      </c>
      <c r="BP34" s="87">
        <v>0</v>
      </c>
      <c r="BQ34" s="87">
        <v>0</v>
      </c>
      <c r="BR34" s="87">
        <v>0</v>
      </c>
      <c r="BS34" s="87">
        <v>0</v>
      </c>
      <c r="BT34" s="87">
        <v>0</v>
      </c>
      <c r="BU34" s="87">
        <v>1.7405336889272802E-2</v>
      </c>
      <c r="BV34" s="87">
        <v>0</v>
      </c>
      <c r="BW34" s="87">
        <v>0</v>
      </c>
      <c r="BX34" s="87">
        <v>0</v>
      </c>
      <c r="BY34" s="87">
        <v>0</v>
      </c>
      <c r="BZ34" s="87">
        <v>0</v>
      </c>
      <c r="CA34" s="87">
        <v>0</v>
      </c>
      <c r="CB34" s="87">
        <v>0</v>
      </c>
      <c r="CC34" s="87">
        <v>0</v>
      </c>
      <c r="CD34" s="87">
        <v>0</v>
      </c>
      <c r="CE34" s="87">
        <v>0</v>
      </c>
      <c r="CF34" s="87">
        <v>0</v>
      </c>
      <c r="CG34" s="87">
        <v>0</v>
      </c>
      <c r="CH34" s="87">
        <v>0</v>
      </c>
      <c r="CI34" s="87">
        <v>0</v>
      </c>
      <c r="CJ34" s="87">
        <v>0</v>
      </c>
      <c r="CK34" s="87">
        <v>0</v>
      </c>
      <c r="CL34" s="87">
        <v>0</v>
      </c>
      <c r="CM34" s="87">
        <v>0</v>
      </c>
      <c r="CN34" s="87">
        <v>0</v>
      </c>
      <c r="CO34" s="87">
        <v>0</v>
      </c>
      <c r="CP34" s="87">
        <v>0</v>
      </c>
      <c r="CQ34" s="87">
        <v>0</v>
      </c>
      <c r="CR34" s="87">
        <v>0</v>
      </c>
      <c r="CS34" s="87">
        <v>0</v>
      </c>
      <c r="CT34" s="87">
        <v>0</v>
      </c>
      <c r="CU34" s="87">
        <v>0</v>
      </c>
      <c r="CV34" s="87">
        <v>0</v>
      </c>
      <c r="CW34" s="87">
        <v>0</v>
      </c>
      <c r="CX34" s="87">
        <v>0</v>
      </c>
      <c r="CY34" s="87">
        <v>0</v>
      </c>
      <c r="CZ34" s="87">
        <v>0</v>
      </c>
      <c r="DA34" s="87">
        <v>0</v>
      </c>
      <c r="DB34" s="87">
        <v>0</v>
      </c>
      <c r="DC34" s="87">
        <v>0</v>
      </c>
      <c r="DD34" s="87">
        <v>0</v>
      </c>
      <c r="DE34" s="87">
        <v>0</v>
      </c>
      <c r="DF34" s="87">
        <v>0</v>
      </c>
      <c r="DG34" s="87">
        <v>0</v>
      </c>
      <c r="DH34" s="87">
        <v>0</v>
      </c>
      <c r="DI34" s="87">
        <v>0</v>
      </c>
      <c r="DJ34" s="87">
        <v>0</v>
      </c>
      <c r="DK34" s="87">
        <v>2.43541924811463E-2</v>
      </c>
      <c r="DL34" s="87">
        <v>0</v>
      </c>
      <c r="DM34" s="87">
        <v>0</v>
      </c>
      <c r="DN34" s="87">
        <v>0</v>
      </c>
      <c r="DO34" s="87">
        <v>0</v>
      </c>
      <c r="DP34" s="87">
        <v>0</v>
      </c>
      <c r="DQ34" s="87">
        <v>0</v>
      </c>
      <c r="DR34" s="87">
        <v>0</v>
      </c>
      <c r="DS34" s="87">
        <v>0</v>
      </c>
      <c r="DT34" s="87">
        <v>0</v>
      </c>
      <c r="DU34" s="87">
        <v>0</v>
      </c>
      <c r="DV34" s="87">
        <v>0</v>
      </c>
      <c r="DW34" s="87">
        <v>0</v>
      </c>
      <c r="DX34" s="87">
        <v>0</v>
      </c>
      <c r="DY34" s="87">
        <v>0</v>
      </c>
      <c r="DZ34" s="87">
        <v>0</v>
      </c>
      <c r="EA34" s="87">
        <v>0</v>
      </c>
      <c r="EB34" s="87">
        <v>0</v>
      </c>
      <c r="EC34" s="87">
        <v>0</v>
      </c>
      <c r="ED34" s="87">
        <v>0</v>
      </c>
      <c r="EE34" s="87">
        <v>0</v>
      </c>
      <c r="EF34" s="87">
        <v>0</v>
      </c>
      <c r="EG34" s="87">
        <v>0</v>
      </c>
      <c r="EH34" s="87">
        <v>0</v>
      </c>
      <c r="EI34" s="87">
        <v>0</v>
      </c>
      <c r="EJ34" s="87">
        <v>0</v>
      </c>
      <c r="EK34" s="87">
        <v>0</v>
      </c>
      <c r="EL34" s="87">
        <v>0</v>
      </c>
      <c r="EM34" s="87">
        <v>0</v>
      </c>
      <c r="EN34" s="87">
        <v>0</v>
      </c>
      <c r="EO34" s="87">
        <v>0</v>
      </c>
      <c r="EP34" s="87">
        <v>0</v>
      </c>
      <c r="EQ34" s="87">
        <v>0</v>
      </c>
      <c r="ER34" s="87">
        <v>0</v>
      </c>
      <c r="ES34" s="87">
        <v>0</v>
      </c>
      <c r="ET34" s="87">
        <v>0</v>
      </c>
      <c r="EU34" s="87">
        <v>0</v>
      </c>
      <c r="EV34" s="87">
        <v>0</v>
      </c>
      <c r="EW34" s="87">
        <v>0</v>
      </c>
      <c r="EX34" s="87">
        <v>0.200318265015379</v>
      </c>
      <c r="EY34" s="87">
        <v>0</v>
      </c>
      <c r="EZ34" s="87">
        <v>0</v>
      </c>
      <c r="FA34" s="87">
        <v>0.34286241432737702</v>
      </c>
      <c r="FB34" s="87">
        <v>0.19375169038977999</v>
      </c>
      <c r="FC34" s="87">
        <v>0</v>
      </c>
      <c r="FD34" s="87">
        <v>0.261992070630513</v>
      </c>
      <c r="FE34" s="87">
        <v>0</v>
      </c>
      <c r="FF34" s="87">
        <v>0</v>
      </c>
      <c r="FG34" s="87">
        <v>0</v>
      </c>
      <c r="FH34" s="87">
        <v>0</v>
      </c>
      <c r="FI34" s="87">
        <v>0</v>
      </c>
      <c r="FJ34" s="87">
        <v>0.143307314434514</v>
      </c>
      <c r="FK34" s="87">
        <v>0.14274542363002399</v>
      </c>
      <c r="FL34" s="87">
        <v>8.2363128222223594E-2</v>
      </c>
      <c r="FM34" s="87">
        <v>0.124423315659366</v>
      </c>
      <c r="FN34" s="87">
        <v>0</v>
      </c>
      <c r="FO34" s="87">
        <v>0</v>
      </c>
      <c r="FP34" s="87">
        <v>0</v>
      </c>
      <c r="FQ34" s="87">
        <v>0</v>
      </c>
      <c r="FR34" s="87">
        <v>0</v>
      </c>
      <c r="FS34" s="87">
        <v>0</v>
      </c>
      <c r="FT34" s="87">
        <v>0</v>
      </c>
      <c r="FU34" s="87">
        <v>0</v>
      </c>
      <c r="FV34" s="87">
        <v>0</v>
      </c>
      <c r="FW34" s="87">
        <v>0</v>
      </c>
      <c r="FX34" s="87">
        <v>0</v>
      </c>
      <c r="FY34" s="87">
        <v>6.2800883091070306E-2</v>
      </c>
      <c r="FZ34" s="87">
        <v>0</v>
      </c>
      <c r="GA34" s="87">
        <v>0</v>
      </c>
      <c r="GB34" s="87">
        <v>0</v>
      </c>
      <c r="GC34" s="87">
        <v>0</v>
      </c>
      <c r="GD34" s="87">
        <v>0</v>
      </c>
      <c r="GE34" s="87">
        <v>0</v>
      </c>
      <c r="GF34" s="87">
        <v>0</v>
      </c>
      <c r="GG34" s="87">
        <v>0</v>
      </c>
      <c r="GH34" s="87">
        <v>0</v>
      </c>
      <c r="GI34" s="87">
        <v>0</v>
      </c>
      <c r="GJ34" s="87">
        <v>0</v>
      </c>
      <c r="GK34" s="87">
        <v>0</v>
      </c>
      <c r="GL34" s="87">
        <v>0</v>
      </c>
      <c r="GM34" s="87">
        <v>0.105869324505846</v>
      </c>
      <c r="GN34" s="87">
        <v>0</v>
      </c>
      <c r="GO34" s="87">
        <v>5.1717674124293301E-3</v>
      </c>
      <c r="GP34" s="87">
        <v>0</v>
      </c>
      <c r="GQ34" s="87">
        <v>5.1117311818293801E-3</v>
      </c>
      <c r="GR34" s="87">
        <v>0</v>
      </c>
      <c r="GS34" s="88">
        <v>0</v>
      </c>
      <c r="GT34" s="88">
        <v>0</v>
      </c>
      <c r="GU34" s="88">
        <v>0</v>
      </c>
      <c r="GV34" s="88">
        <v>0</v>
      </c>
      <c r="GW34" s="88">
        <v>0</v>
      </c>
      <c r="GX34" s="88">
        <v>0</v>
      </c>
      <c r="GY34" s="88">
        <v>0</v>
      </c>
    </row>
    <row r="35" spans="1:207" ht="14.5" x14ac:dyDescent="0.35">
      <c r="A35" s="35" t="s">
        <v>23</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v>
      </c>
      <c r="AO35" s="87">
        <v>0</v>
      </c>
      <c r="AP35" s="87">
        <v>0</v>
      </c>
      <c r="AQ35" s="87">
        <v>0</v>
      </c>
      <c r="AR35" s="87">
        <v>0</v>
      </c>
      <c r="AS35" s="87">
        <v>0</v>
      </c>
      <c r="AT35" s="87">
        <v>0</v>
      </c>
      <c r="AU35" s="87">
        <v>0</v>
      </c>
      <c r="AV35" s="87">
        <v>0</v>
      </c>
      <c r="AW35" s="87">
        <v>0</v>
      </c>
      <c r="AX35" s="87">
        <v>0</v>
      </c>
      <c r="AY35" s="87">
        <v>0</v>
      </c>
      <c r="AZ35" s="87">
        <v>0</v>
      </c>
      <c r="BA35" s="87">
        <v>0</v>
      </c>
      <c r="BB35" s="87">
        <v>0</v>
      </c>
      <c r="BC35" s="87">
        <v>0</v>
      </c>
      <c r="BD35" s="87">
        <v>1.12055124600541E-2</v>
      </c>
      <c r="BE35" s="87">
        <v>0</v>
      </c>
      <c r="BF35" s="87">
        <v>0</v>
      </c>
      <c r="BG35" s="87">
        <v>1.1389090931456699E-2</v>
      </c>
      <c r="BH35" s="87">
        <v>1.1325323844925199E-2</v>
      </c>
      <c r="BI35" s="87">
        <v>5.8730971283199396E-3</v>
      </c>
      <c r="BJ35" s="87">
        <v>5.9687513118878901E-3</v>
      </c>
      <c r="BK35" s="87">
        <v>1.7950887520153402E-2</v>
      </c>
      <c r="BL35" s="87">
        <v>2.3977031342182101E-2</v>
      </c>
      <c r="BM35" s="87">
        <v>3.7100632071338499E-2</v>
      </c>
      <c r="BN35" s="87">
        <v>1.7064503783586E-2</v>
      </c>
      <c r="BO35" s="87">
        <v>2.2905721366632398E-2</v>
      </c>
      <c r="BP35" s="87">
        <v>4.6978411334595897E-2</v>
      </c>
      <c r="BQ35" s="87">
        <v>4.0627044621100297E-2</v>
      </c>
      <c r="BR35" s="87">
        <v>3.0977964443374601E-2</v>
      </c>
      <c r="BS35" s="87">
        <v>3.8869689225527103E-2</v>
      </c>
      <c r="BT35" s="87">
        <v>7.5148065836019101E-2</v>
      </c>
      <c r="BU35" s="87">
        <v>6.7020767179772497E-2</v>
      </c>
      <c r="BV35" s="87">
        <v>7.4559131150783803E-2</v>
      </c>
      <c r="BW35" s="87">
        <v>0.126385383451487</v>
      </c>
      <c r="BX35" s="87">
        <v>6.4429454564737296E-2</v>
      </c>
      <c r="BY35" s="87">
        <v>2.2968452724175099E-2</v>
      </c>
      <c r="BZ35" s="87">
        <v>6.7609701865007699E-2</v>
      </c>
      <c r="CA35" s="87">
        <v>9.8469879371335306E-2</v>
      </c>
      <c r="CB35" s="87">
        <v>4.6054692385397299E-2</v>
      </c>
      <c r="CC35" s="87">
        <v>0.10459480009778201</v>
      </c>
      <c r="CD35" s="87">
        <v>8.8882022695705304E-2</v>
      </c>
      <c r="CE35" s="87">
        <v>9.9070592750275299E-2</v>
      </c>
      <c r="CF35" s="87">
        <v>5.3805072843093299E-2</v>
      </c>
      <c r="CG35" s="87">
        <v>3.6879089989431901E-2</v>
      </c>
      <c r="CH35" s="87">
        <v>3.3533940977295597E-2</v>
      </c>
      <c r="CI35" s="87">
        <v>2.6608069078929E-2</v>
      </c>
      <c r="CJ35" s="87">
        <v>6.8281087406175903E-2</v>
      </c>
      <c r="CK35" s="87">
        <v>3.2356071606825097E-2</v>
      </c>
      <c r="CL35" s="87">
        <v>2.9446734261762898E-2</v>
      </c>
      <c r="CM35" s="87">
        <v>7.8881911740410607E-2</v>
      </c>
      <c r="CN35" s="87">
        <v>0.19989621086255199</v>
      </c>
      <c r="CO35" s="87">
        <v>0.15362950199047001</v>
      </c>
      <c r="CP35" s="87">
        <v>0.137480912921319</v>
      </c>
      <c r="CQ35" s="87">
        <v>0.17688064336355799</v>
      </c>
      <c r="CR35" s="87">
        <v>0.20446634401997699</v>
      </c>
      <c r="CS35" s="87">
        <v>0.223194467010458</v>
      </c>
      <c r="CT35" s="87">
        <v>0.111414663752806</v>
      </c>
      <c r="CU35" s="87">
        <v>0.23222872508196701</v>
      </c>
      <c r="CV35" s="87">
        <v>0.247081657843601</v>
      </c>
      <c r="CW35" s="87">
        <v>0.27646949863684001</v>
      </c>
      <c r="CX35" s="87">
        <v>0.24249974599247001</v>
      </c>
      <c r="CY35" s="87">
        <v>0.31479736795195101</v>
      </c>
      <c r="CZ35" s="87">
        <v>0.25804762168268103</v>
      </c>
      <c r="DA35" s="87">
        <v>0.22134521209881999</v>
      </c>
      <c r="DB35" s="87">
        <v>0.26026201609916599</v>
      </c>
      <c r="DC35" s="87">
        <v>0.20743457483356301</v>
      </c>
      <c r="DD35" s="87">
        <v>0.20526729519189699</v>
      </c>
      <c r="DE35" s="87">
        <v>0.28052136927125898</v>
      </c>
      <c r="DF35" s="87">
        <v>0.252582307803698</v>
      </c>
      <c r="DG35" s="87">
        <v>0.26221727925414701</v>
      </c>
      <c r="DH35" s="87">
        <v>0.220037777097597</v>
      </c>
      <c r="DI35" s="87">
        <v>0.26093340164033402</v>
      </c>
      <c r="DJ35" s="87">
        <v>0.19334725716273601</v>
      </c>
      <c r="DK35" s="87">
        <v>0.25055637248648899</v>
      </c>
      <c r="DL35" s="87">
        <v>0.18620936877768399</v>
      </c>
      <c r="DM35" s="87">
        <v>0.17035524705115099</v>
      </c>
      <c r="DN35" s="87">
        <v>0.110757467762353</v>
      </c>
      <c r="DO35" s="87">
        <v>6.6521150420920994E-2</v>
      </c>
      <c r="DP35" s="87">
        <v>6.4621626901876006E-2</v>
      </c>
      <c r="DQ35" s="87">
        <v>5.4193100796722397E-2</v>
      </c>
      <c r="DR35" s="87">
        <v>7.0924027994670694E-2</v>
      </c>
      <c r="DS35" s="87">
        <v>2.3083649705142099E-2</v>
      </c>
      <c r="DT35" s="87">
        <v>1.10763778623327E-2</v>
      </c>
      <c r="DU35" s="87">
        <v>5.71870676004409E-2</v>
      </c>
      <c r="DV35" s="87">
        <v>5.0022957722135802E-2</v>
      </c>
      <c r="DW35" s="87">
        <v>4.4286628713012699E-2</v>
      </c>
      <c r="DX35" s="87">
        <v>1.9378943032229701E-2</v>
      </c>
      <c r="DY35" s="87">
        <v>1.8234195484382199E-2</v>
      </c>
      <c r="DZ35" s="87">
        <v>2.39705151033879E-2</v>
      </c>
      <c r="EA35" s="87">
        <v>4.1588307035911203E-2</v>
      </c>
      <c r="EB35" s="87">
        <v>2.47190005734919E-3</v>
      </c>
      <c r="EC35" s="87">
        <v>2.52221888836902E-3</v>
      </c>
      <c r="ED35" s="87">
        <v>9.1202419396405705E-4</v>
      </c>
      <c r="EE35" s="87">
        <v>0</v>
      </c>
      <c r="EF35" s="87">
        <v>0</v>
      </c>
      <c r="EG35" s="87">
        <v>0</v>
      </c>
      <c r="EH35" s="87">
        <v>0</v>
      </c>
      <c r="EI35" s="87">
        <v>6.6672106650706201E-4</v>
      </c>
      <c r="EJ35" s="87">
        <v>0</v>
      </c>
      <c r="EK35" s="87">
        <v>0</v>
      </c>
      <c r="EL35" s="87">
        <v>7.6735820199808199E-4</v>
      </c>
      <c r="EM35" s="87">
        <v>0</v>
      </c>
      <c r="EN35" s="87">
        <v>0</v>
      </c>
      <c r="EO35" s="87">
        <v>0</v>
      </c>
      <c r="EP35" s="87">
        <v>4.9186414451323698E-3</v>
      </c>
      <c r="EQ35" s="87">
        <v>5.9552030631088097E-2</v>
      </c>
      <c r="ER35" s="87">
        <v>2.74047589755439E-2</v>
      </c>
      <c r="ES35" s="87">
        <v>7.5601303404290193E-2</v>
      </c>
      <c r="ET35" s="87">
        <v>2.47467645636304E-2</v>
      </c>
      <c r="EU35" s="87">
        <v>4.3855692721584703E-2</v>
      </c>
      <c r="EV35" s="87">
        <v>3.4114630576937602E-2</v>
      </c>
      <c r="EW35" s="87">
        <v>3.4945028483119298E-2</v>
      </c>
      <c r="EX35" s="87">
        <v>4.9849063229888801E-2</v>
      </c>
      <c r="EY35" s="87">
        <v>0.12628070980952499</v>
      </c>
      <c r="EZ35" s="87">
        <v>5.72258787889025E-2</v>
      </c>
      <c r="FA35" s="87">
        <v>7.9487467952824603E-2</v>
      </c>
      <c r="FB35" s="87">
        <v>8.80660551678039E-2</v>
      </c>
      <c r="FC35" s="87">
        <v>7.7924446978841697E-2</v>
      </c>
      <c r="FD35" s="87">
        <v>0.107064170808954</v>
      </c>
      <c r="FE35" s="87">
        <v>8.8596123540497396E-2</v>
      </c>
      <c r="FF35" s="87">
        <v>0.136294230818442</v>
      </c>
      <c r="FG35" s="87">
        <v>0.201865084358747</v>
      </c>
      <c r="FH35" s="87">
        <v>0.129139426976524</v>
      </c>
      <c r="FI35" s="87">
        <v>0.175420579668987</v>
      </c>
      <c r="FJ35" s="87">
        <v>0.172380534108902</v>
      </c>
      <c r="FK35" s="87">
        <v>9.3306781049500007E-2</v>
      </c>
      <c r="FL35" s="87">
        <v>7.9100680615192695E-2</v>
      </c>
      <c r="FM35" s="87">
        <v>7.9893885855641805E-2</v>
      </c>
      <c r="FN35" s="87">
        <v>0.18125950225826401</v>
      </c>
      <c r="FO35" s="87">
        <v>5.6418913367808202E-2</v>
      </c>
      <c r="FP35" s="87">
        <v>1.88638044522608E-2</v>
      </c>
      <c r="FQ35" s="87">
        <v>0</v>
      </c>
      <c r="FR35" s="87">
        <v>2.89784436117708E-2</v>
      </c>
      <c r="FS35" s="87">
        <v>1.3323550408801E-2</v>
      </c>
      <c r="FT35" s="87">
        <v>1.5367966295313E-2</v>
      </c>
      <c r="FU35" s="87">
        <v>6.5372154199650201E-2</v>
      </c>
      <c r="FV35" s="87">
        <v>6.1061780083202601E-2</v>
      </c>
      <c r="FW35" s="87">
        <v>0</v>
      </c>
      <c r="FX35" s="87">
        <v>0</v>
      </c>
      <c r="FY35" s="87">
        <v>0</v>
      </c>
      <c r="FZ35" s="87">
        <v>0</v>
      </c>
      <c r="GA35" s="87">
        <v>0</v>
      </c>
      <c r="GB35" s="87">
        <v>0</v>
      </c>
      <c r="GC35" s="87">
        <v>0</v>
      </c>
      <c r="GD35" s="87">
        <v>0</v>
      </c>
      <c r="GE35" s="87">
        <v>0</v>
      </c>
      <c r="GF35" s="87">
        <v>0</v>
      </c>
      <c r="GG35" s="87">
        <v>0</v>
      </c>
      <c r="GH35" s="87">
        <v>1.7691545150936999E-2</v>
      </c>
      <c r="GI35" s="87">
        <v>5.2180361059882698E-2</v>
      </c>
      <c r="GJ35" s="87">
        <v>6.3366943045212606E-2</v>
      </c>
      <c r="GK35" s="87">
        <v>5.0439583490026502E-2</v>
      </c>
      <c r="GL35" s="87">
        <v>9.2960294087428896E-2</v>
      </c>
      <c r="GM35" s="87">
        <v>8.8420293292241506E-2</v>
      </c>
      <c r="GN35" s="87">
        <v>8.9406698218209596E-2</v>
      </c>
      <c r="GO35" s="87">
        <v>8.1618600463245095E-2</v>
      </c>
      <c r="GP35" s="87">
        <v>0</v>
      </c>
      <c r="GQ35" s="87">
        <v>0</v>
      </c>
      <c r="GR35" s="87">
        <v>0</v>
      </c>
      <c r="GS35" s="88">
        <v>0</v>
      </c>
      <c r="GT35" s="88">
        <v>0</v>
      </c>
      <c r="GU35" s="88">
        <v>0</v>
      </c>
      <c r="GV35" s="88">
        <v>0</v>
      </c>
      <c r="GW35" s="88">
        <v>0</v>
      </c>
      <c r="GX35" s="88">
        <v>0</v>
      </c>
      <c r="GY35" s="88">
        <v>0</v>
      </c>
    </row>
    <row r="36" spans="1:207" ht="14.5" x14ac:dyDescent="0.35">
      <c r="A36" s="35" t="s">
        <v>24</v>
      </c>
      <c r="B36" s="87">
        <f t="shared" ref="B36:BM36" si="28">SUM(B37:B39)</f>
        <v>0</v>
      </c>
      <c r="C36" s="87">
        <f t="shared" si="28"/>
        <v>0</v>
      </c>
      <c r="D36" s="87">
        <f t="shared" si="28"/>
        <v>0</v>
      </c>
      <c r="E36" s="87">
        <f t="shared" si="28"/>
        <v>0</v>
      </c>
      <c r="F36" s="87">
        <f t="shared" si="28"/>
        <v>0</v>
      </c>
      <c r="G36" s="87">
        <f t="shared" si="28"/>
        <v>0</v>
      </c>
      <c r="H36" s="87">
        <f t="shared" si="28"/>
        <v>0</v>
      </c>
      <c r="I36" s="87">
        <f t="shared" si="28"/>
        <v>0</v>
      </c>
      <c r="J36" s="87">
        <f t="shared" si="28"/>
        <v>0</v>
      </c>
      <c r="K36" s="87">
        <f t="shared" si="28"/>
        <v>0</v>
      </c>
      <c r="L36" s="87">
        <f t="shared" si="28"/>
        <v>0</v>
      </c>
      <c r="M36" s="87">
        <f t="shared" si="28"/>
        <v>0</v>
      </c>
      <c r="N36" s="87">
        <f t="shared" si="28"/>
        <v>0</v>
      </c>
      <c r="O36" s="87">
        <f t="shared" si="28"/>
        <v>0</v>
      </c>
      <c r="P36" s="87">
        <f t="shared" si="28"/>
        <v>0</v>
      </c>
      <c r="Q36" s="87">
        <f t="shared" si="28"/>
        <v>0</v>
      </c>
      <c r="R36" s="87">
        <f t="shared" si="28"/>
        <v>0</v>
      </c>
      <c r="S36" s="87">
        <f t="shared" si="28"/>
        <v>0</v>
      </c>
      <c r="T36" s="87">
        <f t="shared" si="28"/>
        <v>0</v>
      </c>
      <c r="U36" s="87">
        <f t="shared" si="28"/>
        <v>0</v>
      </c>
      <c r="V36" s="87">
        <f t="shared" si="28"/>
        <v>0</v>
      </c>
      <c r="W36" s="87">
        <f t="shared" si="28"/>
        <v>0</v>
      </c>
      <c r="X36" s="87">
        <f t="shared" si="28"/>
        <v>0</v>
      </c>
      <c r="Y36" s="87">
        <f t="shared" si="28"/>
        <v>0</v>
      </c>
      <c r="Z36" s="87">
        <f t="shared" si="28"/>
        <v>0</v>
      </c>
      <c r="AA36" s="87">
        <f t="shared" si="28"/>
        <v>0</v>
      </c>
      <c r="AB36" s="87">
        <f t="shared" si="28"/>
        <v>0</v>
      </c>
      <c r="AC36" s="87">
        <f t="shared" si="28"/>
        <v>0</v>
      </c>
      <c r="AD36" s="87">
        <f t="shared" si="28"/>
        <v>0</v>
      </c>
      <c r="AE36" s="87">
        <f t="shared" si="28"/>
        <v>0</v>
      </c>
      <c r="AF36" s="87">
        <f t="shared" si="28"/>
        <v>0</v>
      </c>
      <c r="AG36" s="87">
        <f t="shared" si="28"/>
        <v>0</v>
      </c>
      <c r="AH36" s="87">
        <f t="shared" si="28"/>
        <v>0</v>
      </c>
      <c r="AI36" s="87">
        <f t="shared" si="28"/>
        <v>0</v>
      </c>
      <c r="AJ36" s="87">
        <f t="shared" si="28"/>
        <v>0</v>
      </c>
      <c r="AK36" s="87">
        <f t="shared" si="28"/>
        <v>0</v>
      </c>
      <c r="AL36" s="87">
        <f t="shared" si="28"/>
        <v>0</v>
      </c>
      <c r="AM36" s="87">
        <f t="shared" si="28"/>
        <v>0</v>
      </c>
      <c r="AN36" s="87">
        <f t="shared" si="28"/>
        <v>0</v>
      </c>
      <c r="AO36" s="87">
        <f t="shared" si="28"/>
        <v>0</v>
      </c>
      <c r="AP36" s="87">
        <f t="shared" si="28"/>
        <v>0</v>
      </c>
      <c r="AQ36" s="87">
        <f t="shared" si="28"/>
        <v>0</v>
      </c>
      <c r="AR36" s="87">
        <f t="shared" si="28"/>
        <v>0</v>
      </c>
      <c r="AS36" s="87">
        <f t="shared" si="28"/>
        <v>0</v>
      </c>
      <c r="AT36" s="87">
        <f t="shared" si="28"/>
        <v>0</v>
      </c>
      <c r="AU36" s="87">
        <f t="shared" si="28"/>
        <v>0</v>
      </c>
      <c r="AV36" s="87">
        <f t="shared" si="28"/>
        <v>0</v>
      </c>
      <c r="AW36" s="87">
        <f t="shared" si="28"/>
        <v>0.21405211800000001</v>
      </c>
      <c r="AX36" s="87">
        <f t="shared" si="28"/>
        <v>1.0401689220000001</v>
      </c>
      <c r="AY36" s="87">
        <f t="shared" si="28"/>
        <v>1.1832040260000001</v>
      </c>
      <c r="AZ36" s="87">
        <f t="shared" si="28"/>
        <v>1.0471085849999999</v>
      </c>
      <c r="BA36" s="87">
        <f t="shared" si="28"/>
        <v>0.85564854800000001</v>
      </c>
      <c r="BB36" s="87">
        <f t="shared" si="28"/>
        <v>0.67435197800000002</v>
      </c>
      <c r="BC36" s="87">
        <f t="shared" si="28"/>
        <v>0.50903869000000002</v>
      </c>
      <c r="BD36" s="87">
        <f t="shared" si="28"/>
        <v>0.47999900099999998</v>
      </c>
      <c r="BE36" s="87">
        <f t="shared" si="28"/>
        <v>0.18993297200000001</v>
      </c>
      <c r="BF36" s="87">
        <f t="shared" si="28"/>
        <v>0.9447734661162277</v>
      </c>
      <c r="BG36" s="87">
        <f t="shared" si="28"/>
        <v>1.0978863341743674</v>
      </c>
      <c r="BH36" s="87">
        <f t="shared" si="28"/>
        <v>0.884730656</v>
      </c>
      <c r="BI36" s="87">
        <f t="shared" si="28"/>
        <v>0.85983269866062007</v>
      </c>
      <c r="BJ36" s="87">
        <f t="shared" si="28"/>
        <v>1.1794291796317009</v>
      </c>
      <c r="BK36" s="87">
        <f t="shared" si="28"/>
        <v>0.75942487691051797</v>
      </c>
      <c r="BL36" s="87">
        <f t="shared" si="28"/>
        <v>1.0575794188501091</v>
      </c>
      <c r="BM36" s="87">
        <f t="shared" si="28"/>
        <v>1.1155859831424544</v>
      </c>
      <c r="BN36" s="87">
        <f t="shared" ref="BN36:DY36" si="29">SUM(BN37:BN39)</f>
        <v>1.1721216225300157</v>
      </c>
      <c r="BO36" s="87">
        <f t="shared" si="29"/>
        <v>1.2884516859999999</v>
      </c>
      <c r="BP36" s="87">
        <f t="shared" si="29"/>
        <v>1.3642947964018204</v>
      </c>
      <c r="BQ36" s="87">
        <f t="shared" si="29"/>
        <v>1.3482980300762315</v>
      </c>
      <c r="BR36" s="87">
        <f t="shared" si="29"/>
        <v>1.0367442412000394</v>
      </c>
      <c r="BS36" s="87">
        <f t="shared" si="29"/>
        <v>0.79317507388771369</v>
      </c>
      <c r="BT36" s="87">
        <f t="shared" si="29"/>
        <v>0.84640095856863529</v>
      </c>
      <c r="BU36" s="87">
        <f t="shared" si="29"/>
        <v>0.58279313438368718</v>
      </c>
      <c r="BV36" s="87">
        <f t="shared" si="29"/>
        <v>0.77743024674656891</v>
      </c>
      <c r="BW36" s="87">
        <f t="shared" si="29"/>
        <v>0.751263605</v>
      </c>
      <c r="BX36" s="87">
        <f t="shared" si="29"/>
        <v>0.68357666271307582</v>
      </c>
      <c r="BY36" s="87">
        <f t="shared" si="29"/>
        <v>0.82424322093649449</v>
      </c>
      <c r="BZ36" s="87">
        <f t="shared" si="29"/>
        <v>0.75900535039362804</v>
      </c>
      <c r="CA36" s="87">
        <f t="shared" si="29"/>
        <v>0.67695247764628896</v>
      </c>
      <c r="CB36" s="87">
        <f t="shared" si="29"/>
        <v>0.54057377481001545</v>
      </c>
      <c r="CC36" s="87">
        <f t="shared" si="29"/>
        <v>0.42472747814098638</v>
      </c>
      <c r="CD36" s="87">
        <f t="shared" si="29"/>
        <v>0.60670116589444301</v>
      </c>
      <c r="CE36" s="87">
        <f t="shared" si="29"/>
        <v>0.33263796699999998</v>
      </c>
      <c r="CF36" s="87">
        <f t="shared" si="29"/>
        <v>0.53201997122503719</v>
      </c>
      <c r="CG36" s="87">
        <f t="shared" si="29"/>
        <v>0.24719998800000001</v>
      </c>
      <c r="CH36" s="87">
        <f t="shared" si="29"/>
        <v>0.38093152200000002</v>
      </c>
      <c r="CI36" s="87">
        <f t="shared" si="29"/>
        <v>0.638059053458776</v>
      </c>
      <c r="CJ36" s="87">
        <f t="shared" si="29"/>
        <v>0.58200004000000005</v>
      </c>
      <c r="CK36" s="87">
        <f t="shared" si="29"/>
        <v>0.46310498751438545</v>
      </c>
      <c r="CL36" s="87">
        <f t="shared" si="29"/>
        <v>0.2242020700134541</v>
      </c>
      <c r="CM36" s="87">
        <f t="shared" si="29"/>
        <v>0.16771018631239132</v>
      </c>
      <c r="CN36" s="87">
        <f t="shared" si="29"/>
        <v>3.0729955E-2</v>
      </c>
      <c r="CO36" s="87">
        <f t="shared" si="29"/>
        <v>0.20616068993491299</v>
      </c>
      <c r="CP36" s="87">
        <f t="shared" si="29"/>
        <v>0.337122585150472</v>
      </c>
      <c r="CQ36" s="87">
        <f t="shared" si="29"/>
        <v>4.1355539999999996E-3</v>
      </c>
      <c r="CR36" s="87">
        <f t="shared" si="29"/>
        <v>0.177970579074437</v>
      </c>
      <c r="CS36" s="87">
        <f t="shared" si="29"/>
        <v>0</v>
      </c>
      <c r="CT36" s="87">
        <f t="shared" si="29"/>
        <v>0.16172184115400501</v>
      </c>
      <c r="CU36" s="87">
        <f t="shared" si="29"/>
        <v>1.308270870601776E-3</v>
      </c>
      <c r="CV36" s="87">
        <f t="shared" si="29"/>
        <v>0.12533578951833901</v>
      </c>
      <c r="CW36" s="87">
        <f t="shared" si="29"/>
        <v>0</v>
      </c>
      <c r="CX36" s="87">
        <f t="shared" si="29"/>
        <v>0</v>
      </c>
      <c r="CY36" s="87">
        <f t="shared" si="29"/>
        <v>0.126343237884045</v>
      </c>
      <c r="CZ36" s="87">
        <f t="shared" si="29"/>
        <v>2.5567939623139601E-5</v>
      </c>
      <c r="DA36" s="87">
        <f t="shared" si="29"/>
        <v>7.6703818869418807E-5</v>
      </c>
      <c r="DB36" s="87">
        <f t="shared" si="29"/>
        <v>0</v>
      </c>
      <c r="DC36" s="87">
        <f t="shared" si="29"/>
        <v>0</v>
      </c>
      <c r="DD36" s="87">
        <f t="shared" si="29"/>
        <v>0.111026176854646</v>
      </c>
      <c r="DE36" s="87">
        <f t="shared" si="29"/>
        <v>2.55604735295787E-5</v>
      </c>
      <c r="DF36" s="87">
        <f t="shared" si="29"/>
        <v>0</v>
      </c>
      <c r="DG36" s="87">
        <f t="shared" si="29"/>
        <v>0</v>
      </c>
      <c r="DH36" s="87">
        <f t="shared" si="29"/>
        <v>0</v>
      </c>
      <c r="DI36" s="87">
        <f t="shared" si="29"/>
        <v>0</v>
      </c>
      <c r="DJ36" s="87">
        <f t="shared" si="29"/>
        <v>0</v>
      </c>
      <c r="DK36" s="87">
        <f t="shared" si="29"/>
        <v>0.106100242060745</v>
      </c>
      <c r="DL36" s="87">
        <f t="shared" si="29"/>
        <v>0</v>
      </c>
      <c r="DM36" s="87">
        <f t="shared" si="29"/>
        <v>8.5304931066391195E-3</v>
      </c>
      <c r="DN36" s="87">
        <f t="shared" si="29"/>
        <v>0</v>
      </c>
      <c r="DO36" s="87">
        <f t="shared" si="29"/>
        <v>0.109085861233847</v>
      </c>
      <c r="DP36" s="87">
        <f t="shared" si="29"/>
        <v>0</v>
      </c>
      <c r="DQ36" s="87">
        <f t="shared" si="29"/>
        <v>0</v>
      </c>
      <c r="DR36" s="87">
        <f t="shared" si="29"/>
        <v>0</v>
      </c>
      <c r="DS36" s="87">
        <f t="shared" si="29"/>
        <v>0</v>
      </c>
      <c r="DT36" s="87">
        <f t="shared" si="29"/>
        <v>0</v>
      </c>
      <c r="DU36" s="87">
        <f t="shared" si="29"/>
        <v>0</v>
      </c>
      <c r="DV36" s="87">
        <f t="shared" si="29"/>
        <v>0</v>
      </c>
      <c r="DW36" s="87">
        <f t="shared" si="29"/>
        <v>0.100425047476703</v>
      </c>
      <c r="DX36" s="87">
        <f t="shared" si="29"/>
        <v>0</v>
      </c>
      <c r="DY36" s="87">
        <f t="shared" si="29"/>
        <v>0</v>
      </c>
      <c r="DZ36" s="87">
        <f t="shared" ref="DZ36:GK36" si="30">SUM(DZ37:DZ39)</f>
        <v>0</v>
      </c>
      <c r="EA36" s="87">
        <f t="shared" si="30"/>
        <v>0</v>
      </c>
      <c r="EB36" s="87">
        <f t="shared" si="30"/>
        <v>0</v>
      </c>
      <c r="EC36" s="87">
        <f t="shared" si="30"/>
        <v>0</v>
      </c>
      <c r="ED36" s="87">
        <f t="shared" si="30"/>
        <v>0.121526053147834</v>
      </c>
      <c r="EE36" s="87">
        <f t="shared" si="30"/>
        <v>0</v>
      </c>
      <c r="EF36" s="87">
        <f t="shared" si="30"/>
        <v>0</v>
      </c>
      <c r="EG36" s="87">
        <f t="shared" si="30"/>
        <v>0</v>
      </c>
      <c r="EH36" s="87">
        <f t="shared" si="30"/>
        <v>0</v>
      </c>
      <c r="EI36" s="87">
        <f t="shared" si="30"/>
        <v>0</v>
      </c>
      <c r="EJ36" s="87">
        <f t="shared" si="30"/>
        <v>0</v>
      </c>
      <c r="EK36" s="87">
        <f t="shared" si="30"/>
        <v>0.23248621189336</v>
      </c>
      <c r="EL36" s="87">
        <f t="shared" si="30"/>
        <v>0</v>
      </c>
      <c r="EM36" s="87">
        <f t="shared" si="30"/>
        <v>0</v>
      </c>
      <c r="EN36" s="87">
        <f t="shared" si="30"/>
        <v>0</v>
      </c>
      <c r="EO36" s="87">
        <f t="shared" si="30"/>
        <v>4.2937171490340403E-2</v>
      </c>
      <c r="EP36" s="87">
        <f t="shared" si="30"/>
        <v>0.28877029934614701</v>
      </c>
      <c r="EQ36" s="87">
        <f t="shared" si="30"/>
        <v>0</v>
      </c>
      <c r="ER36" s="87">
        <f t="shared" si="30"/>
        <v>0</v>
      </c>
      <c r="ES36" s="87">
        <f t="shared" si="30"/>
        <v>0</v>
      </c>
      <c r="ET36" s="87">
        <f t="shared" si="30"/>
        <v>0</v>
      </c>
      <c r="EU36" s="87">
        <f t="shared" si="30"/>
        <v>0</v>
      </c>
      <c r="EV36" s="87">
        <f t="shared" si="30"/>
        <v>0</v>
      </c>
      <c r="EW36" s="87">
        <f t="shared" si="30"/>
        <v>0</v>
      </c>
      <c r="EX36" s="87">
        <f t="shared" si="30"/>
        <v>0</v>
      </c>
      <c r="EY36" s="87">
        <f t="shared" si="30"/>
        <v>0</v>
      </c>
      <c r="EZ36" s="87">
        <f t="shared" si="30"/>
        <v>0</v>
      </c>
      <c r="FA36" s="87">
        <f t="shared" si="30"/>
        <v>0</v>
      </c>
      <c r="FB36" s="87">
        <f t="shared" si="30"/>
        <v>0</v>
      </c>
      <c r="FC36" s="87">
        <f t="shared" si="30"/>
        <v>0</v>
      </c>
      <c r="FD36" s="87">
        <f t="shared" si="30"/>
        <v>0</v>
      </c>
      <c r="FE36" s="87">
        <f t="shared" si="30"/>
        <v>0</v>
      </c>
      <c r="FF36" s="87">
        <f t="shared" si="30"/>
        <v>0</v>
      </c>
      <c r="FG36" s="87">
        <f t="shared" si="30"/>
        <v>0</v>
      </c>
      <c r="FH36" s="87">
        <f t="shared" si="30"/>
        <v>0</v>
      </c>
      <c r="FI36" s="87">
        <f t="shared" si="30"/>
        <v>0</v>
      </c>
      <c r="FJ36" s="87">
        <f t="shared" si="30"/>
        <v>0</v>
      </c>
      <c r="FK36" s="87">
        <f t="shared" si="30"/>
        <v>0</v>
      </c>
      <c r="FL36" s="87">
        <f t="shared" si="30"/>
        <v>0</v>
      </c>
      <c r="FM36" s="87">
        <f t="shared" si="30"/>
        <v>0</v>
      </c>
      <c r="FN36" s="87">
        <f t="shared" si="30"/>
        <v>0</v>
      </c>
      <c r="FO36" s="87">
        <f t="shared" si="30"/>
        <v>0</v>
      </c>
      <c r="FP36" s="87">
        <f t="shared" si="30"/>
        <v>0</v>
      </c>
      <c r="FQ36" s="87">
        <f t="shared" si="30"/>
        <v>0</v>
      </c>
      <c r="FR36" s="87">
        <f t="shared" si="30"/>
        <v>0</v>
      </c>
      <c r="FS36" s="87">
        <f t="shared" si="30"/>
        <v>0</v>
      </c>
      <c r="FT36" s="87">
        <f t="shared" si="30"/>
        <v>0.35674813910103298</v>
      </c>
      <c r="FU36" s="87">
        <f t="shared" si="30"/>
        <v>0</v>
      </c>
      <c r="FV36" s="87">
        <f t="shared" si="30"/>
        <v>0</v>
      </c>
      <c r="FW36" s="87">
        <f t="shared" si="30"/>
        <v>0</v>
      </c>
      <c r="FX36" s="87">
        <f t="shared" si="30"/>
        <v>0</v>
      </c>
      <c r="FY36" s="87">
        <f t="shared" si="30"/>
        <v>0.18490665008130699</v>
      </c>
      <c r="FZ36" s="87">
        <f t="shared" si="30"/>
        <v>0</v>
      </c>
      <c r="GA36" s="87">
        <f t="shared" si="30"/>
        <v>0</v>
      </c>
      <c r="GB36" s="87">
        <f t="shared" si="30"/>
        <v>0</v>
      </c>
      <c r="GC36" s="87">
        <f t="shared" si="30"/>
        <v>0</v>
      </c>
      <c r="GD36" s="87">
        <f t="shared" si="30"/>
        <v>0</v>
      </c>
      <c r="GE36" s="87">
        <f t="shared" si="30"/>
        <v>0</v>
      </c>
      <c r="GF36" s="87">
        <f t="shared" si="30"/>
        <v>0</v>
      </c>
      <c r="GG36" s="87">
        <f t="shared" si="30"/>
        <v>0</v>
      </c>
      <c r="GH36" s="87">
        <f t="shared" si="30"/>
        <v>0</v>
      </c>
      <c r="GI36" s="87">
        <f t="shared" si="30"/>
        <v>0</v>
      </c>
      <c r="GJ36" s="87">
        <f t="shared" si="30"/>
        <v>8.4897935051293505E-2</v>
      </c>
      <c r="GK36" s="87">
        <f t="shared" si="30"/>
        <v>0.25908700711378901</v>
      </c>
      <c r="GL36" s="87">
        <f t="shared" ref="GL36:IW36" si="31">SUM(GL37:GL39)</f>
        <v>0.32114302427242503</v>
      </c>
      <c r="GM36" s="87">
        <f t="shared" si="31"/>
        <v>0.45437321400361191</v>
      </c>
      <c r="GN36" s="87">
        <f t="shared" si="31"/>
        <v>0</v>
      </c>
      <c r="GO36" s="87">
        <f t="shared" si="31"/>
        <v>0</v>
      </c>
      <c r="GP36" s="87">
        <f t="shared" si="31"/>
        <v>0</v>
      </c>
      <c r="GQ36" s="87">
        <f t="shared" si="31"/>
        <v>0</v>
      </c>
      <c r="GR36" s="87">
        <f t="shared" si="31"/>
        <v>0</v>
      </c>
      <c r="GS36" s="88">
        <f t="shared" si="31"/>
        <v>0</v>
      </c>
      <c r="GT36" s="88">
        <f t="shared" si="31"/>
        <v>0</v>
      </c>
      <c r="GU36" s="88">
        <f t="shared" si="31"/>
        <v>0</v>
      </c>
      <c r="GV36" s="88">
        <f t="shared" si="31"/>
        <v>0</v>
      </c>
      <c r="GW36" s="88">
        <f t="shared" si="31"/>
        <v>0</v>
      </c>
      <c r="GX36" s="88">
        <f t="shared" si="31"/>
        <v>0</v>
      </c>
      <c r="GY36" s="88">
        <f t="shared" si="31"/>
        <v>0</v>
      </c>
    </row>
    <row r="37" spans="1:207" ht="17.25" customHeight="1" x14ac:dyDescent="0.35">
      <c r="A37" s="36" t="s">
        <v>165</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0</v>
      </c>
      <c r="AL37" s="87">
        <v>0</v>
      </c>
      <c r="AM37" s="87">
        <v>0</v>
      </c>
      <c r="AN37" s="87">
        <v>0</v>
      </c>
      <c r="AO37" s="87">
        <v>0</v>
      </c>
      <c r="AP37" s="87">
        <v>0</v>
      </c>
      <c r="AQ37" s="87">
        <v>0</v>
      </c>
      <c r="AR37" s="87">
        <v>0</v>
      </c>
      <c r="AS37" s="87">
        <v>0</v>
      </c>
      <c r="AT37" s="87">
        <v>0</v>
      </c>
      <c r="AU37" s="87">
        <v>0</v>
      </c>
      <c r="AV37" s="87">
        <v>0</v>
      </c>
      <c r="AW37" s="87">
        <v>0</v>
      </c>
      <c r="AX37" s="87">
        <v>0</v>
      </c>
      <c r="AY37" s="87">
        <v>0</v>
      </c>
      <c r="AZ37" s="87">
        <v>0</v>
      </c>
      <c r="BA37" s="87">
        <v>0</v>
      </c>
      <c r="BB37" s="87">
        <v>0</v>
      </c>
      <c r="BC37" s="87">
        <v>0</v>
      </c>
      <c r="BD37" s="87">
        <v>0</v>
      </c>
      <c r="BE37" s="87">
        <v>0</v>
      </c>
      <c r="BF37" s="87">
        <v>4.2683704055315802E-3</v>
      </c>
      <c r="BG37" s="87">
        <v>3.44223419800934E-3</v>
      </c>
      <c r="BH37" s="87">
        <v>0</v>
      </c>
      <c r="BI37" s="87">
        <v>6.2132327274068604E-3</v>
      </c>
      <c r="BJ37" s="87">
        <v>6.9533130799788699E-3</v>
      </c>
      <c r="BK37" s="87">
        <v>8.6055854950233494E-3</v>
      </c>
      <c r="BL37" s="87">
        <v>7.0479745204241199E-3</v>
      </c>
      <c r="BM37" s="87">
        <v>3.3776923067966598E-2</v>
      </c>
      <c r="BN37" s="87">
        <v>8.6227966660133992E-3</v>
      </c>
      <c r="BO37" s="87">
        <v>0</v>
      </c>
      <c r="BP37" s="87">
        <v>4.36389240452634E-2</v>
      </c>
      <c r="BQ37" s="87">
        <v>9.2423988216550797E-3</v>
      </c>
      <c r="BR37" s="87">
        <v>2.56937191107539E-3</v>
      </c>
      <c r="BS37" s="87">
        <v>7.3569682387125499E-3</v>
      </c>
      <c r="BT37" s="87">
        <v>1.82425405686353E-2</v>
      </c>
      <c r="BU37" s="87">
        <v>2.3227122076121601E-2</v>
      </c>
      <c r="BV37" s="87">
        <v>1.37420282621958E-2</v>
      </c>
      <c r="BW37" s="87">
        <v>0</v>
      </c>
      <c r="BX37" s="87">
        <v>0</v>
      </c>
      <c r="BY37" s="87">
        <v>0</v>
      </c>
      <c r="BZ37" s="87">
        <v>6.4674261252093404E-3</v>
      </c>
      <c r="CA37" s="87">
        <v>0</v>
      </c>
      <c r="CB37" s="87">
        <v>0</v>
      </c>
      <c r="CC37" s="87">
        <v>0</v>
      </c>
      <c r="CD37" s="87">
        <v>0</v>
      </c>
      <c r="CE37" s="87">
        <v>0</v>
      </c>
      <c r="CF37" s="87">
        <v>0</v>
      </c>
      <c r="CG37" s="87">
        <v>0</v>
      </c>
      <c r="CH37" s="87">
        <v>0</v>
      </c>
      <c r="CI37" s="87">
        <v>1.7554716458776098E-2</v>
      </c>
      <c r="CJ37" s="87">
        <v>0</v>
      </c>
      <c r="CK37" s="87">
        <v>0</v>
      </c>
      <c r="CL37" s="87">
        <v>0</v>
      </c>
      <c r="CM37" s="87">
        <v>0</v>
      </c>
      <c r="CN37" s="87">
        <v>0</v>
      </c>
      <c r="CO37" s="87">
        <v>0</v>
      </c>
      <c r="CP37" s="87">
        <v>0</v>
      </c>
      <c r="CQ37" s="87">
        <v>0</v>
      </c>
      <c r="CR37" s="87">
        <v>0</v>
      </c>
      <c r="CS37" s="87">
        <v>0</v>
      </c>
      <c r="CT37" s="87">
        <v>0</v>
      </c>
      <c r="CU37" s="87">
        <v>8.2592226785055498E-4</v>
      </c>
      <c r="CV37" s="87">
        <v>0</v>
      </c>
      <c r="CW37" s="87">
        <v>0</v>
      </c>
      <c r="CX37" s="87">
        <v>0</v>
      </c>
      <c r="CY37" s="87">
        <v>0</v>
      </c>
      <c r="CZ37" s="87">
        <v>2.5567939623139601E-5</v>
      </c>
      <c r="DA37" s="87">
        <v>7.6703818869418807E-5</v>
      </c>
      <c r="DB37" s="87">
        <v>0</v>
      </c>
      <c r="DC37" s="87">
        <v>0</v>
      </c>
      <c r="DD37" s="87">
        <v>0.111026176854646</v>
      </c>
      <c r="DE37" s="87">
        <v>2.55604735295787E-5</v>
      </c>
      <c r="DF37" s="87">
        <v>0</v>
      </c>
      <c r="DG37" s="87">
        <v>0</v>
      </c>
      <c r="DH37" s="87">
        <v>0</v>
      </c>
      <c r="DI37" s="87">
        <v>0</v>
      </c>
      <c r="DJ37" s="87">
        <v>0</v>
      </c>
      <c r="DK37" s="87">
        <v>0</v>
      </c>
      <c r="DL37" s="87">
        <v>0</v>
      </c>
      <c r="DM37" s="87">
        <v>8.5304931066391195E-3</v>
      </c>
      <c r="DN37" s="87">
        <v>0</v>
      </c>
      <c r="DO37" s="87">
        <v>0</v>
      </c>
      <c r="DP37" s="87">
        <v>0</v>
      </c>
      <c r="DQ37" s="87">
        <v>0</v>
      </c>
      <c r="DR37" s="87">
        <v>0</v>
      </c>
      <c r="DS37" s="87">
        <v>0</v>
      </c>
      <c r="DT37" s="87">
        <v>0</v>
      </c>
      <c r="DU37" s="87">
        <v>0</v>
      </c>
      <c r="DV37" s="87">
        <v>0</v>
      </c>
      <c r="DW37" s="87">
        <v>0</v>
      </c>
      <c r="DX37" s="87">
        <v>0</v>
      </c>
      <c r="DY37" s="87">
        <v>0</v>
      </c>
      <c r="DZ37" s="87">
        <v>0</v>
      </c>
      <c r="EA37" s="87">
        <v>0</v>
      </c>
      <c r="EB37" s="87">
        <v>0</v>
      </c>
      <c r="EC37" s="87">
        <v>0</v>
      </c>
      <c r="ED37" s="87">
        <v>0</v>
      </c>
      <c r="EE37" s="87">
        <v>0</v>
      </c>
      <c r="EF37" s="87">
        <v>0</v>
      </c>
      <c r="EG37" s="87">
        <v>0</v>
      </c>
      <c r="EH37" s="87">
        <v>0</v>
      </c>
      <c r="EI37" s="87">
        <v>0</v>
      </c>
      <c r="EJ37" s="87">
        <v>0</v>
      </c>
      <c r="EK37" s="87">
        <v>0</v>
      </c>
      <c r="EL37" s="87">
        <v>0</v>
      </c>
      <c r="EM37" s="87">
        <v>0</v>
      </c>
      <c r="EN37" s="87">
        <v>0</v>
      </c>
      <c r="EO37" s="87">
        <v>4.2937171490340403E-2</v>
      </c>
      <c r="EP37" s="87">
        <v>0</v>
      </c>
      <c r="EQ37" s="87">
        <v>0</v>
      </c>
      <c r="ER37" s="87">
        <v>0</v>
      </c>
      <c r="ES37" s="87">
        <v>0</v>
      </c>
      <c r="ET37" s="87">
        <v>0</v>
      </c>
      <c r="EU37" s="87">
        <v>0</v>
      </c>
      <c r="EV37" s="87">
        <v>0</v>
      </c>
      <c r="EW37" s="87">
        <v>0</v>
      </c>
      <c r="EX37" s="87">
        <v>0</v>
      </c>
      <c r="EY37" s="87">
        <v>0</v>
      </c>
      <c r="EZ37" s="87">
        <v>0</v>
      </c>
      <c r="FA37" s="87">
        <v>0</v>
      </c>
      <c r="FB37" s="87">
        <v>0</v>
      </c>
      <c r="FC37" s="87">
        <v>0</v>
      </c>
      <c r="FD37" s="87">
        <v>0</v>
      </c>
      <c r="FE37" s="87">
        <v>0</v>
      </c>
      <c r="FF37" s="87">
        <v>0</v>
      </c>
      <c r="FG37" s="87">
        <v>0</v>
      </c>
      <c r="FH37" s="87">
        <v>0</v>
      </c>
      <c r="FI37" s="87">
        <v>0</v>
      </c>
      <c r="FJ37" s="87">
        <v>0</v>
      </c>
      <c r="FK37" s="87">
        <v>0</v>
      </c>
      <c r="FL37" s="87">
        <v>0</v>
      </c>
      <c r="FM37" s="87">
        <v>0</v>
      </c>
      <c r="FN37" s="87">
        <v>0</v>
      </c>
      <c r="FO37" s="87">
        <v>0</v>
      </c>
      <c r="FP37" s="87">
        <v>0</v>
      </c>
      <c r="FQ37" s="87">
        <v>0</v>
      </c>
      <c r="FR37" s="87">
        <v>0</v>
      </c>
      <c r="FS37" s="87">
        <v>0</v>
      </c>
      <c r="FT37" s="87">
        <v>0.35674813910103298</v>
      </c>
      <c r="FU37" s="87">
        <v>0</v>
      </c>
      <c r="FV37" s="87">
        <v>0</v>
      </c>
      <c r="FW37" s="87">
        <v>0</v>
      </c>
      <c r="FX37" s="87">
        <v>0</v>
      </c>
      <c r="FY37" s="87">
        <v>0.18490665008130699</v>
      </c>
      <c r="FZ37" s="87">
        <v>0</v>
      </c>
      <c r="GA37" s="87">
        <v>0</v>
      </c>
      <c r="GB37" s="87">
        <v>0</v>
      </c>
      <c r="GC37" s="87">
        <v>0</v>
      </c>
      <c r="GD37" s="87">
        <v>0</v>
      </c>
      <c r="GE37" s="87">
        <v>0</v>
      </c>
      <c r="GF37" s="87">
        <v>0</v>
      </c>
      <c r="GG37" s="87">
        <v>0</v>
      </c>
      <c r="GH37" s="87">
        <v>0</v>
      </c>
      <c r="GI37" s="87">
        <v>0</v>
      </c>
      <c r="GJ37" s="87">
        <v>8.4897935051293505E-2</v>
      </c>
      <c r="GK37" s="87">
        <v>0.25908700711378901</v>
      </c>
      <c r="GL37" s="87">
        <v>0.32114302427242503</v>
      </c>
      <c r="GM37" s="87">
        <v>0.375564513418502</v>
      </c>
      <c r="GN37" s="87">
        <v>0</v>
      </c>
      <c r="GO37" s="87">
        <v>0</v>
      </c>
      <c r="GP37" s="87">
        <v>0</v>
      </c>
      <c r="GQ37" s="87">
        <v>0</v>
      </c>
      <c r="GR37" s="87">
        <v>0</v>
      </c>
      <c r="GS37" s="88">
        <v>0</v>
      </c>
      <c r="GT37" s="88">
        <v>0</v>
      </c>
      <c r="GU37" s="88">
        <v>0</v>
      </c>
      <c r="GV37" s="88">
        <v>0</v>
      </c>
      <c r="GW37" s="88">
        <v>0</v>
      </c>
      <c r="GX37" s="88">
        <v>0</v>
      </c>
      <c r="GY37" s="88">
        <v>0</v>
      </c>
    </row>
    <row r="38" spans="1:207" ht="17.25" customHeight="1" x14ac:dyDescent="0.35">
      <c r="A38" s="36" t="s">
        <v>166</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v>
      </c>
      <c r="Y38" s="87">
        <v>0</v>
      </c>
      <c r="Z38" s="87">
        <v>0</v>
      </c>
      <c r="AA38" s="87">
        <v>0</v>
      </c>
      <c r="AB38" s="87">
        <v>0</v>
      </c>
      <c r="AC38" s="87">
        <v>0</v>
      </c>
      <c r="AD38" s="87">
        <v>0</v>
      </c>
      <c r="AE38" s="87">
        <v>0</v>
      </c>
      <c r="AF38" s="87">
        <v>0</v>
      </c>
      <c r="AG38" s="87">
        <v>0</v>
      </c>
      <c r="AH38" s="87">
        <v>0</v>
      </c>
      <c r="AI38" s="87">
        <v>0</v>
      </c>
      <c r="AJ38" s="87">
        <v>0</v>
      </c>
      <c r="AK38" s="87">
        <v>0</v>
      </c>
      <c r="AL38" s="87">
        <v>0</v>
      </c>
      <c r="AM38" s="87">
        <v>0</v>
      </c>
      <c r="AN38" s="87">
        <v>0</v>
      </c>
      <c r="AO38" s="87">
        <v>0</v>
      </c>
      <c r="AP38" s="87">
        <v>0</v>
      </c>
      <c r="AQ38" s="87">
        <v>0</v>
      </c>
      <c r="AR38" s="87">
        <v>0</v>
      </c>
      <c r="AS38" s="87">
        <v>0</v>
      </c>
      <c r="AT38" s="87">
        <v>0</v>
      </c>
      <c r="AU38" s="87">
        <v>0</v>
      </c>
      <c r="AV38" s="87">
        <v>0</v>
      </c>
      <c r="AW38" s="87">
        <v>0</v>
      </c>
      <c r="AX38" s="87">
        <v>0</v>
      </c>
      <c r="AY38" s="87">
        <v>0</v>
      </c>
      <c r="AZ38" s="87">
        <v>0</v>
      </c>
      <c r="BA38" s="87">
        <v>0</v>
      </c>
      <c r="BB38" s="87">
        <v>0</v>
      </c>
      <c r="BC38" s="87">
        <v>0</v>
      </c>
      <c r="BD38" s="87">
        <v>0</v>
      </c>
      <c r="BE38" s="87">
        <v>0</v>
      </c>
      <c r="BF38" s="87">
        <v>4.03425977106961E-2</v>
      </c>
      <c r="BG38" s="87">
        <v>2.50064289763582E-2</v>
      </c>
      <c r="BH38" s="87">
        <v>0</v>
      </c>
      <c r="BI38" s="87">
        <v>6.8181980933213204E-2</v>
      </c>
      <c r="BJ38" s="87">
        <v>0.176515480551722</v>
      </c>
      <c r="BK38" s="87">
        <v>6.2324993415494703E-2</v>
      </c>
      <c r="BL38" s="87">
        <v>3.7476412329685002E-2</v>
      </c>
      <c r="BM38" s="87">
        <v>5.1583029074487703E-2</v>
      </c>
      <c r="BN38" s="87">
        <v>9.2191475864002295E-2</v>
      </c>
      <c r="BO38" s="87">
        <v>0</v>
      </c>
      <c r="BP38" s="87">
        <v>0.129584810356557</v>
      </c>
      <c r="BQ38" s="87">
        <v>4.3125705254576499E-2</v>
      </c>
      <c r="BR38" s="87">
        <v>0.124824450288964</v>
      </c>
      <c r="BS38" s="87">
        <v>5.3942439649001202E-2</v>
      </c>
      <c r="BT38" s="87">
        <v>0</v>
      </c>
      <c r="BU38" s="87">
        <v>5.59529233075656E-2</v>
      </c>
      <c r="BV38" s="87">
        <v>2.8828009484373099E-2</v>
      </c>
      <c r="BW38" s="87">
        <v>0</v>
      </c>
      <c r="BX38" s="87">
        <v>8.3077837130758093E-3</v>
      </c>
      <c r="BY38" s="87">
        <v>8.6849570936494494E-2</v>
      </c>
      <c r="BZ38" s="87">
        <v>3.8323806268418699E-2</v>
      </c>
      <c r="CA38" s="87">
        <v>7.6489764646288996E-2</v>
      </c>
      <c r="CB38" s="87">
        <v>5.0901790810015501E-2</v>
      </c>
      <c r="CC38" s="87">
        <v>5.01208591409864E-2</v>
      </c>
      <c r="CD38" s="87">
        <v>0.13624765289444299</v>
      </c>
      <c r="CE38" s="87">
        <v>0</v>
      </c>
      <c r="CF38" s="87">
        <v>4.9771932225037202E-2</v>
      </c>
      <c r="CG38" s="87">
        <v>0</v>
      </c>
      <c r="CH38" s="87">
        <v>0</v>
      </c>
      <c r="CI38" s="87">
        <v>0</v>
      </c>
      <c r="CJ38" s="87">
        <v>0</v>
      </c>
      <c r="CK38" s="87">
        <v>8.5636634514385496E-2</v>
      </c>
      <c r="CL38" s="87">
        <v>8.3144582013454094E-2</v>
      </c>
      <c r="CM38" s="87">
        <v>8.3394766312391302E-2</v>
      </c>
      <c r="CN38" s="87">
        <v>0</v>
      </c>
      <c r="CO38" s="87">
        <v>0.181667158934913</v>
      </c>
      <c r="CP38" s="87">
        <v>0.30480018715047202</v>
      </c>
      <c r="CQ38" s="87">
        <v>0</v>
      </c>
      <c r="CR38" s="87">
        <v>0.177970579074437</v>
      </c>
      <c r="CS38" s="87">
        <v>0</v>
      </c>
      <c r="CT38" s="87">
        <v>0.119497708154005</v>
      </c>
      <c r="CU38" s="87">
        <v>4.8234860275122102E-4</v>
      </c>
      <c r="CV38" s="87">
        <v>0.12533578951833901</v>
      </c>
      <c r="CW38" s="87">
        <v>0</v>
      </c>
      <c r="CX38" s="87">
        <v>0</v>
      </c>
      <c r="CY38" s="87">
        <v>0.126343237884045</v>
      </c>
      <c r="CZ38" s="87">
        <v>0</v>
      </c>
      <c r="DA38" s="87">
        <v>0</v>
      </c>
      <c r="DB38" s="87">
        <v>0</v>
      </c>
      <c r="DC38" s="87">
        <v>0</v>
      </c>
      <c r="DD38" s="87">
        <v>0</v>
      </c>
      <c r="DE38" s="87">
        <v>0</v>
      </c>
      <c r="DF38" s="87">
        <v>0</v>
      </c>
      <c r="DG38" s="87">
        <v>0</v>
      </c>
      <c r="DH38" s="87">
        <v>0</v>
      </c>
      <c r="DI38" s="87">
        <v>0</v>
      </c>
      <c r="DJ38" s="87">
        <v>0</v>
      </c>
      <c r="DK38" s="87">
        <v>0.106100242060745</v>
      </c>
      <c r="DL38" s="87">
        <v>0</v>
      </c>
      <c r="DM38" s="87">
        <v>0</v>
      </c>
      <c r="DN38" s="87">
        <v>0</v>
      </c>
      <c r="DO38" s="87">
        <v>0.109085861233847</v>
      </c>
      <c r="DP38" s="87">
        <v>0</v>
      </c>
      <c r="DQ38" s="87">
        <v>0</v>
      </c>
      <c r="DR38" s="87">
        <v>0</v>
      </c>
      <c r="DS38" s="87">
        <v>0</v>
      </c>
      <c r="DT38" s="87">
        <v>0</v>
      </c>
      <c r="DU38" s="87">
        <v>0</v>
      </c>
      <c r="DV38" s="87">
        <v>0</v>
      </c>
      <c r="DW38" s="87">
        <v>0.100425047476703</v>
      </c>
      <c r="DX38" s="87">
        <v>0</v>
      </c>
      <c r="DY38" s="87">
        <v>0</v>
      </c>
      <c r="DZ38" s="87">
        <v>0</v>
      </c>
      <c r="EA38" s="87">
        <v>0</v>
      </c>
      <c r="EB38" s="87">
        <v>0</v>
      </c>
      <c r="EC38" s="87">
        <v>0</v>
      </c>
      <c r="ED38" s="87">
        <v>0.121526053147834</v>
      </c>
      <c r="EE38" s="87">
        <v>0</v>
      </c>
      <c r="EF38" s="87">
        <v>0</v>
      </c>
      <c r="EG38" s="87">
        <v>0</v>
      </c>
      <c r="EH38" s="87">
        <v>0</v>
      </c>
      <c r="EI38" s="87">
        <v>0</v>
      </c>
      <c r="EJ38" s="87">
        <v>0</v>
      </c>
      <c r="EK38" s="87">
        <v>0.23248621189336</v>
      </c>
      <c r="EL38" s="87">
        <v>0</v>
      </c>
      <c r="EM38" s="87">
        <v>0</v>
      </c>
      <c r="EN38" s="87">
        <v>0</v>
      </c>
      <c r="EO38" s="87">
        <v>0</v>
      </c>
      <c r="EP38" s="87">
        <v>0.28877029934614701</v>
      </c>
      <c r="EQ38" s="87">
        <v>0</v>
      </c>
      <c r="ER38" s="87">
        <v>0</v>
      </c>
      <c r="ES38" s="87">
        <v>0</v>
      </c>
      <c r="ET38" s="87">
        <v>0</v>
      </c>
      <c r="EU38" s="87">
        <v>0</v>
      </c>
      <c r="EV38" s="87">
        <v>0</v>
      </c>
      <c r="EW38" s="87">
        <v>0</v>
      </c>
      <c r="EX38" s="87">
        <v>0</v>
      </c>
      <c r="EY38" s="87">
        <v>0</v>
      </c>
      <c r="EZ38" s="87">
        <v>0</v>
      </c>
      <c r="FA38" s="87">
        <v>0</v>
      </c>
      <c r="FB38" s="87">
        <v>0</v>
      </c>
      <c r="FC38" s="87">
        <v>0</v>
      </c>
      <c r="FD38" s="87">
        <v>0</v>
      </c>
      <c r="FE38" s="87">
        <v>0</v>
      </c>
      <c r="FF38" s="87">
        <v>0</v>
      </c>
      <c r="FG38" s="87">
        <v>0</v>
      </c>
      <c r="FH38" s="87">
        <v>0</v>
      </c>
      <c r="FI38" s="87">
        <v>0</v>
      </c>
      <c r="FJ38" s="87">
        <v>0</v>
      </c>
      <c r="FK38" s="87">
        <v>0</v>
      </c>
      <c r="FL38" s="87">
        <v>0</v>
      </c>
      <c r="FM38" s="87">
        <v>0</v>
      </c>
      <c r="FN38" s="87">
        <v>0</v>
      </c>
      <c r="FO38" s="87">
        <v>0</v>
      </c>
      <c r="FP38" s="87">
        <v>0</v>
      </c>
      <c r="FQ38" s="87">
        <v>0</v>
      </c>
      <c r="FR38" s="87">
        <v>0</v>
      </c>
      <c r="FS38" s="87">
        <v>0</v>
      </c>
      <c r="FT38" s="87">
        <v>0</v>
      </c>
      <c r="FU38" s="87">
        <v>0</v>
      </c>
      <c r="FV38" s="87">
        <v>0</v>
      </c>
      <c r="FW38" s="87">
        <v>0</v>
      </c>
      <c r="FX38" s="87">
        <v>0</v>
      </c>
      <c r="FY38" s="87">
        <v>0</v>
      </c>
      <c r="FZ38" s="87">
        <v>0</v>
      </c>
      <c r="GA38" s="87">
        <v>0</v>
      </c>
      <c r="GB38" s="87">
        <v>0</v>
      </c>
      <c r="GC38" s="87">
        <v>0</v>
      </c>
      <c r="GD38" s="87">
        <v>0</v>
      </c>
      <c r="GE38" s="87">
        <v>0</v>
      </c>
      <c r="GF38" s="87">
        <v>0</v>
      </c>
      <c r="GG38" s="87">
        <v>0</v>
      </c>
      <c r="GH38" s="87">
        <v>0</v>
      </c>
      <c r="GI38" s="87">
        <v>0</v>
      </c>
      <c r="GJ38" s="87">
        <v>0</v>
      </c>
      <c r="GK38" s="87">
        <v>0</v>
      </c>
      <c r="GL38" s="87">
        <v>0</v>
      </c>
      <c r="GM38" s="87">
        <v>7.88087005851099E-2</v>
      </c>
      <c r="GN38" s="87">
        <v>0</v>
      </c>
      <c r="GO38" s="87">
        <v>0</v>
      </c>
      <c r="GP38" s="87">
        <v>0</v>
      </c>
      <c r="GQ38" s="87">
        <v>0</v>
      </c>
      <c r="GR38" s="87">
        <v>0</v>
      </c>
      <c r="GS38" s="88">
        <v>0</v>
      </c>
      <c r="GT38" s="88">
        <v>0</v>
      </c>
      <c r="GU38" s="88">
        <v>0</v>
      </c>
      <c r="GV38" s="88">
        <v>0</v>
      </c>
      <c r="GW38" s="88">
        <v>0</v>
      </c>
      <c r="GX38" s="88">
        <v>0</v>
      </c>
      <c r="GY38" s="88">
        <v>0</v>
      </c>
    </row>
    <row r="39" spans="1:207" ht="17.25" customHeight="1" x14ac:dyDescent="0.35">
      <c r="A39" s="36" t="s">
        <v>60</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0</v>
      </c>
      <c r="AE39" s="87">
        <v>0</v>
      </c>
      <c r="AF39" s="87">
        <v>0</v>
      </c>
      <c r="AG39" s="87">
        <v>0</v>
      </c>
      <c r="AH39" s="87">
        <v>0</v>
      </c>
      <c r="AI39" s="87">
        <v>0</v>
      </c>
      <c r="AJ39" s="87">
        <v>0</v>
      </c>
      <c r="AK39" s="87">
        <v>0</v>
      </c>
      <c r="AL39" s="87">
        <v>0</v>
      </c>
      <c r="AM39" s="87">
        <v>0</v>
      </c>
      <c r="AN39" s="87">
        <v>0</v>
      </c>
      <c r="AO39" s="87">
        <v>0</v>
      </c>
      <c r="AP39" s="87">
        <v>0</v>
      </c>
      <c r="AQ39" s="87">
        <v>0</v>
      </c>
      <c r="AR39" s="87">
        <v>0</v>
      </c>
      <c r="AS39" s="87">
        <v>0</v>
      </c>
      <c r="AT39" s="87">
        <v>0</v>
      </c>
      <c r="AU39" s="87">
        <v>0</v>
      </c>
      <c r="AV39" s="87">
        <v>0</v>
      </c>
      <c r="AW39" s="87">
        <v>0.21405211800000001</v>
      </c>
      <c r="AX39" s="87">
        <v>1.0401689220000001</v>
      </c>
      <c r="AY39" s="87">
        <v>1.1832040260000001</v>
      </c>
      <c r="AZ39" s="87">
        <v>1.0471085849999999</v>
      </c>
      <c r="BA39" s="87">
        <v>0.85564854800000001</v>
      </c>
      <c r="BB39" s="87">
        <v>0.67435197800000002</v>
      </c>
      <c r="BC39" s="87">
        <v>0.50903869000000002</v>
      </c>
      <c r="BD39" s="87">
        <v>0.47999900099999998</v>
      </c>
      <c r="BE39" s="87">
        <v>0.18993297200000001</v>
      </c>
      <c r="BF39" s="87">
        <v>0.90016249800000003</v>
      </c>
      <c r="BG39" s="87">
        <v>1.069437671</v>
      </c>
      <c r="BH39" s="87">
        <v>0.884730656</v>
      </c>
      <c r="BI39" s="87">
        <v>0.78543748499999999</v>
      </c>
      <c r="BJ39" s="87">
        <v>0.99596038600000003</v>
      </c>
      <c r="BK39" s="87">
        <v>0.68849429799999995</v>
      </c>
      <c r="BL39" s="87">
        <v>1.013055032</v>
      </c>
      <c r="BM39" s="87">
        <v>1.030226031</v>
      </c>
      <c r="BN39" s="87">
        <v>1.0713073500000001</v>
      </c>
      <c r="BO39" s="87">
        <v>1.2884516859999999</v>
      </c>
      <c r="BP39" s="87">
        <v>1.191071062</v>
      </c>
      <c r="BQ39" s="87">
        <v>1.2959299259999999</v>
      </c>
      <c r="BR39" s="87">
        <v>0.90935041900000002</v>
      </c>
      <c r="BS39" s="87">
        <v>0.73187566599999998</v>
      </c>
      <c r="BT39" s="87">
        <v>0.82815841800000001</v>
      </c>
      <c r="BU39" s="87">
        <v>0.50361308900000001</v>
      </c>
      <c r="BV39" s="87">
        <v>0.73486020900000004</v>
      </c>
      <c r="BW39" s="87">
        <v>0.751263605</v>
      </c>
      <c r="BX39" s="87">
        <v>0.67526887899999999</v>
      </c>
      <c r="BY39" s="87">
        <v>0.73739365000000001</v>
      </c>
      <c r="BZ39" s="87">
        <v>0.71421411800000001</v>
      </c>
      <c r="CA39" s="87">
        <v>0.60046271299999998</v>
      </c>
      <c r="CB39" s="87">
        <v>0.489671984</v>
      </c>
      <c r="CC39" s="87">
        <v>0.37460661899999997</v>
      </c>
      <c r="CD39" s="87">
        <v>0.47045351299999999</v>
      </c>
      <c r="CE39" s="87">
        <v>0.33263796699999998</v>
      </c>
      <c r="CF39" s="87">
        <v>0.48224803900000002</v>
      </c>
      <c r="CG39" s="87">
        <v>0.24719998800000001</v>
      </c>
      <c r="CH39" s="87">
        <v>0.38093152200000002</v>
      </c>
      <c r="CI39" s="87">
        <v>0.62050433699999996</v>
      </c>
      <c r="CJ39" s="87">
        <v>0.58200004000000005</v>
      </c>
      <c r="CK39" s="87">
        <v>0.37746835299999998</v>
      </c>
      <c r="CL39" s="87">
        <v>0.14105748800000001</v>
      </c>
      <c r="CM39" s="87">
        <v>8.4315420000000002E-2</v>
      </c>
      <c r="CN39" s="87">
        <v>3.0729955E-2</v>
      </c>
      <c r="CO39" s="87">
        <v>2.4493530999999999E-2</v>
      </c>
      <c r="CP39" s="87">
        <v>3.2322398000000002E-2</v>
      </c>
      <c r="CQ39" s="87">
        <v>4.1355539999999996E-3</v>
      </c>
      <c r="CR39" s="87">
        <v>0</v>
      </c>
      <c r="CS39" s="87">
        <v>0</v>
      </c>
      <c r="CT39" s="87">
        <v>4.2224132999999997E-2</v>
      </c>
      <c r="CU39" s="87">
        <v>0</v>
      </c>
      <c r="CV39" s="87">
        <v>0</v>
      </c>
      <c r="CW39" s="87">
        <v>0</v>
      </c>
      <c r="CX39" s="87">
        <v>0</v>
      </c>
      <c r="CY39" s="87">
        <v>0</v>
      </c>
      <c r="CZ39" s="87">
        <v>0</v>
      </c>
      <c r="DA39" s="87">
        <v>0</v>
      </c>
      <c r="DB39" s="87">
        <v>0</v>
      </c>
      <c r="DC39" s="87">
        <v>0</v>
      </c>
      <c r="DD39" s="87">
        <v>0</v>
      </c>
      <c r="DE39" s="87">
        <v>0</v>
      </c>
      <c r="DF39" s="87">
        <v>0</v>
      </c>
      <c r="DG39" s="87">
        <v>0</v>
      </c>
      <c r="DH39" s="87">
        <v>0</v>
      </c>
      <c r="DI39" s="87">
        <v>0</v>
      </c>
      <c r="DJ39" s="87">
        <v>0</v>
      </c>
      <c r="DK39" s="87">
        <v>0</v>
      </c>
      <c r="DL39" s="87">
        <v>0</v>
      </c>
      <c r="DM39" s="87">
        <v>0</v>
      </c>
      <c r="DN39" s="87">
        <v>0</v>
      </c>
      <c r="DO39" s="87">
        <v>0</v>
      </c>
      <c r="DP39" s="87">
        <v>0</v>
      </c>
      <c r="DQ39" s="87">
        <v>0</v>
      </c>
      <c r="DR39" s="87">
        <v>0</v>
      </c>
      <c r="DS39" s="87">
        <v>0</v>
      </c>
      <c r="DT39" s="87">
        <v>0</v>
      </c>
      <c r="DU39" s="87">
        <v>0</v>
      </c>
      <c r="DV39" s="87">
        <v>0</v>
      </c>
      <c r="DW39" s="87">
        <v>0</v>
      </c>
      <c r="DX39" s="87">
        <v>0</v>
      </c>
      <c r="DY39" s="87">
        <v>0</v>
      </c>
      <c r="DZ39" s="87">
        <v>0</v>
      </c>
      <c r="EA39" s="87">
        <v>0</v>
      </c>
      <c r="EB39" s="87">
        <v>0</v>
      </c>
      <c r="EC39" s="87">
        <v>0</v>
      </c>
      <c r="ED39" s="87">
        <v>0</v>
      </c>
      <c r="EE39" s="87">
        <v>0</v>
      </c>
      <c r="EF39" s="87">
        <v>0</v>
      </c>
      <c r="EG39" s="87">
        <v>0</v>
      </c>
      <c r="EH39" s="87">
        <v>0</v>
      </c>
      <c r="EI39" s="87">
        <v>0</v>
      </c>
      <c r="EJ39" s="87">
        <v>0</v>
      </c>
      <c r="EK39" s="87">
        <v>0</v>
      </c>
      <c r="EL39" s="87">
        <v>0</v>
      </c>
      <c r="EM39" s="87">
        <v>0</v>
      </c>
      <c r="EN39" s="87">
        <v>0</v>
      </c>
      <c r="EO39" s="87">
        <v>0</v>
      </c>
      <c r="EP39" s="87">
        <v>0</v>
      </c>
      <c r="EQ39" s="87">
        <v>0</v>
      </c>
      <c r="ER39" s="87">
        <v>0</v>
      </c>
      <c r="ES39" s="87">
        <v>0</v>
      </c>
      <c r="ET39" s="87">
        <v>0</v>
      </c>
      <c r="EU39" s="87">
        <v>0</v>
      </c>
      <c r="EV39" s="87">
        <v>0</v>
      </c>
      <c r="EW39" s="87">
        <v>0</v>
      </c>
      <c r="EX39" s="87">
        <v>0</v>
      </c>
      <c r="EY39" s="87">
        <v>0</v>
      </c>
      <c r="EZ39" s="87">
        <v>0</v>
      </c>
      <c r="FA39" s="87">
        <v>0</v>
      </c>
      <c r="FB39" s="87">
        <v>0</v>
      </c>
      <c r="FC39" s="87">
        <v>0</v>
      </c>
      <c r="FD39" s="87">
        <v>0</v>
      </c>
      <c r="FE39" s="87">
        <v>0</v>
      </c>
      <c r="FF39" s="87">
        <v>0</v>
      </c>
      <c r="FG39" s="87">
        <v>0</v>
      </c>
      <c r="FH39" s="87">
        <v>0</v>
      </c>
      <c r="FI39" s="87">
        <v>0</v>
      </c>
      <c r="FJ39" s="87">
        <v>0</v>
      </c>
      <c r="FK39" s="87">
        <v>0</v>
      </c>
      <c r="FL39" s="87">
        <v>0</v>
      </c>
      <c r="FM39" s="87">
        <v>0</v>
      </c>
      <c r="FN39" s="87">
        <v>0</v>
      </c>
      <c r="FO39" s="87">
        <v>0</v>
      </c>
      <c r="FP39" s="87">
        <v>0</v>
      </c>
      <c r="FQ39" s="87">
        <v>0</v>
      </c>
      <c r="FR39" s="87">
        <v>0</v>
      </c>
      <c r="FS39" s="87">
        <v>0</v>
      </c>
      <c r="FT39" s="87">
        <v>0</v>
      </c>
      <c r="FU39" s="87">
        <v>0</v>
      </c>
      <c r="FV39" s="87">
        <v>0</v>
      </c>
      <c r="FW39" s="87">
        <v>0</v>
      </c>
      <c r="FX39" s="87">
        <v>0</v>
      </c>
      <c r="FY39" s="87">
        <v>0</v>
      </c>
      <c r="FZ39" s="87">
        <v>0</v>
      </c>
      <c r="GA39" s="87">
        <v>0</v>
      </c>
      <c r="GB39" s="87">
        <v>0</v>
      </c>
      <c r="GC39" s="87">
        <v>0</v>
      </c>
      <c r="GD39" s="87">
        <v>0</v>
      </c>
      <c r="GE39" s="87">
        <v>0</v>
      </c>
      <c r="GF39" s="87">
        <v>0</v>
      </c>
      <c r="GG39" s="87">
        <v>0</v>
      </c>
      <c r="GH39" s="87">
        <v>0</v>
      </c>
      <c r="GI39" s="87">
        <v>0</v>
      </c>
      <c r="GJ39" s="87">
        <v>0</v>
      </c>
      <c r="GK39" s="87">
        <v>0</v>
      </c>
      <c r="GL39" s="87">
        <v>0</v>
      </c>
      <c r="GM39" s="87">
        <v>0</v>
      </c>
      <c r="GN39" s="87">
        <v>0</v>
      </c>
      <c r="GO39" s="87">
        <v>0</v>
      </c>
      <c r="GP39" s="87">
        <v>0</v>
      </c>
      <c r="GQ39" s="87">
        <v>0</v>
      </c>
      <c r="GR39" s="87">
        <v>0</v>
      </c>
      <c r="GS39" s="88">
        <v>0</v>
      </c>
      <c r="GT39" s="88">
        <v>0</v>
      </c>
      <c r="GU39" s="88">
        <v>0</v>
      </c>
      <c r="GV39" s="88">
        <v>0</v>
      </c>
      <c r="GW39" s="88">
        <v>0</v>
      </c>
      <c r="GX39" s="88">
        <v>0</v>
      </c>
      <c r="GY39" s="88">
        <v>0</v>
      </c>
    </row>
    <row r="40" spans="1:207" ht="14.5" x14ac:dyDescent="0.35">
      <c r="A40" s="35" t="s">
        <v>25</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0</v>
      </c>
      <c r="AJ40" s="87">
        <v>0</v>
      </c>
      <c r="AK40" s="87">
        <v>0</v>
      </c>
      <c r="AL40" s="87">
        <v>0</v>
      </c>
      <c r="AM40" s="87">
        <v>0</v>
      </c>
      <c r="AN40" s="87">
        <v>0</v>
      </c>
      <c r="AO40" s="87">
        <v>0</v>
      </c>
      <c r="AP40" s="87">
        <v>0</v>
      </c>
      <c r="AQ40" s="87">
        <v>0</v>
      </c>
      <c r="AR40" s="87">
        <v>0</v>
      </c>
      <c r="AS40" s="87">
        <v>0</v>
      </c>
      <c r="AT40" s="87">
        <v>0</v>
      </c>
      <c r="AU40" s="87">
        <v>0</v>
      </c>
      <c r="AV40" s="87">
        <v>0</v>
      </c>
      <c r="AW40" s="87">
        <v>0</v>
      </c>
      <c r="AX40" s="87">
        <v>0</v>
      </c>
      <c r="AY40" s="87">
        <v>0</v>
      </c>
      <c r="AZ40" s="87">
        <v>0</v>
      </c>
      <c r="BA40" s="87">
        <v>0</v>
      </c>
      <c r="BB40" s="87">
        <v>0</v>
      </c>
      <c r="BC40" s="87">
        <v>0</v>
      </c>
      <c r="BD40" s="87">
        <v>0</v>
      </c>
      <c r="BE40" s="87">
        <v>0.13884288231474301</v>
      </c>
      <c r="BF40" s="87">
        <v>0.38117708363234598</v>
      </c>
      <c r="BG40" s="87">
        <v>0.15929628680233199</v>
      </c>
      <c r="BH40" s="87">
        <v>4.9599314586065701E-2</v>
      </c>
      <c r="BI40" s="87">
        <v>1.11911418628054</v>
      </c>
      <c r="BJ40" s="87">
        <v>0.52940113837573999</v>
      </c>
      <c r="BK40" s="87">
        <v>0.72214367696080695</v>
      </c>
      <c r="BL40" s="87">
        <v>0.29376996075103901</v>
      </c>
      <c r="BM40" s="87">
        <v>1.08680040882035</v>
      </c>
      <c r="BN40" s="87">
        <v>0.37208668180175197</v>
      </c>
      <c r="BO40" s="87">
        <v>0</v>
      </c>
      <c r="BP40" s="87">
        <v>0.15882274433530999</v>
      </c>
      <c r="BQ40" s="87">
        <v>1.1516615715764</v>
      </c>
      <c r="BR40" s="87">
        <v>0.74087932504387299</v>
      </c>
      <c r="BS40" s="87">
        <v>0.121198559119231</v>
      </c>
      <c r="BT40" s="87">
        <v>0.29348240067720499</v>
      </c>
      <c r="BU40" s="87">
        <v>0.90364763850873997</v>
      </c>
      <c r="BV40" s="87">
        <v>0.46911257276520502</v>
      </c>
      <c r="BW40" s="87">
        <v>0</v>
      </c>
      <c r="BX40" s="87">
        <v>9.8344992684809299E-2</v>
      </c>
      <c r="BY40" s="87">
        <v>0.16075216583422799</v>
      </c>
      <c r="BZ40" s="87">
        <v>0.30278083510593901</v>
      </c>
      <c r="CA40" s="87">
        <v>0.359294668734564</v>
      </c>
      <c r="CB40" s="87">
        <v>0.56011017494374804</v>
      </c>
      <c r="CC40" s="87">
        <v>0.18506924282352899</v>
      </c>
      <c r="CD40" s="87">
        <v>0.41595674124015902</v>
      </c>
      <c r="CE40" s="87">
        <v>0</v>
      </c>
      <c r="CF40" s="87">
        <v>0.236020228266557</v>
      </c>
      <c r="CG40" s="87">
        <v>0</v>
      </c>
      <c r="CH40" s="87">
        <v>0</v>
      </c>
      <c r="CI40" s="87">
        <v>0</v>
      </c>
      <c r="CJ40" s="87">
        <v>0</v>
      </c>
      <c r="CK40" s="87">
        <v>2.1637337204729199E-4</v>
      </c>
      <c r="CL40" s="87">
        <v>0</v>
      </c>
      <c r="CM40" s="87">
        <v>0</v>
      </c>
      <c r="CN40" s="87">
        <v>0</v>
      </c>
      <c r="CO40" s="87">
        <v>1.2602732005272101E-2</v>
      </c>
      <c r="CP40" s="87">
        <v>0</v>
      </c>
      <c r="CQ40" s="87">
        <v>0.111637926316683</v>
      </c>
      <c r="CR40" s="87">
        <v>9.9645556384341194E-2</v>
      </c>
      <c r="CS40" s="87">
        <v>0.111898954269191</v>
      </c>
      <c r="CT40" s="87">
        <v>0</v>
      </c>
      <c r="CU40" s="87">
        <v>0.100615683916909</v>
      </c>
      <c r="CV40" s="87">
        <v>0.12643455701078499</v>
      </c>
      <c r="CW40" s="87">
        <v>0.24416292408103499</v>
      </c>
      <c r="CX40" s="87">
        <v>0</v>
      </c>
      <c r="CY40" s="87">
        <v>0</v>
      </c>
      <c r="CZ40" s="87">
        <v>0.15003753255404301</v>
      </c>
      <c r="DA40" s="87">
        <v>1.57804177807128E-3</v>
      </c>
      <c r="DB40" s="87">
        <v>3.6169915548273097E-2</v>
      </c>
      <c r="DC40" s="87">
        <v>0</v>
      </c>
      <c r="DD40" s="87">
        <v>0</v>
      </c>
      <c r="DE40" s="87">
        <v>1.0440800364450001E-4</v>
      </c>
      <c r="DF40" s="87">
        <v>0</v>
      </c>
      <c r="DG40" s="87">
        <v>0</v>
      </c>
      <c r="DH40" s="87">
        <v>0</v>
      </c>
      <c r="DI40" s="87">
        <v>0</v>
      </c>
      <c r="DJ40" s="87">
        <v>0</v>
      </c>
      <c r="DK40" s="87">
        <v>0</v>
      </c>
      <c r="DL40" s="87">
        <v>0</v>
      </c>
      <c r="DM40" s="87">
        <v>5.2203930599933099E-2</v>
      </c>
      <c r="DN40" s="87">
        <v>0</v>
      </c>
      <c r="DO40" s="87">
        <v>4.8725786367941303E-2</v>
      </c>
      <c r="DP40" s="87">
        <v>0</v>
      </c>
      <c r="DQ40" s="87">
        <v>0</v>
      </c>
      <c r="DR40" s="87">
        <v>0</v>
      </c>
      <c r="DS40" s="87">
        <v>3.9204505059210797E-2</v>
      </c>
      <c r="DT40" s="87">
        <v>0</v>
      </c>
      <c r="DU40" s="87">
        <v>0</v>
      </c>
      <c r="DV40" s="87">
        <v>0</v>
      </c>
      <c r="DW40" s="87">
        <v>0</v>
      </c>
      <c r="DX40" s="87">
        <v>0</v>
      </c>
      <c r="DY40" s="87">
        <v>0</v>
      </c>
      <c r="DZ40" s="87">
        <v>0</v>
      </c>
      <c r="EA40" s="87">
        <v>0</v>
      </c>
      <c r="EB40" s="87">
        <v>1.5673003932979699E-3</v>
      </c>
      <c r="EC40" s="87">
        <v>0</v>
      </c>
      <c r="ED40" s="87">
        <v>0</v>
      </c>
      <c r="EE40" s="87">
        <v>0</v>
      </c>
      <c r="EF40" s="87">
        <v>0</v>
      </c>
      <c r="EG40" s="87">
        <v>0</v>
      </c>
      <c r="EH40" s="87">
        <v>0</v>
      </c>
      <c r="EI40" s="87">
        <v>0</v>
      </c>
      <c r="EJ40" s="87">
        <v>0</v>
      </c>
      <c r="EK40" s="87">
        <v>0</v>
      </c>
      <c r="EL40" s="87">
        <v>0</v>
      </c>
      <c r="EM40" s="87">
        <v>0</v>
      </c>
      <c r="EN40" s="87">
        <v>0</v>
      </c>
      <c r="EO40" s="87">
        <v>0</v>
      </c>
      <c r="EP40" s="87">
        <v>0</v>
      </c>
      <c r="EQ40" s="87">
        <v>0</v>
      </c>
      <c r="ER40" s="87">
        <v>3.8121496167706898E-4</v>
      </c>
      <c r="ES40" s="87">
        <v>9.5677480577774203E-4</v>
      </c>
      <c r="ET40" s="87">
        <v>0</v>
      </c>
      <c r="EU40" s="87">
        <v>0</v>
      </c>
      <c r="EV40" s="87">
        <v>0</v>
      </c>
      <c r="EW40" s="87">
        <v>0</v>
      </c>
      <c r="EX40" s="87">
        <v>0</v>
      </c>
      <c r="EY40" s="87">
        <v>0</v>
      </c>
      <c r="EZ40" s="87">
        <v>0</v>
      </c>
      <c r="FA40" s="87">
        <v>0</v>
      </c>
      <c r="FB40" s="87">
        <v>0</v>
      </c>
      <c r="FC40" s="87">
        <v>0</v>
      </c>
      <c r="FD40" s="87">
        <v>0</v>
      </c>
      <c r="FE40" s="87">
        <v>0</v>
      </c>
      <c r="FF40" s="87">
        <v>0</v>
      </c>
      <c r="FG40" s="87">
        <v>0</v>
      </c>
      <c r="FH40" s="87">
        <v>0</v>
      </c>
      <c r="FI40" s="87">
        <v>2.2644628928113499E-2</v>
      </c>
      <c r="FJ40" s="87">
        <v>0</v>
      </c>
      <c r="FK40" s="87">
        <v>0</v>
      </c>
      <c r="FL40" s="87">
        <v>0.15534918828625</v>
      </c>
      <c r="FM40" s="87">
        <v>0</v>
      </c>
      <c r="FN40" s="87">
        <v>0</v>
      </c>
      <c r="FO40" s="87">
        <v>0</v>
      </c>
      <c r="FP40" s="87">
        <v>0</v>
      </c>
      <c r="FQ40" s="87">
        <v>0</v>
      </c>
      <c r="FR40" s="87">
        <v>0</v>
      </c>
      <c r="FS40" s="87">
        <v>0</v>
      </c>
      <c r="FT40" s="87">
        <v>0.21387052534088999</v>
      </c>
      <c r="FU40" s="87">
        <v>2.2014378534093999E-2</v>
      </c>
      <c r="FV40" s="87">
        <v>0</v>
      </c>
      <c r="FW40" s="87">
        <v>0</v>
      </c>
      <c r="FX40" s="87">
        <v>0</v>
      </c>
      <c r="FY40" s="87">
        <v>0</v>
      </c>
      <c r="FZ40" s="87">
        <v>0</v>
      </c>
      <c r="GA40" s="87">
        <v>0</v>
      </c>
      <c r="GB40" s="87">
        <v>0.15697962726512199</v>
      </c>
      <c r="GC40" s="87">
        <v>5.3050960141395202E-2</v>
      </c>
      <c r="GD40" s="87">
        <v>0</v>
      </c>
      <c r="GE40" s="87">
        <v>0</v>
      </c>
      <c r="GF40" s="87">
        <v>0</v>
      </c>
      <c r="GG40" s="87">
        <v>0</v>
      </c>
      <c r="GH40" s="87">
        <v>0</v>
      </c>
      <c r="GI40" s="87">
        <v>2.23390465887148E-2</v>
      </c>
      <c r="GJ40" s="87">
        <v>0</v>
      </c>
      <c r="GK40" s="87">
        <v>1.28641020963978E-2</v>
      </c>
      <c r="GL40" s="87">
        <v>2.2651770270525302E-2</v>
      </c>
      <c r="GM40" s="87">
        <v>0.30008989051582202</v>
      </c>
      <c r="GN40" s="87">
        <v>0</v>
      </c>
      <c r="GO40" s="87">
        <v>0</v>
      </c>
      <c r="GP40" s="87">
        <v>0</v>
      </c>
      <c r="GQ40" s="87">
        <v>0</v>
      </c>
      <c r="GR40" s="87">
        <v>0</v>
      </c>
      <c r="GS40" s="88">
        <v>0</v>
      </c>
      <c r="GT40" s="88">
        <v>0</v>
      </c>
      <c r="GU40" s="88">
        <v>0</v>
      </c>
      <c r="GV40" s="88">
        <v>0</v>
      </c>
      <c r="GW40" s="88">
        <v>0</v>
      </c>
      <c r="GX40" s="88">
        <v>0</v>
      </c>
      <c r="GY40" s="88">
        <v>0</v>
      </c>
    </row>
    <row r="41" spans="1:207" ht="14.5" x14ac:dyDescent="0.35">
      <c r="A41" s="35" t="s">
        <v>26</v>
      </c>
      <c r="B41" s="87">
        <v>0</v>
      </c>
      <c r="C41" s="87">
        <v>0</v>
      </c>
      <c r="D41" s="87">
        <v>0</v>
      </c>
      <c r="E41" s="87">
        <v>0</v>
      </c>
      <c r="F41" s="87">
        <v>0</v>
      </c>
      <c r="G41" s="87">
        <v>0</v>
      </c>
      <c r="H41" s="87">
        <v>0</v>
      </c>
      <c r="I41" s="87">
        <v>0</v>
      </c>
      <c r="J41" s="87">
        <v>0</v>
      </c>
      <c r="K41" s="87">
        <v>0</v>
      </c>
      <c r="L41" s="87">
        <v>0</v>
      </c>
      <c r="M41" s="87">
        <v>0</v>
      </c>
      <c r="N41" s="87">
        <v>0</v>
      </c>
      <c r="O41" s="87">
        <v>0</v>
      </c>
      <c r="P41" s="87">
        <v>0.121681298979483</v>
      </c>
      <c r="Q41" s="87">
        <v>0.103835600635888</v>
      </c>
      <c r="R41" s="87">
        <v>0</v>
      </c>
      <c r="S41" s="87">
        <v>0</v>
      </c>
      <c r="T41" s="87">
        <v>0.120831503820264</v>
      </c>
      <c r="U41" s="87">
        <v>0.15388652812373699</v>
      </c>
      <c r="V41" s="87">
        <v>0</v>
      </c>
      <c r="W41" s="87">
        <v>0</v>
      </c>
      <c r="X41" s="87">
        <v>0</v>
      </c>
      <c r="Y41" s="87">
        <v>0</v>
      </c>
      <c r="Z41" s="87">
        <v>0</v>
      </c>
      <c r="AA41" s="87">
        <v>0</v>
      </c>
      <c r="AB41" s="87">
        <v>0.133063201072642</v>
      </c>
      <c r="AC41" s="87">
        <v>0</v>
      </c>
      <c r="AD41" s="87">
        <v>0</v>
      </c>
      <c r="AE41" s="87">
        <v>0.13287584465958599</v>
      </c>
      <c r="AF41" s="87">
        <v>0</v>
      </c>
      <c r="AG41" s="87">
        <v>0</v>
      </c>
      <c r="AH41" s="87">
        <v>0</v>
      </c>
      <c r="AI41" s="87">
        <v>0</v>
      </c>
      <c r="AJ41" s="87">
        <v>0</v>
      </c>
      <c r="AK41" s="87">
        <v>0</v>
      </c>
      <c r="AL41" s="87">
        <v>0</v>
      </c>
      <c r="AM41" s="87">
        <v>0</v>
      </c>
      <c r="AN41" s="87">
        <v>0</v>
      </c>
      <c r="AO41" s="87">
        <v>9.23466377352678E-2</v>
      </c>
      <c r="AP41" s="87">
        <v>0.14836620523904701</v>
      </c>
      <c r="AQ41" s="87">
        <v>0</v>
      </c>
      <c r="AR41" s="87">
        <v>0.16827282412625999</v>
      </c>
      <c r="AS41" s="87">
        <v>0.20261926941972599</v>
      </c>
      <c r="AT41" s="87">
        <v>0.16439856115627799</v>
      </c>
      <c r="AU41" s="87">
        <v>0.26250640859302199</v>
      </c>
      <c r="AV41" s="87">
        <v>0</v>
      </c>
      <c r="AW41" s="87">
        <v>0.106926981451314</v>
      </c>
      <c r="AX41" s="87">
        <v>0.11753938399085</v>
      </c>
      <c r="AY41" s="87">
        <v>0</v>
      </c>
      <c r="AZ41" s="87">
        <v>0</v>
      </c>
      <c r="BA41" s="87">
        <v>0</v>
      </c>
      <c r="BB41" s="87">
        <v>0</v>
      </c>
      <c r="BC41" s="87">
        <v>0</v>
      </c>
      <c r="BD41" s="87">
        <v>0</v>
      </c>
      <c r="BE41" s="87">
        <v>8.9368743384988902E-2</v>
      </c>
      <c r="BF41" s="87">
        <v>0</v>
      </c>
      <c r="BG41" s="87">
        <v>0</v>
      </c>
      <c r="BH41" s="87">
        <v>0</v>
      </c>
      <c r="BI41" s="87">
        <v>0</v>
      </c>
      <c r="BJ41" s="87">
        <v>9.4634647073065195E-2</v>
      </c>
      <c r="BK41" s="87">
        <v>0.14199210644462601</v>
      </c>
      <c r="BL41" s="87">
        <v>0</v>
      </c>
      <c r="BM41" s="87">
        <v>0</v>
      </c>
      <c r="BN41" s="87">
        <v>6.31308115836972E-3</v>
      </c>
      <c r="BO41" s="87">
        <v>0</v>
      </c>
      <c r="BP41" s="87">
        <v>0</v>
      </c>
      <c r="BQ41" s="87">
        <v>0</v>
      </c>
      <c r="BR41" s="87">
        <v>0</v>
      </c>
      <c r="BS41" s="87">
        <v>0</v>
      </c>
      <c r="BT41" s="87">
        <v>0</v>
      </c>
      <c r="BU41" s="87">
        <v>0.15912356481380299</v>
      </c>
      <c r="BV41" s="87">
        <v>0.17116432932130601</v>
      </c>
      <c r="BW41" s="87">
        <v>0</v>
      </c>
      <c r="BX41" s="87">
        <v>1.3934456159592601E-2</v>
      </c>
      <c r="BY41" s="87">
        <v>6.4087241902721206E-2</v>
      </c>
      <c r="BZ41" s="87">
        <v>1.98627827536569E-2</v>
      </c>
      <c r="CA41" s="87">
        <v>0.11821698192704599</v>
      </c>
      <c r="CB41" s="87">
        <v>2.8758344240132998E-2</v>
      </c>
      <c r="CC41" s="87">
        <v>1.25358582257335E-2</v>
      </c>
      <c r="CD41" s="87">
        <v>2.8537525847040199E-2</v>
      </c>
      <c r="CE41" s="87">
        <v>6.5294919766166207E-2</v>
      </c>
      <c r="CF41" s="87">
        <v>1.48623383610848E-2</v>
      </c>
      <c r="CG41" s="87">
        <v>0</v>
      </c>
      <c r="CH41" s="87">
        <v>0</v>
      </c>
      <c r="CI41" s="87">
        <v>0</v>
      </c>
      <c r="CJ41" s="87">
        <v>0</v>
      </c>
      <c r="CK41" s="87">
        <v>0</v>
      </c>
      <c r="CL41" s="87">
        <v>0</v>
      </c>
      <c r="CM41" s="87">
        <v>0.14481967004533999</v>
      </c>
      <c r="CN41" s="87">
        <v>0</v>
      </c>
      <c r="CO41" s="87">
        <v>0.18735883603755901</v>
      </c>
      <c r="CP41" s="87">
        <v>5.3843660481531601E-2</v>
      </c>
      <c r="CQ41" s="87">
        <v>5.4731844030530399E-2</v>
      </c>
      <c r="CR41" s="87">
        <v>0.13503021599742801</v>
      </c>
      <c r="CS41" s="87">
        <v>4.9475113247937101E-3</v>
      </c>
      <c r="CT41" s="87">
        <v>0.13196820182098201</v>
      </c>
      <c r="CU41" s="87">
        <v>6.0463026331427402E-2</v>
      </c>
      <c r="CV41" s="87">
        <v>0</v>
      </c>
      <c r="CW41" s="87">
        <v>0.103860625872541</v>
      </c>
      <c r="CX41" s="87">
        <v>0</v>
      </c>
      <c r="CY41" s="87">
        <v>2.7907534485424702E-2</v>
      </c>
      <c r="CZ41" s="87">
        <v>9.3362178538367202E-2</v>
      </c>
      <c r="DA41" s="87">
        <v>0.35732288254615802</v>
      </c>
      <c r="DB41" s="87">
        <v>9.4424343452345794E-2</v>
      </c>
      <c r="DC41" s="87">
        <v>0.23794163630520401</v>
      </c>
      <c r="DD41" s="87">
        <v>0.25250935595945101</v>
      </c>
      <c r="DE41" s="87">
        <v>6.6332303772372106E-2</v>
      </c>
      <c r="DF41" s="87">
        <v>0.14387576371727301</v>
      </c>
      <c r="DG41" s="87">
        <v>6.2069399151142499E-2</v>
      </c>
      <c r="DH41" s="87">
        <v>5.55413762351714E-2</v>
      </c>
      <c r="DI41" s="87">
        <v>9.7767447072491506E-2</v>
      </c>
      <c r="DJ41" s="87">
        <v>0.25456190251927702</v>
      </c>
      <c r="DK41" s="87">
        <v>0.235753003062036</v>
      </c>
      <c r="DL41" s="87">
        <v>0.249637947838279</v>
      </c>
      <c r="DM41" s="87">
        <v>5.5705076381863998E-2</v>
      </c>
      <c r="DN41" s="87">
        <v>5.9692463968895701E-2</v>
      </c>
      <c r="DO41" s="87">
        <v>0</v>
      </c>
      <c r="DP41" s="87">
        <v>0.155500595390267</v>
      </c>
      <c r="DQ41" s="87">
        <v>6.6946461165231105E-2</v>
      </c>
      <c r="DR41" s="87">
        <v>0.147195227657447</v>
      </c>
      <c r="DS41" s="87">
        <v>8.8465683464819603E-2</v>
      </c>
      <c r="DT41" s="87">
        <v>0</v>
      </c>
      <c r="DU41" s="87">
        <v>0.15782770409838101</v>
      </c>
      <c r="DV41" s="87">
        <v>0.22817334590048799</v>
      </c>
      <c r="DW41" s="87">
        <v>0.141955939392342</v>
      </c>
      <c r="DX41" s="87">
        <v>0.100576937308804</v>
      </c>
      <c r="DY41" s="87">
        <v>0.34808762901597701</v>
      </c>
      <c r="DZ41" s="87">
        <v>6.3788167345142199E-2</v>
      </c>
      <c r="EA41" s="87">
        <v>0.24170896616922</v>
      </c>
      <c r="EB41" s="87">
        <v>0.15062786479665299</v>
      </c>
      <c r="EC41" s="87">
        <v>0.12756429198170699</v>
      </c>
      <c r="ED41" s="87">
        <v>0.17532545481772999</v>
      </c>
      <c r="EE41" s="87">
        <v>6.7080287174556899E-2</v>
      </c>
      <c r="EF41" s="87">
        <v>0.18950432050579799</v>
      </c>
      <c r="EG41" s="87">
        <v>0.27908635196985798</v>
      </c>
      <c r="EH41" s="87">
        <v>0.110543942631779</v>
      </c>
      <c r="EI41" s="87">
        <v>0.12648137979263599</v>
      </c>
      <c r="EJ41" s="87">
        <v>0.53144103883955096</v>
      </c>
      <c r="EK41" s="87">
        <v>0.39401249177109599</v>
      </c>
      <c r="EL41" s="87">
        <v>0.29661276909850198</v>
      </c>
      <c r="EM41" s="87">
        <v>0.221456203865454</v>
      </c>
      <c r="EN41" s="87">
        <v>0.38834969414671</v>
      </c>
      <c r="EO41" s="87">
        <v>0.42173928578932401</v>
      </c>
      <c r="EP41" s="87">
        <v>5.8492179403633597E-2</v>
      </c>
      <c r="EQ41" s="87">
        <v>0</v>
      </c>
      <c r="ER41" s="87">
        <v>0.24900389810540499</v>
      </c>
      <c r="ES41" s="87">
        <v>0.15152128948813401</v>
      </c>
      <c r="ET41" s="87">
        <v>0.34921583993323901</v>
      </c>
      <c r="EU41" s="87">
        <v>0.36307941480547501</v>
      </c>
      <c r="EV41" s="87">
        <v>0.49584782007847</v>
      </c>
      <c r="EW41" s="87">
        <v>0.52097687777965196</v>
      </c>
      <c r="EX41" s="87">
        <v>0.45924232894856398</v>
      </c>
      <c r="EY41" s="87">
        <v>0.43636419085014999</v>
      </c>
      <c r="EZ41" s="87">
        <v>0.58315096235757402</v>
      </c>
      <c r="FA41" s="87">
        <v>0.30218135184181999</v>
      </c>
      <c r="FB41" s="87">
        <v>8.0069440529674796E-2</v>
      </c>
      <c r="FC41" s="87">
        <v>0.58329710409439595</v>
      </c>
      <c r="FD41" s="87">
        <v>0.50207305265506597</v>
      </c>
      <c r="FE41" s="87">
        <v>0.32284612079418501</v>
      </c>
      <c r="FF41" s="87">
        <v>0</v>
      </c>
      <c r="FG41" s="87">
        <v>0.71061304331640496</v>
      </c>
      <c r="FH41" s="87">
        <v>0.36855394050053297</v>
      </c>
      <c r="FI41" s="87">
        <v>0.25558272349634198</v>
      </c>
      <c r="FJ41" s="87">
        <v>0.38839969380106198</v>
      </c>
      <c r="FK41" s="87">
        <v>0.32106471959482302</v>
      </c>
      <c r="FL41" s="87">
        <v>0.108800888428954</v>
      </c>
      <c r="FM41" s="87">
        <v>1.8777673791055698E-2</v>
      </c>
      <c r="FN41" s="87">
        <v>7.5397482639126406E-2</v>
      </c>
      <c r="FO41" s="87">
        <v>0.55568235083172302</v>
      </c>
      <c r="FP41" s="87">
        <v>0.37899080266302798</v>
      </c>
      <c r="FQ41" s="87">
        <v>5.1174704296131898E-2</v>
      </c>
      <c r="FR41" s="87">
        <v>0</v>
      </c>
      <c r="FS41" s="87">
        <v>8.7399394650083201E-2</v>
      </c>
      <c r="FT41" s="87">
        <v>0.59464674988036903</v>
      </c>
      <c r="FU41" s="87">
        <v>0.30444850339329599</v>
      </c>
      <c r="FV41" s="87">
        <v>0</v>
      </c>
      <c r="FW41" s="87">
        <v>0.42956229125651801</v>
      </c>
      <c r="FX41" s="87">
        <v>0.60659991068452102</v>
      </c>
      <c r="FY41" s="87">
        <v>0.116800945989295</v>
      </c>
      <c r="FZ41" s="87">
        <v>0</v>
      </c>
      <c r="GA41" s="87">
        <v>0</v>
      </c>
      <c r="GB41" s="87">
        <v>0.22253046475498001</v>
      </c>
      <c r="GC41" s="87">
        <v>0.41507716354167301</v>
      </c>
      <c r="GD41" s="87">
        <v>0</v>
      </c>
      <c r="GE41" s="87">
        <v>0</v>
      </c>
      <c r="GF41" s="87">
        <v>0</v>
      </c>
      <c r="GG41" s="87">
        <v>0</v>
      </c>
      <c r="GH41" s="87">
        <v>0.132491788636807</v>
      </c>
      <c r="GI41" s="87">
        <v>0</v>
      </c>
      <c r="GJ41" s="87">
        <v>0.23930652191688601</v>
      </c>
      <c r="GK41" s="87">
        <v>0.26360235113562702</v>
      </c>
      <c r="GL41" s="87">
        <v>0.29094671891412499</v>
      </c>
      <c r="GM41" s="87">
        <v>0.22332561915606899</v>
      </c>
      <c r="GN41" s="87">
        <v>0</v>
      </c>
      <c r="GO41" s="87">
        <v>0</v>
      </c>
      <c r="GP41" s="87">
        <v>0</v>
      </c>
      <c r="GQ41" s="87">
        <v>0</v>
      </c>
      <c r="GR41" s="87">
        <v>0</v>
      </c>
      <c r="GS41" s="88">
        <v>0</v>
      </c>
      <c r="GT41" s="88">
        <v>0</v>
      </c>
      <c r="GU41" s="88">
        <v>0</v>
      </c>
      <c r="GV41" s="88">
        <v>0</v>
      </c>
      <c r="GW41" s="88">
        <v>0</v>
      </c>
      <c r="GX41" s="88">
        <v>0</v>
      </c>
      <c r="GY41" s="88">
        <v>0</v>
      </c>
    </row>
    <row r="42" spans="1:207" ht="14.5" x14ac:dyDescent="0.35">
      <c r="A42" s="35" t="s">
        <v>27</v>
      </c>
      <c r="B42" s="87">
        <f t="shared" ref="B42:BM42" si="32">SUM(B43:B45)</f>
        <v>0</v>
      </c>
      <c r="C42" s="87">
        <f t="shared" si="32"/>
        <v>0</v>
      </c>
      <c r="D42" s="87">
        <f t="shared" si="32"/>
        <v>0</v>
      </c>
      <c r="E42" s="87">
        <f t="shared" si="32"/>
        <v>0</v>
      </c>
      <c r="F42" s="87">
        <f t="shared" si="32"/>
        <v>0</v>
      </c>
      <c r="G42" s="87">
        <f t="shared" si="32"/>
        <v>0</v>
      </c>
      <c r="H42" s="87">
        <f t="shared" si="32"/>
        <v>0</v>
      </c>
      <c r="I42" s="87">
        <f t="shared" si="32"/>
        <v>0</v>
      </c>
      <c r="J42" s="87">
        <f t="shared" si="32"/>
        <v>0</v>
      </c>
      <c r="K42" s="87">
        <f t="shared" si="32"/>
        <v>0</v>
      </c>
      <c r="L42" s="87">
        <f t="shared" si="32"/>
        <v>0</v>
      </c>
      <c r="M42" s="87">
        <f t="shared" si="32"/>
        <v>0</v>
      </c>
      <c r="N42" s="87">
        <f t="shared" si="32"/>
        <v>0</v>
      </c>
      <c r="O42" s="87">
        <f t="shared" si="32"/>
        <v>0</v>
      </c>
      <c r="P42" s="87">
        <f t="shared" si="32"/>
        <v>0</v>
      </c>
      <c r="Q42" s="87">
        <f t="shared" si="32"/>
        <v>0</v>
      </c>
      <c r="R42" s="87">
        <f t="shared" si="32"/>
        <v>0</v>
      </c>
      <c r="S42" s="87">
        <f t="shared" si="32"/>
        <v>0</v>
      </c>
      <c r="T42" s="87">
        <f t="shared" si="32"/>
        <v>0</v>
      </c>
      <c r="U42" s="87">
        <f t="shared" si="32"/>
        <v>0</v>
      </c>
      <c r="V42" s="87">
        <f t="shared" si="32"/>
        <v>0</v>
      </c>
      <c r="W42" s="87">
        <f t="shared" si="32"/>
        <v>0</v>
      </c>
      <c r="X42" s="87">
        <f t="shared" si="32"/>
        <v>0</v>
      </c>
      <c r="Y42" s="87">
        <f t="shared" si="32"/>
        <v>0</v>
      </c>
      <c r="Z42" s="87">
        <f t="shared" si="32"/>
        <v>0</v>
      </c>
      <c r="AA42" s="87">
        <f t="shared" si="32"/>
        <v>0</v>
      </c>
      <c r="AB42" s="87">
        <f t="shared" si="32"/>
        <v>0</v>
      </c>
      <c r="AC42" s="87">
        <f t="shared" si="32"/>
        <v>0</v>
      </c>
      <c r="AD42" s="87">
        <f t="shared" si="32"/>
        <v>0</v>
      </c>
      <c r="AE42" s="87">
        <f t="shared" si="32"/>
        <v>0</v>
      </c>
      <c r="AF42" s="87">
        <f t="shared" si="32"/>
        <v>0</v>
      </c>
      <c r="AG42" s="87">
        <f t="shared" si="32"/>
        <v>0</v>
      </c>
      <c r="AH42" s="87">
        <f t="shared" si="32"/>
        <v>0</v>
      </c>
      <c r="AI42" s="87">
        <f t="shared" si="32"/>
        <v>0</v>
      </c>
      <c r="AJ42" s="87">
        <f t="shared" si="32"/>
        <v>0</v>
      </c>
      <c r="AK42" s="87">
        <f t="shared" si="32"/>
        <v>0</v>
      </c>
      <c r="AL42" s="87">
        <f t="shared" si="32"/>
        <v>0</v>
      </c>
      <c r="AM42" s="87">
        <f t="shared" si="32"/>
        <v>0</v>
      </c>
      <c r="AN42" s="87">
        <f t="shared" si="32"/>
        <v>0</v>
      </c>
      <c r="AO42" s="87">
        <f t="shared" si="32"/>
        <v>0</v>
      </c>
      <c r="AP42" s="87">
        <f t="shared" si="32"/>
        <v>0</v>
      </c>
      <c r="AQ42" s="87">
        <f t="shared" si="32"/>
        <v>0</v>
      </c>
      <c r="AR42" s="87">
        <f t="shared" si="32"/>
        <v>0</v>
      </c>
      <c r="AS42" s="87">
        <f t="shared" si="32"/>
        <v>0</v>
      </c>
      <c r="AT42" s="87">
        <f t="shared" si="32"/>
        <v>0</v>
      </c>
      <c r="AU42" s="87">
        <f t="shared" si="32"/>
        <v>0</v>
      </c>
      <c r="AV42" s="87">
        <f t="shared" si="32"/>
        <v>0</v>
      </c>
      <c r="AW42" s="87">
        <f t="shared" si="32"/>
        <v>0</v>
      </c>
      <c r="AX42" s="87">
        <f t="shared" si="32"/>
        <v>0</v>
      </c>
      <c r="AY42" s="87">
        <f t="shared" si="32"/>
        <v>0</v>
      </c>
      <c r="AZ42" s="87">
        <f t="shared" si="32"/>
        <v>0</v>
      </c>
      <c r="BA42" s="87">
        <f t="shared" si="32"/>
        <v>0</v>
      </c>
      <c r="BB42" s="87">
        <f t="shared" si="32"/>
        <v>0</v>
      </c>
      <c r="BC42" s="87">
        <f t="shared" si="32"/>
        <v>0</v>
      </c>
      <c r="BD42" s="87">
        <f t="shared" si="32"/>
        <v>4.9146182206172603E-2</v>
      </c>
      <c r="BE42" s="87">
        <f t="shared" si="32"/>
        <v>4.6579553735057198E-2</v>
      </c>
      <c r="BF42" s="87">
        <f t="shared" si="32"/>
        <v>0.119839368861215</v>
      </c>
      <c r="BG42" s="87">
        <f t="shared" si="32"/>
        <v>0.1263193135815</v>
      </c>
      <c r="BH42" s="87">
        <f t="shared" si="32"/>
        <v>7.5873973754146007E-2</v>
      </c>
      <c r="BI42" s="87">
        <f t="shared" si="32"/>
        <v>0.64167296116447403</v>
      </c>
      <c r="BJ42" s="87">
        <f t="shared" si="32"/>
        <v>0.237421055270986</v>
      </c>
      <c r="BK42" s="87">
        <f t="shared" si="32"/>
        <v>4.3846569714888102E-2</v>
      </c>
      <c r="BL42" s="87">
        <f t="shared" si="32"/>
        <v>0.10425739909984499</v>
      </c>
      <c r="BM42" s="87">
        <f t="shared" si="32"/>
        <v>0.552015241917301</v>
      </c>
      <c r="BN42" s="87">
        <f t="shared" ref="BN42:DY42" si="33">SUM(BN43:BN45)</f>
        <v>0.25958890463878598</v>
      </c>
      <c r="BO42" s="87">
        <f t="shared" si="33"/>
        <v>0</v>
      </c>
      <c r="BP42" s="87">
        <f t="shared" si="33"/>
        <v>0.26580978231810498</v>
      </c>
      <c r="BQ42" s="87">
        <f t="shared" si="33"/>
        <v>0.29988592756787702</v>
      </c>
      <c r="BR42" s="87">
        <f t="shared" si="33"/>
        <v>0.10089741658330099</v>
      </c>
      <c r="BS42" s="87">
        <f t="shared" si="33"/>
        <v>9.1701120120573104E-2</v>
      </c>
      <c r="BT42" s="87">
        <f t="shared" si="33"/>
        <v>0.13069214757341499</v>
      </c>
      <c r="BU42" s="87">
        <f t="shared" si="33"/>
        <v>9.9254937404884405E-2</v>
      </c>
      <c r="BV42" s="87">
        <f t="shared" si="33"/>
        <v>0.17533984665552399</v>
      </c>
      <c r="BW42" s="87">
        <f t="shared" si="33"/>
        <v>0</v>
      </c>
      <c r="BX42" s="87">
        <f t="shared" si="33"/>
        <v>0</v>
      </c>
      <c r="BY42" s="87">
        <f t="shared" si="33"/>
        <v>8.2744825390645593E-2</v>
      </c>
      <c r="BZ42" s="87">
        <f t="shared" si="33"/>
        <v>9.0041215316429807E-2</v>
      </c>
      <c r="CA42" s="87">
        <f t="shared" si="33"/>
        <v>0.151713389093282</v>
      </c>
      <c r="CB42" s="87">
        <f t="shared" si="33"/>
        <v>0.14289855290301201</v>
      </c>
      <c r="CC42" s="87">
        <f t="shared" si="33"/>
        <v>0.13855845386234</v>
      </c>
      <c r="CD42" s="87">
        <f t="shared" si="33"/>
        <v>0.26042569646411001</v>
      </c>
      <c r="CE42" s="87">
        <f t="shared" si="33"/>
        <v>0</v>
      </c>
      <c r="CF42" s="87">
        <f t="shared" si="33"/>
        <v>4.6787461220514401E-2</v>
      </c>
      <c r="CG42" s="87">
        <f t="shared" si="33"/>
        <v>0</v>
      </c>
      <c r="CH42" s="87">
        <f t="shared" si="33"/>
        <v>0</v>
      </c>
      <c r="CI42" s="87">
        <f t="shared" si="33"/>
        <v>0</v>
      </c>
      <c r="CJ42" s="87">
        <f t="shared" si="33"/>
        <v>0</v>
      </c>
      <c r="CK42" s="87">
        <f t="shared" si="33"/>
        <v>3.1928040429270503E-5</v>
      </c>
      <c r="CL42" s="87">
        <f t="shared" si="33"/>
        <v>0</v>
      </c>
      <c r="CM42" s="87">
        <f t="shared" si="33"/>
        <v>0</v>
      </c>
      <c r="CN42" s="87">
        <f t="shared" si="33"/>
        <v>0</v>
      </c>
      <c r="CO42" s="87">
        <f t="shared" si="33"/>
        <v>0</v>
      </c>
      <c r="CP42" s="87">
        <f t="shared" si="33"/>
        <v>0</v>
      </c>
      <c r="CQ42" s="87">
        <f t="shared" si="33"/>
        <v>0</v>
      </c>
      <c r="CR42" s="87">
        <f t="shared" si="33"/>
        <v>0</v>
      </c>
      <c r="CS42" s="87">
        <f t="shared" si="33"/>
        <v>0.102600044258428</v>
      </c>
      <c r="CT42" s="87">
        <f t="shared" si="33"/>
        <v>0</v>
      </c>
      <c r="CU42" s="87">
        <f t="shared" si="33"/>
        <v>0</v>
      </c>
      <c r="CV42" s="87">
        <f t="shared" si="33"/>
        <v>0</v>
      </c>
      <c r="CW42" s="87">
        <f t="shared" si="33"/>
        <v>1.6269055375478E-2</v>
      </c>
      <c r="CX42" s="87">
        <f t="shared" si="33"/>
        <v>0</v>
      </c>
      <c r="CY42" s="87">
        <f t="shared" si="33"/>
        <v>0</v>
      </c>
      <c r="CZ42" s="87">
        <f t="shared" si="33"/>
        <v>0</v>
      </c>
      <c r="DA42" s="87">
        <f t="shared" si="33"/>
        <v>2.3792649741363098E-2</v>
      </c>
      <c r="DB42" s="87">
        <f t="shared" si="33"/>
        <v>0</v>
      </c>
      <c r="DC42" s="87">
        <f t="shared" si="33"/>
        <v>0</v>
      </c>
      <c r="DD42" s="87">
        <f t="shared" si="33"/>
        <v>0</v>
      </c>
      <c r="DE42" s="87">
        <f t="shared" si="33"/>
        <v>0</v>
      </c>
      <c r="DF42" s="87">
        <f t="shared" si="33"/>
        <v>0</v>
      </c>
      <c r="DG42" s="87">
        <f t="shared" si="33"/>
        <v>0</v>
      </c>
      <c r="DH42" s="87">
        <f t="shared" si="33"/>
        <v>0</v>
      </c>
      <c r="DI42" s="87">
        <f t="shared" si="33"/>
        <v>0</v>
      </c>
      <c r="DJ42" s="87">
        <f t="shared" si="33"/>
        <v>0</v>
      </c>
      <c r="DK42" s="87">
        <f t="shared" si="33"/>
        <v>0</v>
      </c>
      <c r="DL42" s="87">
        <f t="shared" si="33"/>
        <v>0</v>
      </c>
      <c r="DM42" s="87">
        <f t="shared" si="33"/>
        <v>3.1863150531838899E-2</v>
      </c>
      <c r="DN42" s="87">
        <f t="shared" si="33"/>
        <v>0</v>
      </c>
      <c r="DO42" s="87">
        <f t="shared" si="33"/>
        <v>0</v>
      </c>
      <c r="DP42" s="87">
        <f t="shared" si="33"/>
        <v>0</v>
      </c>
      <c r="DQ42" s="87">
        <f t="shared" si="33"/>
        <v>0</v>
      </c>
      <c r="DR42" s="87">
        <f t="shared" si="33"/>
        <v>0</v>
      </c>
      <c r="DS42" s="87">
        <f t="shared" si="33"/>
        <v>0</v>
      </c>
      <c r="DT42" s="87">
        <f t="shared" si="33"/>
        <v>0</v>
      </c>
      <c r="DU42" s="87">
        <f t="shared" si="33"/>
        <v>0</v>
      </c>
      <c r="DV42" s="87">
        <f t="shared" si="33"/>
        <v>0</v>
      </c>
      <c r="DW42" s="87">
        <f t="shared" si="33"/>
        <v>0</v>
      </c>
      <c r="DX42" s="87">
        <f t="shared" si="33"/>
        <v>0</v>
      </c>
      <c r="DY42" s="87">
        <f t="shared" si="33"/>
        <v>0</v>
      </c>
      <c r="DZ42" s="87">
        <f t="shared" ref="DZ42:GK42" si="34">SUM(DZ43:DZ45)</f>
        <v>0</v>
      </c>
      <c r="EA42" s="87">
        <f t="shared" si="34"/>
        <v>0</v>
      </c>
      <c r="EB42" s="87">
        <f t="shared" si="34"/>
        <v>0</v>
      </c>
      <c r="EC42" s="87">
        <f t="shared" si="34"/>
        <v>0</v>
      </c>
      <c r="ED42" s="87">
        <f t="shared" si="34"/>
        <v>0</v>
      </c>
      <c r="EE42" s="87">
        <f t="shared" si="34"/>
        <v>0</v>
      </c>
      <c r="EF42" s="87">
        <f t="shared" si="34"/>
        <v>0</v>
      </c>
      <c r="EG42" s="87">
        <f t="shared" si="34"/>
        <v>0</v>
      </c>
      <c r="EH42" s="87">
        <f t="shared" si="34"/>
        <v>0</v>
      </c>
      <c r="EI42" s="87">
        <f t="shared" si="34"/>
        <v>0</v>
      </c>
      <c r="EJ42" s="87">
        <f t="shared" si="34"/>
        <v>0</v>
      </c>
      <c r="EK42" s="87">
        <f t="shared" si="34"/>
        <v>0</v>
      </c>
      <c r="EL42" s="87">
        <f t="shared" si="34"/>
        <v>0</v>
      </c>
      <c r="EM42" s="87">
        <f t="shared" si="34"/>
        <v>0</v>
      </c>
      <c r="EN42" s="87">
        <f t="shared" si="34"/>
        <v>0</v>
      </c>
      <c r="EO42" s="87">
        <f t="shared" si="34"/>
        <v>0</v>
      </c>
      <c r="EP42" s="87">
        <f t="shared" si="34"/>
        <v>0</v>
      </c>
      <c r="EQ42" s="87">
        <f t="shared" si="34"/>
        <v>0</v>
      </c>
      <c r="ER42" s="87">
        <f t="shared" si="34"/>
        <v>0</v>
      </c>
      <c r="ES42" s="87">
        <f t="shared" si="34"/>
        <v>0</v>
      </c>
      <c r="ET42" s="87">
        <f t="shared" si="34"/>
        <v>0</v>
      </c>
      <c r="EU42" s="87">
        <f t="shared" si="34"/>
        <v>0</v>
      </c>
      <c r="EV42" s="87">
        <f t="shared" si="34"/>
        <v>9.4957242334395897E-2</v>
      </c>
      <c r="EW42" s="87">
        <f t="shared" si="34"/>
        <v>0</v>
      </c>
      <c r="EX42" s="87">
        <f t="shared" si="34"/>
        <v>0</v>
      </c>
      <c r="EY42" s="87">
        <f t="shared" si="34"/>
        <v>0</v>
      </c>
      <c r="EZ42" s="87">
        <f t="shared" si="34"/>
        <v>0</v>
      </c>
      <c r="FA42" s="87">
        <f t="shared" si="34"/>
        <v>0</v>
      </c>
      <c r="FB42" s="87">
        <f t="shared" si="34"/>
        <v>0</v>
      </c>
      <c r="FC42" s="87">
        <f t="shared" si="34"/>
        <v>0</v>
      </c>
      <c r="FD42" s="87">
        <f t="shared" si="34"/>
        <v>0</v>
      </c>
      <c r="FE42" s="87">
        <f t="shared" si="34"/>
        <v>0</v>
      </c>
      <c r="FF42" s="87">
        <f t="shared" si="34"/>
        <v>0</v>
      </c>
      <c r="FG42" s="87">
        <f t="shared" si="34"/>
        <v>0</v>
      </c>
      <c r="FH42" s="87">
        <f t="shared" si="34"/>
        <v>0</v>
      </c>
      <c r="FI42" s="87">
        <f t="shared" si="34"/>
        <v>0</v>
      </c>
      <c r="FJ42" s="87">
        <f t="shared" si="34"/>
        <v>0</v>
      </c>
      <c r="FK42" s="87">
        <f t="shared" si="34"/>
        <v>0</v>
      </c>
      <c r="FL42" s="87">
        <f t="shared" si="34"/>
        <v>0</v>
      </c>
      <c r="FM42" s="87">
        <f t="shared" si="34"/>
        <v>0</v>
      </c>
      <c r="FN42" s="87">
        <f t="shared" si="34"/>
        <v>0</v>
      </c>
      <c r="FO42" s="87">
        <f t="shared" si="34"/>
        <v>0</v>
      </c>
      <c r="FP42" s="87">
        <f t="shared" si="34"/>
        <v>0</v>
      </c>
      <c r="FQ42" s="87">
        <f t="shared" si="34"/>
        <v>0</v>
      </c>
      <c r="FR42" s="87">
        <f t="shared" si="34"/>
        <v>0</v>
      </c>
      <c r="FS42" s="87">
        <f t="shared" si="34"/>
        <v>0</v>
      </c>
      <c r="FT42" s="87">
        <f t="shared" si="34"/>
        <v>0</v>
      </c>
      <c r="FU42" s="87">
        <f t="shared" si="34"/>
        <v>5.8821933657015801E-3</v>
      </c>
      <c r="FV42" s="87">
        <f t="shared" si="34"/>
        <v>0</v>
      </c>
      <c r="FW42" s="87">
        <f t="shared" si="34"/>
        <v>0</v>
      </c>
      <c r="FX42" s="87">
        <f t="shared" si="34"/>
        <v>0</v>
      </c>
      <c r="FY42" s="87">
        <f t="shared" si="34"/>
        <v>0</v>
      </c>
      <c r="FZ42" s="87">
        <f t="shared" si="34"/>
        <v>0</v>
      </c>
      <c r="GA42" s="87">
        <f t="shared" si="34"/>
        <v>0</v>
      </c>
      <c r="GB42" s="87">
        <f t="shared" si="34"/>
        <v>0</v>
      </c>
      <c r="GC42" s="87">
        <f t="shared" si="34"/>
        <v>0</v>
      </c>
      <c r="GD42" s="87">
        <f t="shared" si="34"/>
        <v>0</v>
      </c>
      <c r="GE42" s="87">
        <f t="shared" si="34"/>
        <v>0</v>
      </c>
      <c r="GF42" s="87">
        <f t="shared" si="34"/>
        <v>0</v>
      </c>
      <c r="GG42" s="87">
        <f t="shared" si="34"/>
        <v>0</v>
      </c>
      <c r="GH42" s="87">
        <f t="shared" si="34"/>
        <v>0</v>
      </c>
      <c r="GI42" s="87">
        <f t="shared" si="34"/>
        <v>0</v>
      </c>
      <c r="GJ42" s="87">
        <f t="shared" si="34"/>
        <v>0.16647191279790199</v>
      </c>
      <c r="GK42" s="87">
        <f t="shared" si="34"/>
        <v>0.183627189644436</v>
      </c>
      <c r="GL42" s="87">
        <f t="shared" ref="GL42:IW42" si="35">SUM(GL43:GL45)</f>
        <v>0</v>
      </c>
      <c r="GM42" s="87">
        <f t="shared" si="35"/>
        <v>0.13605114613281999</v>
      </c>
      <c r="GN42" s="87">
        <f t="shared" si="35"/>
        <v>0</v>
      </c>
      <c r="GO42" s="87">
        <f t="shared" si="35"/>
        <v>0</v>
      </c>
      <c r="GP42" s="87">
        <f t="shared" si="35"/>
        <v>0</v>
      </c>
      <c r="GQ42" s="87">
        <f t="shared" si="35"/>
        <v>0</v>
      </c>
      <c r="GR42" s="87">
        <f t="shared" si="35"/>
        <v>0</v>
      </c>
      <c r="GS42" s="88">
        <f t="shared" si="35"/>
        <v>0</v>
      </c>
      <c r="GT42" s="88">
        <f t="shared" si="35"/>
        <v>0</v>
      </c>
      <c r="GU42" s="88">
        <f t="shared" si="35"/>
        <v>0</v>
      </c>
      <c r="GV42" s="88">
        <f t="shared" si="35"/>
        <v>0</v>
      </c>
      <c r="GW42" s="88">
        <f t="shared" si="35"/>
        <v>0</v>
      </c>
      <c r="GX42" s="88">
        <f t="shared" si="35"/>
        <v>0</v>
      </c>
      <c r="GY42" s="88">
        <f t="shared" si="35"/>
        <v>0</v>
      </c>
    </row>
    <row r="43" spans="1:207" ht="14.5" x14ac:dyDescent="0.35">
      <c r="A43" s="36" t="s">
        <v>40</v>
      </c>
      <c r="B43" s="87">
        <v>0</v>
      </c>
      <c r="C43" s="87">
        <v>0</v>
      </c>
      <c r="D43" s="87">
        <v>0</v>
      </c>
      <c r="E43" s="87">
        <v>0</v>
      </c>
      <c r="F43" s="87">
        <v>0</v>
      </c>
      <c r="G43" s="87">
        <v>0</v>
      </c>
      <c r="H43" s="87">
        <v>0</v>
      </c>
      <c r="I43" s="87">
        <v>0</v>
      </c>
      <c r="J43" s="87">
        <v>0</v>
      </c>
      <c r="K43" s="87">
        <v>0</v>
      </c>
      <c r="L43" s="87">
        <v>0</v>
      </c>
      <c r="M43" s="87">
        <v>0</v>
      </c>
      <c r="N43" s="87">
        <v>0</v>
      </c>
      <c r="O43" s="87">
        <v>0</v>
      </c>
      <c r="P43" s="87">
        <v>0</v>
      </c>
      <c r="Q43" s="87">
        <v>0</v>
      </c>
      <c r="R43" s="87">
        <v>0</v>
      </c>
      <c r="S43" s="87">
        <v>0</v>
      </c>
      <c r="T43" s="87">
        <v>0</v>
      </c>
      <c r="U43" s="87">
        <v>0</v>
      </c>
      <c r="V43" s="87">
        <v>0</v>
      </c>
      <c r="W43" s="87">
        <v>0</v>
      </c>
      <c r="X43" s="87">
        <v>0</v>
      </c>
      <c r="Y43" s="87">
        <v>0</v>
      </c>
      <c r="Z43" s="87">
        <v>0</v>
      </c>
      <c r="AA43" s="87">
        <v>0</v>
      </c>
      <c r="AB43" s="87">
        <v>0</v>
      </c>
      <c r="AC43" s="87">
        <v>0</v>
      </c>
      <c r="AD43" s="87">
        <v>0</v>
      </c>
      <c r="AE43" s="87">
        <v>0</v>
      </c>
      <c r="AF43" s="87">
        <v>0</v>
      </c>
      <c r="AG43" s="87">
        <v>0</v>
      </c>
      <c r="AH43" s="87">
        <v>0</v>
      </c>
      <c r="AI43" s="87">
        <v>0</v>
      </c>
      <c r="AJ43" s="87">
        <v>0</v>
      </c>
      <c r="AK43" s="87">
        <v>0</v>
      </c>
      <c r="AL43" s="87">
        <v>0</v>
      </c>
      <c r="AM43" s="87">
        <v>0</v>
      </c>
      <c r="AN43" s="87">
        <v>0</v>
      </c>
      <c r="AO43" s="87">
        <v>0</v>
      </c>
      <c r="AP43" s="87">
        <v>0</v>
      </c>
      <c r="AQ43" s="87">
        <v>0</v>
      </c>
      <c r="AR43" s="87">
        <v>0</v>
      </c>
      <c r="AS43" s="87">
        <v>0</v>
      </c>
      <c r="AT43" s="87">
        <v>0</v>
      </c>
      <c r="AU43" s="87">
        <v>0</v>
      </c>
      <c r="AV43" s="87">
        <v>0</v>
      </c>
      <c r="AW43" s="87">
        <v>0</v>
      </c>
      <c r="AX43" s="87">
        <v>0</v>
      </c>
      <c r="AY43" s="87">
        <v>0</v>
      </c>
      <c r="AZ43" s="87">
        <v>0</v>
      </c>
      <c r="BA43" s="87">
        <v>0</v>
      </c>
      <c r="BB43" s="87">
        <v>0</v>
      </c>
      <c r="BC43" s="87">
        <v>0</v>
      </c>
      <c r="BD43" s="87">
        <v>4.9146182206172603E-2</v>
      </c>
      <c r="BE43" s="87">
        <v>4.6579553735057198E-2</v>
      </c>
      <c r="BF43" s="87">
        <v>0.119839368861215</v>
      </c>
      <c r="BG43" s="87">
        <v>0.1263193135815</v>
      </c>
      <c r="BH43" s="87">
        <v>7.5873973754146007E-2</v>
      </c>
      <c r="BI43" s="87">
        <v>0.64167296116447403</v>
      </c>
      <c r="BJ43" s="87">
        <v>0.237421055270986</v>
      </c>
      <c r="BK43" s="87">
        <v>4.3846569714888102E-2</v>
      </c>
      <c r="BL43" s="87">
        <v>0.10425739909984499</v>
      </c>
      <c r="BM43" s="87">
        <v>0.552015241917301</v>
      </c>
      <c r="BN43" s="87">
        <v>0.25958890463878598</v>
      </c>
      <c r="BO43" s="87">
        <v>0</v>
      </c>
      <c r="BP43" s="87">
        <v>0.26580978231810498</v>
      </c>
      <c r="BQ43" s="87">
        <v>0.29988592756787702</v>
      </c>
      <c r="BR43" s="87">
        <v>0.10089741658330099</v>
      </c>
      <c r="BS43" s="87">
        <v>9.1701120120573104E-2</v>
      </c>
      <c r="BT43" s="87">
        <v>0.13069214757341499</v>
      </c>
      <c r="BU43" s="87">
        <v>9.9254937404884405E-2</v>
      </c>
      <c r="BV43" s="87">
        <v>0.17533984665552399</v>
      </c>
      <c r="BW43" s="87">
        <v>0</v>
      </c>
      <c r="BX43" s="87">
        <v>0</v>
      </c>
      <c r="BY43" s="87">
        <v>8.2744825390645593E-2</v>
      </c>
      <c r="BZ43" s="87">
        <v>9.0041215316429807E-2</v>
      </c>
      <c r="CA43" s="87">
        <v>0.151713389093282</v>
      </c>
      <c r="CB43" s="87">
        <v>0.14289855290301201</v>
      </c>
      <c r="CC43" s="87">
        <v>0.13855845386234</v>
      </c>
      <c r="CD43" s="87">
        <v>0.26042569646411001</v>
      </c>
      <c r="CE43" s="87">
        <v>0</v>
      </c>
      <c r="CF43" s="87">
        <v>4.6787461220514401E-2</v>
      </c>
      <c r="CG43" s="87">
        <v>0</v>
      </c>
      <c r="CH43" s="87">
        <v>0</v>
      </c>
      <c r="CI43" s="87">
        <v>0</v>
      </c>
      <c r="CJ43" s="87">
        <v>0</v>
      </c>
      <c r="CK43" s="87">
        <v>0</v>
      </c>
      <c r="CL43" s="87">
        <v>0</v>
      </c>
      <c r="CM43" s="87">
        <v>0</v>
      </c>
      <c r="CN43" s="87">
        <v>0</v>
      </c>
      <c r="CO43" s="87">
        <v>0</v>
      </c>
      <c r="CP43" s="87">
        <v>0</v>
      </c>
      <c r="CQ43" s="87">
        <v>0</v>
      </c>
      <c r="CR43" s="87">
        <v>0</v>
      </c>
      <c r="CS43" s="87">
        <v>0.102600044258428</v>
      </c>
      <c r="CT43" s="87">
        <v>0</v>
      </c>
      <c r="CU43" s="87">
        <v>0</v>
      </c>
      <c r="CV43" s="87">
        <v>0</v>
      </c>
      <c r="CW43" s="87">
        <v>1.6269055375478E-2</v>
      </c>
      <c r="CX43" s="87">
        <v>0</v>
      </c>
      <c r="CY43" s="87">
        <v>0</v>
      </c>
      <c r="CZ43" s="87">
        <v>0</v>
      </c>
      <c r="DA43" s="87">
        <v>2.3792649741363098E-2</v>
      </c>
      <c r="DB43" s="87">
        <v>0</v>
      </c>
      <c r="DC43" s="87">
        <v>0</v>
      </c>
      <c r="DD43" s="87">
        <v>0</v>
      </c>
      <c r="DE43" s="87">
        <v>0</v>
      </c>
      <c r="DF43" s="87">
        <v>0</v>
      </c>
      <c r="DG43" s="87">
        <v>0</v>
      </c>
      <c r="DH43" s="87">
        <v>0</v>
      </c>
      <c r="DI43" s="87">
        <v>0</v>
      </c>
      <c r="DJ43" s="87">
        <v>0</v>
      </c>
      <c r="DK43" s="87">
        <v>0</v>
      </c>
      <c r="DL43" s="87">
        <v>0</v>
      </c>
      <c r="DM43" s="87">
        <v>3.1863150531838899E-2</v>
      </c>
      <c r="DN43" s="87">
        <v>0</v>
      </c>
      <c r="DO43" s="87">
        <v>0</v>
      </c>
      <c r="DP43" s="87">
        <v>0</v>
      </c>
      <c r="DQ43" s="87">
        <v>0</v>
      </c>
      <c r="DR43" s="87">
        <v>0</v>
      </c>
      <c r="DS43" s="87">
        <v>0</v>
      </c>
      <c r="DT43" s="87">
        <v>0</v>
      </c>
      <c r="DU43" s="87">
        <v>0</v>
      </c>
      <c r="DV43" s="87">
        <v>0</v>
      </c>
      <c r="DW43" s="87">
        <v>0</v>
      </c>
      <c r="DX43" s="87">
        <v>0</v>
      </c>
      <c r="DY43" s="87">
        <v>0</v>
      </c>
      <c r="DZ43" s="87">
        <v>0</v>
      </c>
      <c r="EA43" s="87">
        <v>0</v>
      </c>
      <c r="EB43" s="87">
        <v>0</v>
      </c>
      <c r="EC43" s="87">
        <v>0</v>
      </c>
      <c r="ED43" s="87">
        <v>0</v>
      </c>
      <c r="EE43" s="87">
        <v>0</v>
      </c>
      <c r="EF43" s="87">
        <v>0</v>
      </c>
      <c r="EG43" s="87">
        <v>0</v>
      </c>
      <c r="EH43" s="87">
        <v>0</v>
      </c>
      <c r="EI43" s="87">
        <v>0</v>
      </c>
      <c r="EJ43" s="87">
        <v>0</v>
      </c>
      <c r="EK43" s="87">
        <v>0</v>
      </c>
      <c r="EL43" s="87">
        <v>0</v>
      </c>
      <c r="EM43" s="87">
        <v>0</v>
      </c>
      <c r="EN43" s="87">
        <v>0</v>
      </c>
      <c r="EO43" s="87">
        <v>0</v>
      </c>
      <c r="EP43" s="87">
        <v>0</v>
      </c>
      <c r="EQ43" s="87">
        <v>0</v>
      </c>
      <c r="ER43" s="87">
        <v>0</v>
      </c>
      <c r="ES43" s="87">
        <v>0</v>
      </c>
      <c r="ET43" s="87">
        <v>0</v>
      </c>
      <c r="EU43" s="87">
        <v>0</v>
      </c>
      <c r="EV43" s="87">
        <v>9.4957242334395897E-2</v>
      </c>
      <c r="EW43" s="87">
        <v>0</v>
      </c>
      <c r="EX43" s="87">
        <v>0</v>
      </c>
      <c r="EY43" s="87">
        <v>0</v>
      </c>
      <c r="EZ43" s="87">
        <v>0</v>
      </c>
      <c r="FA43" s="87">
        <v>0</v>
      </c>
      <c r="FB43" s="87">
        <v>0</v>
      </c>
      <c r="FC43" s="87">
        <v>0</v>
      </c>
      <c r="FD43" s="87">
        <v>0</v>
      </c>
      <c r="FE43" s="87">
        <v>0</v>
      </c>
      <c r="FF43" s="87">
        <v>0</v>
      </c>
      <c r="FG43" s="87">
        <v>0</v>
      </c>
      <c r="FH43" s="87">
        <v>0</v>
      </c>
      <c r="FI43" s="87">
        <v>0</v>
      </c>
      <c r="FJ43" s="87">
        <v>0</v>
      </c>
      <c r="FK43" s="87">
        <v>0</v>
      </c>
      <c r="FL43" s="87">
        <v>0</v>
      </c>
      <c r="FM43" s="87">
        <v>0</v>
      </c>
      <c r="FN43" s="87">
        <v>0</v>
      </c>
      <c r="FO43" s="87">
        <v>0</v>
      </c>
      <c r="FP43" s="87">
        <v>0</v>
      </c>
      <c r="FQ43" s="87">
        <v>0</v>
      </c>
      <c r="FR43" s="87">
        <v>0</v>
      </c>
      <c r="FS43" s="87">
        <v>0</v>
      </c>
      <c r="FT43" s="87">
        <v>0</v>
      </c>
      <c r="FU43" s="87">
        <v>5.8821933657015801E-3</v>
      </c>
      <c r="FV43" s="87">
        <v>0</v>
      </c>
      <c r="FW43" s="87">
        <v>0</v>
      </c>
      <c r="FX43" s="87">
        <v>0</v>
      </c>
      <c r="FY43" s="87">
        <v>0</v>
      </c>
      <c r="FZ43" s="87">
        <v>0</v>
      </c>
      <c r="GA43" s="87">
        <v>0</v>
      </c>
      <c r="GB43" s="87">
        <v>0</v>
      </c>
      <c r="GC43" s="87">
        <v>0</v>
      </c>
      <c r="GD43" s="87">
        <v>0</v>
      </c>
      <c r="GE43" s="87">
        <v>0</v>
      </c>
      <c r="GF43" s="87">
        <v>0</v>
      </c>
      <c r="GG43" s="87">
        <v>0</v>
      </c>
      <c r="GH43" s="87">
        <v>0</v>
      </c>
      <c r="GI43" s="87">
        <v>0</v>
      </c>
      <c r="GJ43" s="87">
        <v>0.16647191279790199</v>
      </c>
      <c r="GK43" s="87">
        <v>0.183627189644436</v>
      </c>
      <c r="GL43" s="87">
        <v>0</v>
      </c>
      <c r="GM43" s="87">
        <v>0.13605114613281999</v>
      </c>
      <c r="GN43" s="87">
        <v>0</v>
      </c>
      <c r="GO43" s="87">
        <v>0</v>
      </c>
      <c r="GP43" s="87">
        <v>0</v>
      </c>
      <c r="GQ43" s="87">
        <v>0</v>
      </c>
      <c r="GR43" s="87">
        <v>0</v>
      </c>
      <c r="GS43" s="88">
        <v>0</v>
      </c>
      <c r="GT43" s="88">
        <v>0</v>
      </c>
      <c r="GU43" s="88">
        <v>0</v>
      </c>
      <c r="GV43" s="88">
        <v>0</v>
      </c>
      <c r="GW43" s="88">
        <v>0</v>
      </c>
      <c r="GX43" s="88">
        <v>0</v>
      </c>
      <c r="GY43" s="88">
        <v>0</v>
      </c>
    </row>
    <row r="44" spans="1:207" ht="14.5" x14ac:dyDescent="0.35">
      <c r="A44" s="36" t="s">
        <v>41</v>
      </c>
      <c r="B44" s="87">
        <v>0</v>
      </c>
      <c r="C44" s="87">
        <v>0</v>
      </c>
      <c r="D44" s="87">
        <v>0</v>
      </c>
      <c r="E44" s="87">
        <v>0</v>
      </c>
      <c r="F44" s="87">
        <v>0</v>
      </c>
      <c r="G44" s="87">
        <v>0</v>
      </c>
      <c r="H44" s="87">
        <v>0</v>
      </c>
      <c r="I44" s="87">
        <v>0</v>
      </c>
      <c r="J44" s="87">
        <v>0</v>
      </c>
      <c r="K44" s="87">
        <v>0</v>
      </c>
      <c r="L44" s="87">
        <v>0</v>
      </c>
      <c r="M44" s="87">
        <v>0</v>
      </c>
      <c r="N44" s="87">
        <v>0</v>
      </c>
      <c r="O44" s="87">
        <v>0</v>
      </c>
      <c r="P44" s="87">
        <v>0</v>
      </c>
      <c r="Q44" s="87">
        <v>0</v>
      </c>
      <c r="R44" s="87">
        <v>0</v>
      </c>
      <c r="S44" s="87">
        <v>0</v>
      </c>
      <c r="T44" s="87">
        <v>0</v>
      </c>
      <c r="U44" s="87">
        <v>0</v>
      </c>
      <c r="V44" s="87">
        <v>0</v>
      </c>
      <c r="W44" s="87">
        <v>0</v>
      </c>
      <c r="X44" s="87">
        <v>0</v>
      </c>
      <c r="Y44" s="87">
        <v>0</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7">
        <v>0</v>
      </c>
      <c r="AZ44" s="87">
        <v>0</v>
      </c>
      <c r="BA44" s="87">
        <v>0</v>
      </c>
      <c r="BB44" s="87">
        <v>0</v>
      </c>
      <c r="BC44" s="87">
        <v>0</v>
      </c>
      <c r="BD44" s="87">
        <v>0</v>
      </c>
      <c r="BE44" s="87">
        <v>0</v>
      </c>
      <c r="BF44" s="87">
        <v>0</v>
      </c>
      <c r="BG44" s="87">
        <v>0</v>
      </c>
      <c r="BH44" s="87">
        <v>0</v>
      </c>
      <c r="BI44" s="87">
        <v>0</v>
      </c>
      <c r="BJ44" s="87">
        <v>0</v>
      </c>
      <c r="BK44" s="87">
        <v>0</v>
      </c>
      <c r="BL44" s="87">
        <v>0</v>
      </c>
      <c r="BM44" s="87">
        <v>0</v>
      </c>
      <c r="BN44" s="87">
        <v>0</v>
      </c>
      <c r="BO44" s="87">
        <v>0</v>
      </c>
      <c r="BP44" s="87">
        <v>0</v>
      </c>
      <c r="BQ44" s="87">
        <v>0</v>
      </c>
      <c r="BR44" s="87">
        <v>0</v>
      </c>
      <c r="BS44" s="87">
        <v>0</v>
      </c>
      <c r="BT44" s="87">
        <v>0</v>
      </c>
      <c r="BU44" s="87">
        <v>0</v>
      </c>
      <c r="BV44" s="87">
        <v>0</v>
      </c>
      <c r="BW44" s="87">
        <v>0</v>
      </c>
      <c r="BX44" s="87">
        <v>0</v>
      </c>
      <c r="BY44" s="87">
        <v>0</v>
      </c>
      <c r="BZ44" s="87">
        <v>0</v>
      </c>
      <c r="CA44" s="87">
        <v>0</v>
      </c>
      <c r="CB44" s="87">
        <v>0</v>
      </c>
      <c r="CC44" s="87">
        <v>0</v>
      </c>
      <c r="CD44" s="87">
        <v>0</v>
      </c>
      <c r="CE44" s="87">
        <v>0</v>
      </c>
      <c r="CF44" s="87">
        <v>0</v>
      </c>
      <c r="CG44" s="87">
        <v>0</v>
      </c>
      <c r="CH44" s="87">
        <v>0</v>
      </c>
      <c r="CI44" s="87">
        <v>0</v>
      </c>
      <c r="CJ44" s="87">
        <v>0</v>
      </c>
      <c r="CK44" s="87">
        <v>0</v>
      </c>
      <c r="CL44" s="87">
        <v>0</v>
      </c>
      <c r="CM44" s="87">
        <v>0</v>
      </c>
      <c r="CN44" s="87">
        <v>0</v>
      </c>
      <c r="CO44" s="87">
        <v>0</v>
      </c>
      <c r="CP44" s="87">
        <v>0</v>
      </c>
      <c r="CQ44" s="87">
        <v>0</v>
      </c>
      <c r="CR44" s="87">
        <v>0</v>
      </c>
      <c r="CS44" s="87">
        <v>0</v>
      </c>
      <c r="CT44" s="87">
        <v>0</v>
      </c>
      <c r="CU44" s="87">
        <v>0</v>
      </c>
      <c r="CV44" s="87">
        <v>0</v>
      </c>
      <c r="CW44" s="87">
        <v>0</v>
      </c>
      <c r="CX44" s="87">
        <v>0</v>
      </c>
      <c r="CY44" s="87">
        <v>0</v>
      </c>
      <c r="CZ44" s="87">
        <v>0</v>
      </c>
      <c r="DA44" s="87">
        <v>0</v>
      </c>
      <c r="DB44" s="87">
        <v>0</v>
      </c>
      <c r="DC44" s="87">
        <v>0</v>
      </c>
      <c r="DD44" s="87">
        <v>0</v>
      </c>
      <c r="DE44" s="87">
        <v>0</v>
      </c>
      <c r="DF44" s="87">
        <v>0</v>
      </c>
      <c r="DG44" s="87">
        <v>0</v>
      </c>
      <c r="DH44" s="87">
        <v>0</v>
      </c>
      <c r="DI44" s="87">
        <v>0</v>
      </c>
      <c r="DJ44" s="87">
        <v>0</v>
      </c>
      <c r="DK44" s="87">
        <v>0</v>
      </c>
      <c r="DL44" s="87">
        <v>0</v>
      </c>
      <c r="DM44" s="87">
        <v>0</v>
      </c>
      <c r="DN44" s="87">
        <v>0</v>
      </c>
      <c r="DO44" s="87">
        <v>0</v>
      </c>
      <c r="DP44" s="87">
        <v>0</v>
      </c>
      <c r="DQ44" s="87">
        <v>0</v>
      </c>
      <c r="DR44" s="87">
        <v>0</v>
      </c>
      <c r="DS44" s="87">
        <v>0</v>
      </c>
      <c r="DT44" s="87">
        <v>0</v>
      </c>
      <c r="DU44" s="87">
        <v>0</v>
      </c>
      <c r="DV44" s="87">
        <v>0</v>
      </c>
      <c r="DW44" s="87">
        <v>0</v>
      </c>
      <c r="DX44" s="87">
        <v>0</v>
      </c>
      <c r="DY44" s="87">
        <v>0</v>
      </c>
      <c r="DZ44" s="87">
        <v>0</v>
      </c>
      <c r="EA44" s="87">
        <v>0</v>
      </c>
      <c r="EB44" s="87">
        <v>0</v>
      </c>
      <c r="EC44" s="87">
        <v>0</v>
      </c>
      <c r="ED44" s="87">
        <v>0</v>
      </c>
      <c r="EE44" s="87">
        <v>0</v>
      </c>
      <c r="EF44" s="87">
        <v>0</v>
      </c>
      <c r="EG44" s="87">
        <v>0</v>
      </c>
      <c r="EH44" s="87">
        <v>0</v>
      </c>
      <c r="EI44" s="87">
        <v>0</v>
      </c>
      <c r="EJ44" s="87">
        <v>0</v>
      </c>
      <c r="EK44" s="87">
        <v>0</v>
      </c>
      <c r="EL44" s="87">
        <v>0</v>
      </c>
      <c r="EM44" s="87">
        <v>0</v>
      </c>
      <c r="EN44" s="87">
        <v>0</v>
      </c>
      <c r="EO44" s="87">
        <v>0</v>
      </c>
      <c r="EP44" s="87">
        <v>0</v>
      </c>
      <c r="EQ44" s="87">
        <v>0</v>
      </c>
      <c r="ER44" s="87">
        <v>0</v>
      </c>
      <c r="ES44" s="87">
        <v>0</v>
      </c>
      <c r="ET44" s="87">
        <v>0</v>
      </c>
      <c r="EU44" s="87">
        <v>0</v>
      </c>
      <c r="EV44" s="87">
        <v>0</v>
      </c>
      <c r="EW44" s="87">
        <v>0</v>
      </c>
      <c r="EX44" s="87">
        <v>0</v>
      </c>
      <c r="EY44" s="87">
        <v>0</v>
      </c>
      <c r="EZ44" s="87">
        <v>0</v>
      </c>
      <c r="FA44" s="87">
        <v>0</v>
      </c>
      <c r="FB44" s="87">
        <v>0</v>
      </c>
      <c r="FC44" s="87">
        <v>0</v>
      </c>
      <c r="FD44" s="87">
        <v>0</v>
      </c>
      <c r="FE44" s="87">
        <v>0</v>
      </c>
      <c r="FF44" s="87">
        <v>0</v>
      </c>
      <c r="FG44" s="87">
        <v>0</v>
      </c>
      <c r="FH44" s="87">
        <v>0</v>
      </c>
      <c r="FI44" s="87">
        <v>0</v>
      </c>
      <c r="FJ44" s="87">
        <v>0</v>
      </c>
      <c r="FK44" s="87">
        <v>0</v>
      </c>
      <c r="FL44" s="87">
        <v>0</v>
      </c>
      <c r="FM44" s="87">
        <v>0</v>
      </c>
      <c r="FN44" s="87">
        <v>0</v>
      </c>
      <c r="FO44" s="87">
        <v>0</v>
      </c>
      <c r="FP44" s="87">
        <v>0</v>
      </c>
      <c r="FQ44" s="87">
        <v>0</v>
      </c>
      <c r="FR44" s="87">
        <v>0</v>
      </c>
      <c r="FS44" s="87">
        <v>0</v>
      </c>
      <c r="FT44" s="87">
        <v>0</v>
      </c>
      <c r="FU44" s="87">
        <v>0</v>
      </c>
      <c r="FV44" s="87">
        <v>0</v>
      </c>
      <c r="FW44" s="87">
        <v>0</v>
      </c>
      <c r="FX44" s="87">
        <v>0</v>
      </c>
      <c r="FY44" s="87">
        <v>0</v>
      </c>
      <c r="FZ44" s="87">
        <v>0</v>
      </c>
      <c r="GA44" s="87">
        <v>0</v>
      </c>
      <c r="GB44" s="87">
        <v>0</v>
      </c>
      <c r="GC44" s="87">
        <v>0</v>
      </c>
      <c r="GD44" s="87">
        <v>0</v>
      </c>
      <c r="GE44" s="87">
        <v>0</v>
      </c>
      <c r="GF44" s="87">
        <v>0</v>
      </c>
      <c r="GG44" s="87">
        <v>0</v>
      </c>
      <c r="GH44" s="87">
        <v>0</v>
      </c>
      <c r="GI44" s="87">
        <v>0</v>
      </c>
      <c r="GJ44" s="87">
        <v>0</v>
      </c>
      <c r="GK44" s="87">
        <v>0</v>
      </c>
      <c r="GL44" s="87">
        <v>0</v>
      </c>
      <c r="GM44" s="87">
        <v>0</v>
      </c>
      <c r="GN44" s="87">
        <v>0</v>
      </c>
      <c r="GO44" s="87">
        <v>0</v>
      </c>
      <c r="GP44" s="87">
        <v>0</v>
      </c>
      <c r="GQ44" s="87">
        <v>0</v>
      </c>
      <c r="GR44" s="87">
        <v>0</v>
      </c>
      <c r="GS44" s="88">
        <v>0</v>
      </c>
      <c r="GT44" s="88">
        <v>0</v>
      </c>
      <c r="GU44" s="88">
        <v>0</v>
      </c>
      <c r="GV44" s="88">
        <v>0</v>
      </c>
      <c r="GW44" s="88">
        <v>0</v>
      </c>
      <c r="GX44" s="88">
        <v>0</v>
      </c>
      <c r="GY44" s="88">
        <v>0</v>
      </c>
    </row>
    <row r="45" spans="1:207" ht="14.5" x14ac:dyDescent="0.35">
      <c r="A45" s="36" t="s">
        <v>42</v>
      </c>
      <c r="B45" s="87">
        <v>0</v>
      </c>
      <c r="C45" s="87">
        <v>0</v>
      </c>
      <c r="D45" s="87">
        <v>0</v>
      </c>
      <c r="E45" s="87">
        <v>0</v>
      </c>
      <c r="F45" s="87">
        <v>0</v>
      </c>
      <c r="G45" s="87">
        <v>0</v>
      </c>
      <c r="H45" s="87">
        <v>0</v>
      </c>
      <c r="I45" s="87">
        <v>0</v>
      </c>
      <c r="J45" s="87">
        <v>0</v>
      </c>
      <c r="K45" s="87">
        <v>0</v>
      </c>
      <c r="L45" s="87">
        <v>0</v>
      </c>
      <c r="M45" s="87">
        <v>0</v>
      </c>
      <c r="N45" s="87">
        <v>0</v>
      </c>
      <c r="O45" s="87">
        <v>0</v>
      </c>
      <c r="P45" s="87">
        <v>0</v>
      </c>
      <c r="Q45" s="87">
        <v>0</v>
      </c>
      <c r="R45" s="87">
        <v>0</v>
      </c>
      <c r="S45" s="87">
        <v>0</v>
      </c>
      <c r="T45" s="87">
        <v>0</v>
      </c>
      <c r="U45" s="87">
        <v>0</v>
      </c>
      <c r="V45" s="87">
        <v>0</v>
      </c>
      <c r="W45" s="87">
        <v>0</v>
      </c>
      <c r="X45" s="87">
        <v>0</v>
      </c>
      <c r="Y45" s="87">
        <v>0</v>
      </c>
      <c r="Z45" s="87">
        <v>0</v>
      </c>
      <c r="AA45" s="87">
        <v>0</v>
      </c>
      <c r="AB45" s="87">
        <v>0</v>
      </c>
      <c r="AC45" s="87">
        <v>0</v>
      </c>
      <c r="AD45" s="87">
        <v>0</v>
      </c>
      <c r="AE45" s="87">
        <v>0</v>
      </c>
      <c r="AF45" s="87">
        <v>0</v>
      </c>
      <c r="AG45" s="87">
        <v>0</v>
      </c>
      <c r="AH45" s="87">
        <v>0</v>
      </c>
      <c r="AI45" s="87">
        <v>0</v>
      </c>
      <c r="AJ45" s="87">
        <v>0</v>
      </c>
      <c r="AK45" s="87">
        <v>0</v>
      </c>
      <c r="AL45" s="87">
        <v>0</v>
      </c>
      <c r="AM45" s="87">
        <v>0</v>
      </c>
      <c r="AN45" s="87">
        <v>0</v>
      </c>
      <c r="AO45" s="87">
        <v>0</v>
      </c>
      <c r="AP45" s="87">
        <v>0</v>
      </c>
      <c r="AQ45" s="87">
        <v>0</v>
      </c>
      <c r="AR45" s="87">
        <v>0</v>
      </c>
      <c r="AS45" s="87">
        <v>0</v>
      </c>
      <c r="AT45" s="87">
        <v>0</v>
      </c>
      <c r="AU45" s="87">
        <v>0</v>
      </c>
      <c r="AV45" s="87">
        <v>0</v>
      </c>
      <c r="AW45" s="87">
        <v>0</v>
      </c>
      <c r="AX45" s="87">
        <v>0</v>
      </c>
      <c r="AY45" s="87">
        <v>0</v>
      </c>
      <c r="AZ45" s="87">
        <v>0</v>
      </c>
      <c r="BA45" s="87">
        <v>0</v>
      </c>
      <c r="BB45" s="87">
        <v>0</v>
      </c>
      <c r="BC45" s="87">
        <v>0</v>
      </c>
      <c r="BD45" s="87">
        <v>0</v>
      </c>
      <c r="BE45" s="87">
        <v>0</v>
      </c>
      <c r="BF45" s="87">
        <v>0</v>
      </c>
      <c r="BG45" s="87">
        <v>0</v>
      </c>
      <c r="BH45" s="87">
        <v>0</v>
      </c>
      <c r="BI45" s="87">
        <v>0</v>
      </c>
      <c r="BJ45" s="87">
        <v>0</v>
      </c>
      <c r="BK45" s="87">
        <v>0</v>
      </c>
      <c r="BL45" s="87">
        <v>0</v>
      </c>
      <c r="BM45" s="87">
        <v>0</v>
      </c>
      <c r="BN45" s="87">
        <v>0</v>
      </c>
      <c r="BO45" s="87">
        <v>0</v>
      </c>
      <c r="BP45" s="87">
        <v>0</v>
      </c>
      <c r="BQ45" s="87">
        <v>0</v>
      </c>
      <c r="BR45" s="87">
        <v>0</v>
      </c>
      <c r="BS45" s="87">
        <v>0</v>
      </c>
      <c r="BT45" s="87">
        <v>0</v>
      </c>
      <c r="BU45" s="87">
        <v>0</v>
      </c>
      <c r="BV45" s="87">
        <v>0</v>
      </c>
      <c r="BW45" s="87">
        <v>0</v>
      </c>
      <c r="BX45" s="87">
        <v>0</v>
      </c>
      <c r="BY45" s="87">
        <v>0</v>
      </c>
      <c r="BZ45" s="87">
        <v>0</v>
      </c>
      <c r="CA45" s="87">
        <v>0</v>
      </c>
      <c r="CB45" s="87">
        <v>0</v>
      </c>
      <c r="CC45" s="87">
        <v>0</v>
      </c>
      <c r="CD45" s="87">
        <v>0</v>
      </c>
      <c r="CE45" s="87">
        <v>0</v>
      </c>
      <c r="CF45" s="87">
        <v>0</v>
      </c>
      <c r="CG45" s="87">
        <v>0</v>
      </c>
      <c r="CH45" s="87">
        <v>0</v>
      </c>
      <c r="CI45" s="87">
        <v>0</v>
      </c>
      <c r="CJ45" s="87">
        <v>0</v>
      </c>
      <c r="CK45" s="87">
        <v>3.1928040429270503E-5</v>
      </c>
      <c r="CL45" s="87">
        <v>0</v>
      </c>
      <c r="CM45" s="87">
        <v>0</v>
      </c>
      <c r="CN45" s="87">
        <v>0</v>
      </c>
      <c r="CO45" s="87">
        <v>0</v>
      </c>
      <c r="CP45" s="87">
        <v>0</v>
      </c>
      <c r="CQ45" s="87">
        <v>0</v>
      </c>
      <c r="CR45" s="87">
        <v>0</v>
      </c>
      <c r="CS45" s="87">
        <v>0</v>
      </c>
      <c r="CT45" s="87">
        <v>0</v>
      </c>
      <c r="CU45" s="87">
        <v>0</v>
      </c>
      <c r="CV45" s="87">
        <v>0</v>
      </c>
      <c r="CW45" s="87">
        <v>0</v>
      </c>
      <c r="CX45" s="87">
        <v>0</v>
      </c>
      <c r="CY45" s="87">
        <v>0</v>
      </c>
      <c r="CZ45" s="87">
        <v>0</v>
      </c>
      <c r="DA45" s="87">
        <v>0</v>
      </c>
      <c r="DB45" s="87">
        <v>0</v>
      </c>
      <c r="DC45" s="87">
        <v>0</v>
      </c>
      <c r="DD45" s="87">
        <v>0</v>
      </c>
      <c r="DE45" s="87">
        <v>0</v>
      </c>
      <c r="DF45" s="87">
        <v>0</v>
      </c>
      <c r="DG45" s="87">
        <v>0</v>
      </c>
      <c r="DH45" s="87">
        <v>0</v>
      </c>
      <c r="DI45" s="87">
        <v>0</v>
      </c>
      <c r="DJ45" s="87">
        <v>0</v>
      </c>
      <c r="DK45" s="87">
        <v>0</v>
      </c>
      <c r="DL45" s="87">
        <v>0</v>
      </c>
      <c r="DM45" s="87">
        <v>0</v>
      </c>
      <c r="DN45" s="87">
        <v>0</v>
      </c>
      <c r="DO45" s="87">
        <v>0</v>
      </c>
      <c r="DP45" s="87">
        <v>0</v>
      </c>
      <c r="DQ45" s="87">
        <v>0</v>
      </c>
      <c r="DR45" s="87">
        <v>0</v>
      </c>
      <c r="DS45" s="87">
        <v>0</v>
      </c>
      <c r="DT45" s="87">
        <v>0</v>
      </c>
      <c r="DU45" s="87">
        <v>0</v>
      </c>
      <c r="DV45" s="87">
        <v>0</v>
      </c>
      <c r="DW45" s="87">
        <v>0</v>
      </c>
      <c r="DX45" s="87">
        <v>0</v>
      </c>
      <c r="DY45" s="87">
        <v>0</v>
      </c>
      <c r="DZ45" s="87">
        <v>0</v>
      </c>
      <c r="EA45" s="87">
        <v>0</v>
      </c>
      <c r="EB45" s="87">
        <v>0</v>
      </c>
      <c r="EC45" s="87">
        <v>0</v>
      </c>
      <c r="ED45" s="87">
        <v>0</v>
      </c>
      <c r="EE45" s="87">
        <v>0</v>
      </c>
      <c r="EF45" s="87">
        <v>0</v>
      </c>
      <c r="EG45" s="87">
        <v>0</v>
      </c>
      <c r="EH45" s="87">
        <v>0</v>
      </c>
      <c r="EI45" s="87">
        <v>0</v>
      </c>
      <c r="EJ45" s="87">
        <v>0</v>
      </c>
      <c r="EK45" s="87">
        <v>0</v>
      </c>
      <c r="EL45" s="87">
        <v>0</v>
      </c>
      <c r="EM45" s="87">
        <v>0</v>
      </c>
      <c r="EN45" s="87">
        <v>0</v>
      </c>
      <c r="EO45" s="87">
        <v>0</v>
      </c>
      <c r="EP45" s="87">
        <v>0</v>
      </c>
      <c r="EQ45" s="87">
        <v>0</v>
      </c>
      <c r="ER45" s="87">
        <v>0</v>
      </c>
      <c r="ES45" s="87">
        <v>0</v>
      </c>
      <c r="ET45" s="87">
        <v>0</v>
      </c>
      <c r="EU45" s="87">
        <v>0</v>
      </c>
      <c r="EV45" s="87">
        <v>0</v>
      </c>
      <c r="EW45" s="87">
        <v>0</v>
      </c>
      <c r="EX45" s="87">
        <v>0</v>
      </c>
      <c r="EY45" s="87">
        <v>0</v>
      </c>
      <c r="EZ45" s="87">
        <v>0</v>
      </c>
      <c r="FA45" s="87">
        <v>0</v>
      </c>
      <c r="FB45" s="87">
        <v>0</v>
      </c>
      <c r="FC45" s="87">
        <v>0</v>
      </c>
      <c r="FD45" s="87">
        <v>0</v>
      </c>
      <c r="FE45" s="87">
        <v>0</v>
      </c>
      <c r="FF45" s="87">
        <v>0</v>
      </c>
      <c r="FG45" s="87">
        <v>0</v>
      </c>
      <c r="FH45" s="87">
        <v>0</v>
      </c>
      <c r="FI45" s="87">
        <v>0</v>
      </c>
      <c r="FJ45" s="87">
        <v>0</v>
      </c>
      <c r="FK45" s="87">
        <v>0</v>
      </c>
      <c r="FL45" s="87">
        <v>0</v>
      </c>
      <c r="FM45" s="87">
        <v>0</v>
      </c>
      <c r="FN45" s="87">
        <v>0</v>
      </c>
      <c r="FO45" s="87">
        <v>0</v>
      </c>
      <c r="FP45" s="87">
        <v>0</v>
      </c>
      <c r="FQ45" s="87">
        <v>0</v>
      </c>
      <c r="FR45" s="87">
        <v>0</v>
      </c>
      <c r="FS45" s="87">
        <v>0</v>
      </c>
      <c r="FT45" s="87">
        <v>0</v>
      </c>
      <c r="FU45" s="87">
        <v>0</v>
      </c>
      <c r="FV45" s="87">
        <v>0</v>
      </c>
      <c r="FW45" s="87">
        <v>0</v>
      </c>
      <c r="FX45" s="87">
        <v>0</v>
      </c>
      <c r="FY45" s="87">
        <v>0</v>
      </c>
      <c r="FZ45" s="87">
        <v>0</v>
      </c>
      <c r="GA45" s="87">
        <v>0</v>
      </c>
      <c r="GB45" s="87">
        <v>0</v>
      </c>
      <c r="GC45" s="87">
        <v>0</v>
      </c>
      <c r="GD45" s="87">
        <v>0</v>
      </c>
      <c r="GE45" s="87">
        <v>0</v>
      </c>
      <c r="GF45" s="87">
        <v>0</v>
      </c>
      <c r="GG45" s="87">
        <v>0</v>
      </c>
      <c r="GH45" s="87">
        <v>0</v>
      </c>
      <c r="GI45" s="87">
        <v>0</v>
      </c>
      <c r="GJ45" s="87">
        <v>0</v>
      </c>
      <c r="GK45" s="87">
        <v>0</v>
      </c>
      <c r="GL45" s="87">
        <v>0</v>
      </c>
      <c r="GM45" s="87">
        <v>0</v>
      </c>
      <c r="GN45" s="87">
        <v>0</v>
      </c>
      <c r="GO45" s="87">
        <v>0</v>
      </c>
      <c r="GP45" s="87">
        <v>0</v>
      </c>
      <c r="GQ45" s="87">
        <v>0</v>
      </c>
      <c r="GR45" s="87">
        <v>0</v>
      </c>
      <c r="GS45" s="88">
        <v>0</v>
      </c>
      <c r="GT45" s="88">
        <v>0</v>
      </c>
      <c r="GU45" s="88">
        <v>0</v>
      </c>
      <c r="GV45" s="88">
        <v>0</v>
      </c>
      <c r="GW45" s="88">
        <v>0</v>
      </c>
      <c r="GX45" s="88">
        <v>0</v>
      </c>
      <c r="GY45" s="88">
        <v>0</v>
      </c>
    </row>
    <row r="46" spans="1:207" ht="17.25" customHeight="1" x14ac:dyDescent="0.35">
      <c r="A46" s="35" t="s">
        <v>167</v>
      </c>
      <c r="B46" s="87">
        <v>0</v>
      </c>
      <c r="C46" s="87">
        <v>0</v>
      </c>
      <c r="D46" s="87">
        <v>0</v>
      </c>
      <c r="E46" s="87">
        <v>0</v>
      </c>
      <c r="F46" s="87">
        <v>0</v>
      </c>
      <c r="G46" s="87">
        <v>0</v>
      </c>
      <c r="H46" s="87">
        <v>0</v>
      </c>
      <c r="I46" s="87">
        <v>0</v>
      </c>
      <c r="J46" s="87">
        <v>0</v>
      </c>
      <c r="K46" s="87">
        <v>0</v>
      </c>
      <c r="L46" s="87">
        <v>0</v>
      </c>
      <c r="M46" s="87">
        <v>0</v>
      </c>
      <c r="N46" s="87">
        <v>0</v>
      </c>
      <c r="O46" s="87">
        <v>0</v>
      </c>
      <c r="P46" s="87">
        <v>0</v>
      </c>
      <c r="Q46" s="87">
        <v>0</v>
      </c>
      <c r="R46" s="87">
        <v>0</v>
      </c>
      <c r="S46" s="87">
        <v>0</v>
      </c>
      <c r="T46" s="87">
        <v>0</v>
      </c>
      <c r="U46" s="87">
        <v>0</v>
      </c>
      <c r="V46" s="87">
        <v>0</v>
      </c>
      <c r="W46" s="87">
        <v>0</v>
      </c>
      <c r="X46" s="87">
        <v>0</v>
      </c>
      <c r="Y46" s="87">
        <v>0</v>
      </c>
      <c r="Z46" s="87">
        <v>0</v>
      </c>
      <c r="AA46" s="87">
        <v>0</v>
      </c>
      <c r="AB46" s="87">
        <v>0</v>
      </c>
      <c r="AC46" s="87">
        <v>0</v>
      </c>
      <c r="AD46" s="87">
        <v>0</v>
      </c>
      <c r="AE46" s="87">
        <v>0</v>
      </c>
      <c r="AF46" s="87">
        <v>0</v>
      </c>
      <c r="AG46" s="87">
        <v>0</v>
      </c>
      <c r="AH46" s="87">
        <v>0</v>
      </c>
      <c r="AI46" s="87">
        <v>0</v>
      </c>
      <c r="AJ46" s="87">
        <v>0</v>
      </c>
      <c r="AK46" s="87">
        <v>0</v>
      </c>
      <c r="AL46" s="87">
        <v>0</v>
      </c>
      <c r="AM46" s="87">
        <v>0</v>
      </c>
      <c r="AN46" s="87">
        <v>0</v>
      </c>
      <c r="AO46" s="87">
        <v>0</v>
      </c>
      <c r="AP46" s="87">
        <v>0</v>
      </c>
      <c r="AQ46" s="87">
        <v>0</v>
      </c>
      <c r="AR46" s="87">
        <v>0</v>
      </c>
      <c r="AS46" s="87">
        <v>0</v>
      </c>
      <c r="AT46" s="87">
        <v>0</v>
      </c>
      <c r="AU46" s="87">
        <v>0</v>
      </c>
      <c r="AV46" s="87">
        <v>0</v>
      </c>
      <c r="AW46" s="87">
        <v>0</v>
      </c>
      <c r="AX46" s="87">
        <v>0</v>
      </c>
      <c r="AY46" s="87">
        <v>0</v>
      </c>
      <c r="AZ46" s="87">
        <v>0</v>
      </c>
      <c r="BA46" s="87">
        <v>0</v>
      </c>
      <c r="BB46" s="87">
        <v>0</v>
      </c>
      <c r="BC46" s="87">
        <v>0</v>
      </c>
      <c r="BD46" s="87">
        <v>0</v>
      </c>
      <c r="BE46" s="87">
        <v>0</v>
      </c>
      <c r="BF46" s="87">
        <v>0</v>
      </c>
      <c r="BG46" s="87">
        <v>0</v>
      </c>
      <c r="BH46" s="87">
        <v>0</v>
      </c>
      <c r="BI46" s="87">
        <v>0</v>
      </c>
      <c r="BJ46" s="87">
        <v>0</v>
      </c>
      <c r="BK46" s="87">
        <v>0</v>
      </c>
      <c r="BL46" s="87">
        <v>0</v>
      </c>
      <c r="BM46" s="87">
        <v>0</v>
      </c>
      <c r="BN46" s="87">
        <v>0</v>
      </c>
      <c r="BO46" s="87">
        <v>0</v>
      </c>
      <c r="BP46" s="87">
        <v>0</v>
      </c>
      <c r="BQ46" s="87">
        <v>0</v>
      </c>
      <c r="BR46" s="87">
        <v>0</v>
      </c>
      <c r="BS46" s="87">
        <v>0</v>
      </c>
      <c r="BT46" s="87">
        <v>0</v>
      </c>
      <c r="BU46" s="87">
        <v>0</v>
      </c>
      <c r="BV46" s="87">
        <v>0</v>
      </c>
      <c r="BW46" s="87">
        <v>0</v>
      </c>
      <c r="BX46" s="87">
        <v>0</v>
      </c>
      <c r="BY46" s="87">
        <v>0</v>
      </c>
      <c r="BZ46" s="87">
        <v>3.1342784519758598E-3</v>
      </c>
      <c r="CA46" s="87">
        <v>2.8710480351107001E-3</v>
      </c>
      <c r="CB46" s="87">
        <v>3.0118456999455598E-3</v>
      </c>
      <c r="CC46" s="87">
        <v>4.43206562349712E-3</v>
      </c>
      <c r="CD46" s="87">
        <v>1.4569645196091301E-3</v>
      </c>
      <c r="CE46" s="87">
        <v>6.6102360937027999E-4</v>
      </c>
      <c r="CF46" s="87">
        <v>0</v>
      </c>
      <c r="CG46" s="87">
        <v>0</v>
      </c>
      <c r="CH46" s="87">
        <v>0</v>
      </c>
      <c r="CI46" s="87">
        <v>6.1640423128209504E-3</v>
      </c>
      <c r="CJ46" s="87">
        <v>0</v>
      </c>
      <c r="CK46" s="87">
        <v>4.0399880103890997E-3</v>
      </c>
      <c r="CL46" s="87">
        <v>0</v>
      </c>
      <c r="CM46" s="87">
        <v>6.3654202272150602E-3</v>
      </c>
      <c r="CN46" s="87">
        <v>7.4732481706053797E-3</v>
      </c>
      <c r="CO46" s="87">
        <v>3.8253727327013601E-3</v>
      </c>
      <c r="CP46" s="87">
        <v>6.6692302187672996E-4</v>
      </c>
      <c r="CQ46" s="87">
        <v>9.7652214946354308E-3</v>
      </c>
      <c r="CR46" s="87">
        <v>1.4439801207606301E-3</v>
      </c>
      <c r="CS46" s="87">
        <v>8.6455250450625694E-3</v>
      </c>
      <c r="CT46" s="87">
        <v>2.2179390387603898E-3</v>
      </c>
      <c r="CU46" s="87">
        <v>5.4073720366472396E-3</v>
      </c>
      <c r="CV46" s="87">
        <v>2.1446187399584002E-3</v>
      </c>
      <c r="CW46" s="87">
        <v>0</v>
      </c>
      <c r="CX46" s="87">
        <v>0</v>
      </c>
      <c r="CY46" s="87">
        <v>0</v>
      </c>
      <c r="CZ46" s="87">
        <v>0</v>
      </c>
      <c r="DA46" s="87">
        <v>0</v>
      </c>
      <c r="DB46" s="87">
        <v>6.8430623675326205E-4</v>
      </c>
      <c r="DC46" s="87">
        <v>0</v>
      </c>
      <c r="DD46" s="87">
        <v>0</v>
      </c>
      <c r="DE46" s="87">
        <v>0</v>
      </c>
      <c r="DF46" s="87">
        <v>0</v>
      </c>
      <c r="DG46" s="87">
        <v>0</v>
      </c>
      <c r="DH46" s="87">
        <v>0</v>
      </c>
      <c r="DI46" s="87">
        <v>0</v>
      </c>
      <c r="DJ46" s="87">
        <v>0</v>
      </c>
      <c r="DK46" s="87">
        <v>0</v>
      </c>
      <c r="DL46" s="87">
        <v>0</v>
      </c>
      <c r="DM46" s="87">
        <v>0</v>
      </c>
      <c r="DN46" s="87">
        <v>0</v>
      </c>
      <c r="DO46" s="87">
        <v>0</v>
      </c>
      <c r="DP46" s="87">
        <v>0</v>
      </c>
      <c r="DQ46" s="87">
        <v>0</v>
      </c>
      <c r="DR46" s="87">
        <v>0</v>
      </c>
      <c r="DS46" s="87">
        <v>0</v>
      </c>
      <c r="DT46" s="87">
        <v>0</v>
      </c>
      <c r="DU46" s="87">
        <v>0</v>
      </c>
      <c r="DV46" s="87">
        <v>0</v>
      </c>
      <c r="DW46" s="87">
        <v>0</v>
      </c>
      <c r="DX46" s="87">
        <v>0</v>
      </c>
      <c r="DY46" s="87">
        <v>0</v>
      </c>
      <c r="DZ46" s="87">
        <v>0</v>
      </c>
      <c r="EA46" s="87">
        <v>0</v>
      </c>
      <c r="EB46" s="87">
        <v>0</v>
      </c>
      <c r="EC46" s="87">
        <v>0</v>
      </c>
      <c r="ED46" s="87">
        <v>0</v>
      </c>
      <c r="EE46" s="87">
        <v>0</v>
      </c>
      <c r="EF46" s="87">
        <v>0</v>
      </c>
      <c r="EG46" s="87">
        <v>0</v>
      </c>
      <c r="EH46" s="87">
        <v>0</v>
      </c>
      <c r="EI46" s="87">
        <v>0</v>
      </c>
      <c r="EJ46" s="87">
        <v>0</v>
      </c>
      <c r="EK46" s="87">
        <v>0</v>
      </c>
      <c r="EL46" s="87">
        <v>0</v>
      </c>
      <c r="EM46" s="87">
        <v>0</v>
      </c>
      <c r="EN46" s="87">
        <v>0</v>
      </c>
      <c r="EO46" s="87">
        <v>0</v>
      </c>
      <c r="EP46" s="87">
        <v>0</v>
      </c>
      <c r="EQ46" s="87">
        <v>0</v>
      </c>
      <c r="ER46" s="87">
        <v>0</v>
      </c>
      <c r="ES46" s="87">
        <v>0</v>
      </c>
      <c r="ET46" s="87">
        <v>0</v>
      </c>
      <c r="EU46" s="87">
        <v>0</v>
      </c>
      <c r="EV46" s="87">
        <v>0</v>
      </c>
      <c r="EW46" s="87">
        <v>0</v>
      </c>
      <c r="EX46" s="87">
        <v>0</v>
      </c>
      <c r="EY46" s="87">
        <v>0</v>
      </c>
      <c r="EZ46" s="87">
        <v>0</v>
      </c>
      <c r="FA46" s="87">
        <v>0</v>
      </c>
      <c r="FB46" s="87">
        <v>0</v>
      </c>
      <c r="FC46" s="87">
        <v>0</v>
      </c>
      <c r="FD46" s="87">
        <v>0</v>
      </c>
      <c r="FE46" s="87">
        <v>0</v>
      </c>
      <c r="FF46" s="87">
        <v>0</v>
      </c>
      <c r="FG46" s="87">
        <v>0</v>
      </c>
      <c r="FH46" s="87">
        <v>0</v>
      </c>
      <c r="FI46" s="87">
        <v>0</v>
      </c>
      <c r="FJ46" s="87">
        <v>0</v>
      </c>
      <c r="FK46" s="87">
        <v>0</v>
      </c>
      <c r="FL46" s="87">
        <v>0</v>
      </c>
      <c r="FM46" s="87">
        <v>0</v>
      </c>
      <c r="FN46" s="87">
        <v>0</v>
      </c>
      <c r="FO46" s="87">
        <v>5.5471979919726702E-2</v>
      </c>
      <c r="FP46" s="87">
        <v>0</v>
      </c>
      <c r="FQ46" s="87">
        <v>0</v>
      </c>
      <c r="FR46" s="87">
        <v>8.6032689921968206E-2</v>
      </c>
      <c r="FS46" s="87">
        <v>0</v>
      </c>
      <c r="FT46" s="87">
        <v>0</v>
      </c>
      <c r="FU46" s="87">
        <v>0</v>
      </c>
      <c r="FV46" s="87">
        <v>0</v>
      </c>
      <c r="FW46" s="87">
        <v>0</v>
      </c>
      <c r="FX46" s="87">
        <v>0</v>
      </c>
      <c r="FY46" s="87">
        <v>0</v>
      </c>
      <c r="FZ46" s="87">
        <v>0</v>
      </c>
      <c r="GA46" s="87">
        <v>0</v>
      </c>
      <c r="GB46" s="87">
        <v>0</v>
      </c>
      <c r="GC46" s="87">
        <v>0</v>
      </c>
      <c r="GD46" s="87">
        <v>0</v>
      </c>
      <c r="GE46" s="87">
        <v>0</v>
      </c>
      <c r="GF46" s="87">
        <v>0</v>
      </c>
      <c r="GG46" s="87">
        <v>0</v>
      </c>
      <c r="GH46" s="87">
        <v>0</v>
      </c>
      <c r="GI46" s="87">
        <v>0</v>
      </c>
      <c r="GJ46" s="87">
        <v>0</v>
      </c>
      <c r="GK46" s="87">
        <v>0</v>
      </c>
      <c r="GL46" s="87">
        <v>0</v>
      </c>
      <c r="GM46" s="87">
        <v>7.7731746679302896E-2</v>
      </c>
      <c r="GN46" s="87">
        <v>0</v>
      </c>
      <c r="GO46" s="87">
        <v>0</v>
      </c>
      <c r="GP46" s="87">
        <v>0</v>
      </c>
      <c r="GQ46" s="87">
        <v>0</v>
      </c>
      <c r="GR46" s="87">
        <v>0</v>
      </c>
      <c r="GS46" s="88">
        <v>0</v>
      </c>
      <c r="GT46" s="88">
        <v>0</v>
      </c>
      <c r="GU46" s="88">
        <v>0</v>
      </c>
      <c r="GV46" s="88">
        <v>0</v>
      </c>
      <c r="GW46" s="88">
        <v>0</v>
      </c>
      <c r="GX46" s="88">
        <v>0</v>
      </c>
      <c r="GY46" s="88">
        <v>0</v>
      </c>
    </row>
    <row r="47" spans="1:207" ht="14.5" x14ac:dyDescent="0.35">
      <c r="A47" s="34" t="s">
        <v>29</v>
      </c>
      <c r="B47" s="84">
        <f t="shared" ref="B47:BM47" si="36">SUM(B48:B51, B55:B57, B61)</f>
        <v>0.68079882079592635</v>
      </c>
      <c r="C47" s="84">
        <f t="shared" si="36"/>
        <v>0.98045912459019291</v>
      </c>
      <c r="D47" s="84">
        <f t="shared" si="36"/>
        <v>-1.3076897180461413</v>
      </c>
      <c r="E47" s="84">
        <f t="shared" si="36"/>
        <v>-1.1999501943854162E-2</v>
      </c>
      <c r="F47" s="84">
        <f t="shared" si="36"/>
        <v>-0.45163834193775682</v>
      </c>
      <c r="G47" s="84">
        <f t="shared" si="36"/>
        <v>0.44200841486319103</v>
      </c>
      <c r="H47" s="84">
        <f t="shared" si="36"/>
        <v>-0.59867561776277523</v>
      </c>
      <c r="I47" s="84">
        <f t="shared" si="36"/>
        <v>1.1354532455086042</v>
      </c>
      <c r="J47" s="84">
        <f t="shared" si="36"/>
        <v>-0.34451000382015295</v>
      </c>
      <c r="K47" s="84">
        <f t="shared" si="36"/>
        <v>-0.92048622586262174</v>
      </c>
      <c r="L47" s="84">
        <f t="shared" si="36"/>
        <v>-1.5512787569455962E-2</v>
      </c>
      <c r="M47" s="84">
        <f t="shared" si="36"/>
        <v>0.6037947800810205</v>
      </c>
      <c r="N47" s="84">
        <f t="shared" si="36"/>
        <v>-0.3743928850019142</v>
      </c>
      <c r="O47" s="84">
        <f t="shared" si="36"/>
        <v>1.9188445946784853</v>
      </c>
      <c r="P47" s="84">
        <f t="shared" si="36"/>
        <v>-0.87901602334794893</v>
      </c>
      <c r="Q47" s="84">
        <f t="shared" si="36"/>
        <v>0.45869447617738884</v>
      </c>
      <c r="R47" s="84">
        <f t="shared" si="36"/>
        <v>-0.1489848043067005</v>
      </c>
      <c r="S47" s="84">
        <f t="shared" si="36"/>
        <v>0.13541233784806614</v>
      </c>
      <c r="T47" s="84">
        <f t="shared" si="36"/>
        <v>-0.11473896568747438</v>
      </c>
      <c r="U47" s="84">
        <f t="shared" si="36"/>
        <v>-0.71978292482578798</v>
      </c>
      <c r="V47" s="84">
        <f t="shared" si="36"/>
        <v>-0.15111942587834853</v>
      </c>
      <c r="W47" s="84">
        <f t="shared" si="36"/>
        <v>-9.7367081692254262E-2</v>
      </c>
      <c r="X47" s="84">
        <f t="shared" si="36"/>
        <v>0.8706437036328033</v>
      </c>
      <c r="Y47" s="84">
        <f t="shared" si="36"/>
        <v>-0.14358231399513713</v>
      </c>
      <c r="Z47" s="84">
        <f t="shared" si="36"/>
        <v>1.6084926231994814</v>
      </c>
      <c r="AA47" s="84">
        <f t="shared" si="36"/>
        <v>-1.7727950764908336</v>
      </c>
      <c r="AB47" s="84">
        <f t="shared" si="36"/>
        <v>1.3408852433227676</v>
      </c>
      <c r="AC47" s="84">
        <f t="shared" si="36"/>
        <v>-0.15436769551347301</v>
      </c>
      <c r="AD47" s="84">
        <f t="shared" si="36"/>
        <v>-6.246693726432577E-2</v>
      </c>
      <c r="AE47" s="84">
        <f t="shared" si="36"/>
        <v>-1.957894397310651E-2</v>
      </c>
      <c r="AF47" s="84">
        <f t="shared" si="36"/>
        <v>-0.47022643315990548</v>
      </c>
      <c r="AG47" s="84">
        <f t="shared" si="36"/>
        <v>-0.8804103023774662</v>
      </c>
      <c r="AH47" s="84">
        <f t="shared" si="36"/>
        <v>0.42864982752221392</v>
      </c>
      <c r="AI47" s="84">
        <f t="shared" si="36"/>
        <v>7.6988657413523093E-2</v>
      </c>
      <c r="AJ47" s="84">
        <f t="shared" si="36"/>
        <v>-0.38075452576956476</v>
      </c>
      <c r="AK47" s="84">
        <f t="shared" si="36"/>
        <v>-1.1468379229239876</v>
      </c>
      <c r="AL47" s="84">
        <f t="shared" si="36"/>
        <v>1.3886140777358682</v>
      </c>
      <c r="AM47" s="84">
        <f t="shared" si="36"/>
        <v>-0.76100191893487479</v>
      </c>
      <c r="AN47" s="84">
        <f t="shared" si="36"/>
        <v>-0.45913112297715558</v>
      </c>
      <c r="AO47" s="84">
        <f t="shared" si="36"/>
        <v>-5.0010791850646046E-2</v>
      </c>
      <c r="AP47" s="84">
        <f t="shared" si="36"/>
        <v>-0.29458976680499371</v>
      </c>
      <c r="AQ47" s="84">
        <f t="shared" si="36"/>
        <v>0.28796473909827613</v>
      </c>
      <c r="AR47" s="84">
        <f t="shared" si="36"/>
        <v>1.2120363930322586</v>
      </c>
      <c r="AS47" s="84">
        <f t="shared" si="36"/>
        <v>-0.38467158385569217</v>
      </c>
      <c r="AT47" s="84">
        <f t="shared" si="36"/>
        <v>-0.75148576156263924</v>
      </c>
      <c r="AU47" s="84">
        <f t="shared" si="36"/>
        <v>0.68695269149671534</v>
      </c>
      <c r="AV47" s="84">
        <f t="shared" si="36"/>
        <v>-0.51814768971148917</v>
      </c>
      <c r="AW47" s="84">
        <f t="shared" si="36"/>
        <v>0.61588381417208182</v>
      </c>
      <c r="AX47" s="84">
        <f t="shared" si="36"/>
        <v>0.17021952083465569</v>
      </c>
      <c r="AY47" s="84">
        <f t="shared" si="36"/>
        <v>8.4145590586929053E-2</v>
      </c>
      <c r="AZ47" s="84">
        <f t="shared" si="36"/>
        <v>-0.2568669497226958</v>
      </c>
      <c r="BA47" s="84">
        <f t="shared" si="36"/>
        <v>4.9081505446980631E-2</v>
      </c>
      <c r="BB47" s="84">
        <f t="shared" si="36"/>
        <v>2.2061798703722939</v>
      </c>
      <c r="BC47" s="84">
        <f t="shared" si="36"/>
        <v>0.32888414888142353</v>
      </c>
      <c r="BD47" s="84">
        <f t="shared" si="36"/>
        <v>-6.7361218971702358E-2</v>
      </c>
      <c r="BE47" s="84">
        <f t="shared" si="36"/>
        <v>1.0360161782514608</v>
      </c>
      <c r="BF47" s="84">
        <f t="shared" si="36"/>
        <v>-0.58991464772741464</v>
      </c>
      <c r="BG47" s="84">
        <f t="shared" si="36"/>
        <v>0.19595912692236636</v>
      </c>
      <c r="BH47" s="84">
        <f t="shared" si="36"/>
        <v>2.0618207492520018</v>
      </c>
      <c r="BI47" s="84">
        <f t="shared" si="36"/>
        <v>-0.73081170360909464</v>
      </c>
      <c r="BJ47" s="84">
        <f t="shared" si="36"/>
        <v>0.41891066061764776</v>
      </c>
      <c r="BK47" s="84">
        <f t="shared" si="36"/>
        <v>0.7173054916989543</v>
      </c>
      <c r="BL47" s="84">
        <f t="shared" si="36"/>
        <v>1.7870197550372089</v>
      </c>
      <c r="BM47" s="84">
        <f t="shared" si="36"/>
        <v>-1.0270909710204774</v>
      </c>
      <c r="BN47" s="84">
        <f t="shared" ref="BN47:DY47" si="37">SUM(BN48:BN51, BN55:BN57, BN61)</f>
        <v>0.16385616622260796</v>
      </c>
      <c r="BO47" s="84">
        <f t="shared" si="37"/>
        <v>1.3407900080234751</v>
      </c>
      <c r="BP47" s="84">
        <f t="shared" si="37"/>
        <v>0.6237185118179166</v>
      </c>
      <c r="BQ47" s="84">
        <f t="shared" si="37"/>
        <v>-1.0884580414086586</v>
      </c>
      <c r="BR47" s="84">
        <f t="shared" si="37"/>
        <v>-0.23698224976977494</v>
      </c>
      <c r="BS47" s="84">
        <f t="shared" si="37"/>
        <v>1.0375620033961481</v>
      </c>
      <c r="BT47" s="84">
        <f t="shared" si="37"/>
        <v>1.0086390573884423</v>
      </c>
      <c r="BU47" s="84">
        <f t="shared" si="37"/>
        <v>-0.44732280429995586</v>
      </c>
      <c r="BV47" s="84">
        <f t="shared" si="37"/>
        <v>-0.76475620154301482</v>
      </c>
      <c r="BW47" s="84">
        <f t="shared" si="37"/>
        <v>0.44485119422787289</v>
      </c>
      <c r="BX47" s="84">
        <f t="shared" si="37"/>
        <v>0.67971981100581713</v>
      </c>
      <c r="BY47" s="84">
        <f t="shared" si="37"/>
        <v>-0.28334233727779962</v>
      </c>
      <c r="BZ47" s="84">
        <f t="shared" si="37"/>
        <v>5.3316530375064591E-2</v>
      </c>
      <c r="CA47" s="84">
        <f t="shared" si="37"/>
        <v>0.29893718998393282</v>
      </c>
      <c r="CB47" s="84">
        <f t="shared" si="37"/>
        <v>0.95570625461233816</v>
      </c>
      <c r="CC47" s="84">
        <f t="shared" si="37"/>
        <v>-0.43064602646265521</v>
      </c>
      <c r="CD47" s="84">
        <f t="shared" si="37"/>
        <v>-0.36266171031911054</v>
      </c>
      <c r="CE47" s="84">
        <f t="shared" si="37"/>
        <v>1.5269724367774613</v>
      </c>
      <c r="CF47" s="84">
        <f t="shared" si="37"/>
        <v>-0.39028279768741131</v>
      </c>
      <c r="CG47" s="84">
        <f t="shared" si="37"/>
        <v>-0.63668062822442906</v>
      </c>
      <c r="CH47" s="84">
        <f t="shared" si="37"/>
        <v>-0.26848469933092978</v>
      </c>
      <c r="CI47" s="84">
        <f t="shared" si="37"/>
        <v>0.67585208033940747</v>
      </c>
      <c r="CJ47" s="84">
        <f t="shared" si="37"/>
        <v>0.27049704636770072</v>
      </c>
      <c r="CK47" s="84">
        <f t="shared" si="37"/>
        <v>-1.2534404569461259</v>
      </c>
      <c r="CL47" s="84">
        <f t="shared" si="37"/>
        <v>0.52925213281502859</v>
      </c>
      <c r="CM47" s="84">
        <f t="shared" si="37"/>
        <v>0.77134843107586015</v>
      </c>
      <c r="CN47" s="84">
        <f t="shared" si="37"/>
        <v>1.484803143207853</v>
      </c>
      <c r="CO47" s="84">
        <f t="shared" si="37"/>
        <v>-1.9091597533818943</v>
      </c>
      <c r="CP47" s="84">
        <f t="shared" si="37"/>
        <v>0.72971323233745888</v>
      </c>
      <c r="CQ47" s="84">
        <f t="shared" si="37"/>
        <v>1.4942084048568569</v>
      </c>
      <c r="CR47" s="84">
        <f t="shared" si="37"/>
        <v>-1.475433083586734</v>
      </c>
      <c r="CS47" s="84">
        <f t="shared" si="37"/>
        <v>1.262673215548088E-2</v>
      </c>
      <c r="CT47" s="84">
        <f t="shared" si="37"/>
        <v>1.2895656251882182</v>
      </c>
      <c r="CU47" s="84">
        <f t="shared" si="37"/>
        <v>-1.0621976810918867</v>
      </c>
      <c r="CV47" s="84">
        <f t="shared" si="37"/>
        <v>0.84898269316039299</v>
      </c>
      <c r="CW47" s="84">
        <f t="shared" si="37"/>
        <v>-0.83888947556513294</v>
      </c>
      <c r="CX47" s="84">
        <f t="shared" si="37"/>
        <v>0.32453723244199301</v>
      </c>
      <c r="CY47" s="84">
        <f t="shared" si="37"/>
        <v>0.46478758437087114</v>
      </c>
      <c r="CZ47" s="84">
        <f t="shared" si="37"/>
        <v>1.5530595584999287</v>
      </c>
      <c r="DA47" s="84">
        <f t="shared" si="37"/>
        <v>3.2406041941330094E-2</v>
      </c>
      <c r="DB47" s="84">
        <f t="shared" si="37"/>
        <v>-0.87026044052333551</v>
      </c>
      <c r="DC47" s="84">
        <f t="shared" si="37"/>
        <v>0.10970487844208608</v>
      </c>
      <c r="DD47" s="84">
        <f t="shared" si="37"/>
        <v>1.1742187898903442</v>
      </c>
      <c r="DE47" s="84">
        <f t="shared" si="37"/>
        <v>-1.0127706943924051</v>
      </c>
      <c r="DF47" s="84">
        <f t="shared" si="37"/>
        <v>0.42429009404045304</v>
      </c>
      <c r="DG47" s="84">
        <f t="shared" si="37"/>
        <v>0.66121331763513691</v>
      </c>
      <c r="DH47" s="84">
        <f t="shared" si="37"/>
        <v>0.64062626225543184</v>
      </c>
      <c r="DI47" s="84">
        <f t="shared" si="37"/>
        <v>-2.0393866841994135</v>
      </c>
      <c r="DJ47" s="84">
        <f t="shared" si="37"/>
        <v>-0.61071058914395926</v>
      </c>
      <c r="DK47" s="84">
        <f t="shared" si="37"/>
        <v>2.2154983148177867</v>
      </c>
      <c r="DL47" s="84">
        <f t="shared" si="37"/>
        <v>-0.78749366717782954</v>
      </c>
      <c r="DM47" s="84">
        <f t="shared" si="37"/>
        <v>-0.57056951278199119</v>
      </c>
      <c r="DN47" s="84">
        <f t="shared" si="37"/>
        <v>0.43546338850377664</v>
      </c>
      <c r="DO47" s="84">
        <f t="shared" si="37"/>
        <v>3.4955256833660478E-2</v>
      </c>
      <c r="DP47" s="84">
        <f t="shared" si="37"/>
        <v>0.11306914759205708</v>
      </c>
      <c r="DQ47" s="84">
        <f t="shared" si="37"/>
        <v>-1.0398194003762595</v>
      </c>
      <c r="DR47" s="84">
        <f t="shared" si="37"/>
        <v>-0.48307155931195472</v>
      </c>
      <c r="DS47" s="84">
        <f t="shared" si="37"/>
        <v>1.2156069627317256</v>
      </c>
      <c r="DT47" s="84">
        <f t="shared" si="37"/>
        <v>-0.70806841312191304</v>
      </c>
      <c r="DU47" s="84">
        <f t="shared" si="37"/>
        <v>1.1560013004007519</v>
      </c>
      <c r="DV47" s="84">
        <f t="shared" si="37"/>
        <v>0.10484618018244755</v>
      </c>
      <c r="DW47" s="84">
        <f t="shared" si="37"/>
        <v>1.2080575022960489</v>
      </c>
      <c r="DX47" s="84">
        <f t="shared" si="37"/>
        <v>-1.2786847717866765</v>
      </c>
      <c r="DY47" s="84">
        <f t="shared" si="37"/>
        <v>-0.9179744533672487</v>
      </c>
      <c r="DZ47" s="84">
        <f t="shared" ref="DZ47:GK47" si="38">SUM(DZ48:DZ51, DZ55:DZ57, DZ61)</f>
        <v>0.1291978226586874</v>
      </c>
      <c r="EA47" s="84">
        <f t="shared" si="38"/>
        <v>-0.47507196090813081</v>
      </c>
      <c r="EB47" s="84">
        <f t="shared" si="38"/>
        <v>0.29445503004707096</v>
      </c>
      <c r="EC47" s="84">
        <f t="shared" si="38"/>
        <v>-0.14087429092043333</v>
      </c>
      <c r="ED47" s="84">
        <f t="shared" si="38"/>
        <v>-9.8725165857274075E-2</v>
      </c>
      <c r="EE47" s="84">
        <f t="shared" si="38"/>
        <v>0.63153248464386791</v>
      </c>
      <c r="EF47" s="84">
        <f t="shared" si="38"/>
        <v>0.762793061718544</v>
      </c>
      <c r="EG47" s="84">
        <f t="shared" si="38"/>
        <v>-0.16548494717680765</v>
      </c>
      <c r="EH47" s="84">
        <f t="shared" si="38"/>
        <v>-6.9930951154490162E-3</v>
      </c>
      <c r="EI47" s="84">
        <f t="shared" si="38"/>
        <v>0.26807558989197805</v>
      </c>
      <c r="EJ47" s="84">
        <f t="shared" si="38"/>
        <v>-0.92611845950723792</v>
      </c>
      <c r="EK47" s="84">
        <f t="shared" si="38"/>
        <v>0.49633881297708826</v>
      </c>
      <c r="EL47" s="84">
        <f t="shared" si="38"/>
        <v>1.5465091801737643</v>
      </c>
      <c r="EM47" s="84">
        <f t="shared" si="38"/>
        <v>-2.6326851111138061</v>
      </c>
      <c r="EN47" s="84">
        <f t="shared" si="38"/>
        <v>0.45411228446262969</v>
      </c>
      <c r="EO47" s="84">
        <f t="shared" si="38"/>
        <v>0.89839541546635293</v>
      </c>
      <c r="EP47" s="84">
        <f t="shared" si="38"/>
        <v>-0.69706205150349176</v>
      </c>
      <c r="EQ47" s="84">
        <f t="shared" si="38"/>
        <v>1.5830491100129047</v>
      </c>
      <c r="ER47" s="84">
        <f t="shared" si="38"/>
        <v>-1.5158783004903227</v>
      </c>
      <c r="ES47" s="84">
        <f t="shared" si="38"/>
        <v>1.0758131906175066</v>
      </c>
      <c r="ET47" s="84">
        <f t="shared" si="38"/>
        <v>-0.96385581863578584</v>
      </c>
      <c r="EU47" s="84">
        <f t="shared" si="38"/>
        <v>0.84242694072409408</v>
      </c>
      <c r="EV47" s="84">
        <f t="shared" si="38"/>
        <v>-5.8606334687714867E-2</v>
      </c>
      <c r="EW47" s="84">
        <f t="shared" si="38"/>
        <v>-0.89407910690723946</v>
      </c>
      <c r="EX47" s="84">
        <f t="shared" si="38"/>
        <v>0.9303638944199053</v>
      </c>
      <c r="EY47" s="84">
        <f t="shared" si="38"/>
        <v>-0.81302142962228807</v>
      </c>
      <c r="EZ47" s="84">
        <f t="shared" si="38"/>
        <v>0.51250364576624152</v>
      </c>
      <c r="FA47" s="84">
        <f t="shared" si="38"/>
        <v>-0.75955266258087495</v>
      </c>
      <c r="FB47" s="84">
        <f t="shared" si="38"/>
        <v>1.4286591923701324</v>
      </c>
      <c r="FC47" s="84">
        <f t="shared" si="38"/>
        <v>-0.23622386499983153</v>
      </c>
      <c r="FD47" s="84">
        <f t="shared" si="38"/>
        <v>-0.51137664273446382</v>
      </c>
      <c r="FE47" s="84">
        <f t="shared" si="38"/>
        <v>0.85836367227718169</v>
      </c>
      <c r="FF47" s="84">
        <f t="shared" si="38"/>
        <v>-1.0343604050327997</v>
      </c>
      <c r="FG47" s="84">
        <f t="shared" si="38"/>
        <v>1.8446536386610186</v>
      </c>
      <c r="FH47" s="84">
        <f t="shared" si="38"/>
        <v>-2.5720579672735833E-3</v>
      </c>
      <c r="FI47" s="84">
        <f t="shared" si="38"/>
        <v>-0.72904374228938562</v>
      </c>
      <c r="FJ47" s="84">
        <f t="shared" si="38"/>
        <v>0.22679163177342407</v>
      </c>
      <c r="FK47" s="84">
        <f t="shared" si="38"/>
        <v>0.40372768178494139</v>
      </c>
      <c r="FL47" s="84">
        <f t="shared" si="38"/>
        <v>-0.30949469386795814</v>
      </c>
      <c r="FM47" s="84">
        <f t="shared" si="38"/>
        <v>-1.5541452333387897</v>
      </c>
      <c r="FN47" s="84">
        <f t="shared" si="38"/>
        <v>1.1471295389924911</v>
      </c>
      <c r="FO47" s="84">
        <f t="shared" si="38"/>
        <v>0.6423746671541164</v>
      </c>
      <c r="FP47" s="84">
        <f t="shared" si="38"/>
        <v>-0.76839428856951275</v>
      </c>
      <c r="FQ47" s="84">
        <f t="shared" si="38"/>
        <v>0.52393628760639888</v>
      </c>
      <c r="FR47" s="84">
        <f t="shared" si="38"/>
        <v>-1.2328660597344556</v>
      </c>
      <c r="FS47" s="84">
        <f t="shared" si="38"/>
        <v>1.7653186033602202</v>
      </c>
      <c r="FT47" s="84">
        <f t="shared" si="38"/>
        <v>-1.4160366926014618</v>
      </c>
      <c r="FU47" s="84">
        <f t="shared" si="38"/>
        <v>1.2354242457278739</v>
      </c>
      <c r="FV47" s="84">
        <f t="shared" si="38"/>
        <v>-0.58799853080424991</v>
      </c>
      <c r="FW47" s="84">
        <f t="shared" si="38"/>
        <v>0.25436171299727439</v>
      </c>
      <c r="FX47" s="84">
        <f t="shared" si="38"/>
        <v>-5.7835883045082248E-2</v>
      </c>
      <c r="FY47" s="84">
        <f t="shared" si="38"/>
        <v>0.28217523144047729</v>
      </c>
      <c r="FZ47" s="84">
        <f t="shared" si="38"/>
        <v>-0.28490639882747687</v>
      </c>
      <c r="GA47" s="84">
        <f t="shared" si="38"/>
        <v>0.59221587460432323</v>
      </c>
      <c r="GB47" s="84">
        <f t="shared" si="38"/>
        <v>-0.73327358388946973</v>
      </c>
      <c r="GC47" s="84">
        <f t="shared" si="38"/>
        <v>-0.53494963465613488</v>
      </c>
      <c r="GD47" s="84">
        <f t="shared" si="38"/>
        <v>0.66353963195128385</v>
      </c>
      <c r="GE47" s="84">
        <f t="shared" si="38"/>
        <v>-0.23926873134553331</v>
      </c>
      <c r="GF47" s="84">
        <f t="shared" si="38"/>
        <v>0.58866183674829853</v>
      </c>
      <c r="GG47" s="84">
        <f t="shared" si="38"/>
        <v>0.42093371834895327</v>
      </c>
      <c r="GH47" s="84">
        <f t="shared" si="38"/>
        <v>-0.47187487026189617</v>
      </c>
      <c r="GI47" s="84">
        <f t="shared" si="38"/>
        <v>-0.85641151196004328</v>
      </c>
      <c r="GJ47" s="84">
        <f t="shared" si="38"/>
        <v>1.0778427247987019</v>
      </c>
      <c r="GK47" s="84">
        <f t="shared" si="38"/>
        <v>-1.5486316785791596</v>
      </c>
      <c r="GL47" s="84">
        <f t="shared" ref="GL47:IW47" si="39">SUM(GL48:GL51, GL55:GL57, GL61)</f>
        <v>-0.69891050437229874</v>
      </c>
      <c r="GM47" s="84">
        <f t="shared" si="39"/>
        <v>-0.33266738644936072</v>
      </c>
      <c r="GN47" s="84">
        <f t="shared" si="39"/>
        <v>3.6922868061292635E-4</v>
      </c>
      <c r="GO47" s="84">
        <f t="shared" si="39"/>
        <v>-0.35438536725401582</v>
      </c>
      <c r="GP47" s="84">
        <f t="shared" si="39"/>
        <v>0.13379212599734761</v>
      </c>
      <c r="GQ47" s="84">
        <f t="shared" si="39"/>
        <v>-0.66239318452841278</v>
      </c>
      <c r="GR47" s="84">
        <f t="shared" si="39"/>
        <v>0.11072863654538953</v>
      </c>
      <c r="GS47" s="85">
        <f t="shared" si="39"/>
        <v>0.46271207145280802</v>
      </c>
      <c r="GT47" s="85">
        <f t="shared" si="39"/>
        <v>-2.008431151422406E-2</v>
      </c>
      <c r="GU47" s="85">
        <f t="shared" si="39"/>
        <v>-0.4416563243920707</v>
      </c>
      <c r="GV47" s="85">
        <f t="shared" si="39"/>
        <v>2.7473264195624431E-2</v>
      </c>
      <c r="GW47" s="85">
        <f t="shared" si="39"/>
        <v>0.27366367718495571</v>
      </c>
      <c r="GX47" s="85">
        <f t="shared" si="39"/>
        <v>0.67596590330421025</v>
      </c>
      <c r="GY47" s="85">
        <f t="shared" si="39"/>
        <v>-0.34773063219675876</v>
      </c>
    </row>
    <row r="48" spans="1:207" ht="14.5" x14ac:dyDescent="0.35">
      <c r="A48" s="35" t="s">
        <v>21</v>
      </c>
      <c r="B48" s="87">
        <v>0.34526461339614001</v>
      </c>
      <c r="C48" s="87">
        <v>0.36316073873690802</v>
      </c>
      <c r="D48" s="87">
        <v>-0.49667447817930599</v>
      </c>
      <c r="E48" s="87">
        <v>3.6025203043046197E-2</v>
      </c>
      <c r="F48" s="87">
        <v>-0.79899540054873497</v>
      </c>
      <c r="G48" s="87">
        <v>0.35345225401774899</v>
      </c>
      <c r="H48" s="87">
        <v>8.2143721521126506E-2</v>
      </c>
      <c r="I48" s="87">
        <v>1.00674239265039</v>
      </c>
      <c r="J48" s="87">
        <v>-1.04323522652134</v>
      </c>
      <c r="K48" s="87">
        <v>-0.29284275222653899</v>
      </c>
      <c r="L48" s="87">
        <v>0.43271225528782498</v>
      </c>
      <c r="M48" s="87">
        <v>-0.32723506306419198</v>
      </c>
      <c r="N48" s="87">
        <v>-7.5701394946780506E-2</v>
      </c>
      <c r="O48" s="87">
        <v>1.23338470931321</v>
      </c>
      <c r="P48" s="87">
        <v>-0.78009425391708598</v>
      </c>
      <c r="Q48" s="87">
        <v>0.30789569676689099</v>
      </c>
      <c r="R48" s="87">
        <v>-0.25758131745236401</v>
      </c>
      <c r="S48" s="87">
        <v>0.55900792158576396</v>
      </c>
      <c r="T48" s="87">
        <v>1.87717790317318E-2</v>
      </c>
      <c r="U48" s="87">
        <v>-0.84588663004282205</v>
      </c>
      <c r="V48" s="87">
        <v>0.550639350673918</v>
      </c>
      <c r="W48" s="87">
        <v>-0.50047297989427997</v>
      </c>
      <c r="X48" s="87">
        <v>0.70239055110868298</v>
      </c>
      <c r="Y48" s="87">
        <v>-0.646269303972269</v>
      </c>
      <c r="Z48" s="87">
        <v>0.55327892734736095</v>
      </c>
      <c r="AA48" s="87">
        <v>-0.17235181026268401</v>
      </c>
      <c r="AB48" s="87">
        <v>-0.18959373944060501</v>
      </c>
      <c r="AC48" s="87">
        <v>5.2832633467903897E-3</v>
      </c>
      <c r="AD48" s="87">
        <v>0.72857114859643701</v>
      </c>
      <c r="AE48" s="87">
        <v>-0.55864552523045796</v>
      </c>
      <c r="AF48" s="87">
        <v>0.55682360447048795</v>
      </c>
      <c r="AG48" s="87">
        <v>-0.96994640831477896</v>
      </c>
      <c r="AH48" s="87">
        <v>0.58930473824851404</v>
      </c>
      <c r="AI48" s="87">
        <v>0.27038018144350101</v>
      </c>
      <c r="AJ48" s="87">
        <v>-0.54489957017267099</v>
      </c>
      <c r="AK48" s="87">
        <v>0.61030597137424403</v>
      </c>
      <c r="AL48" s="87">
        <v>-0.19958607800786499</v>
      </c>
      <c r="AM48" s="87">
        <v>-0.73685632076264296</v>
      </c>
      <c r="AN48" s="87">
        <v>0.96459448650278801</v>
      </c>
      <c r="AO48" s="87">
        <v>-0.48394146347740302</v>
      </c>
      <c r="AP48" s="87">
        <v>-0.53527014181744503</v>
      </c>
      <c r="AQ48" s="87">
        <v>1.5541150394088501</v>
      </c>
      <c r="AR48" s="87">
        <v>-0.90280210001203498</v>
      </c>
      <c r="AS48" s="87">
        <v>0.340562205554793</v>
      </c>
      <c r="AT48" s="87">
        <v>2.29366008370387E-2</v>
      </c>
      <c r="AU48" s="87">
        <v>-0.74348899610379904</v>
      </c>
      <c r="AV48" s="87">
        <v>-0.25799143054711099</v>
      </c>
      <c r="AW48" s="87">
        <v>1.36372635700782</v>
      </c>
      <c r="AX48" s="87">
        <v>9.7225577748328795E-2</v>
      </c>
      <c r="AY48" s="87">
        <v>0.219198378754764</v>
      </c>
      <c r="AZ48" s="87">
        <v>-0.90486369459037097</v>
      </c>
      <c r="BA48" s="87">
        <v>0.20261926541825201</v>
      </c>
      <c r="BB48" s="87">
        <v>1.20147903207388</v>
      </c>
      <c r="BC48" s="87">
        <v>-0.47203562834540702</v>
      </c>
      <c r="BD48" s="87">
        <v>-0.86210914982645703</v>
      </c>
      <c r="BE48" s="87">
        <v>1.0073673950267701</v>
      </c>
      <c r="BF48" s="87">
        <v>-0.70455627998861303</v>
      </c>
      <c r="BG48" s="87">
        <v>-0.20590836395287301</v>
      </c>
      <c r="BH48" s="87">
        <v>0.86949369304314295</v>
      </c>
      <c r="BI48" s="87">
        <v>-0.18099521591425599</v>
      </c>
      <c r="BJ48" s="87">
        <v>-0.71474900247471496</v>
      </c>
      <c r="BK48" s="87">
        <v>0.96291963253915402</v>
      </c>
      <c r="BL48" s="87">
        <v>0.68225365369393398</v>
      </c>
      <c r="BM48" s="87">
        <v>-0.82840297100161397</v>
      </c>
      <c r="BN48" s="87">
        <v>-0.23105765861497299</v>
      </c>
      <c r="BO48" s="87">
        <v>-4.4956712404376403E-2</v>
      </c>
      <c r="BP48" s="87">
        <v>0.40885003165430001</v>
      </c>
      <c r="BQ48" s="87">
        <v>-0.69306722999510695</v>
      </c>
      <c r="BR48" s="87">
        <v>-0.223436767511282</v>
      </c>
      <c r="BS48" s="87">
        <v>0.88917011149710101</v>
      </c>
      <c r="BT48" s="87">
        <v>3.8171057458812302E-2</v>
      </c>
      <c r="BU48" s="87">
        <v>-0.35989449717113298</v>
      </c>
      <c r="BV48" s="87">
        <v>1.8843158612856199E-2</v>
      </c>
      <c r="BW48" s="87">
        <v>0.38481332673010399</v>
      </c>
      <c r="BX48" s="87">
        <v>-0.202745468094013</v>
      </c>
      <c r="BY48" s="87">
        <v>-0.10218518878683799</v>
      </c>
      <c r="BZ48" s="87">
        <v>5.2942712186531501E-2</v>
      </c>
      <c r="CA48" s="87">
        <v>-0.15223482107349701</v>
      </c>
      <c r="CB48" s="87">
        <v>-0.36687407583817</v>
      </c>
      <c r="CC48" s="87">
        <v>0.50525913285581903</v>
      </c>
      <c r="CD48" s="87">
        <v>-0.27736289486813498</v>
      </c>
      <c r="CE48" s="87">
        <v>1.0883775431959699</v>
      </c>
      <c r="CF48" s="87">
        <v>-0.16687090301244101</v>
      </c>
      <c r="CG48" s="87">
        <v>-0.71196261637786995</v>
      </c>
      <c r="CH48" s="87">
        <v>-6.41804078348618E-2</v>
      </c>
      <c r="CI48" s="87">
        <v>0.116141678693821</v>
      </c>
      <c r="CJ48" s="87">
        <v>0.39559064447543402</v>
      </c>
      <c r="CK48" s="87">
        <v>-0.97320632254268202</v>
      </c>
      <c r="CL48" s="87">
        <v>1.0565370286478699</v>
      </c>
      <c r="CM48" s="87">
        <v>0.11271830637560901</v>
      </c>
      <c r="CN48" s="87">
        <v>1.0976444623322901</v>
      </c>
      <c r="CO48" s="87">
        <v>-1.5870264074912499</v>
      </c>
      <c r="CP48" s="87">
        <v>-3.7889883154254303E-2</v>
      </c>
      <c r="CQ48" s="87">
        <v>0.33866587960336503</v>
      </c>
      <c r="CR48" s="87">
        <v>0.2196969880098</v>
      </c>
      <c r="CS48" s="87">
        <v>-0.652943377236199</v>
      </c>
      <c r="CT48" s="87">
        <v>1.2766779887365001</v>
      </c>
      <c r="CU48" s="87">
        <v>-0.89407610440718399</v>
      </c>
      <c r="CV48" s="87">
        <v>0.70852561554843196</v>
      </c>
      <c r="CW48" s="87">
        <v>-1.7222061223999E-2</v>
      </c>
      <c r="CX48" s="87">
        <v>-1.56149565011373</v>
      </c>
      <c r="CY48" s="87">
        <v>1.21559521267585</v>
      </c>
      <c r="CZ48" s="87">
        <v>0.46464671526329798</v>
      </c>
      <c r="DA48" s="87">
        <v>0.239341539422154</v>
      </c>
      <c r="DB48" s="87">
        <v>-1.37083002707838</v>
      </c>
      <c r="DC48" s="87">
        <v>0.216801177182771</v>
      </c>
      <c r="DD48" s="87">
        <v>0.50870571512973795</v>
      </c>
      <c r="DE48" s="87">
        <v>0.56792227107279503</v>
      </c>
      <c r="DF48" s="87">
        <v>-0.48321761317145501</v>
      </c>
      <c r="DG48" s="87">
        <v>0.30334319478192801</v>
      </c>
      <c r="DH48" s="87">
        <v>0.27811212445269701</v>
      </c>
      <c r="DI48" s="87">
        <v>-0.84359642797262202</v>
      </c>
      <c r="DJ48" s="87">
        <v>-0.30421682780180098</v>
      </c>
      <c r="DK48" s="87">
        <v>0.75348469297086096</v>
      </c>
      <c r="DL48" s="87">
        <v>-0.26881218311889798</v>
      </c>
      <c r="DM48" s="87">
        <v>-0.71212012866504704</v>
      </c>
      <c r="DN48" s="87">
        <v>0.78132857257140498</v>
      </c>
      <c r="DO48" s="87">
        <v>2.88220240374517E-2</v>
      </c>
      <c r="DP48" s="87">
        <v>0.81999465451395703</v>
      </c>
      <c r="DQ48" s="87">
        <v>-0.70126827520663404</v>
      </c>
      <c r="DR48" s="87">
        <v>-0.92709102048999503</v>
      </c>
      <c r="DS48" s="87">
        <v>0.79727494319171299</v>
      </c>
      <c r="DT48" s="87">
        <v>-0.55945281375265798</v>
      </c>
      <c r="DU48" s="87">
        <v>0.37912415980502601</v>
      </c>
      <c r="DV48" s="87">
        <v>-0.18965021332642801</v>
      </c>
      <c r="DW48" s="87">
        <v>0.70294063929413797</v>
      </c>
      <c r="DX48" s="87">
        <v>0.122616203198869</v>
      </c>
      <c r="DY48" s="87">
        <v>-0.80098668386651295</v>
      </c>
      <c r="DZ48" s="87">
        <v>0.14034953374416401</v>
      </c>
      <c r="EA48" s="87">
        <v>-0.962517633687202</v>
      </c>
      <c r="EB48" s="87">
        <v>0.64576540535645199</v>
      </c>
      <c r="EC48" s="87">
        <v>5.6767703956162402E-2</v>
      </c>
      <c r="ED48" s="87">
        <v>-0.12668200012627301</v>
      </c>
      <c r="EE48" s="87">
        <v>5.9920442754859797E-2</v>
      </c>
      <c r="EF48" s="87">
        <v>1.14827189058525</v>
      </c>
      <c r="EG48" s="87">
        <v>-0.32554270456323398</v>
      </c>
      <c r="EH48" s="87">
        <v>0.77404611474481899</v>
      </c>
      <c r="EI48" s="87">
        <v>-1.3727288124574299</v>
      </c>
      <c r="EJ48" s="87">
        <v>-0.613415277570318</v>
      </c>
      <c r="EK48" s="87">
        <v>0.82148262842097297</v>
      </c>
      <c r="EL48" s="87">
        <v>1.3697602946268901</v>
      </c>
      <c r="EM48" s="87">
        <v>-2.5422283070819498</v>
      </c>
      <c r="EN48" s="87">
        <v>0.97833032216632898</v>
      </c>
      <c r="EO48" s="87">
        <v>0.64917089303049003</v>
      </c>
      <c r="EP48" s="87">
        <v>-0.73812301450747997</v>
      </c>
      <c r="EQ48" s="87">
        <v>2.06689247080767E-2</v>
      </c>
      <c r="ER48" s="87">
        <v>-0.688930533041615</v>
      </c>
      <c r="ES48" s="87">
        <v>1.72063365419006</v>
      </c>
      <c r="ET48" s="87">
        <v>-0.65182133338116899</v>
      </c>
      <c r="EU48" s="87">
        <v>-0.149510620053835</v>
      </c>
      <c r="EV48" s="87">
        <v>0.259822218468237</v>
      </c>
      <c r="EW48" s="87">
        <v>-0.65208124951768598</v>
      </c>
      <c r="EX48" s="87">
        <v>0.82675446666321195</v>
      </c>
      <c r="EY48" s="87">
        <v>-0.83605392891122898</v>
      </c>
      <c r="EZ48" s="87">
        <v>-9.1273436450481304E-2</v>
      </c>
      <c r="FA48" s="87">
        <v>-0.231858778719538</v>
      </c>
      <c r="FB48" s="87">
        <v>0.80051340576957697</v>
      </c>
      <c r="FC48" s="87">
        <v>-0.799858495768346</v>
      </c>
      <c r="FD48" s="87">
        <v>-0.30200724786824501</v>
      </c>
      <c r="FE48" s="87">
        <v>1.0119679270995501</v>
      </c>
      <c r="FF48" s="87">
        <v>-0.86327768667299898</v>
      </c>
      <c r="FG48" s="87">
        <v>0.50098316999474601</v>
      </c>
      <c r="FH48" s="87">
        <v>1.0341814181137301</v>
      </c>
      <c r="FI48" s="87">
        <v>-0.20347895877283301</v>
      </c>
      <c r="FJ48" s="87">
        <v>0.26948018827697801</v>
      </c>
      <c r="FK48" s="87">
        <v>-0.26237126406688499</v>
      </c>
      <c r="FL48" s="87">
        <v>-0.180587667232602</v>
      </c>
      <c r="FM48" s="87">
        <v>-0.89326343475745396</v>
      </c>
      <c r="FN48" s="87">
        <v>1.3093855934526399</v>
      </c>
      <c r="FO48" s="87">
        <v>-0.100404517364899</v>
      </c>
      <c r="FP48" s="87">
        <v>-0.34750313995749399</v>
      </c>
      <c r="FQ48" s="87">
        <v>-0.47048073485283398</v>
      </c>
      <c r="FR48" s="87">
        <v>0.24226619103347899</v>
      </c>
      <c r="FS48" s="87">
        <v>0.32201076558656599</v>
      </c>
      <c r="FT48" s="87">
        <v>6.5588396742754795E-2</v>
      </c>
      <c r="FU48" s="87">
        <v>0.65887469736651705</v>
      </c>
      <c r="FV48" s="87">
        <v>-0.54140328467802701</v>
      </c>
      <c r="FW48" s="87">
        <v>0.30474575024989697</v>
      </c>
      <c r="FX48" s="87">
        <v>-0.74035572902399305</v>
      </c>
      <c r="FY48" s="87">
        <v>0.70464080791971895</v>
      </c>
      <c r="FZ48" s="87">
        <v>-0.23944613496612899</v>
      </c>
      <c r="GA48" s="87">
        <v>-4.7667361066992799E-2</v>
      </c>
      <c r="GB48" s="87">
        <v>-0.85462930374018098</v>
      </c>
      <c r="GC48" s="87">
        <v>-0.14915846159719101</v>
      </c>
      <c r="GD48" s="87">
        <v>0.82497904030088398</v>
      </c>
      <c r="GE48" s="87">
        <v>-0.706354038030237</v>
      </c>
      <c r="GF48" s="87">
        <v>0.30016045422298698</v>
      </c>
      <c r="GG48" s="87">
        <v>0.24048488400002499</v>
      </c>
      <c r="GH48" s="87">
        <v>-0.46286894557415498</v>
      </c>
      <c r="GI48" s="87">
        <v>-0.320948934943737</v>
      </c>
      <c r="GJ48" s="87">
        <v>-5.33479903650078E-2</v>
      </c>
      <c r="GK48" s="87">
        <v>0.106138786841577</v>
      </c>
      <c r="GL48" s="87">
        <v>-0.807599650431436</v>
      </c>
      <c r="GM48" s="87">
        <v>-0.33817700790875299</v>
      </c>
      <c r="GN48" s="87">
        <v>-0.181718519622071</v>
      </c>
      <c r="GO48" s="87">
        <v>0.39701118876903002</v>
      </c>
      <c r="GP48" s="87">
        <v>-0.18329930797541699</v>
      </c>
      <c r="GQ48" s="87">
        <v>-0.30167748017636797</v>
      </c>
      <c r="GR48" s="87">
        <v>0.30243611186645097</v>
      </c>
      <c r="GS48" s="88">
        <v>-0.15403334065015001</v>
      </c>
      <c r="GT48" s="88">
        <v>-0.24318719725615601</v>
      </c>
      <c r="GU48" s="88">
        <v>0.63532197365354603</v>
      </c>
      <c r="GV48" s="88">
        <v>-2.1880701671885602E-2</v>
      </c>
      <c r="GW48" s="88">
        <v>-0.30771933228600901</v>
      </c>
      <c r="GX48" s="88">
        <v>7.5387572237429895E-2</v>
      </c>
      <c r="GY48" s="88">
        <v>-0.18861061278237401</v>
      </c>
    </row>
    <row r="49" spans="1:207" ht="14.5" x14ac:dyDescent="0.35">
      <c r="A49" s="35" t="s">
        <v>22</v>
      </c>
      <c r="B49" s="87">
        <v>-0.22741312414829301</v>
      </c>
      <c r="C49" s="87">
        <v>0.16838790202694001</v>
      </c>
      <c r="D49" s="87">
        <v>-0.22996385554387899</v>
      </c>
      <c r="E49" s="87">
        <v>4.4476105768046899E-2</v>
      </c>
      <c r="F49" s="87">
        <v>0.24134487105025301</v>
      </c>
      <c r="G49" s="87">
        <v>0.122821942758207</v>
      </c>
      <c r="H49" s="87">
        <v>-0.352891717773058</v>
      </c>
      <c r="I49" s="87">
        <v>-2.2380940159223001E-2</v>
      </c>
      <c r="J49" s="87">
        <v>0.47233864805641101</v>
      </c>
      <c r="K49" s="87">
        <v>-0.41318342581795803</v>
      </c>
      <c r="L49" s="87">
        <v>5.7203553085855702E-2</v>
      </c>
      <c r="M49" s="87">
        <v>0.42956236560554001</v>
      </c>
      <c r="N49" s="87">
        <v>-0.103709764400326</v>
      </c>
      <c r="O49" s="87">
        <v>0.35610167490589401</v>
      </c>
      <c r="P49" s="87">
        <v>-0.40538332854285303</v>
      </c>
      <c r="Q49" s="87">
        <v>6.8735246181903895E-2</v>
      </c>
      <c r="R49" s="87">
        <v>9.9183521996609403E-2</v>
      </c>
      <c r="S49" s="87">
        <v>5.6370830493125202E-4</v>
      </c>
      <c r="T49" s="87">
        <v>-0.42166230768562102</v>
      </c>
      <c r="U49" s="87">
        <v>0.34066282136416098</v>
      </c>
      <c r="V49" s="87">
        <v>-5.6136348139765903E-2</v>
      </c>
      <c r="W49" s="87">
        <v>1.41181594541887E-2</v>
      </c>
      <c r="X49" s="87">
        <v>-9.1605351740907004E-2</v>
      </c>
      <c r="Y49" s="87">
        <v>-0.210556558088591</v>
      </c>
      <c r="Z49" s="87">
        <v>4.2675295686826202E-2</v>
      </c>
      <c r="AA49" s="87">
        <v>6.3784657710380999E-2</v>
      </c>
      <c r="AB49" s="87">
        <v>5.75248040891565E-2</v>
      </c>
      <c r="AC49" s="87">
        <v>-2.9606282090506499E-2</v>
      </c>
      <c r="AD49" s="87">
        <v>-8.2786433762035302E-2</v>
      </c>
      <c r="AE49" s="87">
        <v>0.36422539638774498</v>
      </c>
      <c r="AF49" s="87">
        <v>4.4109647931118304E-3</v>
      </c>
      <c r="AG49" s="87">
        <v>-0.31518191277735302</v>
      </c>
      <c r="AH49" s="87">
        <v>-0.13055373413370999</v>
      </c>
      <c r="AI49" s="87">
        <v>4.26884714493036E-2</v>
      </c>
      <c r="AJ49" s="87">
        <v>2.2926380315761798E-2</v>
      </c>
      <c r="AK49" s="87">
        <v>-4.0058299017127499E-2</v>
      </c>
      <c r="AL49" s="87">
        <v>0.13357326737082101</v>
      </c>
      <c r="AM49" s="87">
        <v>-0.16541814135333399</v>
      </c>
      <c r="AN49" s="87">
        <v>5.2646788729564402E-2</v>
      </c>
      <c r="AO49" s="87">
        <v>-0.13237586465072801</v>
      </c>
      <c r="AP49" s="87">
        <v>-0.20559271363758599</v>
      </c>
      <c r="AQ49" s="87">
        <v>0.13737754268621899</v>
      </c>
      <c r="AR49" s="87">
        <v>0.14825775664023799</v>
      </c>
      <c r="AS49" s="87">
        <v>-1.6351893889363901E-2</v>
      </c>
      <c r="AT49" s="87">
        <v>-0.20271471555936099</v>
      </c>
      <c r="AU49" s="87">
        <v>4.1275209011618602E-2</v>
      </c>
      <c r="AV49" s="87">
        <v>-0.15920082585404499</v>
      </c>
      <c r="AW49" s="87">
        <v>0.27895650117343002</v>
      </c>
      <c r="AX49" s="87">
        <v>5.1256547403611599E-3</v>
      </c>
      <c r="AY49" s="87">
        <v>-6.0721446948180297E-2</v>
      </c>
      <c r="AZ49" s="87">
        <v>0.29310645338488001</v>
      </c>
      <c r="BA49" s="87">
        <v>0.33568900325615397</v>
      </c>
      <c r="BB49" s="87">
        <v>-0.37934351713465803</v>
      </c>
      <c r="BC49" s="87">
        <v>2.3841201592738101E-2</v>
      </c>
      <c r="BD49" s="87">
        <v>0.19191161378978</v>
      </c>
      <c r="BE49" s="87">
        <v>-0.21304907532262299</v>
      </c>
      <c r="BF49" s="87">
        <v>0.488143931917558</v>
      </c>
      <c r="BG49" s="87">
        <v>-0.52937084719437399</v>
      </c>
      <c r="BH49" s="87">
        <v>0.44948009249316201</v>
      </c>
      <c r="BI49" s="87">
        <v>-0.42696175156733002</v>
      </c>
      <c r="BJ49" s="87">
        <v>0.14712644628593499</v>
      </c>
      <c r="BK49" s="87">
        <v>-0.21947481337515501</v>
      </c>
      <c r="BL49" s="87">
        <v>0.48338597437080999</v>
      </c>
      <c r="BM49" s="87">
        <v>-0.38522805923766001</v>
      </c>
      <c r="BN49" s="87">
        <v>0.25314055448752698</v>
      </c>
      <c r="BO49" s="87">
        <v>0.43198321600517597</v>
      </c>
      <c r="BP49" s="87">
        <v>-0.26181055168026202</v>
      </c>
      <c r="BQ49" s="87">
        <v>-0.16222213831917801</v>
      </c>
      <c r="BR49" s="87">
        <v>0.27115592213324902</v>
      </c>
      <c r="BS49" s="87">
        <v>0.32312233021168801</v>
      </c>
      <c r="BT49" s="87">
        <v>-6.3825960799345795E-4</v>
      </c>
      <c r="BU49" s="87">
        <v>-0.41717144715232501</v>
      </c>
      <c r="BV49" s="87">
        <v>-0.30894958399131101</v>
      </c>
      <c r="BW49" s="87">
        <v>0.59974069970069899</v>
      </c>
      <c r="BX49" s="87">
        <v>-0.361424773958472</v>
      </c>
      <c r="BY49" s="87">
        <v>-0.11223250743469899</v>
      </c>
      <c r="BZ49" s="87">
        <v>-0.16589423823813501</v>
      </c>
      <c r="CA49" s="87">
        <v>6.0047169761729698E-2</v>
      </c>
      <c r="CB49" s="87">
        <v>0.35908389024668702</v>
      </c>
      <c r="CC49" s="87">
        <v>0.15436487765080101</v>
      </c>
      <c r="CD49" s="87">
        <v>3.9591266197383103E-2</v>
      </c>
      <c r="CE49" s="87">
        <v>-0.226770887250034</v>
      </c>
      <c r="CF49" s="87">
        <v>-0.14736783641062001</v>
      </c>
      <c r="CG49" s="87">
        <v>-0.25725317600692699</v>
      </c>
      <c r="CH49" s="87">
        <v>0.61236604172062203</v>
      </c>
      <c r="CI49" s="87">
        <v>-0.17431289346810899</v>
      </c>
      <c r="CJ49" s="87">
        <v>-0.28890311740637098</v>
      </c>
      <c r="CK49" s="87">
        <v>-0.10069053269381099</v>
      </c>
      <c r="CL49" s="87">
        <v>0.797907375660731</v>
      </c>
      <c r="CM49" s="87">
        <v>-0.66944774944611196</v>
      </c>
      <c r="CN49" s="87">
        <v>2.4157065362996099E-3</v>
      </c>
      <c r="CO49" s="87">
        <v>0.32172079456703701</v>
      </c>
      <c r="CP49" s="87">
        <v>0.42917438454114698</v>
      </c>
      <c r="CQ49" s="87">
        <v>-0.24988276115079899</v>
      </c>
      <c r="CR49" s="87">
        <v>-0.58301629873868599</v>
      </c>
      <c r="CS49" s="87">
        <v>0.33996885891345702</v>
      </c>
      <c r="CT49" s="87">
        <v>0.216017645273896</v>
      </c>
      <c r="CU49" s="87">
        <v>-0.257465528529705</v>
      </c>
      <c r="CV49" s="87">
        <v>-7.58943086931958E-2</v>
      </c>
      <c r="CW49" s="87">
        <v>-0.19522555740608999</v>
      </c>
      <c r="CX49" s="87">
        <v>1.12237480345591</v>
      </c>
      <c r="CY49" s="87">
        <v>-0.62775742620749497</v>
      </c>
      <c r="CZ49" s="87">
        <v>-0.21952691475470901</v>
      </c>
      <c r="DA49" s="87">
        <v>-0.16312097703506601</v>
      </c>
      <c r="DB49" s="87">
        <v>8.6125023705205098E-2</v>
      </c>
      <c r="DC49" s="87">
        <v>2.8848313781409299E-2</v>
      </c>
      <c r="DD49" s="87">
        <v>0.179593086182286</v>
      </c>
      <c r="DE49" s="87">
        <v>-0.246260990097629</v>
      </c>
      <c r="DF49" s="87">
        <v>1.8145312034118101E-2</v>
      </c>
      <c r="DG49" s="87">
        <v>0.56026223556517096</v>
      </c>
      <c r="DH49" s="87">
        <v>-0.42534741056085501</v>
      </c>
      <c r="DI49" s="87">
        <v>-5.2189380670227296E-3</v>
      </c>
      <c r="DJ49" s="87">
        <v>-0.30270398230530998</v>
      </c>
      <c r="DK49" s="87">
        <v>0.300984769768811</v>
      </c>
      <c r="DL49" s="87">
        <v>-0.10531115825245201</v>
      </c>
      <c r="DM49" s="87">
        <v>0.17575708492748099</v>
      </c>
      <c r="DN49" s="87">
        <v>-0.39904313583408701</v>
      </c>
      <c r="DO49" s="87">
        <v>-2.98442714756589E-2</v>
      </c>
      <c r="DP49" s="87">
        <v>0.104717018372596</v>
      </c>
      <c r="DQ49" s="87">
        <v>-5.30963291389525E-2</v>
      </c>
      <c r="DR49" s="87">
        <v>-0.17140735933992701</v>
      </c>
      <c r="DS49" s="87">
        <v>0.50617581700232595</v>
      </c>
      <c r="DT49" s="87">
        <v>-0.410195469127005</v>
      </c>
      <c r="DU49" s="87">
        <v>0.45333837271774202</v>
      </c>
      <c r="DV49" s="87">
        <v>-0.15377730763823999</v>
      </c>
      <c r="DW49" s="87">
        <v>0.13702095890624799</v>
      </c>
      <c r="DX49" s="87">
        <v>-8.2863928876241805E-2</v>
      </c>
      <c r="DY49" s="87">
        <v>-0.27685763009232001</v>
      </c>
      <c r="DZ49" s="87">
        <v>9.68904421013594E-2</v>
      </c>
      <c r="EA49" s="87">
        <v>0.14476856998002199</v>
      </c>
      <c r="EB49" s="87">
        <v>3.8697866561438497E-2</v>
      </c>
      <c r="EC49" s="87">
        <v>-0.17774927258600301</v>
      </c>
      <c r="ED49" s="87">
        <v>0.120439080745188</v>
      </c>
      <c r="EE49" s="87">
        <v>7.7675584695721195E-2</v>
      </c>
      <c r="EF49" s="87">
        <v>-0.349416541360897</v>
      </c>
      <c r="EG49" s="87">
        <v>0.115342286203429</v>
      </c>
      <c r="EH49" s="87">
        <v>-0.281321153004851</v>
      </c>
      <c r="EI49" s="87">
        <v>0.40378158788657997</v>
      </c>
      <c r="EJ49" s="87">
        <v>0.185002297010042</v>
      </c>
      <c r="EK49" s="87">
        <v>-0.23142548235384899</v>
      </c>
      <c r="EL49" s="87">
        <v>0.109448309649579</v>
      </c>
      <c r="EM49" s="87">
        <v>5.3655611355146897E-2</v>
      </c>
      <c r="EN49" s="87">
        <v>-0.139480763831937</v>
      </c>
      <c r="EO49" s="87">
        <v>2.50823315483324E-2</v>
      </c>
      <c r="EP49" s="87">
        <v>0.22656633935680801</v>
      </c>
      <c r="EQ49" s="87">
        <v>0.56664151102394</v>
      </c>
      <c r="ER49" s="87">
        <v>-0.42972958447049098</v>
      </c>
      <c r="ES49" s="87">
        <v>-0.54984954432922195</v>
      </c>
      <c r="ET49" s="87">
        <v>0.32033889546628802</v>
      </c>
      <c r="EU49" s="87">
        <v>0.19487976011133401</v>
      </c>
      <c r="EV49" s="87">
        <v>6.1496445064262301E-2</v>
      </c>
      <c r="EW49" s="87">
        <v>-0.38637241661877297</v>
      </c>
      <c r="EX49" s="87">
        <v>0.35313963753605898</v>
      </c>
      <c r="EY49" s="87">
        <v>-0.27395980606516301</v>
      </c>
      <c r="EZ49" s="87">
        <v>0.32848167031551001</v>
      </c>
      <c r="FA49" s="87">
        <v>-0.60253659090332601</v>
      </c>
      <c r="FB49" s="87">
        <v>0.43413999649017398</v>
      </c>
      <c r="FC49" s="87">
        <v>0.218501975389012</v>
      </c>
      <c r="FD49" s="87">
        <v>-2.1681581479040299E-2</v>
      </c>
      <c r="FE49" s="87">
        <v>-0.136565566427335</v>
      </c>
      <c r="FF49" s="87">
        <v>0.25822756036462602</v>
      </c>
      <c r="FG49" s="87">
        <v>0.63744959788604005</v>
      </c>
      <c r="FH49" s="87">
        <v>-0.815971581557701</v>
      </c>
      <c r="FI49" s="87">
        <v>-0.18024748465045801</v>
      </c>
      <c r="FJ49" s="87">
        <v>0.17462699026187201</v>
      </c>
      <c r="FK49" s="87">
        <v>6.3569940165725796E-3</v>
      </c>
      <c r="FL49" s="87">
        <v>-3.01005169345216E-2</v>
      </c>
      <c r="FM49" s="87">
        <v>-0.201519876924043</v>
      </c>
      <c r="FN49" s="87">
        <v>5.5247596188228498E-2</v>
      </c>
      <c r="FO49" s="87">
        <v>-0.103633501529266</v>
      </c>
      <c r="FP49" s="87">
        <v>-3.61831836981042E-2</v>
      </c>
      <c r="FQ49" s="87">
        <v>0.171413538470745</v>
      </c>
      <c r="FR49" s="87">
        <v>-0.28075442476714102</v>
      </c>
      <c r="FS49" s="87">
        <v>0.217754310097759</v>
      </c>
      <c r="FT49" s="87">
        <v>-0.37529470284560401</v>
      </c>
      <c r="FU49" s="87">
        <v>8.0287880684421303E-2</v>
      </c>
      <c r="FV49" s="87">
        <v>0.27364144661058498</v>
      </c>
      <c r="FW49" s="87">
        <v>0.134732794535773</v>
      </c>
      <c r="FX49" s="87">
        <v>-0.119789355038999</v>
      </c>
      <c r="FY49" s="87">
        <v>1.35939477752304E-3</v>
      </c>
      <c r="FZ49" s="87">
        <v>2.30192014632341E-2</v>
      </c>
      <c r="GA49" s="87">
        <v>-0.205545117419768</v>
      </c>
      <c r="GB49" s="87">
        <v>3.2442338687270103E-2</v>
      </c>
      <c r="GC49" s="87">
        <v>-0.38406065994940303</v>
      </c>
      <c r="GD49" s="87">
        <v>0.52012629331161098</v>
      </c>
      <c r="GE49" s="87">
        <v>2.73005432532058E-2</v>
      </c>
      <c r="GF49" s="87">
        <v>-1.34369480286458E-2</v>
      </c>
      <c r="GG49" s="87">
        <v>0.182199680762438</v>
      </c>
      <c r="GH49" s="87">
        <v>8.6608855251936803E-3</v>
      </c>
      <c r="GI49" s="87">
        <v>-0.33158700518946199</v>
      </c>
      <c r="GJ49" s="87">
        <v>-0.10753384530893401</v>
      </c>
      <c r="GK49" s="87">
        <v>-0.195177146407531</v>
      </c>
      <c r="GL49" s="87">
        <v>-0.44907838503245801</v>
      </c>
      <c r="GM49" s="87">
        <v>-0.22331420372038499</v>
      </c>
      <c r="GN49" s="87">
        <v>4.8298648570267201E-3</v>
      </c>
      <c r="GO49" s="87">
        <v>-9.0867566720667699E-3</v>
      </c>
      <c r="GP49" s="87">
        <v>1.49623680086879E-2</v>
      </c>
      <c r="GQ49" s="87">
        <v>2.1793800901367601E-2</v>
      </c>
      <c r="GR49" s="87">
        <v>1.3467445483802401E-3</v>
      </c>
      <c r="GS49" s="88">
        <v>4.3041445938007102E-3</v>
      </c>
      <c r="GT49" s="88">
        <v>-0.102768109039317</v>
      </c>
      <c r="GU49" s="88">
        <v>-0.15519939381428499</v>
      </c>
      <c r="GV49" s="88">
        <v>-1.04962669903829E-3</v>
      </c>
      <c r="GW49" s="88">
        <v>-3.1876191135124299E-4</v>
      </c>
      <c r="GX49" s="88">
        <v>-8.1497229333215906E-5</v>
      </c>
      <c r="GY49" s="88">
        <v>-6.5131740330970497E-4</v>
      </c>
    </row>
    <row r="50" spans="1:207" ht="14.5" x14ac:dyDescent="0.35">
      <c r="A50" s="35" t="s">
        <v>23</v>
      </c>
      <c r="B50" s="87">
        <v>0</v>
      </c>
      <c r="C50" s="87">
        <v>0</v>
      </c>
      <c r="D50" s="87">
        <v>0</v>
      </c>
      <c r="E50" s="87">
        <v>0</v>
      </c>
      <c r="F50" s="87">
        <v>0</v>
      </c>
      <c r="G50" s="87">
        <v>0</v>
      </c>
      <c r="H50" s="87">
        <v>0</v>
      </c>
      <c r="I50" s="87">
        <v>0</v>
      </c>
      <c r="J50" s="87">
        <v>0</v>
      </c>
      <c r="K50" s="87">
        <v>0</v>
      </c>
      <c r="L50" s="87">
        <v>0</v>
      </c>
      <c r="M50" s="87">
        <v>0</v>
      </c>
      <c r="N50" s="87">
        <v>0</v>
      </c>
      <c r="O50" s="87">
        <v>0</v>
      </c>
      <c r="P50" s="87">
        <v>0</v>
      </c>
      <c r="Q50" s="87">
        <v>0</v>
      </c>
      <c r="R50" s="87">
        <v>0</v>
      </c>
      <c r="S50" s="87">
        <v>0</v>
      </c>
      <c r="T50" s="87">
        <v>0</v>
      </c>
      <c r="U50" s="87">
        <v>0</v>
      </c>
      <c r="V50" s="87">
        <v>0</v>
      </c>
      <c r="W50" s="87">
        <v>0</v>
      </c>
      <c r="X50" s="87">
        <v>0</v>
      </c>
      <c r="Y50" s="87">
        <v>0</v>
      </c>
      <c r="Z50" s="87">
        <v>0</v>
      </c>
      <c r="AA50" s="87">
        <v>3.2995490918528002E-5</v>
      </c>
      <c r="AB50" s="87">
        <v>2.9695932518747798E-4</v>
      </c>
      <c r="AC50" s="87">
        <v>-4.3993194993849799E-6</v>
      </c>
      <c r="AD50" s="87">
        <v>-2.6396391183501199E-4</v>
      </c>
      <c r="AE50" s="87">
        <v>2.94759603384936E-4</v>
      </c>
      <c r="AF50" s="87">
        <v>-1.95773099602927E-4</v>
      </c>
      <c r="AG50" s="87">
        <v>1.9797279037904399E-4</v>
      </c>
      <c r="AH50" s="87">
        <v>4.3994229208007501E-6</v>
      </c>
      <c r="AI50" s="87">
        <v>-1.09984952491524E-5</v>
      </c>
      <c r="AJ50" s="87">
        <v>-3.7394867299691702E-5</v>
      </c>
      <c r="AK50" s="87">
        <v>6.1591589942679994E-5</v>
      </c>
      <c r="AL50" s="87">
        <v>-9.7077606526161004E-4</v>
      </c>
      <c r="AM50" s="87">
        <v>6.8499974260142105E-4</v>
      </c>
      <c r="AN50" s="87">
        <v>-8.3948366596862803E-4</v>
      </c>
      <c r="AO50" s="87">
        <v>9.7523862743050698E-4</v>
      </c>
      <c r="AP50" s="87">
        <v>-8.2270177579418097E-4</v>
      </c>
      <c r="AQ50" s="87">
        <v>-2.0601907738140201E-4</v>
      </c>
      <c r="AR50" s="87">
        <v>5.8148276138410499E-4</v>
      </c>
      <c r="AS50" s="87">
        <v>1.4914246181002301E-4</v>
      </c>
      <c r="AT50" s="87">
        <v>-3.3184841438897603E-5</v>
      </c>
      <c r="AU50" s="87">
        <v>-1.4036212512933499E-3</v>
      </c>
      <c r="AV50" s="87">
        <v>-8.2716435864736205E-4</v>
      </c>
      <c r="AW50" s="87">
        <v>-2.53786076850062E-4</v>
      </c>
      <c r="AX50" s="87">
        <v>7.0215554228508E-4</v>
      </c>
      <c r="AY50" s="87">
        <v>-1.64282531490363E-3</v>
      </c>
      <c r="AZ50" s="87">
        <v>-3.8017886521683601E-4</v>
      </c>
      <c r="BA50" s="87">
        <v>6.7010213654257304E-4</v>
      </c>
      <c r="BB50" s="87">
        <v>-9.4808470850850802E-4</v>
      </c>
      <c r="BC50" s="87">
        <v>6.4225859118659495E-4</v>
      </c>
      <c r="BD50" s="87">
        <v>1.7477376016073099E-4</v>
      </c>
      <c r="BE50" s="87">
        <v>-2.0216131602219002E-3</v>
      </c>
      <c r="BF50" s="87">
        <v>4.6309505380828802E-4</v>
      </c>
      <c r="BG50" s="87">
        <v>8.3804236797550195E-4</v>
      </c>
      <c r="BH50" s="87">
        <v>-8.2803595737855195E-4</v>
      </c>
      <c r="BI50" s="87">
        <v>2.9885691472490001E-4</v>
      </c>
      <c r="BJ50" s="87">
        <v>1.5561865100986201E-4</v>
      </c>
      <c r="BK50" s="87">
        <v>-9.2687446316704503E-5</v>
      </c>
      <c r="BL50" s="87">
        <v>1.613738691621E-3</v>
      </c>
      <c r="BM50" s="87">
        <v>-2.3004353101397099E-3</v>
      </c>
      <c r="BN50" s="87">
        <v>-7.3705681275805502E-4</v>
      </c>
      <c r="BO50" s="87">
        <v>1.1415265869521799E-3</v>
      </c>
      <c r="BP50" s="87">
        <v>-4.9332921469917405E-4</v>
      </c>
      <c r="BQ50" s="87">
        <v>-3.7602154328292498E-3</v>
      </c>
      <c r="BR50" s="87">
        <v>7.2603815891591995E-4</v>
      </c>
      <c r="BS50" s="87">
        <v>1.4478676342312299E-2</v>
      </c>
      <c r="BT50" s="87">
        <v>-3.86109266389747E-3</v>
      </c>
      <c r="BU50" s="87">
        <v>-1.7031828955130499E-3</v>
      </c>
      <c r="BV50" s="87">
        <v>1.6772532692209199E-3</v>
      </c>
      <c r="BW50" s="87">
        <v>-1.2549527390791201E-3</v>
      </c>
      <c r="BX50" s="87">
        <v>1.1739988822087599E-3</v>
      </c>
      <c r="BY50" s="87">
        <v>-7.8523820000187608E-3</v>
      </c>
      <c r="BZ50" s="87">
        <v>5.3049071696665796E-3</v>
      </c>
      <c r="CA50" s="87">
        <v>-3.8237898955993401E-3</v>
      </c>
      <c r="CB50" s="87">
        <v>4.3298517710850699E-4</v>
      </c>
      <c r="CC50" s="87">
        <v>-7.6520318482125801E-4</v>
      </c>
      <c r="CD50" s="87">
        <v>-3.1085970499502599E-3</v>
      </c>
      <c r="CE50" s="87">
        <v>-4.0741071747266797E-3</v>
      </c>
      <c r="CF50" s="87">
        <v>1.7508616793200399E-3</v>
      </c>
      <c r="CG50" s="87">
        <v>-4.4236815461460801E-4</v>
      </c>
      <c r="CH50" s="87">
        <v>-8.2069567137740905E-4</v>
      </c>
      <c r="CI50" s="87">
        <v>1.9829736305736101E-3</v>
      </c>
      <c r="CJ50" s="87">
        <v>4.1928056084528402E-5</v>
      </c>
      <c r="CK50" s="87">
        <v>1.22595135503096E-3</v>
      </c>
      <c r="CL50" s="87">
        <v>2.4953151470165E-4</v>
      </c>
      <c r="CM50" s="87">
        <v>-9.4625185365972597E-4</v>
      </c>
      <c r="CN50" s="87">
        <v>4.5756110470671499E-3</v>
      </c>
      <c r="CO50" s="87">
        <v>-6.0306618586360499E-3</v>
      </c>
      <c r="CP50" s="87">
        <v>7.7659956474948203E-3</v>
      </c>
      <c r="CQ50" s="87">
        <v>-2.6136088569116101E-3</v>
      </c>
      <c r="CR50" s="87">
        <v>-3.6997675028578098E-4</v>
      </c>
      <c r="CS50" s="87">
        <v>1.4161283215977699E-3</v>
      </c>
      <c r="CT50" s="87">
        <v>-6.9196989116797195E-4</v>
      </c>
      <c r="CU50" s="87">
        <v>-6.75126417417681E-4</v>
      </c>
      <c r="CV50" s="87">
        <v>2.8917640025125902E-3</v>
      </c>
      <c r="CW50" s="87">
        <v>3.6347305861750101E-3</v>
      </c>
      <c r="CX50" s="87">
        <v>-4.8187790257444496E-3</v>
      </c>
      <c r="CY50" s="87">
        <v>1.4860704450055E-3</v>
      </c>
      <c r="CZ50" s="87">
        <v>1.3773425679448499E-3</v>
      </c>
      <c r="DA50" s="87">
        <v>1.1808680874228999E-3</v>
      </c>
      <c r="DB50" s="87">
        <v>-5.0448341784841899E-3</v>
      </c>
      <c r="DC50" s="87">
        <v>5.6854909285851997E-3</v>
      </c>
      <c r="DD50" s="87">
        <v>6.9483299114318098E-3</v>
      </c>
      <c r="DE50" s="87">
        <v>-3.8309290625664601E-3</v>
      </c>
      <c r="DF50" s="87">
        <v>1.29661666324347E-2</v>
      </c>
      <c r="DG50" s="87">
        <v>-1.1849801783942E-2</v>
      </c>
      <c r="DH50" s="87">
        <v>1.08875782087878E-2</v>
      </c>
      <c r="DI50" s="87">
        <v>-1.19966886174269E-2</v>
      </c>
      <c r="DJ50" s="87">
        <v>-1.7157329723452299E-3</v>
      </c>
      <c r="DK50" s="87">
        <v>6.5650619767448199E-4</v>
      </c>
      <c r="DL50" s="87">
        <v>-5.9471026952180603E-3</v>
      </c>
      <c r="DM50" s="87">
        <v>2.0252450840018898E-3</v>
      </c>
      <c r="DN50" s="87">
        <v>-2.1074132459336301E-4</v>
      </c>
      <c r="DO50" s="87">
        <v>-7.5695936774317404E-3</v>
      </c>
      <c r="DP50" s="87">
        <v>3.2033363000183602E-3</v>
      </c>
      <c r="DQ50" s="87">
        <v>-1.15062009814423E-2</v>
      </c>
      <c r="DR50" s="87">
        <v>1.6184129807940501E-2</v>
      </c>
      <c r="DS50" s="87">
        <v>-9.7195117636477996E-3</v>
      </c>
      <c r="DT50" s="87">
        <v>1.16776680057396E-2</v>
      </c>
      <c r="DU50" s="87">
        <v>-1.15942775880529E-2</v>
      </c>
      <c r="DV50" s="87">
        <v>1.1862656103475E-2</v>
      </c>
      <c r="DW50" s="87">
        <v>-1.45176670603224E-2</v>
      </c>
      <c r="DX50" s="87">
        <v>7.9660736444644997E-3</v>
      </c>
      <c r="DY50" s="87">
        <v>5.7208786716458201E-3</v>
      </c>
      <c r="DZ50" s="87">
        <v>-8.5891291980521797E-3</v>
      </c>
      <c r="EA50" s="87">
        <v>-9.3154897901477698E-3</v>
      </c>
      <c r="EB50" s="87">
        <v>1.6347208055778901E-2</v>
      </c>
      <c r="EC50" s="87">
        <v>-8.1352893020538407E-3</v>
      </c>
      <c r="ED50" s="87">
        <v>6.1409804562626404E-3</v>
      </c>
      <c r="EE50" s="87">
        <v>-2.3839737302693599E-2</v>
      </c>
      <c r="EF50" s="87">
        <v>4.10669757509403E-3</v>
      </c>
      <c r="EG50" s="87">
        <v>-9.0520086801340899E-3</v>
      </c>
      <c r="EH50" s="87">
        <v>2.1043549522292301E-2</v>
      </c>
      <c r="EI50" s="87">
        <v>8.9252333257710897E-2</v>
      </c>
      <c r="EJ50" s="87">
        <v>-3.2795003915511003E-2</v>
      </c>
      <c r="EK50" s="87">
        <v>-2.4830899208481898E-2</v>
      </c>
      <c r="EL50" s="87">
        <v>-5.8391773419489996E-3</v>
      </c>
      <c r="EM50" s="87">
        <v>3.07658579127136E-2</v>
      </c>
      <c r="EN50" s="87">
        <v>-1.7142940623870201E-2</v>
      </c>
      <c r="EO50" s="87">
        <v>-3.2609787900046198E-2</v>
      </c>
      <c r="EP50" s="87">
        <v>1.4628993032145401E-2</v>
      </c>
      <c r="EQ50" s="87">
        <v>-6.4077991651502603E-3</v>
      </c>
      <c r="ER50" s="87">
        <v>-6.2213526508920801E-3</v>
      </c>
      <c r="ES50" s="87">
        <v>9.2964301493390598E-3</v>
      </c>
      <c r="ET50" s="87">
        <v>-1.02303247223362E-2</v>
      </c>
      <c r="EU50" s="87">
        <v>1.5451840578905401E-2</v>
      </c>
      <c r="EV50" s="87">
        <v>2.3001803395647502E-3</v>
      </c>
      <c r="EW50" s="87">
        <v>-5.3404992246329202E-3</v>
      </c>
      <c r="EX50" s="87">
        <v>1.1095036952536899E-2</v>
      </c>
      <c r="EY50" s="87">
        <v>-1.94720498709685E-2</v>
      </c>
      <c r="EZ50" s="87">
        <v>1.80446712228058E-2</v>
      </c>
      <c r="FA50" s="87">
        <v>3.7202111146065801E-2</v>
      </c>
      <c r="FB50" s="87">
        <v>-2.1033975286771402E-2</v>
      </c>
      <c r="FC50" s="87">
        <v>-2.4112684280311499E-3</v>
      </c>
      <c r="FD50" s="87">
        <v>-1.7893194744244001E-2</v>
      </c>
      <c r="FE50" s="87">
        <v>1.1417822195141199E-2</v>
      </c>
      <c r="FF50" s="87">
        <v>-3.3812246414001001E-3</v>
      </c>
      <c r="FG50" s="87">
        <v>-8.0977453900584907E-3</v>
      </c>
      <c r="FH50" s="87">
        <v>2.7611070007840001E-2</v>
      </c>
      <c r="FI50" s="87">
        <v>-2.4987849414056702E-2</v>
      </c>
      <c r="FJ50" s="87">
        <v>-1.06571207724018E-2</v>
      </c>
      <c r="FK50" s="87">
        <v>-1.4454118620538499E-2</v>
      </c>
      <c r="FL50" s="87">
        <v>1.2757639063790601E-2</v>
      </c>
      <c r="FM50" s="87">
        <v>5.1237646402503704E-3</v>
      </c>
      <c r="FN50" s="87">
        <v>6.3922695176386298E-3</v>
      </c>
      <c r="FO50" s="87">
        <v>-4.3284171484440801E-3</v>
      </c>
      <c r="FP50" s="87">
        <v>6.0570579593060498E-3</v>
      </c>
      <c r="FQ50" s="87">
        <v>-4.0363067298269401E-3</v>
      </c>
      <c r="FR50" s="87">
        <v>-5.7116264122604602E-3</v>
      </c>
      <c r="FS50" s="87">
        <v>1.7787462259654399E-2</v>
      </c>
      <c r="FT50" s="87">
        <v>-9.9393239240733507E-3</v>
      </c>
      <c r="FU50" s="87">
        <v>-6.8323361426736104E-4</v>
      </c>
      <c r="FV50" s="87">
        <v>-9.9483906778571104E-4</v>
      </c>
      <c r="FW50" s="87">
        <v>1.2333175310414E-2</v>
      </c>
      <c r="FX50" s="87">
        <v>-3.6026536660900398E-3</v>
      </c>
      <c r="FY50" s="87">
        <v>-7.4671863903409104E-3</v>
      </c>
      <c r="FZ50" s="87">
        <v>7.9058155432573003E-3</v>
      </c>
      <c r="GA50" s="87">
        <v>4.7166926307785098E-4</v>
      </c>
      <c r="GB50" s="87">
        <v>-2.2249470659027999E-2</v>
      </c>
      <c r="GC50" s="87">
        <v>1.7207969112628799E-2</v>
      </c>
      <c r="GD50" s="87">
        <v>-6.2376487528569401E-3</v>
      </c>
      <c r="GE50" s="87">
        <v>-9.6142700896103498E-3</v>
      </c>
      <c r="GF50" s="87">
        <v>-5.07858649504756E-4</v>
      </c>
      <c r="GG50" s="87">
        <v>5.1857666766302098E-3</v>
      </c>
      <c r="GH50" s="87">
        <v>-7.7446723183945097E-3</v>
      </c>
      <c r="GI50" s="87">
        <v>1.3481845972265901E-2</v>
      </c>
      <c r="GJ50" s="87">
        <v>-9.0968494980145399E-3</v>
      </c>
      <c r="GK50" s="87">
        <v>8.6779982303510899E-3</v>
      </c>
      <c r="GL50" s="87">
        <v>-7.3809396603077299E-3</v>
      </c>
      <c r="GM50" s="87">
        <v>2.67801115100204E-3</v>
      </c>
      <c r="GN50" s="87">
        <v>-3.2966693618708101E-3</v>
      </c>
      <c r="GO50" s="87">
        <v>4.9853300380878996E-3</v>
      </c>
      <c r="GP50" s="87">
        <v>8.3456212246599201E-3</v>
      </c>
      <c r="GQ50" s="87">
        <v>-1.41267920220836E-2</v>
      </c>
      <c r="GR50" s="87">
        <v>1.53921406479953E-2</v>
      </c>
      <c r="GS50" s="88">
        <v>-9.7018198940026692E-3</v>
      </c>
      <c r="GT50" s="88">
        <v>-6.8233656064458298E-3</v>
      </c>
      <c r="GU50" s="88">
        <v>9.75649499708371E-3</v>
      </c>
      <c r="GV50" s="88">
        <v>-2.0727969664662499E-3</v>
      </c>
      <c r="GW50" s="88">
        <v>-1.25738949759878E-2</v>
      </c>
      <c r="GX50" s="88">
        <v>1.02133446696473E-2</v>
      </c>
      <c r="GY50" s="88">
        <v>1.1849339111676901E-2</v>
      </c>
    </row>
    <row r="51" spans="1:207" ht="14.5" x14ac:dyDescent="0.35">
      <c r="A51" s="35" t="s">
        <v>24</v>
      </c>
      <c r="B51" s="87">
        <f t="shared" ref="B51:BM51" si="40">SUM(B52:B54)</f>
        <v>0.61880602305316001</v>
      </c>
      <c r="C51" s="87">
        <f t="shared" si="40"/>
        <v>8.1722161585071298E-2</v>
      </c>
      <c r="D51" s="87">
        <f t="shared" si="40"/>
        <v>-0.22559085078324262</v>
      </c>
      <c r="E51" s="87">
        <f t="shared" si="40"/>
        <v>-0.60631851911638601</v>
      </c>
      <c r="F51" s="87">
        <f t="shared" si="40"/>
        <v>-0.2334980660386714</v>
      </c>
      <c r="G51" s="87">
        <f t="shared" si="40"/>
        <v>-0.13798641551020008</v>
      </c>
      <c r="H51" s="87">
        <f t="shared" si="40"/>
        <v>-0.10654625535246019</v>
      </c>
      <c r="I51" s="87">
        <f t="shared" si="40"/>
        <v>-6.4054869330844602E-2</v>
      </c>
      <c r="J51" s="87">
        <f t="shared" si="40"/>
        <v>0.21404751780569961</v>
      </c>
      <c r="K51" s="87">
        <f t="shared" si="40"/>
        <v>8.8569722103735204E-2</v>
      </c>
      <c r="L51" s="87">
        <f t="shared" si="40"/>
        <v>-0.39133013156029078</v>
      </c>
      <c r="M51" s="87">
        <f t="shared" si="40"/>
        <v>0.29365301508986202</v>
      </c>
      <c r="N51" s="87">
        <f t="shared" si="40"/>
        <v>-0.3790436161789244</v>
      </c>
      <c r="O51" s="87">
        <f t="shared" si="40"/>
        <v>0.61692912380777787</v>
      </c>
      <c r="P51" s="87">
        <f t="shared" si="40"/>
        <v>0.11384426007571841</v>
      </c>
      <c r="Q51" s="87">
        <f t="shared" si="40"/>
        <v>-0.2782547197052882</v>
      </c>
      <c r="R51" s="87">
        <f t="shared" si="40"/>
        <v>8.6780347178776057E-3</v>
      </c>
      <c r="S51" s="87">
        <f t="shared" si="40"/>
        <v>-0.29657840008645286</v>
      </c>
      <c r="T51" s="87">
        <f t="shared" si="40"/>
        <v>0.31263046406349188</v>
      </c>
      <c r="U51" s="87">
        <f t="shared" si="40"/>
        <v>-0.1515452393572945</v>
      </c>
      <c r="V51" s="87">
        <f t="shared" si="40"/>
        <v>-0.1349966327965737</v>
      </c>
      <c r="W51" s="87">
        <f t="shared" si="40"/>
        <v>0.1263098843740828</v>
      </c>
      <c r="X51" s="87">
        <f t="shared" si="40"/>
        <v>0.23427988703170199</v>
      </c>
      <c r="Y51" s="87">
        <f t="shared" si="40"/>
        <v>-2.0110641581313902E-2</v>
      </c>
      <c r="Z51" s="87">
        <f t="shared" si="40"/>
        <v>0.52976233239505466</v>
      </c>
      <c r="AA51" s="87">
        <f t="shared" si="40"/>
        <v>-0.88364283514963504</v>
      </c>
      <c r="AB51" s="87">
        <f t="shared" si="40"/>
        <v>0.57351336067983394</v>
      </c>
      <c r="AC51" s="87">
        <f t="shared" si="40"/>
        <v>-0.21915387882173354</v>
      </c>
      <c r="AD51" s="87">
        <f t="shared" si="40"/>
        <v>-0.20393206287355531</v>
      </c>
      <c r="AE51" s="87">
        <f t="shared" si="40"/>
        <v>4.9402823929355997E-3</v>
      </c>
      <c r="AF51" s="87">
        <f t="shared" si="40"/>
        <v>-0.11386857880365701</v>
      </c>
      <c r="AG51" s="87">
        <f t="shared" si="40"/>
        <v>0.1679812931494124</v>
      </c>
      <c r="AH51" s="87">
        <f t="shared" si="40"/>
        <v>-0.1700608574082903</v>
      </c>
      <c r="AI51" s="87">
        <f t="shared" si="40"/>
        <v>0.23639374708459759</v>
      </c>
      <c r="AJ51" s="87">
        <f t="shared" si="40"/>
        <v>0.3899241727118537</v>
      </c>
      <c r="AK51" s="87">
        <f t="shared" si="40"/>
        <v>-1.5195130107278598</v>
      </c>
      <c r="AL51" s="87">
        <f t="shared" si="40"/>
        <v>1.120360573513546</v>
      </c>
      <c r="AM51" s="87">
        <f t="shared" si="40"/>
        <v>0.13622244196928349</v>
      </c>
      <c r="AN51" s="87">
        <f t="shared" si="40"/>
        <v>-0.84419897416741585</v>
      </c>
      <c r="AO51" s="87">
        <f t="shared" si="40"/>
        <v>0.47241149536105331</v>
      </c>
      <c r="AP51" s="87">
        <f t="shared" si="40"/>
        <v>0.26573789913709966</v>
      </c>
      <c r="AQ51" s="87">
        <f t="shared" si="40"/>
        <v>-0.96473058304300796</v>
      </c>
      <c r="AR51" s="87">
        <f t="shared" si="40"/>
        <v>1.135681047156702</v>
      </c>
      <c r="AS51" s="87">
        <f t="shared" si="40"/>
        <v>-0.17666647271967612</v>
      </c>
      <c r="AT51" s="87">
        <f t="shared" si="40"/>
        <v>-0.50429204903019886</v>
      </c>
      <c r="AU51" s="87">
        <f t="shared" si="40"/>
        <v>0.65060994087119495</v>
      </c>
      <c r="AV51" s="87">
        <f t="shared" si="40"/>
        <v>-0.1552662608079195</v>
      </c>
      <c r="AW51" s="87">
        <f t="shared" si="40"/>
        <v>-0.46619878250182401</v>
      </c>
      <c r="AX51" s="87">
        <f t="shared" si="40"/>
        <v>-2.1414044492334791E-2</v>
      </c>
      <c r="AY51" s="87">
        <f t="shared" si="40"/>
        <v>-8.2277405823820898E-2</v>
      </c>
      <c r="AZ51" s="87">
        <f t="shared" si="40"/>
        <v>0.14250832297160124</v>
      </c>
      <c r="BA51" s="87">
        <f t="shared" si="40"/>
        <v>6.7920637112307447E-2</v>
      </c>
      <c r="BB51" s="87">
        <f t="shared" si="40"/>
        <v>1.0439384589594671</v>
      </c>
      <c r="BC51" s="87">
        <f t="shared" si="40"/>
        <v>0.69330709651193634</v>
      </c>
      <c r="BD51" s="87">
        <f t="shared" si="40"/>
        <v>0.21226620793278672</v>
      </c>
      <c r="BE51" s="87">
        <f t="shared" si="40"/>
        <v>0.47402393906853357</v>
      </c>
      <c r="BF51" s="87">
        <f t="shared" si="40"/>
        <v>7.1972941454722716E-2</v>
      </c>
      <c r="BG51" s="87">
        <f t="shared" si="40"/>
        <v>0.60750895611261624</v>
      </c>
      <c r="BH51" s="87">
        <f t="shared" si="40"/>
        <v>0.48962100734802227</v>
      </c>
      <c r="BI51" s="87">
        <f t="shared" si="40"/>
        <v>0.26943250295563881</v>
      </c>
      <c r="BJ51" s="87">
        <f t="shared" si="40"/>
        <v>0.75106961817538531</v>
      </c>
      <c r="BK51" s="87">
        <f t="shared" si="40"/>
        <v>0.13321054282919625</v>
      </c>
      <c r="BL51" s="87">
        <f t="shared" si="40"/>
        <v>0.28201602119123126</v>
      </c>
      <c r="BM51" s="87">
        <f t="shared" si="40"/>
        <v>0.63501607074107969</v>
      </c>
      <c r="BN51" s="87">
        <f t="shared" ref="BN51:DY51" si="41">SUM(BN52:BN54)</f>
        <v>4.9576977690387491E-2</v>
      </c>
      <c r="BO51" s="87">
        <f t="shared" si="41"/>
        <v>0.79285804097886392</v>
      </c>
      <c r="BP51" s="87">
        <f t="shared" si="41"/>
        <v>-2.242771306082697E-2</v>
      </c>
      <c r="BQ51" s="87">
        <f t="shared" si="41"/>
        <v>0.33874230351819035</v>
      </c>
      <c r="BR51" s="87">
        <f t="shared" si="41"/>
        <v>-0.19151935744563692</v>
      </c>
      <c r="BS51" s="87">
        <f t="shared" si="41"/>
        <v>4.3722793124045201E-2</v>
      </c>
      <c r="BT51" s="87">
        <f t="shared" si="41"/>
        <v>0.53085003984211587</v>
      </c>
      <c r="BU51" s="87">
        <f t="shared" si="41"/>
        <v>6.2361292772657007E-2</v>
      </c>
      <c r="BV51" s="87">
        <f t="shared" si="41"/>
        <v>-6.5708619600621243E-4</v>
      </c>
      <c r="BW51" s="87">
        <f t="shared" si="41"/>
        <v>-0.26493622358937097</v>
      </c>
      <c r="BX51" s="87">
        <f t="shared" si="41"/>
        <v>0.63418663050406199</v>
      </c>
      <c r="BY51" s="87">
        <f t="shared" si="41"/>
        <v>-0.168556175796548</v>
      </c>
      <c r="BZ51" s="87">
        <f t="shared" si="41"/>
        <v>8.9114928804953086E-3</v>
      </c>
      <c r="CA51" s="87">
        <f t="shared" si="41"/>
        <v>0.39857740862496105</v>
      </c>
      <c r="CB51" s="87">
        <f t="shared" si="41"/>
        <v>0.52562003309914695</v>
      </c>
      <c r="CC51" s="87">
        <f t="shared" si="41"/>
        <v>-0.41561426912993604</v>
      </c>
      <c r="CD51" s="87">
        <f t="shared" si="41"/>
        <v>-3.8778712651929975E-3</v>
      </c>
      <c r="CE51" s="87">
        <f t="shared" si="41"/>
        <v>0.67241245662499205</v>
      </c>
      <c r="CF51" s="87">
        <f t="shared" si="41"/>
        <v>-0.24300128745720051</v>
      </c>
      <c r="CG51" s="87">
        <f t="shared" si="41"/>
        <v>-0.14750861437395799</v>
      </c>
      <c r="CH51" s="87">
        <f t="shared" si="41"/>
        <v>0.17562427112433382</v>
      </c>
      <c r="CI51" s="87">
        <f t="shared" si="41"/>
        <v>0.11723231430206399</v>
      </c>
      <c r="CJ51" s="87">
        <f t="shared" si="41"/>
        <v>9.4345710188377979E-2</v>
      </c>
      <c r="CK51" s="87">
        <f t="shared" si="41"/>
        <v>-7.2730442144547505E-2</v>
      </c>
      <c r="CL51" s="87">
        <f t="shared" si="41"/>
        <v>-0.54237371024417902</v>
      </c>
      <c r="CM51" s="87">
        <f t="shared" si="41"/>
        <v>0.5541886482301015</v>
      </c>
      <c r="CN51" s="87">
        <f t="shared" si="41"/>
        <v>0.23899904180971998</v>
      </c>
      <c r="CO51" s="87">
        <f t="shared" si="41"/>
        <v>-0.2236962775911554</v>
      </c>
      <c r="CP51" s="87">
        <f t="shared" si="41"/>
        <v>0.12116353618872702</v>
      </c>
      <c r="CQ51" s="87">
        <f t="shared" si="41"/>
        <v>0.45954504643274796</v>
      </c>
      <c r="CR51" s="87">
        <f t="shared" si="41"/>
        <v>-0.54256201198803</v>
      </c>
      <c r="CS51" s="87">
        <f t="shared" si="41"/>
        <v>5.624383151199841E-4</v>
      </c>
      <c r="CT51" s="87">
        <f t="shared" si="41"/>
        <v>2.6621470417164977E-2</v>
      </c>
      <c r="CU51" s="87">
        <f t="shared" si="41"/>
        <v>0.1003193454759245</v>
      </c>
      <c r="CV51" s="87">
        <f t="shared" si="41"/>
        <v>-0.25279284749678088</v>
      </c>
      <c r="CW51" s="87">
        <f t="shared" si="41"/>
        <v>5.0650525642039895E-3</v>
      </c>
      <c r="CX51" s="87">
        <f t="shared" si="41"/>
        <v>0.44273528821528796</v>
      </c>
      <c r="CY51" s="87">
        <f t="shared" si="41"/>
        <v>0.37421243395213744</v>
      </c>
      <c r="CZ51" s="87">
        <f t="shared" si="41"/>
        <v>0.27475332725790802</v>
      </c>
      <c r="DA51" s="87">
        <f t="shared" si="41"/>
        <v>-0.1769333212207293</v>
      </c>
      <c r="DB51" s="87">
        <f t="shared" si="41"/>
        <v>0.34025987610977204</v>
      </c>
      <c r="DC51" s="87">
        <f t="shared" si="41"/>
        <v>-0.13876803477400101</v>
      </c>
      <c r="DD51" s="87">
        <f t="shared" si="41"/>
        <v>0.16412943944578148</v>
      </c>
      <c r="DE51" s="87">
        <f t="shared" si="41"/>
        <v>-0.66465209384580004</v>
      </c>
      <c r="DF51" s="87">
        <f t="shared" si="41"/>
        <v>0.410673313427181</v>
      </c>
      <c r="DG51" s="87">
        <f t="shared" si="41"/>
        <v>0.28958657276229705</v>
      </c>
      <c r="DH51" s="87">
        <f t="shared" si="41"/>
        <v>-7.8558628814699993E-3</v>
      </c>
      <c r="DI51" s="87">
        <f t="shared" si="41"/>
        <v>-0.42346864753114799</v>
      </c>
      <c r="DJ51" s="87">
        <f t="shared" si="41"/>
        <v>-0.1119010862569374</v>
      </c>
      <c r="DK51" s="87">
        <f t="shared" si="41"/>
        <v>0.401730665514622</v>
      </c>
      <c r="DL51" s="87">
        <f t="shared" si="41"/>
        <v>-0.22587027750422178</v>
      </c>
      <c r="DM51" s="87">
        <f t="shared" si="41"/>
        <v>0.1701389660721746</v>
      </c>
      <c r="DN51" s="87">
        <f t="shared" si="41"/>
        <v>0.17616742576034819</v>
      </c>
      <c r="DO51" s="87">
        <f t="shared" si="41"/>
        <v>6.1146697004865497E-2</v>
      </c>
      <c r="DP51" s="87">
        <f t="shared" si="41"/>
        <v>-0.28702608726636103</v>
      </c>
      <c r="DQ51" s="87">
        <f t="shared" si="41"/>
        <v>-0.58965874153420805</v>
      </c>
      <c r="DR51" s="87">
        <f t="shared" si="41"/>
        <v>0.37448784807058438</v>
      </c>
      <c r="DS51" s="87">
        <f t="shared" si="41"/>
        <v>0.38106141159930695</v>
      </c>
      <c r="DT51" s="87">
        <f t="shared" si="41"/>
        <v>4.648597701132301E-2</v>
      </c>
      <c r="DU51" s="87">
        <f t="shared" si="41"/>
        <v>-0.1092999937660397</v>
      </c>
      <c r="DV51" s="87">
        <f t="shared" si="41"/>
        <v>0.48458085902798698</v>
      </c>
      <c r="DW51" s="87">
        <f t="shared" si="41"/>
        <v>-0.12821325075470585</v>
      </c>
      <c r="DX51" s="87">
        <f t="shared" si="41"/>
        <v>-0.60026687343855101</v>
      </c>
      <c r="DY51" s="87">
        <f t="shared" si="41"/>
        <v>0.18398927862823777</v>
      </c>
      <c r="DZ51" s="87">
        <f t="shared" ref="DZ51:GK51" si="42">SUM(DZ52:DZ54)</f>
        <v>-0.21525445936513798</v>
      </c>
      <c r="EA51" s="87">
        <f t="shared" si="42"/>
        <v>-1.7973032076873896E-2</v>
      </c>
      <c r="EB51" s="87">
        <f t="shared" si="42"/>
        <v>0.1948945440755597</v>
      </c>
      <c r="EC51" s="87">
        <f t="shared" si="42"/>
        <v>-0.23104298260420075</v>
      </c>
      <c r="ED51" s="87">
        <f t="shared" si="42"/>
        <v>6.8292748573412998E-2</v>
      </c>
      <c r="EE51" s="87">
        <f t="shared" si="42"/>
        <v>0.40225290574713901</v>
      </c>
      <c r="EF51" s="87">
        <f t="shared" si="42"/>
        <v>-0.28422002214992276</v>
      </c>
      <c r="EG51" s="87">
        <f t="shared" si="42"/>
        <v>7.9947602913916199E-2</v>
      </c>
      <c r="EH51" s="87">
        <f t="shared" si="42"/>
        <v>-0.1190733533500727</v>
      </c>
      <c r="EI51" s="87">
        <f t="shared" si="42"/>
        <v>0.40813828030538801</v>
      </c>
      <c r="EJ51" s="87">
        <f t="shared" si="42"/>
        <v>-1.0787749657127504E-2</v>
      </c>
      <c r="EK51" s="87">
        <f t="shared" si="42"/>
        <v>-0.24132573837242491</v>
      </c>
      <c r="EL51" s="87">
        <f t="shared" si="42"/>
        <v>0.10590592190088639</v>
      </c>
      <c r="EM51" s="87">
        <f t="shared" si="42"/>
        <v>-0.16999097821565901</v>
      </c>
      <c r="EN51" s="87">
        <f t="shared" si="42"/>
        <v>-8.3574606721257605E-2</v>
      </c>
      <c r="EO51" s="87">
        <f t="shared" si="42"/>
        <v>0.17103564185846648</v>
      </c>
      <c r="EP51" s="87">
        <f t="shared" si="42"/>
        <v>3.219254360365166E-2</v>
      </c>
      <c r="EQ51" s="87">
        <f t="shared" si="42"/>
        <v>0.26850725897460781</v>
      </c>
      <c r="ER51" s="87">
        <f t="shared" si="42"/>
        <v>-0.40219473456079841</v>
      </c>
      <c r="ES51" s="87">
        <f t="shared" si="42"/>
        <v>0.1865418827632177</v>
      </c>
      <c r="ET51" s="87">
        <f t="shared" si="42"/>
        <v>-0.26988972577750503</v>
      </c>
      <c r="EU51" s="87">
        <f t="shared" si="42"/>
        <v>8.7776668359020038E-3</v>
      </c>
      <c r="EV51" s="87">
        <f t="shared" si="42"/>
        <v>-0.1592342590675003</v>
      </c>
      <c r="EW51" s="87">
        <f t="shared" si="42"/>
        <v>9.5598747681457708E-2</v>
      </c>
      <c r="EX51" s="87">
        <f t="shared" si="42"/>
        <v>0.21692920276240429</v>
      </c>
      <c r="EY51" s="87">
        <f t="shared" si="42"/>
        <v>5.5231417007019196E-2</v>
      </c>
      <c r="EZ51" s="87">
        <f t="shared" si="42"/>
        <v>0.13072635192656989</v>
      </c>
      <c r="FA51" s="87">
        <f t="shared" si="42"/>
        <v>-7.0930312887587194E-2</v>
      </c>
      <c r="FB51" s="87">
        <f t="shared" si="42"/>
        <v>4.1648105614273387E-2</v>
      </c>
      <c r="FC51" s="87">
        <f t="shared" si="42"/>
        <v>0.33032067882212501</v>
      </c>
      <c r="FD51" s="87">
        <f t="shared" si="42"/>
        <v>-0.38697138937996939</v>
      </c>
      <c r="FE51" s="87">
        <f t="shared" si="42"/>
        <v>-3.5517870624906037E-3</v>
      </c>
      <c r="FF51" s="87">
        <f t="shared" si="42"/>
        <v>6.9817618711654705E-2</v>
      </c>
      <c r="FG51" s="87">
        <f t="shared" si="42"/>
        <v>0.3293304840372242</v>
      </c>
      <c r="FH51" s="87">
        <f t="shared" si="42"/>
        <v>-1.8925914594752402E-2</v>
      </c>
      <c r="FI51" s="87">
        <f t="shared" si="42"/>
        <v>-0.29603768593937801</v>
      </c>
      <c r="FJ51" s="87">
        <f t="shared" si="42"/>
        <v>-9.9733905725288202E-2</v>
      </c>
      <c r="FK51" s="87">
        <f t="shared" si="42"/>
        <v>0.40310646488236468</v>
      </c>
      <c r="FL51" s="87">
        <f t="shared" si="42"/>
        <v>-0.25182354857808331</v>
      </c>
      <c r="FM51" s="87">
        <f t="shared" si="42"/>
        <v>-0.18582195381699579</v>
      </c>
      <c r="FN51" s="87">
        <f t="shared" si="42"/>
        <v>-0.11147645435149789</v>
      </c>
      <c r="FO51" s="87">
        <f t="shared" si="42"/>
        <v>0.333140745005231</v>
      </c>
      <c r="FP51" s="87">
        <f t="shared" si="42"/>
        <v>5.9070835517608201E-2</v>
      </c>
      <c r="FQ51" s="87">
        <f t="shared" si="42"/>
        <v>0.2318821629470072</v>
      </c>
      <c r="FR51" s="87">
        <f t="shared" si="42"/>
        <v>-0.62256415973528401</v>
      </c>
      <c r="FS51" s="87">
        <f t="shared" si="42"/>
        <v>0.57110262920252486</v>
      </c>
      <c r="FT51" s="87">
        <f t="shared" si="42"/>
        <v>-0.33839629300191876</v>
      </c>
      <c r="FU51" s="87">
        <f t="shared" si="42"/>
        <v>-6.2136252885135523E-2</v>
      </c>
      <c r="FV51" s="87">
        <f t="shared" si="42"/>
        <v>0.1860051761296565</v>
      </c>
      <c r="FW51" s="87">
        <f t="shared" si="42"/>
        <v>-5.0717461318785004E-2</v>
      </c>
      <c r="FX51" s="87">
        <f t="shared" si="42"/>
        <v>0.1334130673592353</v>
      </c>
      <c r="FY51" s="87">
        <f t="shared" si="42"/>
        <v>-0.2184905130697431</v>
      </c>
      <c r="FZ51" s="87">
        <f t="shared" si="42"/>
        <v>9.5511710007797485E-2</v>
      </c>
      <c r="GA51" s="87">
        <f t="shared" si="42"/>
        <v>0.2119257402268141</v>
      </c>
      <c r="GB51" s="87">
        <f t="shared" si="42"/>
        <v>0.1157176705164069</v>
      </c>
      <c r="GC51" s="87">
        <f t="shared" si="42"/>
        <v>-0.19484639912063628</v>
      </c>
      <c r="GD51" s="87">
        <f t="shared" si="42"/>
        <v>4.6849145046893803E-2</v>
      </c>
      <c r="GE51" s="87">
        <f t="shared" si="42"/>
        <v>5.9912898790755099E-2</v>
      </c>
      <c r="GF51" s="87">
        <f t="shared" si="42"/>
        <v>0.63738944288580701</v>
      </c>
      <c r="GG51" s="87">
        <f t="shared" si="42"/>
        <v>-0.58670591151778295</v>
      </c>
      <c r="GH51" s="87">
        <f t="shared" si="42"/>
        <v>0.60115814819025504</v>
      </c>
      <c r="GI51" s="87">
        <f t="shared" si="42"/>
        <v>-0.2306728000268094</v>
      </c>
      <c r="GJ51" s="87">
        <f t="shared" si="42"/>
        <v>0.40718900049911161</v>
      </c>
      <c r="GK51" s="87">
        <f t="shared" si="42"/>
        <v>-0.38325747969323903</v>
      </c>
      <c r="GL51" s="87">
        <f t="shared" ref="GL51:IW51" si="43">SUM(GL52:GL54)</f>
        <v>2.5364967881576599E-2</v>
      </c>
      <c r="GM51" s="87">
        <f t="shared" si="43"/>
        <v>0.20898444420442619</v>
      </c>
      <c r="GN51" s="87">
        <f t="shared" si="43"/>
        <v>-0.36858837415637702</v>
      </c>
      <c r="GO51" s="87">
        <f t="shared" si="43"/>
        <v>-0.2275618130664698</v>
      </c>
      <c r="GP51" s="87">
        <f t="shared" si="43"/>
        <v>0.2092601652587941</v>
      </c>
      <c r="GQ51" s="87">
        <f t="shared" si="43"/>
        <v>-6.3553162818343695E-2</v>
      </c>
      <c r="GR51" s="87">
        <f t="shared" si="43"/>
        <v>-0.55243918849968932</v>
      </c>
      <c r="GS51" s="88">
        <f t="shared" si="43"/>
        <v>0.26348930952216232</v>
      </c>
      <c r="GT51" s="88">
        <f t="shared" si="43"/>
        <v>7.6882854610754073E-2</v>
      </c>
      <c r="GU51" s="88">
        <f t="shared" si="43"/>
        <v>-7.8439642599709397E-2</v>
      </c>
      <c r="GV51" s="88">
        <f t="shared" si="43"/>
        <v>-0.21775236298990341</v>
      </c>
      <c r="GW51" s="88">
        <f t="shared" si="43"/>
        <v>9.5932948531419301E-2</v>
      </c>
      <c r="GX51" s="88">
        <f t="shared" si="43"/>
        <v>0.45469394651397799</v>
      </c>
      <c r="GY51" s="88">
        <f t="shared" si="43"/>
        <v>-5.5684623303059594E-2</v>
      </c>
    </row>
    <row r="52" spans="1:207" ht="17.25" customHeight="1" x14ac:dyDescent="0.35">
      <c r="A52" s="36" t="s">
        <v>165</v>
      </c>
      <c r="B52" s="87">
        <v>0.122349483927176</v>
      </c>
      <c r="C52" s="87">
        <v>1.3858930796281899E-3</v>
      </c>
      <c r="D52" s="87">
        <v>4.7377998677289403E-2</v>
      </c>
      <c r="E52" s="87">
        <v>-4.09904530090031E-2</v>
      </c>
      <c r="F52" s="87">
        <v>-2.01043335846064E-2</v>
      </c>
      <c r="G52" s="87">
        <v>-7.4465101240022494E-2</v>
      </c>
      <c r="H52" s="87">
        <v>-3.0471879891825E-2</v>
      </c>
      <c r="I52" s="87">
        <v>-0.11506466132913</v>
      </c>
      <c r="J52" s="87">
        <v>2.0841699774408601E-2</v>
      </c>
      <c r="K52" s="87">
        <v>2.5114870103262198E-2</v>
      </c>
      <c r="L52" s="87">
        <v>-4.7786659457179803E-2</v>
      </c>
      <c r="M52" s="87">
        <v>4.1932149588750503E-3</v>
      </c>
      <c r="N52" s="87">
        <v>-3.8574024049651399E-2</v>
      </c>
      <c r="O52" s="87">
        <v>9.39209079348029E-2</v>
      </c>
      <c r="P52" s="87">
        <v>1.3876698656277201E-2</v>
      </c>
      <c r="Q52" s="87">
        <v>-1.78389314352142E-2</v>
      </c>
      <c r="R52" s="87">
        <v>-4.4250855318128397E-2</v>
      </c>
      <c r="S52" s="87">
        <v>-5.6475142994848897E-2</v>
      </c>
      <c r="T52" s="87">
        <v>4.2918265818485901E-2</v>
      </c>
      <c r="U52" s="87">
        <v>2.04508068545135E-2</v>
      </c>
      <c r="V52" s="87">
        <v>-7.7299074909262203E-2</v>
      </c>
      <c r="W52" s="87">
        <v>2.40576824335458E-2</v>
      </c>
      <c r="X52" s="87">
        <v>-1.4853930956014999E-2</v>
      </c>
      <c r="Y52" s="87">
        <v>2.52747808432193E-2</v>
      </c>
      <c r="Z52" s="87">
        <v>3.79166132298277E-2</v>
      </c>
      <c r="AA52" s="87">
        <v>-4.6276391357585003E-2</v>
      </c>
      <c r="AB52" s="87">
        <v>9.8966980173449196E-3</v>
      </c>
      <c r="AC52" s="87">
        <v>8.7950906976404508E-3</v>
      </c>
      <c r="AD52" s="87">
        <v>-5.2663937025871299E-2</v>
      </c>
      <c r="AE52" s="87">
        <v>-1.34946896663796E-2</v>
      </c>
      <c r="AF52" s="87">
        <v>-5.0283043786510098E-3</v>
      </c>
      <c r="AG52" s="87">
        <v>4.9927686586605402E-2</v>
      </c>
      <c r="AH52" s="87">
        <v>-3.3314737491062299E-2</v>
      </c>
      <c r="AI52" s="87">
        <v>9.5946443974259297E-4</v>
      </c>
      <c r="AJ52" s="87">
        <v>1.7679020695257001E-3</v>
      </c>
      <c r="AK52" s="87">
        <v>-7.21641633706398E-2</v>
      </c>
      <c r="AL52" s="87">
        <v>4.0830542269045998E-2</v>
      </c>
      <c r="AM52" s="87">
        <v>3.0804974434064498E-2</v>
      </c>
      <c r="AN52" s="87">
        <v>5.39139841346441E-2</v>
      </c>
      <c r="AO52" s="87">
        <v>2.36582503155503E-2</v>
      </c>
      <c r="AP52" s="87">
        <v>4.6719797109281702E-2</v>
      </c>
      <c r="AQ52" s="87">
        <v>-0.19618581953007799</v>
      </c>
      <c r="AR52" s="87">
        <v>0.17140489936370601</v>
      </c>
      <c r="AS52" s="87">
        <v>2.1964328076253901E-2</v>
      </c>
      <c r="AT52" s="87">
        <v>-8.0586771879619906E-2</v>
      </c>
      <c r="AU52" s="87">
        <v>0.107887354247092</v>
      </c>
      <c r="AV52" s="87">
        <v>7.5216582743942495E-2</v>
      </c>
      <c r="AW52" s="87">
        <v>-0.18264581659083401</v>
      </c>
      <c r="AX52" s="87">
        <v>-4.2418555574070902E-3</v>
      </c>
      <c r="AY52" s="87">
        <v>-4.1926500329411698E-2</v>
      </c>
      <c r="AZ52" s="87">
        <v>-1.41677975617397E-3</v>
      </c>
      <c r="BA52" s="87">
        <v>-4.51248594196966E-2</v>
      </c>
      <c r="BB52" s="87">
        <v>7.4888704877773105E-2</v>
      </c>
      <c r="BC52" s="87">
        <v>1.7064876036631298E-2</v>
      </c>
      <c r="BD52" s="87">
        <v>-2.74001842161543E-2</v>
      </c>
      <c r="BE52" s="87">
        <v>-4.5850559517484402E-2</v>
      </c>
      <c r="BF52" s="87">
        <v>9.9824791742270493E-4</v>
      </c>
      <c r="BG52" s="87">
        <v>3.8811190582555298E-2</v>
      </c>
      <c r="BH52" s="87">
        <v>-8.0118000958667394E-3</v>
      </c>
      <c r="BI52" s="87">
        <v>-3.7313818706421198E-2</v>
      </c>
      <c r="BJ52" s="87">
        <v>8.7458565385922296E-2</v>
      </c>
      <c r="BK52" s="87">
        <v>-4.2296452708039799E-2</v>
      </c>
      <c r="BL52" s="87">
        <v>9.5547815751244297E-2</v>
      </c>
      <c r="BM52" s="87">
        <v>-6.6151135700244501E-2</v>
      </c>
      <c r="BN52" s="87">
        <v>6.8500460540385898E-3</v>
      </c>
      <c r="BO52" s="87">
        <v>0.13245717193939899</v>
      </c>
      <c r="BP52" s="87">
        <v>0.117259707955188</v>
      </c>
      <c r="BQ52" s="87">
        <v>-5.3337418898154701E-2</v>
      </c>
      <c r="BR52" s="87">
        <v>-9.0330551820373903E-2</v>
      </c>
      <c r="BS52" s="87">
        <v>0.11800268730265601</v>
      </c>
      <c r="BT52" s="87">
        <v>-3.6322354249569103E-2</v>
      </c>
      <c r="BU52" s="87">
        <v>0.11275260403102499</v>
      </c>
      <c r="BV52" s="87">
        <v>7.1047395031551094E-2</v>
      </c>
      <c r="BW52" s="87">
        <v>-0.12784948453990699</v>
      </c>
      <c r="BX52" s="87">
        <v>0.31531599920053899</v>
      </c>
      <c r="BY52" s="87">
        <v>-7.1678624138567001E-2</v>
      </c>
      <c r="BZ52" s="87">
        <v>-0.29985649570495598</v>
      </c>
      <c r="CA52" s="87">
        <v>0.18457761130165401</v>
      </c>
      <c r="CB52" s="87">
        <v>-5.2959517096536103E-2</v>
      </c>
      <c r="CC52" s="87">
        <v>-0.110082759719592</v>
      </c>
      <c r="CD52" s="87">
        <v>5.0828884485411202E-2</v>
      </c>
      <c r="CE52" s="87">
        <v>0.26902801843659602</v>
      </c>
      <c r="CF52" s="87">
        <v>-0.30234378651970101</v>
      </c>
      <c r="CG52" s="87">
        <v>1.978522625625E-2</v>
      </c>
      <c r="CH52" s="87">
        <v>6.7523389449791804E-2</v>
      </c>
      <c r="CI52" s="87">
        <v>0.272720794275991</v>
      </c>
      <c r="CJ52" s="87">
        <v>-0.24515187124646501</v>
      </c>
      <c r="CK52" s="87">
        <v>2.9820840009660499E-2</v>
      </c>
      <c r="CL52" s="87">
        <v>-0.29450305528885301</v>
      </c>
      <c r="CM52" s="87">
        <v>0.48110981451055301</v>
      </c>
      <c r="CN52" s="87">
        <v>0.109653759259201</v>
      </c>
      <c r="CO52" s="87">
        <v>-0.17046539825395601</v>
      </c>
      <c r="CP52" s="87">
        <v>0.32381537408296401</v>
      </c>
      <c r="CQ52" s="87">
        <v>0.15001901608470899</v>
      </c>
      <c r="CR52" s="87">
        <v>-0.182855208464417</v>
      </c>
      <c r="CS52" s="87">
        <v>0.20986051505257799</v>
      </c>
      <c r="CT52" s="87">
        <v>-0.19671424901187001</v>
      </c>
      <c r="CU52" s="87">
        <v>0.18457234020821101</v>
      </c>
      <c r="CV52" s="87">
        <v>-9.0366113697916903E-2</v>
      </c>
      <c r="CW52" s="87">
        <v>0.12963573740231699</v>
      </c>
      <c r="CX52" s="87">
        <v>7.6925407679485996E-2</v>
      </c>
      <c r="CY52" s="87">
        <v>2.2423083049493399E-2</v>
      </c>
      <c r="CZ52" s="87">
        <v>0.49458622407001301</v>
      </c>
      <c r="DA52" s="87">
        <v>5.5627313973410697E-2</v>
      </c>
      <c r="DB52" s="87">
        <v>0.210371217306276</v>
      </c>
      <c r="DC52" s="87">
        <v>-4.3129039002242402E-2</v>
      </c>
      <c r="DD52" s="87">
        <v>8.8098432098614697E-3</v>
      </c>
      <c r="DE52" s="87">
        <v>-0.43584867446853198</v>
      </c>
      <c r="DF52" s="87">
        <v>0.37591890121781601</v>
      </c>
      <c r="DG52" s="87">
        <v>-0.18572885830185901</v>
      </c>
      <c r="DH52" s="87">
        <v>0.24524550514587501</v>
      </c>
      <c r="DI52" s="87">
        <v>-0.27994360769996801</v>
      </c>
      <c r="DJ52" s="87">
        <v>-6.4410784460159798E-2</v>
      </c>
      <c r="DK52" s="87">
        <v>0.26026132328761198</v>
      </c>
      <c r="DL52" s="87">
        <v>-0.154224812685226</v>
      </c>
      <c r="DM52" s="87">
        <v>4.7786162488043599E-2</v>
      </c>
      <c r="DN52" s="87">
        <v>0.12916168625878299</v>
      </c>
      <c r="DO52" s="87">
        <v>0.116543321257348</v>
      </c>
      <c r="DP52" s="87">
        <v>-0.16797826153629</v>
      </c>
      <c r="DQ52" s="87">
        <v>-0.40504696394355</v>
      </c>
      <c r="DR52" s="87">
        <v>0.32118180797252199</v>
      </c>
      <c r="DS52" s="87">
        <v>0.13626796091048299</v>
      </c>
      <c r="DT52" s="87">
        <v>-2.7768516321971599E-2</v>
      </c>
      <c r="DU52" s="87">
        <v>-3.6705330864181401E-2</v>
      </c>
      <c r="DV52" s="87">
        <v>0.238902319926658</v>
      </c>
      <c r="DW52" s="87">
        <v>-1.18962563719486E-3</v>
      </c>
      <c r="DX52" s="87">
        <v>-0.46054657078801198</v>
      </c>
      <c r="DY52" s="87">
        <v>0.25316933024701599</v>
      </c>
      <c r="DZ52" s="87">
        <v>-0.129827074137883</v>
      </c>
      <c r="EA52" s="87">
        <v>-0.107119644863734</v>
      </c>
      <c r="EB52" s="87">
        <v>0.18928233942242201</v>
      </c>
      <c r="EC52" s="87">
        <v>-0.221047274130409</v>
      </c>
      <c r="ED52" s="87">
        <v>0.25332877972418599</v>
      </c>
      <c r="EE52" s="87">
        <v>0.273929795513292</v>
      </c>
      <c r="EF52" s="87">
        <v>-0.27875510560327699</v>
      </c>
      <c r="EG52" s="87">
        <v>0.100600919164782</v>
      </c>
      <c r="EH52" s="87">
        <v>-1.4859145707090699E-2</v>
      </c>
      <c r="EI52" s="87">
        <v>0.19295734599019901</v>
      </c>
      <c r="EJ52" s="87">
        <v>-8.5397778175375402E-2</v>
      </c>
      <c r="EK52" s="87">
        <v>3.7317102829310901E-3</v>
      </c>
      <c r="EL52" s="87">
        <v>-3.9426585142073603E-2</v>
      </c>
      <c r="EM52" s="87">
        <v>-4.7359160063638002E-2</v>
      </c>
      <c r="EN52" s="87">
        <v>-5.7502729271851301E-2</v>
      </c>
      <c r="EO52" s="87">
        <v>0.111148876906304</v>
      </c>
      <c r="EP52" s="87">
        <v>3.3347029150498898E-2</v>
      </c>
      <c r="EQ52" s="87">
        <v>0.229102692684194</v>
      </c>
      <c r="ER52" s="87">
        <v>-0.37519709189756201</v>
      </c>
      <c r="ES52" s="87">
        <v>0.15922014843978199</v>
      </c>
      <c r="ET52" s="87">
        <v>-0.11799731971159701</v>
      </c>
      <c r="EU52" s="87">
        <v>-0.109118197562994</v>
      </c>
      <c r="EV52" s="87">
        <v>-6.0585731917752999E-3</v>
      </c>
      <c r="EW52" s="87">
        <v>6.7081052764274202E-2</v>
      </c>
      <c r="EX52" s="87">
        <v>1.0950567269432301E-2</v>
      </c>
      <c r="EY52" s="87">
        <v>1.0357648004880499E-2</v>
      </c>
      <c r="EZ52" s="87">
        <v>0.14949464663867601</v>
      </c>
      <c r="FA52" s="87">
        <v>-2.5922835042077E-2</v>
      </c>
      <c r="FB52" s="87">
        <v>3.6566776183139499E-2</v>
      </c>
      <c r="FC52" s="87">
        <v>0.23822939750248101</v>
      </c>
      <c r="FD52" s="87">
        <v>-0.39824706435958701</v>
      </c>
      <c r="FE52" s="87">
        <v>5.1333562117380799E-2</v>
      </c>
      <c r="FF52" s="87">
        <v>3.3625225563250302E-2</v>
      </c>
      <c r="FG52" s="87">
        <v>0.242031400965734</v>
      </c>
      <c r="FH52" s="87">
        <v>3.09957178025215E-2</v>
      </c>
      <c r="FI52" s="87">
        <v>-0.19057934693020601</v>
      </c>
      <c r="FJ52" s="87">
        <v>-2.1273597794438801E-2</v>
      </c>
      <c r="FK52" s="87">
        <v>0.31770550962080801</v>
      </c>
      <c r="FL52" s="87">
        <v>-0.17564907649221301</v>
      </c>
      <c r="FM52" s="87">
        <v>-0.15802142440351499</v>
      </c>
      <c r="FN52" s="87">
        <v>-5.0231751667360797E-2</v>
      </c>
      <c r="FO52" s="87">
        <v>0.166795932358282</v>
      </c>
      <c r="FP52" s="87">
        <v>8.5919503425363503E-2</v>
      </c>
      <c r="FQ52" s="87">
        <v>0.14251970814423201</v>
      </c>
      <c r="FR52" s="87">
        <v>-0.58493395018246697</v>
      </c>
      <c r="FS52" s="87">
        <v>0.51818694615880301</v>
      </c>
      <c r="FT52" s="87">
        <v>-0.25150998772356398</v>
      </c>
      <c r="FU52" s="87">
        <v>-5.9959138032580503E-2</v>
      </c>
      <c r="FV52" s="87">
        <v>0.16831976326710199</v>
      </c>
      <c r="FW52" s="87">
        <v>-0.126494799818098</v>
      </c>
      <c r="FX52" s="87">
        <v>9.7462087622651294E-2</v>
      </c>
      <c r="FY52" s="87">
        <v>-0.133232264593902</v>
      </c>
      <c r="FZ52" s="87">
        <v>6.5903480767348893E-2</v>
      </c>
      <c r="GA52" s="87">
        <v>0.199251270086439</v>
      </c>
      <c r="GB52" s="87">
        <v>9.6555337482564702E-2</v>
      </c>
      <c r="GC52" s="87">
        <v>-0.13547530920456299</v>
      </c>
      <c r="GD52" s="87">
        <v>-2.1574386274309899E-2</v>
      </c>
      <c r="GE52" s="87">
        <v>0.105455724307443</v>
      </c>
      <c r="GF52" s="87">
        <v>0.35025767402309699</v>
      </c>
      <c r="GG52" s="87">
        <v>-0.40539629265111199</v>
      </c>
      <c r="GH52" s="87">
        <v>0.49455767341733098</v>
      </c>
      <c r="GI52" s="87">
        <v>-0.30260201895730299</v>
      </c>
      <c r="GJ52" s="87">
        <v>0.472324525797093</v>
      </c>
      <c r="GK52" s="87">
        <v>-0.49477868175880801</v>
      </c>
      <c r="GL52" s="87">
        <v>-1.27634387005562E-2</v>
      </c>
      <c r="GM52" s="87">
        <v>7.1925197118522202E-2</v>
      </c>
      <c r="GN52" s="87">
        <v>-0.19329497379030899</v>
      </c>
      <c r="GO52" s="87">
        <v>2.2825835873379201E-2</v>
      </c>
      <c r="GP52" s="87">
        <v>0.24097392551592201</v>
      </c>
      <c r="GQ52" s="87">
        <v>-5.79142541339858E-2</v>
      </c>
      <c r="GR52" s="87">
        <v>-0.48026381475843999</v>
      </c>
      <c r="GS52" s="88">
        <v>0.24485692533351799</v>
      </c>
      <c r="GT52" s="88">
        <v>8.0431701963053298E-2</v>
      </c>
      <c r="GU52" s="88">
        <v>-9.2260285482460805E-2</v>
      </c>
      <c r="GV52" s="88">
        <v>-0.12316735381154</v>
      </c>
      <c r="GW52" s="88">
        <v>5.6577701517132102E-2</v>
      </c>
      <c r="GX52" s="88">
        <v>0.38099930658487502</v>
      </c>
      <c r="GY52" s="88">
        <v>-7.7072774680742695E-2</v>
      </c>
    </row>
    <row r="53" spans="1:207" ht="17.25" customHeight="1" x14ac:dyDescent="0.35">
      <c r="A53" s="36" t="s">
        <v>166</v>
      </c>
      <c r="B53" s="87">
        <v>0.49645653912598398</v>
      </c>
      <c r="C53" s="87">
        <v>8.0336268505443106E-2</v>
      </c>
      <c r="D53" s="87">
        <v>-0.27296884946053201</v>
      </c>
      <c r="E53" s="87">
        <v>-0.56532806610738295</v>
      </c>
      <c r="F53" s="87">
        <v>-0.21339373245406501</v>
      </c>
      <c r="G53" s="87">
        <v>-6.3521314270177598E-2</v>
      </c>
      <c r="H53" s="87">
        <v>-7.6074375460635196E-2</v>
      </c>
      <c r="I53" s="87">
        <v>5.1009791998285398E-2</v>
      </c>
      <c r="J53" s="87">
        <v>0.193205818031291</v>
      </c>
      <c r="K53" s="87">
        <v>6.3454852000473003E-2</v>
      </c>
      <c r="L53" s="87">
        <v>-0.34354347210311098</v>
      </c>
      <c r="M53" s="87">
        <v>0.28945980013098699</v>
      </c>
      <c r="N53" s="87">
        <v>-0.34046959212927302</v>
      </c>
      <c r="O53" s="87">
        <v>0.52300821587297497</v>
      </c>
      <c r="P53" s="87">
        <v>9.99675614194412E-2</v>
      </c>
      <c r="Q53" s="87">
        <v>-0.260415788270074</v>
      </c>
      <c r="R53" s="87">
        <v>5.2928890036006003E-2</v>
      </c>
      <c r="S53" s="87">
        <v>-0.24010325709160399</v>
      </c>
      <c r="T53" s="87">
        <v>0.26971219824500597</v>
      </c>
      <c r="U53" s="87">
        <v>-0.171996046211808</v>
      </c>
      <c r="V53" s="87">
        <v>-5.7697557887311499E-2</v>
      </c>
      <c r="W53" s="87">
        <v>0.102252201940537</v>
      </c>
      <c r="X53" s="87">
        <v>0.249133817987717</v>
      </c>
      <c r="Y53" s="87">
        <v>-4.5385422424533202E-2</v>
      </c>
      <c r="Z53" s="87">
        <v>0.49184571916522701</v>
      </c>
      <c r="AA53" s="87">
        <v>-0.83736644379205005</v>
      </c>
      <c r="AB53" s="87">
        <v>0.563616662662489</v>
      </c>
      <c r="AC53" s="87">
        <v>-0.22794896951937399</v>
      </c>
      <c r="AD53" s="87">
        <v>-0.15126812584768401</v>
      </c>
      <c r="AE53" s="87">
        <v>1.8434972059315199E-2</v>
      </c>
      <c r="AF53" s="87">
        <v>-0.108840274425006</v>
      </c>
      <c r="AG53" s="87">
        <v>0.118053606562807</v>
      </c>
      <c r="AH53" s="87">
        <v>-0.13674611991722799</v>
      </c>
      <c r="AI53" s="87">
        <v>0.235434282644855</v>
      </c>
      <c r="AJ53" s="87">
        <v>0.38815627064232799</v>
      </c>
      <c r="AK53" s="87">
        <v>-1.44734884735722</v>
      </c>
      <c r="AL53" s="87">
        <v>1.0795300312445</v>
      </c>
      <c r="AM53" s="87">
        <v>0.10541746753521899</v>
      </c>
      <c r="AN53" s="87">
        <v>-0.89811295830205995</v>
      </c>
      <c r="AO53" s="87">
        <v>0.44875324504550301</v>
      </c>
      <c r="AP53" s="87">
        <v>0.21901810202781799</v>
      </c>
      <c r="AQ53" s="87">
        <v>-0.76854476351293</v>
      </c>
      <c r="AR53" s="87">
        <v>0.96427614779299597</v>
      </c>
      <c r="AS53" s="87">
        <v>-0.19863080079593001</v>
      </c>
      <c r="AT53" s="87">
        <v>-0.42370527715057898</v>
      </c>
      <c r="AU53" s="87">
        <v>0.542722586624103</v>
      </c>
      <c r="AV53" s="87">
        <v>-0.23048284355186199</v>
      </c>
      <c r="AW53" s="87">
        <v>-0.28355296591099</v>
      </c>
      <c r="AX53" s="87">
        <v>-1.7172188934927699E-2</v>
      </c>
      <c r="AY53" s="87">
        <v>-4.03509054944092E-2</v>
      </c>
      <c r="AZ53" s="87">
        <v>-2.1999011272224801E-2</v>
      </c>
      <c r="BA53" s="87">
        <v>-0.36100643346799599</v>
      </c>
      <c r="BB53" s="87">
        <v>0.63185679808169404</v>
      </c>
      <c r="BC53" s="87">
        <v>-0.37974879352469498</v>
      </c>
      <c r="BD53" s="87">
        <v>-0.121637226851059</v>
      </c>
      <c r="BE53" s="87">
        <v>0.141790130586018</v>
      </c>
      <c r="BF53" s="87">
        <v>-0.2214667694627</v>
      </c>
      <c r="BG53" s="87">
        <v>0.405700526530061</v>
      </c>
      <c r="BH53" s="87">
        <v>0.102182315443889</v>
      </c>
      <c r="BI53" s="87">
        <v>-0.54776541133793999</v>
      </c>
      <c r="BJ53" s="87">
        <v>0.13905568378946301</v>
      </c>
      <c r="BK53" s="87">
        <v>-0.36162120946276399</v>
      </c>
      <c r="BL53" s="87">
        <v>0.18646820543998699</v>
      </c>
      <c r="BM53" s="87">
        <v>4.9763624441324102E-2</v>
      </c>
      <c r="BN53" s="87">
        <v>4.27269316363489E-2</v>
      </c>
      <c r="BO53" s="87">
        <v>0.37642568003946503</v>
      </c>
      <c r="BP53" s="87">
        <v>-0.35695223501601497</v>
      </c>
      <c r="BQ53" s="87">
        <v>0.21147463441634501</v>
      </c>
      <c r="BR53" s="87">
        <v>-0.101188805625263</v>
      </c>
      <c r="BS53" s="87">
        <v>-7.4279894178610806E-2</v>
      </c>
      <c r="BT53" s="87">
        <v>0.56717239409168496</v>
      </c>
      <c r="BU53" s="87">
        <v>-0.376109984258368</v>
      </c>
      <c r="BV53" s="87">
        <v>-7.1704481227557307E-2</v>
      </c>
      <c r="BW53" s="87">
        <v>-0.137086739049464</v>
      </c>
      <c r="BX53" s="87">
        <v>4.0550292303523E-2</v>
      </c>
      <c r="BY53" s="87">
        <v>-0.31010464265798099</v>
      </c>
      <c r="BZ53" s="87">
        <v>6.4584710585451302E-2</v>
      </c>
      <c r="CA53" s="87">
        <v>0.13031589532330701</v>
      </c>
      <c r="CB53" s="87">
        <v>0.18659282219568299</v>
      </c>
      <c r="CC53" s="87">
        <v>-0.39000890641034403</v>
      </c>
      <c r="CD53" s="87">
        <v>-5.47067557506042E-2</v>
      </c>
      <c r="CE53" s="87">
        <v>0.40338443818839598</v>
      </c>
      <c r="CF53" s="87">
        <v>5.9342499062500498E-2</v>
      </c>
      <c r="CG53" s="87">
        <v>-0.167293840630208</v>
      </c>
      <c r="CH53" s="87">
        <v>0.108100881674542</v>
      </c>
      <c r="CI53" s="87">
        <v>-0.15548847997392701</v>
      </c>
      <c r="CJ53" s="87">
        <v>0.33949758143484299</v>
      </c>
      <c r="CK53" s="87">
        <v>-0.102551282154208</v>
      </c>
      <c r="CL53" s="87">
        <v>-0.24787065495532601</v>
      </c>
      <c r="CM53" s="87">
        <v>7.30788337195485E-2</v>
      </c>
      <c r="CN53" s="87">
        <v>0.129345282550519</v>
      </c>
      <c r="CO53" s="87">
        <v>-5.3230879337199402E-2</v>
      </c>
      <c r="CP53" s="87">
        <v>-0.20265183789423699</v>
      </c>
      <c r="CQ53" s="87">
        <v>0.30952603034803899</v>
      </c>
      <c r="CR53" s="87">
        <v>-0.35970680352361301</v>
      </c>
      <c r="CS53" s="87">
        <v>-0.20929807673745801</v>
      </c>
      <c r="CT53" s="87">
        <v>0.22333571942903499</v>
      </c>
      <c r="CU53" s="87">
        <v>-8.4252994732286507E-2</v>
      </c>
      <c r="CV53" s="87">
        <v>-0.16242673379886399</v>
      </c>
      <c r="CW53" s="87">
        <v>-0.124570684838113</v>
      </c>
      <c r="CX53" s="87">
        <v>0.36580988053580199</v>
      </c>
      <c r="CY53" s="87">
        <v>0.35178935090264402</v>
      </c>
      <c r="CZ53" s="87">
        <v>-0.21983289681210499</v>
      </c>
      <c r="DA53" s="87">
        <v>-0.23256063519414</v>
      </c>
      <c r="DB53" s="87">
        <v>0.12988865880349601</v>
      </c>
      <c r="DC53" s="87">
        <v>-9.5638995771758606E-2</v>
      </c>
      <c r="DD53" s="87">
        <v>0.15531959623592001</v>
      </c>
      <c r="DE53" s="87">
        <v>-0.228803419377268</v>
      </c>
      <c r="DF53" s="87">
        <v>3.4754412209365003E-2</v>
      </c>
      <c r="DG53" s="87">
        <v>0.47531543106415602</v>
      </c>
      <c r="DH53" s="87">
        <v>-0.25310136802734501</v>
      </c>
      <c r="DI53" s="87">
        <v>-0.14352503983118001</v>
      </c>
      <c r="DJ53" s="87">
        <v>-4.7490301796777601E-2</v>
      </c>
      <c r="DK53" s="87">
        <v>0.14146934222700999</v>
      </c>
      <c r="DL53" s="87">
        <v>-7.1645464818995794E-2</v>
      </c>
      <c r="DM53" s="87">
        <v>0.122352803584131</v>
      </c>
      <c r="DN53" s="87">
        <v>4.7005739501565197E-2</v>
      </c>
      <c r="DO53" s="87">
        <v>-5.5396624252482499E-2</v>
      </c>
      <c r="DP53" s="87">
        <v>-0.119047825730071</v>
      </c>
      <c r="DQ53" s="87">
        <v>-0.184611777590658</v>
      </c>
      <c r="DR53" s="87">
        <v>5.3306040098062397E-2</v>
      </c>
      <c r="DS53" s="87">
        <v>0.24479345068882399</v>
      </c>
      <c r="DT53" s="87">
        <v>7.4254493333294605E-2</v>
      </c>
      <c r="DU53" s="87">
        <v>-7.2594662901858301E-2</v>
      </c>
      <c r="DV53" s="87">
        <v>0.245678539101329</v>
      </c>
      <c r="DW53" s="87">
        <v>-0.127023625117511</v>
      </c>
      <c r="DX53" s="87">
        <v>-0.139720302650539</v>
      </c>
      <c r="DY53" s="87">
        <v>-6.9180051618778202E-2</v>
      </c>
      <c r="DZ53" s="87">
        <v>-8.5427385227255001E-2</v>
      </c>
      <c r="EA53" s="87">
        <v>8.9146612786860105E-2</v>
      </c>
      <c r="EB53" s="87">
        <v>5.6122046531377002E-3</v>
      </c>
      <c r="EC53" s="87">
        <v>-9.9957084737917392E-3</v>
      </c>
      <c r="ED53" s="87">
        <v>-0.18503603115077299</v>
      </c>
      <c r="EE53" s="87">
        <v>0.12832311023384699</v>
      </c>
      <c r="EF53" s="87">
        <v>-5.4649165466457697E-3</v>
      </c>
      <c r="EG53" s="87">
        <v>-2.0653316250865798E-2</v>
      </c>
      <c r="EH53" s="87">
        <v>-0.104214207642982</v>
      </c>
      <c r="EI53" s="87">
        <v>0.215180934315189</v>
      </c>
      <c r="EJ53" s="87">
        <v>7.4610028518247898E-2</v>
      </c>
      <c r="EK53" s="87">
        <v>-0.245057448655356</v>
      </c>
      <c r="EL53" s="87">
        <v>0.14533250704296</v>
      </c>
      <c r="EM53" s="87">
        <v>-0.122631818152021</v>
      </c>
      <c r="EN53" s="87">
        <v>-2.6071877449406301E-2</v>
      </c>
      <c r="EO53" s="87">
        <v>5.9886764952162497E-2</v>
      </c>
      <c r="EP53" s="87">
        <v>-1.15448554684724E-3</v>
      </c>
      <c r="EQ53" s="87">
        <v>3.9404566290413799E-2</v>
      </c>
      <c r="ER53" s="87">
        <v>-2.6997642663236399E-2</v>
      </c>
      <c r="ES53" s="87">
        <v>2.7321734323435699E-2</v>
      </c>
      <c r="ET53" s="87">
        <v>-0.15189240606590801</v>
      </c>
      <c r="EU53" s="87">
        <v>0.117895864398896</v>
      </c>
      <c r="EV53" s="87">
        <v>-0.153175685875725</v>
      </c>
      <c r="EW53" s="87">
        <v>2.8517694917183499E-2</v>
      </c>
      <c r="EX53" s="87">
        <v>0.20597863549297199</v>
      </c>
      <c r="EY53" s="87">
        <v>4.48737690021387E-2</v>
      </c>
      <c r="EZ53" s="87">
        <v>-1.8768294712106101E-2</v>
      </c>
      <c r="FA53" s="87">
        <v>-4.5007477845510201E-2</v>
      </c>
      <c r="FB53" s="87">
        <v>5.0813294311338898E-3</v>
      </c>
      <c r="FC53" s="87">
        <v>9.2091281319644003E-2</v>
      </c>
      <c r="FD53" s="87">
        <v>1.12756749796176E-2</v>
      </c>
      <c r="FE53" s="87">
        <v>-5.4885349179871402E-2</v>
      </c>
      <c r="FF53" s="87">
        <v>3.6192393148404403E-2</v>
      </c>
      <c r="FG53" s="87">
        <v>8.7299083071490202E-2</v>
      </c>
      <c r="FH53" s="87">
        <v>-4.9921632397273902E-2</v>
      </c>
      <c r="FI53" s="87">
        <v>-0.10545833900917199</v>
      </c>
      <c r="FJ53" s="87">
        <v>-7.8460307930849404E-2</v>
      </c>
      <c r="FK53" s="87">
        <v>8.5400955261556694E-2</v>
      </c>
      <c r="FL53" s="87">
        <v>-7.6174472085870304E-2</v>
      </c>
      <c r="FM53" s="87">
        <v>-2.7800529413480799E-2</v>
      </c>
      <c r="FN53" s="87">
        <v>-6.1244702684137099E-2</v>
      </c>
      <c r="FO53" s="87">
        <v>0.166344812646949</v>
      </c>
      <c r="FP53" s="87">
        <v>-2.6848667907755301E-2</v>
      </c>
      <c r="FQ53" s="87">
        <v>8.9362454802775201E-2</v>
      </c>
      <c r="FR53" s="87">
        <v>-3.7630209552816998E-2</v>
      </c>
      <c r="FS53" s="87">
        <v>5.2915683043721899E-2</v>
      </c>
      <c r="FT53" s="87">
        <v>-8.6886305278354795E-2</v>
      </c>
      <c r="FU53" s="87">
        <v>-2.17711485255502E-3</v>
      </c>
      <c r="FV53" s="87">
        <v>1.7685412862554501E-2</v>
      </c>
      <c r="FW53" s="87">
        <v>7.5777338499312993E-2</v>
      </c>
      <c r="FX53" s="87">
        <v>3.5950979736584003E-2</v>
      </c>
      <c r="FY53" s="87">
        <v>-8.5258248475841097E-2</v>
      </c>
      <c r="FZ53" s="87">
        <v>2.9608229240448598E-2</v>
      </c>
      <c r="GA53" s="87">
        <v>1.2674470140375101E-2</v>
      </c>
      <c r="GB53" s="87">
        <v>1.91623330338422E-2</v>
      </c>
      <c r="GC53" s="87">
        <v>-5.9371089916073302E-2</v>
      </c>
      <c r="GD53" s="87">
        <v>6.8423531321203698E-2</v>
      </c>
      <c r="GE53" s="87">
        <v>-4.5542825516687903E-2</v>
      </c>
      <c r="GF53" s="87">
        <v>0.28713176886271002</v>
      </c>
      <c r="GG53" s="87">
        <v>-0.18130961886667099</v>
      </c>
      <c r="GH53" s="87">
        <v>0.106600474772924</v>
      </c>
      <c r="GI53" s="87">
        <v>7.1929218930493602E-2</v>
      </c>
      <c r="GJ53" s="87">
        <v>-6.5135525297981403E-2</v>
      </c>
      <c r="GK53" s="87">
        <v>0.11152120206556899</v>
      </c>
      <c r="GL53" s="87">
        <v>3.8128406582132797E-2</v>
      </c>
      <c r="GM53" s="87">
        <v>0.137059247085904</v>
      </c>
      <c r="GN53" s="87">
        <v>-0.175293400366068</v>
      </c>
      <c r="GO53" s="87">
        <v>-0.25038764893984899</v>
      </c>
      <c r="GP53" s="87">
        <v>-3.1713760257127903E-2</v>
      </c>
      <c r="GQ53" s="87">
        <v>-5.6389086843579E-3</v>
      </c>
      <c r="GR53" s="87">
        <v>-7.2175373741249299E-2</v>
      </c>
      <c r="GS53" s="88">
        <v>1.86323841886443E-2</v>
      </c>
      <c r="GT53" s="88">
        <v>-3.5488473522992301E-3</v>
      </c>
      <c r="GU53" s="88">
        <v>1.3820642882751401E-2</v>
      </c>
      <c r="GV53" s="88">
        <v>-9.4585009178363405E-2</v>
      </c>
      <c r="GW53" s="88">
        <v>3.9355247014287199E-2</v>
      </c>
      <c r="GX53" s="88">
        <v>7.3694639929102995E-2</v>
      </c>
      <c r="GY53" s="88">
        <v>2.1388151377683101E-2</v>
      </c>
    </row>
    <row r="54" spans="1:207" ht="17.25" customHeight="1" x14ac:dyDescent="0.35">
      <c r="A54" s="36" t="s">
        <v>60</v>
      </c>
      <c r="B54" s="87">
        <v>0</v>
      </c>
      <c r="C54" s="87">
        <v>0</v>
      </c>
      <c r="D54" s="87">
        <v>0</v>
      </c>
      <c r="E54" s="87">
        <v>0</v>
      </c>
      <c r="F54" s="87">
        <v>0</v>
      </c>
      <c r="G54" s="87">
        <v>0</v>
      </c>
      <c r="H54" s="87">
        <v>0</v>
      </c>
      <c r="I54" s="87">
        <v>0</v>
      </c>
      <c r="J54" s="87">
        <v>0</v>
      </c>
      <c r="K54" s="87">
        <v>0</v>
      </c>
      <c r="L54" s="87">
        <v>0</v>
      </c>
      <c r="M54" s="87">
        <v>0</v>
      </c>
      <c r="N54" s="87">
        <v>0</v>
      </c>
      <c r="O54" s="87">
        <v>0</v>
      </c>
      <c r="P54" s="87">
        <v>0</v>
      </c>
      <c r="Q54" s="87">
        <v>0</v>
      </c>
      <c r="R54" s="87">
        <v>0</v>
      </c>
      <c r="S54" s="87">
        <v>0</v>
      </c>
      <c r="T54" s="87">
        <v>0</v>
      </c>
      <c r="U54" s="87">
        <v>0</v>
      </c>
      <c r="V54" s="87">
        <v>0</v>
      </c>
      <c r="W54" s="87">
        <v>0</v>
      </c>
      <c r="X54" s="87">
        <v>0</v>
      </c>
      <c r="Y54" s="87">
        <v>0</v>
      </c>
      <c r="Z54" s="87">
        <v>0</v>
      </c>
      <c r="AA54" s="87">
        <v>0</v>
      </c>
      <c r="AB54" s="87">
        <v>0</v>
      </c>
      <c r="AC54" s="87">
        <v>0</v>
      </c>
      <c r="AD54" s="87">
        <v>0</v>
      </c>
      <c r="AE54" s="87">
        <v>0</v>
      </c>
      <c r="AF54" s="87">
        <v>0</v>
      </c>
      <c r="AG54" s="87">
        <v>0</v>
      </c>
      <c r="AH54" s="87">
        <v>0</v>
      </c>
      <c r="AI54" s="87">
        <v>0</v>
      </c>
      <c r="AJ54" s="87">
        <v>0</v>
      </c>
      <c r="AK54" s="87">
        <v>0</v>
      </c>
      <c r="AL54" s="87">
        <v>0</v>
      </c>
      <c r="AM54" s="87">
        <v>0</v>
      </c>
      <c r="AN54" s="87">
        <v>0</v>
      </c>
      <c r="AO54" s="87">
        <v>0</v>
      </c>
      <c r="AP54" s="87">
        <v>0</v>
      </c>
      <c r="AQ54" s="87">
        <v>0</v>
      </c>
      <c r="AR54" s="87">
        <v>0</v>
      </c>
      <c r="AS54" s="87">
        <v>0</v>
      </c>
      <c r="AT54" s="87">
        <v>0</v>
      </c>
      <c r="AU54" s="87">
        <v>0</v>
      </c>
      <c r="AV54" s="87">
        <v>0</v>
      </c>
      <c r="AW54" s="87">
        <v>0</v>
      </c>
      <c r="AX54" s="87">
        <v>0</v>
      </c>
      <c r="AY54" s="87">
        <v>0</v>
      </c>
      <c r="AZ54" s="87">
        <v>0.16592411400000001</v>
      </c>
      <c r="BA54" s="87">
        <v>0.47405193000000001</v>
      </c>
      <c r="BB54" s="87">
        <v>0.33719295599999999</v>
      </c>
      <c r="BC54" s="87">
        <v>1.055991014</v>
      </c>
      <c r="BD54" s="87">
        <v>0.36130361900000002</v>
      </c>
      <c r="BE54" s="87">
        <v>0.378084368</v>
      </c>
      <c r="BF54" s="87">
        <v>0.29244146300000001</v>
      </c>
      <c r="BG54" s="87">
        <v>0.16299723899999999</v>
      </c>
      <c r="BH54" s="87">
        <v>0.39545049199999999</v>
      </c>
      <c r="BI54" s="87">
        <v>0.85451173300000005</v>
      </c>
      <c r="BJ54" s="87">
        <v>0.52455536899999999</v>
      </c>
      <c r="BK54" s="87">
        <v>0.53712820500000003</v>
      </c>
      <c r="BL54" s="87">
        <v>0</v>
      </c>
      <c r="BM54" s="87">
        <v>0.65140358200000004</v>
      </c>
      <c r="BN54" s="87">
        <v>0</v>
      </c>
      <c r="BO54" s="87">
        <v>0.28397518900000002</v>
      </c>
      <c r="BP54" s="87">
        <v>0.217264814</v>
      </c>
      <c r="BQ54" s="87">
        <v>0.180605088</v>
      </c>
      <c r="BR54" s="87">
        <v>0</v>
      </c>
      <c r="BS54" s="87">
        <v>0</v>
      </c>
      <c r="BT54" s="87">
        <v>0</v>
      </c>
      <c r="BU54" s="87">
        <v>0.32571867300000001</v>
      </c>
      <c r="BV54" s="87">
        <v>0</v>
      </c>
      <c r="BW54" s="87">
        <v>0</v>
      </c>
      <c r="BX54" s="87">
        <v>0.27832033900000003</v>
      </c>
      <c r="BY54" s="87">
        <v>0.21322709100000001</v>
      </c>
      <c r="BZ54" s="87">
        <v>0.244183278</v>
      </c>
      <c r="CA54" s="87">
        <v>8.3683902000000004E-2</v>
      </c>
      <c r="CB54" s="87">
        <v>0.39198672800000001</v>
      </c>
      <c r="CC54" s="87">
        <v>8.4477396999999996E-2</v>
      </c>
      <c r="CD54" s="87">
        <v>0</v>
      </c>
      <c r="CE54" s="87">
        <v>0</v>
      </c>
      <c r="CF54" s="87">
        <v>0</v>
      </c>
      <c r="CG54" s="87">
        <v>0</v>
      </c>
      <c r="CH54" s="87">
        <v>0</v>
      </c>
      <c r="CI54" s="87">
        <v>0</v>
      </c>
      <c r="CJ54" s="87">
        <v>0</v>
      </c>
      <c r="CK54" s="87">
        <v>0</v>
      </c>
      <c r="CL54" s="87">
        <v>0</v>
      </c>
      <c r="CM54" s="87">
        <v>0</v>
      </c>
      <c r="CN54" s="87">
        <v>0</v>
      </c>
      <c r="CO54" s="87">
        <v>0</v>
      </c>
      <c r="CP54" s="87">
        <v>0</v>
      </c>
      <c r="CQ54" s="87">
        <v>0</v>
      </c>
      <c r="CR54" s="87">
        <v>0</v>
      </c>
      <c r="CS54" s="87">
        <v>0</v>
      </c>
      <c r="CT54" s="87">
        <v>0</v>
      </c>
      <c r="CU54" s="87">
        <v>0</v>
      </c>
      <c r="CV54" s="87">
        <v>0</v>
      </c>
      <c r="CW54" s="87">
        <v>0</v>
      </c>
      <c r="CX54" s="87">
        <v>0</v>
      </c>
      <c r="CY54" s="87">
        <v>0</v>
      </c>
      <c r="CZ54" s="87">
        <v>0</v>
      </c>
      <c r="DA54" s="87">
        <v>0</v>
      </c>
      <c r="DB54" s="87">
        <v>0</v>
      </c>
      <c r="DC54" s="87">
        <v>0</v>
      </c>
      <c r="DD54" s="87">
        <v>0</v>
      </c>
      <c r="DE54" s="87">
        <v>0</v>
      </c>
      <c r="DF54" s="87">
        <v>0</v>
      </c>
      <c r="DG54" s="87">
        <v>0</v>
      </c>
      <c r="DH54" s="87">
        <v>0</v>
      </c>
      <c r="DI54" s="87">
        <v>0</v>
      </c>
      <c r="DJ54" s="87">
        <v>0</v>
      </c>
      <c r="DK54" s="87">
        <v>0</v>
      </c>
      <c r="DL54" s="87">
        <v>0</v>
      </c>
      <c r="DM54" s="87">
        <v>0</v>
      </c>
      <c r="DN54" s="87">
        <v>0</v>
      </c>
      <c r="DO54" s="87">
        <v>0</v>
      </c>
      <c r="DP54" s="87">
        <v>0</v>
      </c>
      <c r="DQ54" s="87">
        <v>0</v>
      </c>
      <c r="DR54" s="87">
        <v>0</v>
      </c>
      <c r="DS54" s="87">
        <v>0</v>
      </c>
      <c r="DT54" s="87">
        <v>0</v>
      </c>
      <c r="DU54" s="87">
        <v>0</v>
      </c>
      <c r="DV54" s="87">
        <v>0</v>
      </c>
      <c r="DW54" s="87">
        <v>0</v>
      </c>
      <c r="DX54" s="87">
        <v>0</v>
      </c>
      <c r="DY54" s="87">
        <v>0</v>
      </c>
      <c r="DZ54" s="87">
        <v>0</v>
      </c>
      <c r="EA54" s="87">
        <v>0</v>
      </c>
      <c r="EB54" s="87">
        <v>0</v>
      </c>
      <c r="EC54" s="87">
        <v>0</v>
      </c>
      <c r="ED54" s="87">
        <v>0</v>
      </c>
      <c r="EE54" s="87">
        <v>0</v>
      </c>
      <c r="EF54" s="87">
        <v>0</v>
      </c>
      <c r="EG54" s="87">
        <v>0</v>
      </c>
      <c r="EH54" s="87">
        <v>0</v>
      </c>
      <c r="EI54" s="87">
        <v>0</v>
      </c>
      <c r="EJ54" s="87">
        <v>0</v>
      </c>
      <c r="EK54" s="87">
        <v>0</v>
      </c>
      <c r="EL54" s="87">
        <v>0</v>
      </c>
      <c r="EM54" s="87">
        <v>0</v>
      </c>
      <c r="EN54" s="87">
        <v>0</v>
      </c>
      <c r="EO54" s="87">
        <v>0</v>
      </c>
      <c r="EP54" s="87">
        <v>0</v>
      </c>
      <c r="EQ54" s="87">
        <v>0</v>
      </c>
      <c r="ER54" s="87">
        <v>0</v>
      </c>
      <c r="ES54" s="87">
        <v>0</v>
      </c>
      <c r="ET54" s="87">
        <v>0</v>
      </c>
      <c r="EU54" s="87">
        <v>0</v>
      </c>
      <c r="EV54" s="87">
        <v>0</v>
      </c>
      <c r="EW54" s="87">
        <v>0</v>
      </c>
      <c r="EX54" s="87">
        <v>0</v>
      </c>
      <c r="EY54" s="87">
        <v>0</v>
      </c>
      <c r="EZ54" s="87">
        <v>0</v>
      </c>
      <c r="FA54" s="87">
        <v>0</v>
      </c>
      <c r="FB54" s="87">
        <v>0</v>
      </c>
      <c r="FC54" s="87">
        <v>0</v>
      </c>
      <c r="FD54" s="87">
        <v>0</v>
      </c>
      <c r="FE54" s="87">
        <v>0</v>
      </c>
      <c r="FF54" s="87">
        <v>0</v>
      </c>
      <c r="FG54" s="87">
        <v>0</v>
      </c>
      <c r="FH54" s="87">
        <v>0</v>
      </c>
      <c r="FI54" s="87">
        <v>0</v>
      </c>
      <c r="FJ54" s="87">
        <v>0</v>
      </c>
      <c r="FK54" s="87">
        <v>0</v>
      </c>
      <c r="FL54" s="87">
        <v>0</v>
      </c>
      <c r="FM54" s="87">
        <v>0</v>
      </c>
      <c r="FN54" s="87">
        <v>0</v>
      </c>
      <c r="FO54" s="87">
        <v>0</v>
      </c>
      <c r="FP54" s="87">
        <v>0</v>
      </c>
      <c r="FQ54" s="87">
        <v>0</v>
      </c>
      <c r="FR54" s="87">
        <v>0</v>
      </c>
      <c r="FS54" s="87">
        <v>0</v>
      </c>
      <c r="FT54" s="87">
        <v>0</v>
      </c>
      <c r="FU54" s="87">
        <v>0</v>
      </c>
      <c r="FV54" s="87">
        <v>0</v>
      </c>
      <c r="FW54" s="87">
        <v>0</v>
      </c>
      <c r="FX54" s="87">
        <v>0</v>
      </c>
      <c r="FY54" s="87">
        <v>0</v>
      </c>
      <c r="FZ54" s="87">
        <v>0</v>
      </c>
      <c r="GA54" s="87">
        <v>0</v>
      </c>
      <c r="GB54" s="87">
        <v>0</v>
      </c>
      <c r="GC54" s="87">
        <v>0</v>
      </c>
      <c r="GD54" s="87">
        <v>0</v>
      </c>
      <c r="GE54" s="87">
        <v>0</v>
      </c>
      <c r="GF54" s="87">
        <v>0</v>
      </c>
      <c r="GG54" s="87">
        <v>0</v>
      </c>
      <c r="GH54" s="87">
        <v>0</v>
      </c>
      <c r="GI54" s="87">
        <v>0</v>
      </c>
      <c r="GJ54" s="87">
        <v>0</v>
      </c>
      <c r="GK54" s="87">
        <v>0</v>
      </c>
      <c r="GL54" s="87">
        <v>0</v>
      </c>
      <c r="GM54" s="87">
        <v>0</v>
      </c>
      <c r="GN54" s="87">
        <v>0</v>
      </c>
      <c r="GO54" s="87">
        <v>0</v>
      </c>
      <c r="GP54" s="87">
        <v>0</v>
      </c>
      <c r="GQ54" s="87">
        <v>0</v>
      </c>
      <c r="GR54" s="87">
        <v>0</v>
      </c>
      <c r="GS54" s="88">
        <v>0</v>
      </c>
      <c r="GT54" s="88">
        <v>0</v>
      </c>
      <c r="GU54" s="88">
        <v>0</v>
      </c>
      <c r="GV54" s="88">
        <v>0</v>
      </c>
      <c r="GW54" s="88">
        <v>0</v>
      </c>
      <c r="GX54" s="88">
        <v>0</v>
      </c>
      <c r="GY54" s="88">
        <v>0</v>
      </c>
    </row>
    <row r="55" spans="1:207" ht="14.5" x14ac:dyDescent="0.35">
      <c r="A55" s="35" t="s">
        <v>25</v>
      </c>
      <c r="B55" s="87">
        <v>0.17213379400797599</v>
      </c>
      <c r="C55" s="87">
        <v>0.140639224340007</v>
      </c>
      <c r="D55" s="87">
        <v>-0.36795563946762899</v>
      </c>
      <c r="E55" s="87">
        <v>0.19374630123786901</v>
      </c>
      <c r="F55" s="87">
        <v>0.57648069980137295</v>
      </c>
      <c r="G55" s="87">
        <v>-0.13227706898261299</v>
      </c>
      <c r="H55" s="87">
        <v>-0.27331217188776902</v>
      </c>
      <c r="I55" s="87">
        <v>-1.36755046723813E-2</v>
      </c>
      <c r="J55" s="87">
        <v>0.116398917500076</v>
      </c>
      <c r="K55" s="87">
        <v>-0.102252742488772</v>
      </c>
      <c r="L55" s="87">
        <v>-0.24039062578690401</v>
      </c>
      <c r="M55" s="87">
        <v>0.15145763387788899</v>
      </c>
      <c r="N55" s="87">
        <v>0.12853039769605001</v>
      </c>
      <c r="O55" s="87">
        <v>-8.4020771742823297E-2</v>
      </c>
      <c r="P55" s="87">
        <v>-8.90288054591927E-2</v>
      </c>
      <c r="Q55" s="87">
        <v>0.246765952576326</v>
      </c>
      <c r="R55" s="87">
        <v>-3.70386848445136E-2</v>
      </c>
      <c r="S55" s="87">
        <v>-8.5764949370720003E-2</v>
      </c>
      <c r="T55" s="87">
        <v>-0.15847379299481601</v>
      </c>
      <c r="U55" s="87">
        <v>1.3956699474353001E-2</v>
      </c>
      <c r="V55" s="87">
        <v>-0.28638794242474203</v>
      </c>
      <c r="W55" s="87">
        <v>6.7472012488062894E-2</v>
      </c>
      <c r="X55" s="87">
        <v>0.215251487701489</v>
      </c>
      <c r="Y55" s="87">
        <v>0.43140307994737598</v>
      </c>
      <c r="Z55" s="87">
        <v>0.123497635247969</v>
      </c>
      <c r="AA55" s="87">
        <v>-0.59060829859725095</v>
      </c>
      <c r="AB55" s="87">
        <v>0.61120846972805098</v>
      </c>
      <c r="AC55" s="87">
        <v>-8.3921018234828296E-3</v>
      </c>
      <c r="AD55" s="87">
        <v>-0.16827311274609399</v>
      </c>
      <c r="AE55" s="87">
        <v>-1.51957794963038E-2</v>
      </c>
      <c r="AF55" s="87">
        <v>-0.49473425216423</v>
      </c>
      <c r="AG55" s="87">
        <v>0.111243361579173</v>
      </c>
      <c r="AH55" s="87">
        <v>2.4544290329363401E-2</v>
      </c>
      <c r="AI55" s="87">
        <v>-0.213754097246036</v>
      </c>
      <c r="AJ55" s="87">
        <v>-9.5380003417940007E-2</v>
      </c>
      <c r="AK55" s="87">
        <v>-4.9015906708206103E-2</v>
      </c>
      <c r="AL55" s="87">
        <v>0.29098363052426302</v>
      </c>
      <c r="AM55" s="87">
        <v>-6.1759575308423603E-2</v>
      </c>
      <c r="AN55" s="87">
        <v>-0.27474890930521501</v>
      </c>
      <c r="AO55" s="87">
        <v>0.175706293652197</v>
      </c>
      <c r="AP55" s="87">
        <v>0.17777086103074399</v>
      </c>
      <c r="AQ55" s="87">
        <v>-0.51154642954806095</v>
      </c>
      <c r="AR55" s="87">
        <v>0.64899165080419297</v>
      </c>
      <c r="AS55" s="87">
        <v>-0.168492728497081</v>
      </c>
      <c r="AT55" s="87">
        <v>-0.25139449732675201</v>
      </c>
      <c r="AU55" s="87">
        <v>0.36604992232556499</v>
      </c>
      <c r="AV55" s="87">
        <v>0.12143846488139</v>
      </c>
      <c r="AW55" s="87">
        <v>-0.38330829177689502</v>
      </c>
      <c r="AX55" s="87">
        <v>2.8044064702885001E-2</v>
      </c>
      <c r="AY55" s="87">
        <v>0.17565333530206101</v>
      </c>
      <c r="AZ55" s="87">
        <v>-0.12734836912613601</v>
      </c>
      <c r="BA55" s="87">
        <v>-5.4064988080645297E-2</v>
      </c>
      <c r="BB55" s="87">
        <v>0.15864699368457599</v>
      </c>
      <c r="BC55" s="87">
        <v>9.2703105553849599E-2</v>
      </c>
      <c r="BD55" s="87">
        <v>0.32940755448879999</v>
      </c>
      <c r="BE55" s="87">
        <v>-0.35967878427253103</v>
      </c>
      <c r="BF55" s="87">
        <v>-0.370609402610038</v>
      </c>
      <c r="BG55" s="87">
        <v>0.26727050420272602</v>
      </c>
      <c r="BH55" s="87">
        <v>0.19520593392739799</v>
      </c>
      <c r="BI55" s="87">
        <v>-0.25398058242555999</v>
      </c>
      <c r="BJ55" s="87">
        <v>0.21728983330256799</v>
      </c>
      <c r="BK55" s="87">
        <v>1.7200623782134699E-2</v>
      </c>
      <c r="BL55" s="87">
        <v>0.163290424328255</v>
      </c>
      <c r="BM55" s="87">
        <v>-0.57305490704682605</v>
      </c>
      <c r="BN55" s="87">
        <v>0.210868118629049</v>
      </c>
      <c r="BO55" s="87">
        <v>0.17895641253151601</v>
      </c>
      <c r="BP55" s="87">
        <v>0.27810776272170701</v>
      </c>
      <c r="BQ55" s="87">
        <v>-0.43963809161681799</v>
      </c>
      <c r="BR55" s="87">
        <v>-7.1934022260849301E-2</v>
      </c>
      <c r="BS55" s="87">
        <v>-1.1498911152144401E-3</v>
      </c>
      <c r="BT55" s="87">
        <v>7.7301014975280594E-2</v>
      </c>
      <c r="BU55" s="87">
        <v>8.6527263682655606E-2</v>
      </c>
      <c r="BV55" s="87">
        <v>-5.8683933127013199E-2</v>
      </c>
      <c r="BW55" s="87">
        <v>-9.0051127158525299E-2</v>
      </c>
      <c r="BX55" s="87">
        <v>0.447244814933763</v>
      </c>
      <c r="BY55" s="87">
        <v>-6.2913629740005195E-2</v>
      </c>
      <c r="BZ55" s="87">
        <v>3.0697984854054301E-2</v>
      </c>
      <c r="CA55" s="87">
        <v>0.30836584942513401</v>
      </c>
      <c r="CB55" s="87">
        <v>0.13166579038724499</v>
      </c>
      <c r="CC55" s="87">
        <v>-0.21732060281306401</v>
      </c>
      <c r="CD55" s="87">
        <v>-0.10481886624281</v>
      </c>
      <c r="CE55" s="87">
        <v>-8.2143484242411705E-2</v>
      </c>
      <c r="CF55" s="87">
        <v>-3.7883595862702603E-2</v>
      </c>
      <c r="CG55" s="87">
        <v>0.19243440080066301</v>
      </c>
      <c r="CH55" s="87">
        <v>-0.37585141909946201</v>
      </c>
      <c r="CI55" s="87">
        <v>0.33863060033744202</v>
      </c>
      <c r="CJ55" s="87">
        <v>0.111370930516445</v>
      </c>
      <c r="CK55" s="87">
        <v>-0.249098692890389</v>
      </c>
      <c r="CL55" s="87">
        <v>-0.353515534818303</v>
      </c>
      <c r="CM55" s="87">
        <v>0.47265156410312897</v>
      </c>
      <c r="CN55" s="87">
        <v>-4.8858242910851599E-2</v>
      </c>
      <c r="CO55" s="87">
        <v>-7.9408482784465606E-2</v>
      </c>
      <c r="CP55" s="87">
        <v>0.225558964728822</v>
      </c>
      <c r="CQ55" s="87">
        <v>0.35452670633646999</v>
      </c>
      <c r="CR55" s="87">
        <v>-0.42347987957976102</v>
      </c>
      <c r="CS55" s="87">
        <v>0.18772916462582201</v>
      </c>
      <c r="CT55" s="87">
        <v>0.17821249633069</v>
      </c>
      <c r="CU55" s="87">
        <v>-0.35762061278114299</v>
      </c>
      <c r="CV55" s="87">
        <v>0.41642111076162602</v>
      </c>
      <c r="CW55" s="87">
        <v>-0.64823652966021506</v>
      </c>
      <c r="CX55" s="87">
        <v>0.45200475911132298</v>
      </c>
      <c r="CY55" s="87">
        <v>-0.16157063601327901</v>
      </c>
      <c r="CZ55" s="87">
        <v>0.61347862841179601</v>
      </c>
      <c r="DA55" s="87">
        <v>0.109629242016197</v>
      </c>
      <c r="DB55" s="87">
        <v>0.211709600532861</v>
      </c>
      <c r="DC55" s="87">
        <v>-4.8288701685581102E-2</v>
      </c>
      <c r="DD55" s="87">
        <v>0.182810956666973</v>
      </c>
      <c r="DE55" s="87">
        <v>-0.383691955678991</v>
      </c>
      <c r="DF55" s="87">
        <v>0.31353752079763297</v>
      </c>
      <c r="DG55" s="87">
        <v>-0.32954243389586901</v>
      </c>
      <c r="DH55" s="87">
        <v>0.47145965350207802</v>
      </c>
      <c r="DI55" s="87">
        <v>-0.49994944733721602</v>
      </c>
      <c r="DJ55" s="87">
        <v>-2.1554688823639999E-2</v>
      </c>
      <c r="DK55" s="87">
        <v>0.73062000157553597</v>
      </c>
      <c r="DL55" s="87">
        <v>-0.13005703010459499</v>
      </c>
      <c r="DM55" s="87">
        <v>-0.29575414725327798</v>
      </c>
      <c r="DN55" s="87">
        <v>4.9049899766647302E-2</v>
      </c>
      <c r="DO55" s="87">
        <v>1.87462567172865E-2</v>
      </c>
      <c r="DP55" s="87">
        <v>-0.383715698075898</v>
      </c>
      <c r="DQ55" s="87">
        <v>1.4179225472041E-2</v>
      </c>
      <c r="DR55" s="87">
        <v>0.29263683558347903</v>
      </c>
      <c r="DS55" s="87">
        <v>-0.284456005658621</v>
      </c>
      <c r="DT55" s="87">
        <v>1.9827668879172301E-2</v>
      </c>
      <c r="DU55" s="87">
        <v>0.245944832316732</v>
      </c>
      <c r="DV55" s="87">
        <v>1.00311507562191E-2</v>
      </c>
      <c r="DW55" s="87">
        <v>0.37344190456960902</v>
      </c>
      <c r="DX55" s="87">
        <v>-0.59023807444250698</v>
      </c>
      <c r="DY55" s="87">
        <v>5.5326931991593498E-2</v>
      </c>
      <c r="DZ55" s="87">
        <v>0.20947179791829099</v>
      </c>
      <c r="EA55" s="87">
        <v>0.35251374345359798</v>
      </c>
      <c r="EB55" s="87">
        <v>-0.59499675104707295</v>
      </c>
      <c r="EC55" s="87">
        <v>0.14173906606300099</v>
      </c>
      <c r="ED55" s="87">
        <v>0.20479038597163901</v>
      </c>
      <c r="EE55" s="87">
        <v>-9.4497749923446103E-2</v>
      </c>
      <c r="EF55" s="87">
        <v>6.4348713271966895E-2</v>
      </c>
      <c r="EG55" s="87">
        <v>1.7544109157605601E-2</v>
      </c>
      <c r="EH55" s="87">
        <v>-0.29500974590792001</v>
      </c>
      <c r="EI55" s="87">
        <v>0.58520918904533403</v>
      </c>
      <c r="EJ55" s="87">
        <v>-0.50537784831344601</v>
      </c>
      <c r="EK55" s="87">
        <v>0.239910998312132</v>
      </c>
      <c r="EL55" s="87">
        <v>8.3414583285464403E-2</v>
      </c>
      <c r="EM55" s="87">
        <v>-0.152030343083221</v>
      </c>
      <c r="EN55" s="87">
        <v>-0.210267465934494</v>
      </c>
      <c r="EO55" s="87">
        <v>2.2947458361556601E-2</v>
      </c>
      <c r="EP55" s="87">
        <v>-0.17963446978477099</v>
      </c>
      <c r="EQ55" s="87">
        <v>0.41704723801155402</v>
      </c>
      <c r="ER55" s="87">
        <v>6.3379417435325797E-2</v>
      </c>
      <c r="ES55" s="87">
        <v>-0.39139987069065402</v>
      </c>
      <c r="ET55" s="87">
        <v>-0.25631150128212099</v>
      </c>
      <c r="EU55" s="87">
        <v>0.54760753280010299</v>
      </c>
      <c r="EV55" s="87">
        <v>-0.186593239742399</v>
      </c>
      <c r="EW55" s="87">
        <v>-2.9558706859998202E-2</v>
      </c>
      <c r="EX55" s="87">
        <v>-0.209407801403931</v>
      </c>
      <c r="EY55" s="87">
        <v>0.25411372993090497</v>
      </c>
      <c r="EZ55" s="87">
        <v>3.5316204343227098E-3</v>
      </c>
      <c r="FA55" s="87">
        <v>0.102673493235015</v>
      </c>
      <c r="FB55" s="87">
        <v>6.8994618785104905E-2</v>
      </c>
      <c r="FC55" s="87">
        <v>3.97341657291772E-2</v>
      </c>
      <c r="FD55" s="87">
        <v>4.5729323476048397E-2</v>
      </c>
      <c r="FE55" s="87">
        <v>-8.4571634006085306E-2</v>
      </c>
      <c r="FF55" s="87">
        <v>-0.18288489762728699</v>
      </c>
      <c r="FG55" s="87">
        <v>0.26566016409188398</v>
      </c>
      <c r="FH55" s="87">
        <v>-0.170279641638932</v>
      </c>
      <c r="FI55" s="87">
        <v>-9.0825720969581206E-2</v>
      </c>
      <c r="FJ55" s="87">
        <v>0.117282296498502</v>
      </c>
      <c r="FK55" s="87">
        <v>0.22556600661721801</v>
      </c>
      <c r="FL55" s="87">
        <v>-0.124231755682551</v>
      </c>
      <c r="FM55" s="87">
        <v>-9.5769036320712403E-2</v>
      </c>
      <c r="FN55" s="87">
        <v>-0.264994508808919</v>
      </c>
      <c r="FO55" s="87">
        <v>0.421351434477233</v>
      </c>
      <c r="FP55" s="87">
        <v>-0.217666128710337</v>
      </c>
      <c r="FQ55" s="87">
        <v>0.258689435578555</v>
      </c>
      <c r="FR55" s="87">
        <v>-0.36354248617124701</v>
      </c>
      <c r="FS55" s="87">
        <v>0.30606769369688003</v>
      </c>
      <c r="FT55" s="87">
        <v>-0.33675283900652397</v>
      </c>
      <c r="FU55" s="87">
        <v>0.50265580424054701</v>
      </c>
      <c r="FV55" s="87">
        <v>-0.55642122362170499</v>
      </c>
      <c r="FW55" s="87">
        <v>0.21567315379475299</v>
      </c>
      <c r="FX55" s="87">
        <v>5.9628793036127697E-2</v>
      </c>
      <c r="FY55" s="87">
        <v>-6.0693881171612701E-2</v>
      </c>
      <c r="FZ55" s="87">
        <v>-4.1044282682482898E-2</v>
      </c>
      <c r="GA55" s="87">
        <v>0.44608174232097503</v>
      </c>
      <c r="GB55" s="87">
        <v>-0.214927033101634</v>
      </c>
      <c r="GC55" s="87">
        <v>0.27150395402571698</v>
      </c>
      <c r="GD55" s="87">
        <v>-0.68826508287988397</v>
      </c>
      <c r="GE55" s="87">
        <v>0.32740293807061099</v>
      </c>
      <c r="GF55" s="87">
        <v>1.6943461640557399E-3</v>
      </c>
      <c r="GG55" s="87">
        <v>0.28322662825699502</v>
      </c>
      <c r="GH55" s="87">
        <v>-0.19181137641968601</v>
      </c>
      <c r="GI55" s="87">
        <v>-5.0287102600536399E-2</v>
      </c>
      <c r="GJ55" s="87">
        <v>0.79505737481699201</v>
      </c>
      <c r="GK55" s="87">
        <v>-0.50574716679758902</v>
      </c>
      <c r="GL55" s="87">
        <v>3.78865636772538E-2</v>
      </c>
      <c r="GM55" s="87">
        <v>0.145683120191378</v>
      </c>
      <c r="GN55" s="87">
        <v>-0.224101723442796</v>
      </c>
      <c r="GO55" s="87">
        <v>-0.108119834508484</v>
      </c>
      <c r="GP55" s="87">
        <v>2.3230982048846601E-2</v>
      </c>
      <c r="GQ55" s="87">
        <v>8.0861124104486704E-2</v>
      </c>
      <c r="GR55" s="87">
        <v>0.13792109016460499</v>
      </c>
      <c r="GS55" s="88">
        <v>0.27153307317214098</v>
      </c>
      <c r="GT55" s="88">
        <v>0.40876326660008899</v>
      </c>
      <c r="GU55" s="88">
        <v>-0.68367441276561902</v>
      </c>
      <c r="GV55" s="88">
        <v>-4.3196003642642103E-2</v>
      </c>
      <c r="GW55" s="88">
        <v>0.398598760593531</v>
      </c>
      <c r="GX55" s="88">
        <v>-0.18177255029551201</v>
      </c>
      <c r="GY55" s="88">
        <v>0.27067657213719698</v>
      </c>
    </row>
    <row r="56" spans="1:207" ht="14.5" x14ac:dyDescent="0.35">
      <c r="A56" s="35" t="s">
        <v>26</v>
      </c>
      <c r="B56" s="87">
        <v>-0.113066840968467</v>
      </c>
      <c r="C56" s="87">
        <v>9.1953883602498607E-2</v>
      </c>
      <c r="D56" s="87">
        <v>4.3575704752216497E-2</v>
      </c>
      <c r="E56" s="87">
        <v>0.27491968599495997</v>
      </c>
      <c r="F56" s="87">
        <v>-0.39061409432987099</v>
      </c>
      <c r="G56" s="87">
        <v>-0.11321054208324501</v>
      </c>
      <c r="H56" s="87">
        <v>-0.25553257029197002</v>
      </c>
      <c r="I56" s="87">
        <v>-0.118079602685979</v>
      </c>
      <c r="J56" s="87">
        <v>5.5257366888892198E-2</v>
      </c>
      <c r="K56" s="87">
        <v>-0.28815463421050602</v>
      </c>
      <c r="L56" s="87">
        <v>1.90078030342836E-2</v>
      </c>
      <c r="M56" s="87">
        <v>0.144662449793688</v>
      </c>
      <c r="N56" s="87">
        <v>7.0286311670115897E-2</v>
      </c>
      <c r="O56" s="87">
        <v>-0.10701839842546</v>
      </c>
      <c r="P56" s="87">
        <v>0.21215459647645099</v>
      </c>
      <c r="Q56" s="87">
        <v>4.4416717518089503E-2</v>
      </c>
      <c r="R56" s="87">
        <v>1.3068891176275301E-2</v>
      </c>
      <c r="S56" s="87">
        <v>-0.10332911714163</v>
      </c>
      <c r="T56" s="87">
        <v>0.168256787941376</v>
      </c>
      <c r="U56" s="87">
        <v>-7.6432755499129396E-2</v>
      </c>
      <c r="V56" s="87">
        <v>-8.82994949072477E-2</v>
      </c>
      <c r="W56" s="87">
        <v>2.1941106027646699E-2</v>
      </c>
      <c r="X56" s="87">
        <v>-0.19817241550470299</v>
      </c>
      <c r="Y56" s="87">
        <v>0.18137933615937801</v>
      </c>
      <c r="Z56" s="87">
        <v>0.37114002282179598</v>
      </c>
      <c r="AA56" s="87">
        <v>-0.19064448801289099</v>
      </c>
      <c r="AB56" s="87">
        <v>-0.104555957751996</v>
      </c>
      <c r="AC56" s="87">
        <v>0.15472484110477899</v>
      </c>
      <c r="AD56" s="87">
        <v>-0.23782100454993599</v>
      </c>
      <c r="AE56" s="87">
        <v>0.105707751231038</v>
      </c>
      <c r="AF56" s="87">
        <v>-0.19762735636134701</v>
      </c>
      <c r="AG56" s="87">
        <v>6.6389487984684595E-2</v>
      </c>
      <c r="AH56" s="87">
        <v>0.19393704011214699</v>
      </c>
      <c r="AI56" s="87">
        <v>-0.113007476877597</v>
      </c>
      <c r="AJ56" s="87">
        <v>-8.6792479959397397E-3</v>
      </c>
      <c r="AK56" s="87">
        <v>-0.21948513265795999</v>
      </c>
      <c r="AL56" s="87">
        <v>-8.8546834662764598E-2</v>
      </c>
      <c r="AM56" s="87">
        <v>0.150929792246494</v>
      </c>
      <c r="AN56" s="87">
        <v>-0.20436329452395999</v>
      </c>
      <c r="AO56" s="87">
        <v>-8.8615694556930802E-2</v>
      </c>
      <c r="AP56" s="87">
        <v>0.13405223683915299</v>
      </c>
      <c r="AQ56" s="87">
        <v>-0.10126083861379299</v>
      </c>
      <c r="AR56" s="87">
        <v>0.10418323528984599</v>
      </c>
      <c r="AS56" s="87">
        <v>-8.7059690722164906E-2</v>
      </c>
      <c r="AT56" s="87">
        <v>4.9417899750746501E-2</v>
      </c>
      <c r="AU56" s="87">
        <v>0.23702893196261801</v>
      </c>
      <c r="AV56" s="87">
        <v>-5.16514819479061E-2</v>
      </c>
      <c r="AW56" s="87">
        <v>-0.20136091335022799</v>
      </c>
      <c r="AX56" s="87">
        <v>4.6221597827058501E-2</v>
      </c>
      <c r="AY56" s="87">
        <v>-2.2257606999022399E-2</v>
      </c>
      <c r="AZ56" s="87">
        <v>0.112501376120703</v>
      </c>
      <c r="BA56" s="87">
        <v>-0.14984489802980799</v>
      </c>
      <c r="BB56" s="87">
        <v>9.8552625461450494E-3</v>
      </c>
      <c r="BC56" s="87">
        <v>-3.1088832453676302E-2</v>
      </c>
      <c r="BD56" s="87">
        <v>0.175402360909264</v>
      </c>
      <c r="BE56" s="87">
        <v>-3.8679678308402798E-2</v>
      </c>
      <c r="BF56" s="87">
        <v>-1.25894901777771E-2</v>
      </c>
      <c r="BG56" s="87">
        <v>-8.9899717419587195E-3</v>
      </c>
      <c r="BH56" s="87">
        <v>-3.6236703729095203E-2</v>
      </c>
      <c r="BI56" s="87">
        <v>-4.6262545930333E-2</v>
      </c>
      <c r="BJ56" s="87">
        <v>3.6754243104130002E-2</v>
      </c>
      <c r="BK56" s="87">
        <v>-0.102052830886949</v>
      </c>
      <c r="BL56" s="87">
        <v>4.6709662246560198E-3</v>
      </c>
      <c r="BM56" s="87">
        <v>0.201645401996257</v>
      </c>
      <c r="BN56" s="87">
        <v>-4.7238449843991198E-2</v>
      </c>
      <c r="BO56" s="87">
        <v>-0.148411083444421</v>
      </c>
      <c r="BP56" s="87">
        <v>0.145203716487322</v>
      </c>
      <c r="BQ56" s="87">
        <v>-8.1262531555758799E-2</v>
      </c>
      <c r="BR56" s="87">
        <v>4.55223900864783E-2</v>
      </c>
      <c r="BS56" s="87">
        <v>-5.1006896552603299E-2</v>
      </c>
      <c r="BT56" s="87">
        <v>0.15352826643207301</v>
      </c>
      <c r="BU56" s="87">
        <v>4.5340385610334898E-2</v>
      </c>
      <c r="BV56" s="87">
        <v>-0.18357982047615601</v>
      </c>
      <c r="BW56" s="87">
        <v>-1.8161184400209401E-2</v>
      </c>
      <c r="BX56" s="87">
        <v>-0.12957542169869801</v>
      </c>
      <c r="BY56" s="87">
        <v>2.27411731520317E-2</v>
      </c>
      <c r="BZ56" s="87">
        <v>0.25401113240408602</v>
      </c>
      <c r="CA56" s="87">
        <v>-0.20864263677193101</v>
      </c>
      <c r="CB56" s="87">
        <v>0.20051150289003</v>
      </c>
      <c r="CC56" s="87">
        <v>-0.177572528630247</v>
      </c>
      <c r="CD56" s="87">
        <v>1.9547653005369601E-3</v>
      </c>
      <c r="CE56" s="87">
        <v>0.106325674377842</v>
      </c>
      <c r="CF56" s="87">
        <v>-6.3507436280578297E-2</v>
      </c>
      <c r="CG56" s="87">
        <v>0.14325902770791701</v>
      </c>
      <c r="CH56" s="87">
        <v>-0.100295113260358</v>
      </c>
      <c r="CI56" s="87">
        <v>1.28949266175051E-3</v>
      </c>
      <c r="CJ56" s="87">
        <v>1.4104732946864601E-2</v>
      </c>
      <c r="CK56" s="87">
        <v>5.3392765959935001E-2</v>
      </c>
      <c r="CL56" s="87">
        <v>-0.11180901989052</v>
      </c>
      <c r="CM56" s="87">
        <v>0.16130726296592299</v>
      </c>
      <c r="CN56" s="87">
        <v>-9.5543909411382702E-2</v>
      </c>
      <c r="CO56" s="87">
        <v>-8.3703476419738104E-2</v>
      </c>
      <c r="CP56" s="87">
        <v>6.0768305355772698E-2</v>
      </c>
      <c r="CQ56" s="87">
        <v>0.13537245774075099</v>
      </c>
      <c r="CR56" s="87">
        <v>4.5863883199726799E-2</v>
      </c>
      <c r="CS56" s="87">
        <v>-8.8685370083486301E-2</v>
      </c>
      <c r="CT56" s="87">
        <v>-0.156744198530402</v>
      </c>
      <c r="CU56" s="87">
        <v>0.181110151210676</v>
      </c>
      <c r="CV56" s="87">
        <v>-0.191452185795081</v>
      </c>
      <c r="CW56" s="87">
        <v>0.23286930839175801</v>
      </c>
      <c r="CX56" s="87">
        <v>-0.13715673987934299</v>
      </c>
      <c r="CY56" s="87">
        <v>3.0208496460817701E-2</v>
      </c>
      <c r="CZ56" s="87">
        <v>0.14232491847023501</v>
      </c>
      <c r="DA56" s="87">
        <v>-3.03225223310255E-2</v>
      </c>
      <c r="DB56" s="87">
        <v>3.5922464289436201E-3</v>
      </c>
      <c r="DC56" s="87">
        <v>4.1137531435653303E-2</v>
      </c>
      <c r="DD56" s="87">
        <v>-7.9728344206312002E-2</v>
      </c>
      <c r="DE56" s="87">
        <v>-4.75350359704175E-2</v>
      </c>
      <c r="DF56" s="87">
        <v>4.6359623776125E-2</v>
      </c>
      <c r="DG56" s="87">
        <v>-2.58858709236599E-2</v>
      </c>
      <c r="DH56" s="87">
        <v>0.14192631682375401</v>
      </c>
      <c r="DI56" s="87">
        <v>-7.3010508747543904E-2</v>
      </c>
      <c r="DJ56" s="87">
        <v>3.4083493987414601E-2</v>
      </c>
      <c r="DK56" s="87">
        <v>-3.0669365125746102E-2</v>
      </c>
      <c r="DL56" s="87">
        <v>-8.9907380061055697E-2</v>
      </c>
      <c r="DM56" s="87">
        <v>3.8986274399228298E-2</v>
      </c>
      <c r="DN56" s="87">
        <v>-9.3200803771927201E-2</v>
      </c>
      <c r="DO56" s="87">
        <v>8.4782570164503301E-2</v>
      </c>
      <c r="DP56" s="87">
        <v>-4.07884043319676E-2</v>
      </c>
      <c r="DQ56" s="87">
        <v>0.12466585428982301</v>
      </c>
      <c r="DR56" s="87">
        <v>3.4722265215510799E-2</v>
      </c>
      <c r="DS56" s="87">
        <v>-0.146758538605263</v>
      </c>
      <c r="DT56" s="87">
        <v>-2.6777039681059801E-2</v>
      </c>
      <c r="DU56" s="87">
        <v>7.2644850532094393E-2</v>
      </c>
      <c r="DV56" s="87">
        <v>4.2467722085883203E-2</v>
      </c>
      <c r="DW56" s="87">
        <v>-2.8996134874588599E-2</v>
      </c>
      <c r="DX56" s="87">
        <v>2.5468267980778E-2</v>
      </c>
      <c r="DY56" s="87">
        <v>-9.9878997194548805E-2</v>
      </c>
      <c r="DZ56" s="87">
        <v>3.4915417268870097E-2</v>
      </c>
      <c r="EA56" s="87">
        <v>5.5465894889785199E-2</v>
      </c>
      <c r="EB56" s="87">
        <v>-1.47872865328945E-2</v>
      </c>
      <c r="EC56" s="87">
        <v>4.9004415511387699E-2</v>
      </c>
      <c r="ED56" s="87">
        <v>-0.216362626439735</v>
      </c>
      <c r="EE56" s="87">
        <v>0.14889662221306799</v>
      </c>
      <c r="EF56" s="87">
        <v>6.1072729189146899E-2</v>
      </c>
      <c r="EG56" s="87">
        <v>-4.7526238895956897E-2</v>
      </c>
      <c r="EH56" s="87">
        <v>1.4373376855029299E-2</v>
      </c>
      <c r="EI56" s="87">
        <v>-3.0108777406203401E-2</v>
      </c>
      <c r="EJ56" s="87">
        <v>-2.34945371702838E-2</v>
      </c>
      <c r="EK56" s="87">
        <v>-3.1331692415276897E-2</v>
      </c>
      <c r="EL56" s="87">
        <v>-1.2856297162021E-2</v>
      </c>
      <c r="EM56" s="87">
        <v>7.3120480569035196E-2</v>
      </c>
      <c r="EN56" s="87">
        <v>-2.8257578600486201E-2</v>
      </c>
      <c r="EO56" s="87">
        <v>3.5966683720544498E-2</v>
      </c>
      <c r="EP56" s="87">
        <v>-8.0255902217709701E-2</v>
      </c>
      <c r="EQ56" s="87">
        <v>9.2695416170751804E-2</v>
      </c>
      <c r="ER56" s="87">
        <v>-4.2191966657758803E-2</v>
      </c>
      <c r="ES56" s="87">
        <v>-6.7225058566324297E-2</v>
      </c>
      <c r="ET56" s="87">
        <v>5.1056319498471503E-2</v>
      </c>
      <c r="EU56" s="87">
        <v>7.9078710913262004E-2</v>
      </c>
      <c r="EV56" s="87">
        <v>-4.9881348617970098E-2</v>
      </c>
      <c r="EW56" s="87">
        <v>2.5659324896725399E-4</v>
      </c>
      <c r="EX56" s="87">
        <v>-0.148111131440708</v>
      </c>
      <c r="EY56" s="87">
        <v>8.4606673724664197E-2</v>
      </c>
      <c r="EZ56" s="87">
        <v>-2.2550833830986401E-2</v>
      </c>
      <c r="FA56" s="87">
        <v>5.7641154082818898E-2</v>
      </c>
      <c r="FB56" s="87">
        <v>9.3406023880324901E-2</v>
      </c>
      <c r="FC56" s="87">
        <v>-3.47138286309671E-2</v>
      </c>
      <c r="FD56" s="87">
        <v>-1.33854462793548E-2</v>
      </c>
      <c r="FE56" s="87">
        <v>-3.3597467373373803E-2</v>
      </c>
      <c r="FF56" s="87">
        <v>-4.2353183292114002E-2</v>
      </c>
      <c r="FG56" s="87">
        <v>4.2849068118837097E-2</v>
      </c>
      <c r="FH56" s="87">
        <v>-7.1172317776978994E-2</v>
      </c>
      <c r="FI56" s="87">
        <v>0.106239460677065</v>
      </c>
      <c r="FJ56" s="87">
        <v>-0.154561882821246</v>
      </c>
      <c r="FK56" s="87">
        <v>6.1612542272884201E-2</v>
      </c>
      <c r="FL56" s="87">
        <v>2.9098942600534802E-2</v>
      </c>
      <c r="FM56" s="87">
        <v>1.3176336645078999E-2</v>
      </c>
      <c r="FN56" s="87">
        <v>1.9240124994249399E-2</v>
      </c>
      <c r="FO56" s="87">
        <v>-1.50632315350434E-2</v>
      </c>
      <c r="FP56" s="87">
        <v>5.8821408403712902E-2</v>
      </c>
      <c r="FQ56" s="87">
        <v>-5.3539519504401001E-2</v>
      </c>
      <c r="FR56" s="87">
        <v>-1.16013481422923E-2</v>
      </c>
      <c r="FS56" s="87">
        <v>-1.50327110818317E-2</v>
      </c>
      <c r="FT56" s="87">
        <v>-7.1662753577631494E-2</v>
      </c>
      <c r="FU56" s="87">
        <v>3.4224310369475E-2</v>
      </c>
      <c r="FV56" s="87">
        <v>-3.9993867793157001E-2</v>
      </c>
      <c r="FW56" s="87">
        <v>2.52752621777514E-2</v>
      </c>
      <c r="FX56" s="87">
        <v>7.0121706221460897E-2</v>
      </c>
      <c r="FY56" s="87">
        <v>-4.1809286297469203E-2</v>
      </c>
      <c r="FZ56" s="87">
        <v>-6.3331931707178199E-2</v>
      </c>
      <c r="GA56" s="87">
        <v>0.15285804427532201</v>
      </c>
      <c r="GB56" s="87">
        <v>9.4073742490072401E-2</v>
      </c>
      <c r="GC56" s="87">
        <v>-0.109508516625146</v>
      </c>
      <c r="GD56" s="87">
        <v>-2.38094452632523E-2</v>
      </c>
      <c r="GE56" s="87">
        <v>3.0701561055977E-3</v>
      </c>
      <c r="GF56" s="87">
        <v>-6.5617625917123903E-2</v>
      </c>
      <c r="GG56" s="87">
        <v>-1.72675063088021E-2</v>
      </c>
      <c r="GH56" s="87">
        <v>-1.9054008270041799E-2</v>
      </c>
      <c r="GI56" s="87">
        <v>2.8478852092302099E-2</v>
      </c>
      <c r="GJ56" s="87">
        <v>-7.1361482625472303E-2</v>
      </c>
      <c r="GK56" s="87">
        <v>-6.5509106840654599E-2</v>
      </c>
      <c r="GL56" s="87">
        <v>6.7695160014785399E-2</v>
      </c>
      <c r="GM56" s="87">
        <v>-0.12027237150619</v>
      </c>
      <c r="GN56" s="87">
        <v>1.02162016822155</v>
      </c>
      <c r="GO56" s="87">
        <v>-0.52059858353198696</v>
      </c>
      <c r="GP56" s="87">
        <v>-1.21387358714864E-2</v>
      </c>
      <c r="GQ56" s="87">
        <v>-4.2192569203771402E-3</v>
      </c>
      <c r="GR56" s="87">
        <v>-5.48198028769648E-2</v>
      </c>
      <c r="GS56" s="88">
        <v>6.8745771666865907E-2</v>
      </c>
      <c r="GT56" s="88">
        <v>-0.16542152603672</v>
      </c>
      <c r="GU56" s="88">
        <v>3.9431273853649702E-2</v>
      </c>
      <c r="GV56" s="88">
        <v>7.0580387131047195E-2</v>
      </c>
      <c r="GW56" s="88">
        <v>0.11895966335613301</v>
      </c>
      <c r="GX56" s="88">
        <v>-0.10785471768132</v>
      </c>
      <c r="GY56" s="88">
        <v>-2.0078006377880001E-2</v>
      </c>
    </row>
    <row r="57" spans="1:207" ht="14.5" x14ac:dyDescent="0.35">
      <c r="A57" s="35" t="s">
        <v>27</v>
      </c>
      <c r="B57" s="87">
        <f t="shared" ref="B57:BM57" si="44">SUM(B58:B60)</f>
        <v>-9.2603777584835428E-2</v>
      </c>
      <c r="C57" s="87">
        <f t="shared" si="44"/>
        <v>0.11317758832755402</v>
      </c>
      <c r="D57" s="87">
        <f t="shared" si="44"/>
        <v>-4.1555877488009624E-2</v>
      </c>
      <c r="E57" s="87">
        <f t="shared" si="44"/>
        <v>3.0562605449033491E-2</v>
      </c>
      <c r="F57" s="87">
        <f t="shared" si="44"/>
        <v>0.19360435296609269</v>
      </c>
      <c r="G57" s="87">
        <f t="shared" si="44"/>
        <v>0.32856934653094649</v>
      </c>
      <c r="H57" s="87">
        <f t="shared" si="44"/>
        <v>0.31230817784738207</v>
      </c>
      <c r="I57" s="87">
        <f t="shared" si="44"/>
        <v>0.3773090273165044</v>
      </c>
      <c r="J57" s="87">
        <f t="shared" si="44"/>
        <v>-0.11910754886508458</v>
      </c>
      <c r="K57" s="87">
        <f t="shared" si="44"/>
        <v>2.1147127428743438E-2</v>
      </c>
      <c r="L57" s="87">
        <f t="shared" si="44"/>
        <v>7.357878168086239E-2</v>
      </c>
      <c r="M57" s="87">
        <f t="shared" si="44"/>
        <v>-0.11089286413126209</v>
      </c>
      <c r="N57" s="87">
        <f t="shared" si="44"/>
        <v>4.3060757795341034E-3</v>
      </c>
      <c r="O57" s="87">
        <f t="shared" si="44"/>
        <v>-5.04143178661738E-2</v>
      </c>
      <c r="P57" s="87">
        <f t="shared" si="44"/>
        <v>1.678616247146103E-3</v>
      </c>
      <c r="Q57" s="87">
        <f t="shared" si="44"/>
        <v>9.1302654536897704E-2</v>
      </c>
      <c r="R57" s="87">
        <f t="shared" si="44"/>
        <v>5.4941303389677135E-2</v>
      </c>
      <c r="S57" s="87">
        <f t="shared" si="44"/>
        <v>3.5581271024887597E-2</v>
      </c>
      <c r="T57" s="87">
        <f t="shared" si="44"/>
        <v>-2.4631090925744299E-2</v>
      </c>
      <c r="U57" s="87">
        <f t="shared" si="44"/>
        <v>-3.8842783129984307E-2</v>
      </c>
      <c r="V57" s="87">
        <f t="shared" si="44"/>
        <v>-0.1149823856182024</v>
      </c>
      <c r="W57" s="87">
        <f t="shared" si="44"/>
        <v>0.19278258549930249</v>
      </c>
      <c r="X57" s="87">
        <f t="shared" si="44"/>
        <v>-0.1024800623572267</v>
      </c>
      <c r="Y57" s="87">
        <f t="shared" si="44"/>
        <v>0.13542627759371759</v>
      </c>
      <c r="Z57" s="87">
        <f t="shared" si="44"/>
        <v>-7.9611133451256783E-2</v>
      </c>
      <c r="AA57" s="87">
        <f t="shared" si="44"/>
        <v>-1.5960819662376932E-3</v>
      </c>
      <c r="AB57" s="87">
        <f t="shared" si="44"/>
        <v>0.30242953845347309</v>
      </c>
      <c r="AC57" s="87">
        <f t="shared" si="44"/>
        <v>-1.3687529968637313E-2</v>
      </c>
      <c r="AD57" s="87">
        <f t="shared" si="44"/>
        <v>-8.5556281266684076E-2</v>
      </c>
      <c r="AE57" s="87">
        <f t="shared" si="44"/>
        <v>7.6297419959781898E-2</v>
      </c>
      <c r="AF57" s="87">
        <f t="shared" si="44"/>
        <v>-0.20183393914839348</v>
      </c>
      <c r="AG57" s="87">
        <f t="shared" si="44"/>
        <v>8.3119117348526353E-2</v>
      </c>
      <c r="AH57" s="87">
        <f t="shared" si="44"/>
        <v>-3.2427280572454066E-2</v>
      </c>
      <c r="AI57" s="87">
        <f t="shared" si="44"/>
        <v>-0.13798893931615203</v>
      </c>
      <c r="AJ57" s="87">
        <f t="shared" si="44"/>
        <v>-0.1414783095908736</v>
      </c>
      <c r="AK57" s="87">
        <f t="shared" si="44"/>
        <v>0.22618988237885029</v>
      </c>
      <c r="AL57" s="87">
        <f t="shared" si="44"/>
        <v>5.2131813133813584E-2</v>
      </c>
      <c r="AM57" s="87">
        <f t="shared" si="44"/>
        <v>-8.8687671438850105E-2</v>
      </c>
      <c r="AN57" s="87">
        <f t="shared" si="44"/>
        <v>-0.12676031973879853</v>
      </c>
      <c r="AO57" s="87">
        <f t="shared" si="44"/>
        <v>-2.0865167174004898E-3</v>
      </c>
      <c r="AP57" s="87">
        <f t="shared" si="44"/>
        <v>-9.1032129620080587E-2</v>
      </c>
      <c r="AQ57" s="87">
        <f t="shared" si="44"/>
        <v>0.24503056136186008</v>
      </c>
      <c r="AR57" s="87">
        <f t="shared" si="44"/>
        <v>0.10218210193983822</v>
      </c>
      <c r="AS57" s="87">
        <f t="shared" si="44"/>
        <v>-0.30644323081308528</v>
      </c>
      <c r="AT57" s="87">
        <f t="shared" si="44"/>
        <v>7.2393104248019174E-2</v>
      </c>
      <c r="AU57" s="87">
        <f t="shared" si="44"/>
        <v>-0.11945262831567184</v>
      </c>
      <c r="AV57" s="87">
        <f t="shared" si="44"/>
        <v>0.14082267275190691</v>
      </c>
      <c r="AW57" s="87">
        <f t="shared" si="44"/>
        <v>-2.6068759330767511E-3</v>
      </c>
      <c r="AX57" s="87">
        <f t="shared" si="44"/>
        <v>9.6583497357450088E-2</v>
      </c>
      <c r="AY57" s="87">
        <f t="shared" si="44"/>
        <v>-9.9334550405570529E-2</v>
      </c>
      <c r="AZ57" s="87">
        <f t="shared" si="44"/>
        <v>0.21450012657628989</v>
      </c>
      <c r="BA57" s="87">
        <f t="shared" si="44"/>
        <v>-0.35383968463666821</v>
      </c>
      <c r="BB57" s="87">
        <f t="shared" si="44"/>
        <v>0.20382586095402352</v>
      </c>
      <c r="BC57" s="87">
        <f t="shared" si="44"/>
        <v>-1.5382241924137332E-2</v>
      </c>
      <c r="BD57" s="87">
        <f t="shared" si="44"/>
        <v>-6.9503360397591835E-2</v>
      </c>
      <c r="BE57" s="87">
        <f t="shared" si="44"/>
        <v>0.11789661772900252</v>
      </c>
      <c r="BF57" s="87">
        <f t="shared" si="44"/>
        <v>-2.7422035841438812E-2</v>
      </c>
      <c r="BG57" s="87">
        <f t="shared" si="44"/>
        <v>5.3817584348285208E-2</v>
      </c>
      <c r="BH57" s="87">
        <f t="shared" si="44"/>
        <v>-2.265528375847373E-2</v>
      </c>
      <c r="BI57" s="87">
        <f t="shared" si="44"/>
        <v>-5.52562038697424E-2</v>
      </c>
      <c r="BJ57" s="87">
        <f t="shared" si="44"/>
        <v>7.3957921965071421E-2</v>
      </c>
      <c r="BK57" s="87">
        <f t="shared" si="44"/>
        <v>-8.7421017089437225E-2</v>
      </c>
      <c r="BL57" s="87">
        <f t="shared" si="44"/>
        <v>0.13334436078981771</v>
      </c>
      <c r="BM57" s="87">
        <f t="shared" si="44"/>
        <v>-7.3456176172635224E-2</v>
      </c>
      <c r="BN57" s="87">
        <f t="shared" ref="BN57:DY57" si="45">SUM(BN58:BN60)</f>
        <v>-4.5278775310360203E-2</v>
      </c>
      <c r="BO57" s="87">
        <f t="shared" si="45"/>
        <v>0.18350639871709759</v>
      </c>
      <c r="BP57" s="87">
        <f t="shared" si="45"/>
        <v>-5.8056469317706257E-2</v>
      </c>
      <c r="BQ57" s="87">
        <f t="shared" si="45"/>
        <v>-7.804400792542289E-2</v>
      </c>
      <c r="BR57" s="87">
        <f t="shared" si="45"/>
        <v>1.2544198039850327E-5</v>
      </c>
      <c r="BS57" s="87">
        <f t="shared" si="45"/>
        <v>-8.9304850653489629E-2</v>
      </c>
      <c r="BT57" s="87">
        <f t="shared" si="45"/>
        <v>0.1687367829462815</v>
      </c>
      <c r="BU57" s="87">
        <f t="shared" si="45"/>
        <v>0.16608935173167128</v>
      </c>
      <c r="BV57" s="87">
        <f t="shared" si="45"/>
        <v>-0.17030844622663405</v>
      </c>
      <c r="BW57" s="87">
        <f t="shared" si="45"/>
        <v>-0.20847447880423345</v>
      </c>
      <c r="BX57" s="87">
        <f t="shared" si="45"/>
        <v>0.16970213932689335</v>
      </c>
      <c r="BY57" s="87">
        <f t="shared" si="45"/>
        <v>0.12828379555847336</v>
      </c>
      <c r="BZ57" s="87">
        <f t="shared" si="45"/>
        <v>8.0575964989718901E-3</v>
      </c>
      <c r="CA57" s="87">
        <f t="shared" si="45"/>
        <v>-0.17789012632777682</v>
      </c>
      <c r="CB57" s="87">
        <f t="shared" si="45"/>
        <v>6.4510730236526995E-2</v>
      </c>
      <c r="CC57" s="87">
        <f t="shared" si="45"/>
        <v>-0.26164009365316238</v>
      </c>
      <c r="CD57" s="87">
        <f t="shared" si="45"/>
        <v>4.2990962999845499E-2</v>
      </c>
      <c r="CE57" s="87">
        <f t="shared" si="45"/>
        <v>-7.7161505413899413E-3</v>
      </c>
      <c r="CF57" s="87">
        <f t="shared" si="45"/>
        <v>0.15589162298378109</v>
      </c>
      <c r="CG57" s="87">
        <f t="shared" si="45"/>
        <v>0.2075883227429523</v>
      </c>
      <c r="CH57" s="87">
        <f t="shared" si="45"/>
        <v>-0.45457396911896542</v>
      </c>
      <c r="CI57" s="87">
        <f t="shared" si="45"/>
        <v>0.2751148694157376</v>
      </c>
      <c r="CJ57" s="87">
        <f t="shared" si="45"/>
        <v>-8.4707706037845373E-2</v>
      </c>
      <c r="CK57" s="87">
        <f t="shared" si="45"/>
        <v>0.10209408694496276</v>
      </c>
      <c r="CL57" s="87">
        <f t="shared" si="45"/>
        <v>-0.27060634766029129</v>
      </c>
      <c r="CM57" s="87">
        <f t="shared" si="45"/>
        <v>5.9305782476313178E-2</v>
      </c>
      <c r="CN57" s="87">
        <f t="shared" si="45"/>
        <v>0.19559615709632222</v>
      </c>
      <c r="CO57" s="87">
        <f t="shared" si="45"/>
        <v>-0.17435236305190926</v>
      </c>
      <c r="CP57" s="87">
        <f t="shared" si="45"/>
        <v>-7.9727830716764606E-2</v>
      </c>
      <c r="CQ57" s="87">
        <f t="shared" si="45"/>
        <v>0.45596068405086138</v>
      </c>
      <c r="CR57" s="87">
        <f t="shared" si="45"/>
        <v>-6.4820042221084062E-2</v>
      </c>
      <c r="CS57" s="87">
        <f t="shared" si="45"/>
        <v>0.11399959695602141</v>
      </c>
      <c r="CT57" s="87">
        <f t="shared" si="45"/>
        <v>-0.24886503333694551</v>
      </c>
      <c r="CU57" s="87">
        <f t="shared" si="45"/>
        <v>8.4716251667973627E-2</v>
      </c>
      <c r="CV57" s="87">
        <f t="shared" si="45"/>
        <v>0.21306091203574792</v>
      </c>
      <c r="CW57" s="87">
        <f t="shared" si="45"/>
        <v>-0.28235995769895778</v>
      </c>
      <c r="CX57" s="87">
        <f t="shared" si="45"/>
        <v>0.20638800832135551</v>
      </c>
      <c r="CY57" s="87">
        <f t="shared" si="45"/>
        <v>-0.3844383049102007</v>
      </c>
      <c r="CZ57" s="87">
        <f t="shared" si="45"/>
        <v>0.21693342376204114</v>
      </c>
      <c r="DA57" s="87">
        <f t="shared" si="45"/>
        <v>6.1825604337197769E-2</v>
      </c>
      <c r="DB57" s="87">
        <f t="shared" si="45"/>
        <v>-9.6391816078452708E-3</v>
      </c>
      <c r="DC57" s="87">
        <f t="shared" si="45"/>
        <v>-1.9819983780032229E-2</v>
      </c>
      <c r="DD57" s="87">
        <f t="shared" si="45"/>
        <v>0.19141807530992014</v>
      </c>
      <c r="DE57" s="87">
        <f t="shared" si="45"/>
        <v>-0.26858212158419498</v>
      </c>
      <c r="DF57" s="87">
        <f t="shared" si="45"/>
        <v>5.4430120978934238E-2</v>
      </c>
      <c r="DG57" s="87">
        <f t="shared" si="45"/>
        <v>-8.7146558387497977E-2</v>
      </c>
      <c r="DH57" s="87">
        <f t="shared" si="45"/>
        <v>0.1503461798273821</v>
      </c>
      <c r="DI57" s="87">
        <f t="shared" si="45"/>
        <v>-0.15198892703348182</v>
      </c>
      <c r="DJ57" s="87">
        <f t="shared" si="45"/>
        <v>0.11239872887311236</v>
      </c>
      <c r="DK57" s="87">
        <f t="shared" si="45"/>
        <v>8.2374705180375346E-2</v>
      </c>
      <c r="DL57" s="87">
        <f t="shared" si="45"/>
        <v>2.6823117668504298E-2</v>
      </c>
      <c r="DM57" s="87">
        <f t="shared" si="45"/>
        <v>5.3064501364742216E-2</v>
      </c>
      <c r="DN57" s="87">
        <f t="shared" si="45"/>
        <v>-8.2540537869665614E-2</v>
      </c>
      <c r="DO57" s="87">
        <f t="shared" si="45"/>
        <v>-0.11775091321434737</v>
      </c>
      <c r="DP57" s="87">
        <f t="shared" si="45"/>
        <v>-7.1586030915236021E-2</v>
      </c>
      <c r="DQ57" s="87">
        <f t="shared" si="45"/>
        <v>7.4931187967797699E-2</v>
      </c>
      <c r="DR57" s="87">
        <f t="shared" si="45"/>
        <v>-2.1268844079786299E-3</v>
      </c>
      <c r="DS57" s="87">
        <f t="shared" si="45"/>
        <v>1.2494631104308545E-2</v>
      </c>
      <c r="DT57" s="87">
        <f t="shared" si="45"/>
        <v>0.13159114787429882</v>
      </c>
      <c r="DU57" s="87">
        <f t="shared" si="45"/>
        <v>0.14013579549219196</v>
      </c>
      <c r="DV57" s="87">
        <f t="shared" si="45"/>
        <v>-2.7698368740966692E-2</v>
      </c>
      <c r="DW57" s="87">
        <f t="shared" si="45"/>
        <v>8.2683454109320292E-2</v>
      </c>
      <c r="DX57" s="87">
        <f t="shared" si="45"/>
        <v>-0.19777226836489645</v>
      </c>
      <c r="DY57" s="87">
        <f t="shared" si="45"/>
        <v>5.5573764595220634E-2</v>
      </c>
      <c r="DZ57" s="87">
        <f t="shared" ref="DZ57:GK57" si="46">SUM(DZ58:DZ60)</f>
        <v>-9.9552921360215332E-2</v>
      </c>
      <c r="EA57" s="87">
        <f t="shared" si="46"/>
        <v>-2.68173073655203E-2</v>
      </c>
      <c r="EB57" s="87">
        <f t="shared" si="46"/>
        <v>-4.7114610394646927E-2</v>
      </c>
      <c r="EC57" s="87">
        <f t="shared" si="46"/>
        <v>6.8971049911207449E-2</v>
      </c>
      <c r="ED57" s="87">
        <f t="shared" si="46"/>
        <v>-7.8398146496631835E-2</v>
      </c>
      <c r="EE57" s="87">
        <f t="shared" si="46"/>
        <v>7.4262592837083408E-3</v>
      </c>
      <c r="EF57" s="87">
        <f t="shared" si="46"/>
        <v>8.5733660315883684E-2</v>
      </c>
      <c r="EG57" s="87">
        <f t="shared" si="46"/>
        <v>-1.6685201972316221E-2</v>
      </c>
      <c r="EH57" s="87">
        <f t="shared" si="46"/>
        <v>-9.4699359713981635E-2</v>
      </c>
      <c r="EI57" s="87">
        <f t="shared" si="46"/>
        <v>9.4158936065837542E-2</v>
      </c>
      <c r="EJ57" s="87">
        <f t="shared" si="46"/>
        <v>8.6327230712180764E-2</v>
      </c>
      <c r="EK57" s="87">
        <f t="shared" si="46"/>
        <v>-4.6410593171048887E-3</v>
      </c>
      <c r="EL57" s="87">
        <f t="shared" si="46"/>
        <v>-5.1079010237552541E-2</v>
      </c>
      <c r="EM57" s="87">
        <f t="shared" si="46"/>
        <v>3.9143886305481192E-2</v>
      </c>
      <c r="EN57" s="87">
        <f t="shared" si="46"/>
        <v>-6.0982279106337307E-2</v>
      </c>
      <c r="EO57" s="87">
        <f t="shared" si="46"/>
        <v>-2.7498445903308143E-2</v>
      </c>
      <c r="EP57" s="87">
        <f t="shared" si="46"/>
        <v>0.10971890873461382</v>
      </c>
      <c r="EQ57" s="87">
        <f t="shared" si="46"/>
        <v>1.205877217945351E-2</v>
      </c>
      <c r="ER57" s="87">
        <f t="shared" si="46"/>
        <v>-6.1302941666266188E-2</v>
      </c>
      <c r="ES57" s="87">
        <f t="shared" si="46"/>
        <v>-1.0566729500238681E-2</v>
      </c>
      <c r="ET57" s="87">
        <f t="shared" si="46"/>
        <v>-3.0970878679111146E-2</v>
      </c>
      <c r="EU57" s="87">
        <f t="shared" si="46"/>
        <v>0.14862220565067366</v>
      </c>
      <c r="EV57" s="87">
        <f t="shared" si="46"/>
        <v>-0.11252270761106949</v>
      </c>
      <c r="EW57" s="87">
        <f t="shared" si="46"/>
        <v>-3.2612172106973362E-2</v>
      </c>
      <c r="EX57" s="87">
        <f t="shared" si="46"/>
        <v>8.2262935506745835E-2</v>
      </c>
      <c r="EY57" s="87">
        <f t="shared" si="46"/>
        <v>-3.2743632444660158E-2</v>
      </c>
      <c r="EZ57" s="87">
        <f t="shared" si="46"/>
        <v>6.6702719670785351E-2</v>
      </c>
      <c r="FA57" s="87">
        <f t="shared" si="46"/>
        <v>-5.4916095467665876E-2</v>
      </c>
      <c r="FB57" s="87">
        <f t="shared" si="46"/>
        <v>1.9184007141650895E-2</v>
      </c>
      <c r="FC57" s="87">
        <f t="shared" si="46"/>
        <v>-8.1977904887602995E-3</v>
      </c>
      <c r="FD57" s="87">
        <f t="shared" si="46"/>
        <v>9.6315019120619502E-2</v>
      </c>
      <c r="FE57" s="87">
        <f t="shared" si="46"/>
        <v>-1.6631743755758981E-2</v>
      </c>
      <c r="FF57" s="87">
        <f t="shared" si="46"/>
        <v>-2.9202269566574214E-2</v>
      </c>
      <c r="FG57" s="87">
        <f t="shared" si="46"/>
        <v>0.10759494994026651</v>
      </c>
      <c r="FH57" s="87">
        <f t="shared" si="46"/>
        <v>-9.8782845743751277E-2</v>
      </c>
      <c r="FI57" s="87">
        <f t="shared" si="46"/>
        <v>-3.4702441167593176E-2</v>
      </c>
      <c r="FJ57" s="87">
        <f t="shared" si="46"/>
        <v>3.5371981201924085E-2</v>
      </c>
      <c r="FK57" s="87">
        <f t="shared" si="46"/>
        <v>5.1512585212480873E-2</v>
      </c>
      <c r="FL57" s="87">
        <f t="shared" si="46"/>
        <v>4.0693723401933994E-4</v>
      </c>
      <c r="FM57" s="87">
        <f t="shared" si="46"/>
        <v>-1.1695074028800059E-2</v>
      </c>
      <c r="FN57" s="87">
        <f t="shared" si="46"/>
        <v>-0.17156361736496845</v>
      </c>
      <c r="FO57" s="87">
        <f t="shared" si="46"/>
        <v>0.16250513568505998</v>
      </c>
      <c r="FP57" s="87">
        <f t="shared" si="46"/>
        <v>-0.1117079689935648</v>
      </c>
      <c r="FQ57" s="87">
        <f t="shared" si="46"/>
        <v>9.6733559248273718E-2</v>
      </c>
      <c r="FR57" s="87">
        <f t="shared" si="46"/>
        <v>-2.5524612649422899E-2</v>
      </c>
      <c r="FS57" s="87">
        <f t="shared" si="46"/>
        <v>7.9660696161898595E-2</v>
      </c>
      <c r="FT57" s="87">
        <f t="shared" si="46"/>
        <v>-2.23283783972681E-2</v>
      </c>
      <c r="FU57" s="87">
        <f t="shared" si="46"/>
        <v>-7.5665877329406703E-2</v>
      </c>
      <c r="FV57" s="87">
        <f t="shared" si="46"/>
        <v>5.7925061498799099E-2</v>
      </c>
      <c r="FW57" s="87">
        <f t="shared" si="46"/>
        <v>-0.153776838754659</v>
      </c>
      <c r="FX57" s="87">
        <f t="shared" si="46"/>
        <v>0.172522820953182</v>
      </c>
      <c r="FY57" s="87">
        <f t="shared" si="46"/>
        <v>-1.01917474910369E-2</v>
      </c>
      <c r="FZ57" s="87">
        <f t="shared" si="46"/>
        <v>1.2962469345132101E-2</v>
      </c>
      <c r="GA57" s="87">
        <f t="shared" si="46"/>
        <v>-6.8159773398723603E-3</v>
      </c>
      <c r="GB57" s="87">
        <f t="shared" si="46"/>
        <v>8.2817373115750798E-2</v>
      </c>
      <c r="GC57" s="87">
        <f t="shared" si="46"/>
        <v>-1.2531782067850199E-2</v>
      </c>
      <c r="GD57" s="87">
        <f t="shared" si="46"/>
        <v>1.50730085125882E-2</v>
      </c>
      <c r="GE57" s="87">
        <f t="shared" si="46"/>
        <v>7.4412942044689401E-2</v>
      </c>
      <c r="GF57" s="87">
        <f t="shared" si="46"/>
        <v>-0.28719072983667898</v>
      </c>
      <c r="GG57" s="87">
        <f t="shared" si="46"/>
        <v>0.342118452188579</v>
      </c>
      <c r="GH57" s="87">
        <f t="shared" si="46"/>
        <v>-7.4508889648723597E-2</v>
      </c>
      <c r="GI57" s="87">
        <f t="shared" si="46"/>
        <v>-5.4413972334545799E-2</v>
      </c>
      <c r="GJ57" s="87">
        <f t="shared" si="46"/>
        <v>2.5163012685724E-2</v>
      </c>
      <c r="GK57" s="87">
        <f t="shared" si="46"/>
        <v>-0.15146097850208601</v>
      </c>
      <c r="GL57" s="87">
        <f t="shared" ref="GL57:IW57" si="47">SUM(GL58:GL60)</f>
        <v>-6.9992386625638003E-3</v>
      </c>
      <c r="GM57" s="87">
        <f t="shared" si="47"/>
        <v>0.28589692550080698</v>
      </c>
      <c r="GN57" s="87">
        <f t="shared" si="47"/>
        <v>-0.11625691265952591</v>
      </c>
      <c r="GO57" s="87">
        <f t="shared" si="47"/>
        <v>-9.7587387245498161E-2</v>
      </c>
      <c r="GP57" s="87">
        <f t="shared" si="47"/>
        <v>7.3413131973054532E-2</v>
      </c>
      <c r="GQ57" s="87">
        <f t="shared" si="47"/>
        <v>-6.2003753004962664E-2</v>
      </c>
      <c r="GR57" s="87">
        <f t="shared" si="47"/>
        <v>8.8580158409178128E-2</v>
      </c>
      <c r="GS57" s="88">
        <f t="shared" si="47"/>
        <v>0.12473828187836075</v>
      </c>
      <c r="GT57" s="88">
        <f t="shared" si="47"/>
        <v>8.2448422489150297E-2</v>
      </c>
      <c r="GU57" s="88">
        <f t="shared" si="47"/>
        <v>-0.2147803173924758</v>
      </c>
      <c r="GV57" s="88">
        <f t="shared" si="47"/>
        <v>0.10823555419119488</v>
      </c>
      <c r="GW57" s="88">
        <f t="shared" si="47"/>
        <v>-4.5507593010513235E-2</v>
      </c>
      <c r="GX57" s="88">
        <f t="shared" si="47"/>
        <v>0.50961237906151235</v>
      </c>
      <c r="GY57" s="88">
        <f t="shared" si="47"/>
        <v>-0.29126015345764533</v>
      </c>
    </row>
    <row r="58" spans="1:207" ht="14.5" x14ac:dyDescent="0.35">
      <c r="A58" s="36" t="s">
        <v>40</v>
      </c>
      <c r="B58" s="87">
        <v>-6.18618008387141E-2</v>
      </c>
      <c r="C58" s="87">
        <v>4.7407073874609899E-2</v>
      </c>
      <c r="D58" s="87">
        <v>-1.9399556932667501E-2</v>
      </c>
      <c r="E58" s="87">
        <v>2.2864893774636802E-3</v>
      </c>
      <c r="F58" s="87">
        <v>0.18247609343191001</v>
      </c>
      <c r="G58" s="87">
        <v>0.30905582889917999</v>
      </c>
      <c r="H58" s="87">
        <v>0.28968791887831102</v>
      </c>
      <c r="I58" s="87">
        <v>0.32051992269829699</v>
      </c>
      <c r="J58" s="87">
        <v>-0.13677004106648599</v>
      </c>
      <c r="K58" s="87">
        <v>6.3578645803799197E-2</v>
      </c>
      <c r="L58" s="87">
        <v>0.10024159312271499</v>
      </c>
      <c r="M58" s="87">
        <v>-6.2320681059796698E-2</v>
      </c>
      <c r="N58" s="87">
        <v>-2.0182817999687901E-2</v>
      </c>
      <c r="O58" s="87">
        <v>-2.33633326354678E-2</v>
      </c>
      <c r="P58" s="87">
        <v>-1.49927244646839E-2</v>
      </c>
      <c r="Q58" s="87">
        <v>1.8125768732765599E-2</v>
      </c>
      <c r="R58" s="87">
        <v>3.0689592716891201E-2</v>
      </c>
      <c r="S58" s="87">
        <v>2.8300250876081401E-2</v>
      </c>
      <c r="T58" s="87">
        <v>3.2461819777624197E-2</v>
      </c>
      <c r="U58" s="87">
        <v>-8.8453118477660006E-2</v>
      </c>
      <c r="V58" s="87">
        <v>-7.4047736029897296E-2</v>
      </c>
      <c r="W58" s="87">
        <v>5.6628215643380497E-2</v>
      </c>
      <c r="X58" s="87">
        <v>-0.15717685923790201</v>
      </c>
      <c r="Y58" s="87">
        <v>0.16505237989559701</v>
      </c>
      <c r="Z58" s="87">
        <v>-3.5757789396735899E-2</v>
      </c>
      <c r="AA58" s="87">
        <v>-6.9498820998198096E-2</v>
      </c>
      <c r="AB58" s="87">
        <v>0.20629424798285001</v>
      </c>
      <c r="AC58" s="87">
        <v>-3.7700538401324903E-2</v>
      </c>
      <c r="AD58" s="87">
        <v>-4.6790777585953E-2</v>
      </c>
      <c r="AE58" s="87">
        <v>0.13085361382215099</v>
      </c>
      <c r="AF58" s="87">
        <v>-0.13812474365968599</v>
      </c>
      <c r="AG58" s="87">
        <v>0.116825988821024</v>
      </c>
      <c r="AH58" s="87">
        <v>8.2631802940539307E-3</v>
      </c>
      <c r="AI58" s="87">
        <v>-0.12092059263652399</v>
      </c>
      <c r="AJ58" s="87">
        <v>-9.1685904525026299E-2</v>
      </c>
      <c r="AK58" s="87">
        <v>0.169527329607222</v>
      </c>
      <c r="AL58" s="87">
        <v>5.8050289376912097E-3</v>
      </c>
      <c r="AM58" s="87">
        <v>-5.9703966605060901E-2</v>
      </c>
      <c r="AN58" s="87">
        <v>-8.7822736408639995E-2</v>
      </c>
      <c r="AO58" s="87">
        <v>-2.2227899796449699E-3</v>
      </c>
      <c r="AP58" s="87">
        <v>-8.9491111289190503E-2</v>
      </c>
      <c r="AQ58" s="87">
        <v>0.22881370368180701</v>
      </c>
      <c r="AR58" s="87">
        <v>0.11017093442122</v>
      </c>
      <c r="AS58" s="87">
        <v>-0.28638381446414501</v>
      </c>
      <c r="AT58" s="87">
        <v>4.9625021903156701E-2</v>
      </c>
      <c r="AU58" s="87">
        <v>-9.3532945116386504E-2</v>
      </c>
      <c r="AV58" s="87">
        <v>0.106486873370274</v>
      </c>
      <c r="AW58" s="87">
        <v>2.1254430000957399E-2</v>
      </c>
      <c r="AX58" s="87">
        <v>0.10122644009085199</v>
      </c>
      <c r="AY58" s="87">
        <v>-7.8760895696942307E-2</v>
      </c>
      <c r="AZ58" s="87">
        <v>0.21456618324861099</v>
      </c>
      <c r="BA58" s="87">
        <v>-0.34344508016338399</v>
      </c>
      <c r="BB58" s="87">
        <v>0.195633634434493</v>
      </c>
      <c r="BC58" s="87">
        <v>-1.131265898106E-2</v>
      </c>
      <c r="BD58" s="87">
        <v>-7.79241286591736E-2</v>
      </c>
      <c r="BE58" s="87">
        <v>0.104154897084209</v>
      </c>
      <c r="BF58" s="87">
        <v>7.72812241636405E-4</v>
      </c>
      <c r="BG58" s="87">
        <v>1.78891132756447E-2</v>
      </c>
      <c r="BH58" s="87">
        <v>-3.6905154026620002E-3</v>
      </c>
      <c r="BI58" s="87">
        <v>-6.9980986927022801E-2</v>
      </c>
      <c r="BJ58" s="87">
        <v>0.10602629343120699</v>
      </c>
      <c r="BK58" s="87">
        <v>-9.6739814364445606E-2</v>
      </c>
      <c r="BL58" s="87">
        <v>0.15458923361540999</v>
      </c>
      <c r="BM58" s="87">
        <v>-9.2764838080005393E-2</v>
      </c>
      <c r="BN58" s="87">
        <v>-3.9503366252844598E-2</v>
      </c>
      <c r="BO58" s="87">
        <v>0.17487879824885999</v>
      </c>
      <c r="BP58" s="87">
        <v>-5.6678168330143101E-2</v>
      </c>
      <c r="BQ58" s="87">
        <v>-7.4846477016134894E-2</v>
      </c>
      <c r="BR58" s="87">
        <v>-6.1888538702573603E-3</v>
      </c>
      <c r="BS58" s="87">
        <v>-8.7862246929423293E-2</v>
      </c>
      <c r="BT58" s="87">
        <v>0.16704865519013401</v>
      </c>
      <c r="BU58" s="87">
        <v>0.17035566904352301</v>
      </c>
      <c r="BV58" s="87">
        <v>-0.15819144270014099</v>
      </c>
      <c r="BW58" s="87">
        <v>-0.188664243980151</v>
      </c>
      <c r="BX58" s="87">
        <v>0.169170555292808</v>
      </c>
      <c r="BY58" s="87">
        <v>0.121740152883066</v>
      </c>
      <c r="BZ58" s="87">
        <v>1.79702275972363E-2</v>
      </c>
      <c r="CA58" s="87">
        <v>-0.18607454084068301</v>
      </c>
      <c r="CB58" s="87">
        <v>7.1719643641288494E-2</v>
      </c>
      <c r="CC58" s="87">
        <v>-0.24748005125328701</v>
      </c>
      <c r="CD58" s="87">
        <v>2.8527782994566101E-2</v>
      </c>
      <c r="CE58" s="87">
        <v>-2.0314880104193699E-3</v>
      </c>
      <c r="CF58" s="87">
        <v>0.154819938412738</v>
      </c>
      <c r="CG58" s="87">
        <v>0.195773788148079</v>
      </c>
      <c r="CH58" s="87">
        <v>-0.42505484485276201</v>
      </c>
      <c r="CI58" s="87">
        <v>0.29017750283984201</v>
      </c>
      <c r="CJ58" s="87">
        <v>-8.5326379299726196E-2</v>
      </c>
      <c r="CK58" s="87">
        <v>9.9078269651701301E-2</v>
      </c>
      <c r="CL58" s="87">
        <v>-0.26736373405158298</v>
      </c>
      <c r="CM58" s="87">
        <v>5.4849680246004097E-2</v>
      </c>
      <c r="CN58" s="87">
        <v>0.19355570576005099</v>
      </c>
      <c r="CO58" s="87">
        <v>-0.17388298517947501</v>
      </c>
      <c r="CP58" s="87">
        <v>-7.2540944576011707E-2</v>
      </c>
      <c r="CQ58" s="87">
        <v>0.43438593461288399</v>
      </c>
      <c r="CR58" s="87">
        <v>-5.7901823870012199E-2</v>
      </c>
      <c r="CS58" s="87">
        <v>9.2456774200283698E-2</v>
      </c>
      <c r="CT58" s="87">
        <v>-0.212110460740358</v>
      </c>
      <c r="CU58" s="87">
        <v>5.4832451241350402E-2</v>
      </c>
      <c r="CV58" s="87">
        <v>0.21358732332393601</v>
      </c>
      <c r="CW58" s="87">
        <v>-0.27930770829315399</v>
      </c>
      <c r="CX58" s="87">
        <v>0.20820928905611499</v>
      </c>
      <c r="CY58" s="87">
        <v>-0.37176015220879899</v>
      </c>
      <c r="CZ58" s="87">
        <v>0.21336278957879801</v>
      </c>
      <c r="DA58" s="87">
        <v>4.2313779864104201E-2</v>
      </c>
      <c r="DB58" s="87">
        <v>2.4294084801204301E-2</v>
      </c>
      <c r="DC58" s="87">
        <v>-4.1214715477035098E-2</v>
      </c>
      <c r="DD58" s="87">
        <v>0.18905129781896299</v>
      </c>
      <c r="DE58" s="87">
        <v>-0.24722573969889899</v>
      </c>
      <c r="DF58" s="87">
        <v>5.2902079013428797E-2</v>
      </c>
      <c r="DG58" s="87">
        <v>-8.6959850901261806E-2</v>
      </c>
      <c r="DH58" s="87">
        <v>0.15522439252769199</v>
      </c>
      <c r="DI58" s="87">
        <v>-0.17548810023162001</v>
      </c>
      <c r="DJ58" s="87">
        <v>0.11750815218359099</v>
      </c>
      <c r="DK58" s="87">
        <v>5.8730473758068502E-2</v>
      </c>
      <c r="DL58" s="87">
        <v>5.3852658121095603E-2</v>
      </c>
      <c r="DM58" s="87">
        <v>4.1146735131238898E-2</v>
      </c>
      <c r="DN58" s="87">
        <v>-8.2404219330671394E-2</v>
      </c>
      <c r="DO58" s="87">
        <v>-0.10646715941070201</v>
      </c>
      <c r="DP58" s="87">
        <v>-6.0345219608639297E-2</v>
      </c>
      <c r="DQ58" s="87">
        <v>7.7237810595206097E-2</v>
      </c>
      <c r="DR58" s="87">
        <v>1.5360110698624801E-3</v>
      </c>
      <c r="DS58" s="87">
        <v>-2.3040166047937102E-3</v>
      </c>
      <c r="DT58" s="87">
        <v>0.12897790912141099</v>
      </c>
      <c r="DU58" s="87">
        <v>0.13868824249557099</v>
      </c>
      <c r="DV58" s="87">
        <v>-5.28698842596848E-2</v>
      </c>
      <c r="DW58" s="87">
        <v>7.2880251395404202E-2</v>
      </c>
      <c r="DX58" s="87">
        <v>-0.174977697244283</v>
      </c>
      <c r="DY58" s="87">
        <v>4.2806917441484599E-2</v>
      </c>
      <c r="DZ58" s="87">
        <v>-9.3324611028225798E-2</v>
      </c>
      <c r="EA58" s="87">
        <v>-3.7331409341465997E-2</v>
      </c>
      <c r="EB58" s="87">
        <v>-5.2276492519458102E-2</v>
      </c>
      <c r="EC58" s="87">
        <v>6.6681674786831596E-2</v>
      </c>
      <c r="ED58" s="87">
        <v>-7.2785139042229094E-2</v>
      </c>
      <c r="EE58" s="87">
        <v>4.0370989729969203E-3</v>
      </c>
      <c r="EF58" s="87">
        <v>7.2198351400805202E-2</v>
      </c>
      <c r="EG58" s="87">
        <v>2.12025934434527E-3</v>
      </c>
      <c r="EH58" s="87">
        <v>-9.9988328403308305E-2</v>
      </c>
      <c r="EI58" s="87">
        <v>9.0991327937232802E-2</v>
      </c>
      <c r="EJ58" s="87">
        <v>8.6180973268629196E-2</v>
      </c>
      <c r="EK58" s="87">
        <v>1.5413405477843299E-2</v>
      </c>
      <c r="EL58" s="87">
        <v>-5.80356625204227E-2</v>
      </c>
      <c r="EM58" s="87">
        <v>6.1484327644037301E-2</v>
      </c>
      <c r="EN58" s="87">
        <v>-7.1581209507080704E-2</v>
      </c>
      <c r="EO58" s="87">
        <v>-2.0956673843726101E-2</v>
      </c>
      <c r="EP58" s="87">
        <v>0.10455480501634901</v>
      </c>
      <c r="EQ58" s="87">
        <v>7.0111227627975697E-3</v>
      </c>
      <c r="ER58" s="87">
        <v>-5.2420007067590001E-2</v>
      </c>
      <c r="ES58" s="87">
        <v>-1.4351031111665901E-2</v>
      </c>
      <c r="ET58" s="87">
        <v>-1.50177542933816E-2</v>
      </c>
      <c r="EU58" s="87">
        <v>0.14115871981059</v>
      </c>
      <c r="EV58" s="87">
        <v>-0.119076647583181</v>
      </c>
      <c r="EW58" s="87">
        <v>-3.4579297004257402E-2</v>
      </c>
      <c r="EX58" s="87">
        <v>8.6619667222847196E-2</v>
      </c>
      <c r="EY58" s="87">
        <v>-3.83815348119598E-2</v>
      </c>
      <c r="EZ58" s="87">
        <v>6.5103909569979607E-2</v>
      </c>
      <c r="FA58" s="87">
        <v>-4.8292453621470603E-2</v>
      </c>
      <c r="FB58" s="87">
        <v>3.2589414909945297E-2</v>
      </c>
      <c r="FC58" s="87">
        <v>-2.6329351192403601E-2</v>
      </c>
      <c r="FD58" s="87">
        <v>0.108824390458792</v>
      </c>
      <c r="FE58" s="87">
        <v>-2.5583323386094502E-2</v>
      </c>
      <c r="FF58" s="87">
        <v>-2.9017791478019701E-2</v>
      </c>
      <c r="FG58" s="87">
        <v>0.103483723966766</v>
      </c>
      <c r="FH58" s="87">
        <v>-0.102384560806006</v>
      </c>
      <c r="FI58" s="87">
        <v>-3.4122652889279001E-2</v>
      </c>
      <c r="FJ58" s="87">
        <v>3.8824356859158499E-2</v>
      </c>
      <c r="FK58" s="87">
        <v>5.92782342735374E-2</v>
      </c>
      <c r="FL58" s="87">
        <v>-7.0073249916952603E-3</v>
      </c>
      <c r="FM58" s="87">
        <v>-6.1343773595141102E-3</v>
      </c>
      <c r="FN58" s="87">
        <v>-0.17001751528946399</v>
      </c>
      <c r="FO58" s="87">
        <v>0.15857838780011399</v>
      </c>
      <c r="FP58" s="87">
        <v>-0.116583461333934</v>
      </c>
      <c r="FQ58" s="87">
        <v>0.100071734184022</v>
      </c>
      <c r="FR58" s="87">
        <v>-2.5524612649422899E-2</v>
      </c>
      <c r="FS58" s="87">
        <v>7.9660696161898595E-2</v>
      </c>
      <c r="FT58" s="87">
        <v>-2.23283783972681E-2</v>
      </c>
      <c r="FU58" s="87">
        <v>-7.5665877329406703E-2</v>
      </c>
      <c r="FV58" s="87">
        <v>5.7925061498799099E-2</v>
      </c>
      <c r="FW58" s="87">
        <v>-0.153776838754659</v>
      </c>
      <c r="FX58" s="87">
        <v>0.172522820953182</v>
      </c>
      <c r="FY58" s="87">
        <v>-1.01917474910369E-2</v>
      </c>
      <c r="FZ58" s="87">
        <v>1.2962469345132101E-2</v>
      </c>
      <c r="GA58" s="87">
        <v>-6.8159773398723603E-3</v>
      </c>
      <c r="GB58" s="87">
        <v>8.2817373115750798E-2</v>
      </c>
      <c r="GC58" s="87">
        <v>-1.2531782067850199E-2</v>
      </c>
      <c r="GD58" s="87">
        <v>1.50730085125882E-2</v>
      </c>
      <c r="GE58" s="87">
        <v>7.4412942044689401E-2</v>
      </c>
      <c r="GF58" s="87">
        <v>-0.28719072983667898</v>
      </c>
      <c r="GG58" s="87">
        <v>0.342118452188579</v>
      </c>
      <c r="GH58" s="87">
        <v>-7.4508889648723597E-2</v>
      </c>
      <c r="GI58" s="87">
        <v>-5.4413972334545799E-2</v>
      </c>
      <c r="GJ58" s="87">
        <v>2.5163012685724E-2</v>
      </c>
      <c r="GK58" s="87">
        <v>-0.15146097850208601</v>
      </c>
      <c r="GL58" s="87">
        <v>-6.9992386625638003E-3</v>
      </c>
      <c r="GM58" s="87">
        <v>0.28589692550080698</v>
      </c>
      <c r="GN58" s="87">
        <v>-0.103131648751156</v>
      </c>
      <c r="GO58" s="87">
        <v>-0.105490414952166</v>
      </c>
      <c r="GP58" s="87">
        <v>7.5350633366250197E-2</v>
      </c>
      <c r="GQ58" s="87">
        <v>-6.2369769666702303E-2</v>
      </c>
      <c r="GR58" s="87">
        <v>9.3555012107908203E-2</v>
      </c>
      <c r="GS58" s="88">
        <v>0.11818286780677</v>
      </c>
      <c r="GT58" s="88">
        <v>7.9885118458003099E-2</v>
      </c>
      <c r="GU58" s="88">
        <v>-0.21043361306444899</v>
      </c>
      <c r="GV58" s="88">
        <v>0.101654144799232</v>
      </c>
      <c r="GW58" s="88">
        <v>-4.4065641580522098E-2</v>
      </c>
      <c r="GX58" s="88">
        <v>0.512701165685576</v>
      </c>
      <c r="GY58" s="88">
        <v>-0.28858262435149201</v>
      </c>
    </row>
    <row r="59" spans="1:207" ht="14.5" x14ac:dyDescent="0.35">
      <c r="A59" s="36" t="s">
        <v>41</v>
      </c>
      <c r="B59" s="87">
        <v>-9.5577219213003294E-3</v>
      </c>
      <c r="C59" s="87">
        <v>-4.0321639355485796E-3</v>
      </c>
      <c r="D59" s="87">
        <v>6.5709338208939797E-3</v>
      </c>
      <c r="E59" s="87">
        <v>2.1706921753247399E-2</v>
      </c>
      <c r="F59" s="87">
        <v>-5.2268791757111204E-3</v>
      </c>
      <c r="G59" s="87">
        <v>1.3704086578335E-3</v>
      </c>
      <c r="H59" s="87">
        <v>6.3688863905723798E-3</v>
      </c>
      <c r="I59" s="87">
        <v>1.94492613361755E-2</v>
      </c>
      <c r="J59" s="87">
        <v>-2.6925016258074901E-2</v>
      </c>
      <c r="K59" s="87">
        <v>1.6690874678741399E-3</v>
      </c>
      <c r="L59" s="87">
        <v>1.31594369835551E-2</v>
      </c>
      <c r="M59" s="87">
        <v>-2.6837169549239499E-2</v>
      </c>
      <c r="N59" s="87">
        <v>-3.9135708786206799E-2</v>
      </c>
      <c r="O59" s="87">
        <v>3.9399248912713299E-2</v>
      </c>
      <c r="P59" s="87">
        <v>-2.4930895967509501E-2</v>
      </c>
      <c r="Q59" s="87">
        <v>3.5006913470939198E-2</v>
      </c>
      <c r="R59" s="87">
        <v>9.3732438327458305E-3</v>
      </c>
      <c r="S59" s="87">
        <v>-3.3381749357482698E-4</v>
      </c>
      <c r="T59" s="87">
        <v>-6.2634703399697999E-3</v>
      </c>
      <c r="U59" s="87">
        <v>3.4093307699050203E-2</v>
      </c>
      <c r="V59" s="87">
        <v>-5.2883718718959603E-2</v>
      </c>
      <c r="W59" s="87">
        <v>9.9908061958592601E-2</v>
      </c>
      <c r="X59" s="87">
        <v>9.2906679264404796E-2</v>
      </c>
      <c r="Y59" s="87">
        <v>-3.63070447617043E-2</v>
      </c>
      <c r="Z59" s="87">
        <v>-3.4945420774754397E-2</v>
      </c>
      <c r="AA59" s="87">
        <v>3.2582344307079902E-2</v>
      </c>
      <c r="AB59" s="87">
        <v>8.6397238139695604E-2</v>
      </c>
      <c r="AC59" s="87">
        <v>9.2941817947938907E-3</v>
      </c>
      <c r="AD59" s="87">
        <v>-3.3162132585394098E-2</v>
      </c>
      <c r="AE59" s="87">
        <v>-3.2924946471538298E-2</v>
      </c>
      <c r="AF59" s="87">
        <v>-2.3551702638792499E-2</v>
      </c>
      <c r="AG59" s="87">
        <v>-3.5454931686000203E-2</v>
      </c>
      <c r="AH59" s="87">
        <v>-2.6274950612692399E-2</v>
      </c>
      <c r="AI59" s="87">
        <v>3.9003938722953599E-3</v>
      </c>
      <c r="AJ59" s="87">
        <v>-2.7961607422333602E-2</v>
      </c>
      <c r="AK59" s="87">
        <v>3.43129244711389E-2</v>
      </c>
      <c r="AL59" s="87">
        <v>3.13612750542667E-3</v>
      </c>
      <c r="AM59" s="87">
        <v>-8.3102986558365108E-3</v>
      </c>
      <c r="AN59" s="87">
        <v>-4.2078573532195402E-3</v>
      </c>
      <c r="AO59" s="87">
        <v>-9.8651854022245196E-3</v>
      </c>
      <c r="AP59" s="87">
        <v>2.1785983791199298E-3</v>
      </c>
      <c r="AQ59" s="87">
        <v>-8.2400212887681207E-3</v>
      </c>
      <c r="AR59" s="87">
        <v>3.85647051787762E-3</v>
      </c>
      <c r="AS59" s="87">
        <v>-1.0664590452627401E-2</v>
      </c>
      <c r="AT59" s="87">
        <v>8.2488059596516703E-3</v>
      </c>
      <c r="AU59" s="87">
        <v>-8.8461635797329394E-3</v>
      </c>
      <c r="AV59" s="87">
        <v>1.9624954753846499E-2</v>
      </c>
      <c r="AW59" s="87">
        <v>-1.39237033504237E-2</v>
      </c>
      <c r="AX59" s="87">
        <v>1.29573895532335E-2</v>
      </c>
      <c r="AY59" s="87">
        <v>-2.2058308588589301E-2</v>
      </c>
      <c r="AZ59" s="87">
        <v>1.5452236084161099E-2</v>
      </c>
      <c r="BA59" s="87">
        <v>-1.8913396412279099E-2</v>
      </c>
      <c r="BB59" s="87">
        <v>7.2034301245094297E-4</v>
      </c>
      <c r="BC59" s="87">
        <v>-7.3791235421804202E-4</v>
      </c>
      <c r="BD59" s="87">
        <v>-2.1785983791199298E-3</v>
      </c>
      <c r="BE59" s="87">
        <v>1.0813929857647699E-2</v>
      </c>
      <c r="BF59" s="87">
        <v>-8.0204045166794198E-3</v>
      </c>
      <c r="BG59" s="87">
        <v>-4.4538281379588899E-3</v>
      </c>
      <c r="BH59" s="87">
        <v>-3.5665763787205299E-3</v>
      </c>
      <c r="BI59" s="87">
        <v>1.4890017147613999E-2</v>
      </c>
      <c r="BJ59" s="87">
        <v>-6.3864557323394704E-3</v>
      </c>
      <c r="BK59" s="87">
        <v>1.84741628681017E-2</v>
      </c>
      <c r="BL59" s="87">
        <v>-1.43892909072518E-2</v>
      </c>
      <c r="BM59" s="87">
        <v>1.7648403805048101E-2</v>
      </c>
      <c r="BN59" s="87">
        <v>-1.8131560703643301E-2</v>
      </c>
      <c r="BO59" s="87">
        <v>1.5961746995406902E-2</v>
      </c>
      <c r="BP59" s="87">
        <v>6.66756520061301E-3</v>
      </c>
      <c r="BQ59" s="87">
        <v>-1.4494706957854399E-3</v>
      </c>
      <c r="BR59" s="87">
        <v>8.2048826052339308E-3</v>
      </c>
      <c r="BS59" s="87">
        <v>-5.2180945048275699E-3</v>
      </c>
      <c r="BT59" s="87">
        <v>-7.9940505040287796E-3</v>
      </c>
      <c r="BU59" s="87">
        <v>3.2766822395634402E-3</v>
      </c>
      <c r="BV59" s="87">
        <v>-6.1492696184836898E-4</v>
      </c>
      <c r="BW59" s="87">
        <v>-8.8110248961987495E-3</v>
      </c>
      <c r="BX59" s="87">
        <v>-3.5138683534192797E-5</v>
      </c>
      <c r="BY59" s="87">
        <v>-4.7349376062324304E-3</v>
      </c>
      <c r="BZ59" s="87">
        <v>-2.69689396124927E-3</v>
      </c>
      <c r="CA59" s="87">
        <v>4.0497332773156798E-3</v>
      </c>
      <c r="CB59" s="87">
        <v>1.81579147162939E-2</v>
      </c>
      <c r="CC59" s="87">
        <v>-1.7209170260870699E-2</v>
      </c>
      <c r="CD59" s="87">
        <v>1.05679590729084E-2</v>
      </c>
      <c r="CE59" s="87">
        <v>3.3908829610495698E-3</v>
      </c>
      <c r="CF59" s="87">
        <v>-1.0023309478128401E-2</v>
      </c>
      <c r="CG59" s="87">
        <v>3.85647051787762E-3</v>
      </c>
      <c r="CH59" s="87">
        <v>-1.5829976932153701E-2</v>
      </c>
      <c r="CI59" s="87">
        <v>-1.0576743743791899E-2</v>
      </c>
      <c r="CJ59" s="87">
        <v>9.5665065921838894E-3</v>
      </c>
      <c r="CK59" s="87">
        <v>-2.7232479738999102E-3</v>
      </c>
      <c r="CL59" s="87">
        <v>-6.3249630361546499E-4</v>
      </c>
      <c r="CM59" s="87">
        <v>2.64418593594798E-3</v>
      </c>
      <c r="CN59" s="87">
        <v>-2.6529706068315301E-3</v>
      </c>
      <c r="CO59" s="87">
        <v>-7.0277367068385295E-5</v>
      </c>
      <c r="CP59" s="87">
        <v>-2.91651073333797E-3</v>
      </c>
      <c r="CQ59" s="87">
        <v>6.6324265170788202E-3</v>
      </c>
      <c r="CR59" s="87">
        <v>-9.8476160604574307E-3</v>
      </c>
      <c r="CS59" s="87">
        <v>2.86468117512504E-2</v>
      </c>
      <c r="CT59" s="87">
        <v>-3.8933661355885198E-2</v>
      </c>
      <c r="CU59" s="87">
        <v>2.9780034295228099E-2</v>
      </c>
      <c r="CV59" s="87">
        <v>7.9062037951932896E-4</v>
      </c>
      <c r="CW59" s="87">
        <v>-1.43190135401834E-3</v>
      </c>
      <c r="CX59" s="87">
        <v>-1.1507918857448E-3</v>
      </c>
      <c r="CY59" s="87">
        <v>-8.5035614152745697E-3</v>
      </c>
      <c r="CZ59" s="87">
        <v>2.1258903538186398E-3</v>
      </c>
      <c r="DA59" s="87">
        <v>2.3191531132567E-2</v>
      </c>
      <c r="DB59" s="87">
        <v>-3.8020055583996203E-2</v>
      </c>
      <c r="DC59" s="87">
        <v>2.4667355841003099E-2</v>
      </c>
      <c r="DD59" s="87">
        <v>2.1961677208870201E-4</v>
      </c>
      <c r="DE59" s="87">
        <v>-1.6734798033159099E-2</v>
      </c>
      <c r="DF59" s="87">
        <v>-2.58269323976314E-3</v>
      </c>
      <c r="DG59" s="87">
        <v>3.2854669104469898E-3</v>
      </c>
      <c r="DH59" s="87">
        <v>-8.6616854911784301E-3</v>
      </c>
      <c r="DI59" s="87">
        <v>2.6995293625143298E-2</v>
      </c>
      <c r="DJ59" s="87">
        <v>-6.5621491500104396E-3</v>
      </c>
      <c r="DK59" s="87">
        <v>2.1856261158267699E-2</v>
      </c>
      <c r="DL59" s="87">
        <v>-2.6845954220123001E-2</v>
      </c>
      <c r="DM59" s="87">
        <v>1.3809502628937599E-2</v>
      </c>
      <c r="DN59" s="87">
        <v>-1.2298539236967399E-3</v>
      </c>
      <c r="DO59" s="87">
        <v>-1.3335130401225999E-2</v>
      </c>
      <c r="DP59" s="87">
        <v>-1.05064663767235E-2</v>
      </c>
      <c r="DQ59" s="87">
        <v>-1.2210692528131901E-3</v>
      </c>
      <c r="DR59" s="87">
        <v>-1.4758247084360799E-3</v>
      </c>
      <c r="DS59" s="87">
        <v>1.5724560881551101E-2</v>
      </c>
      <c r="DT59" s="87">
        <v>-1.4055473413676899E-4</v>
      </c>
      <c r="DU59" s="87">
        <v>-2.3279377841402501E-3</v>
      </c>
      <c r="DV59" s="87">
        <v>2.2497542132766699E-2</v>
      </c>
      <c r="DW59" s="87">
        <v>1.8272115437780099E-2</v>
      </c>
      <c r="DX59" s="87">
        <v>-2.4263260980359899E-2</v>
      </c>
      <c r="DY59" s="87">
        <v>1.65503199446046E-2</v>
      </c>
      <c r="DZ59" s="87">
        <v>-8.7758862126645597E-3</v>
      </c>
      <c r="EA59" s="87">
        <v>1.0901776566483201E-2</v>
      </c>
      <c r="EB59" s="87">
        <v>1.1420072148612599E-4</v>
      </c>
      <c r="EC59" s="87">
        <v>7.1946454536259002E-3</v>
      </c>
      <c r="ED59" s="87">
        <v>-7.44061623836525E-3</v>
      </c>
      <c r="EE59" s="87">
        <v>7.1155834156739596E-3</v>
      </c>
      <c r="EF59" s="87">
        <v>8.6616854911784301E-3</v>
      </c>
      <c r="EG59" s="87">
        <v>-1.9897279551236501E-2</v>
      </c>
      <c r="EH59" s="87">
        <v>5.6924667325391701E-3</v>
      </c>
      <c r="EI59" s="87">
        <v>2.9823957649645801E-3</v>
      </c>
      <c r="EJ59" s="87">
        <v>3.30303625221409E-3</v>
      </c>
      <c r="EK59" s="87">
        <v>-2.1399458272323198E-2</v>
      </c>
      <c r="EL59" s="87">
        <v>5.5958353528201502E-3</v>
      </c>
      <c r="EM59" s="87">
        <v>-2.1351475546368601E-2</v>
      </c>
      <c r="EN59" s="87">
        <v>1.0804635285518401E-2</v>
      </c>
      <c r="EO59" s="87">
        <v>-3.0131421130569999E-3</v>
      </c>
      <c r="EP59" s="87">
        <v>1.9677662779147799E-3</v>
      </c>
      <c r="EQ59" s="87">
        <v>3.8213318343434301E-3</v>
      </c>
      <c r="ER59" s="87">
        <v>-1.0220016349713699E-2</v>
      </c>
      <c r="ES59" s="87">
        <v>8.4601318768897701E-3</v>
      </c>
      <c r="ET59" s="87">
        <v>-2.0874218167654598E-2</v>
      </c>
      <c r="EU59" s="87">
        <v>1.10474978709712E-2</v>
      </c>
      <c r="EV59" s="87">
        <v>9.5050138959990507E-3</v>
      </c>
      <c r="EW59" s="87">
        <v>3.6895617710901998E-4</v>
      </c>
      <c r="EX59" s="87">
        <v>-1.2474232654638301E-3</v>
      </c>
      <c r="EY59" s="87">
        <v>5.78031344137465E-3</v>
      </c>
      <c r="EZ59" s="87">
        <v>1.59881010080575E-3</v>
      </c>
      <c r="FA59" s="87">
        <v>-6.6236418461952697E-3</v>
      </c>
      <c r="FB59" s="87">
        <v>-1.34054077682944E-2</v>
      </c>
      <c r="FC59" s="87">
        <v>1.8131560703643301E-2</v>
      </c>
      <c r="FD59" s="87">
        <v>-1.25093713381725E-2</v>
      </c>
      <c r="FE59" s="87">
        <v>8.9515796303355193E-3</v>
      </c>
      <c r="FF59" s="87">
        <v>-1.84478088554513E-4</v>
      </c>
      <c r="FG59" s="87">
        <v>4.1112259735005098E-3</v>
      </c>
      <c r="FH59" s="87">
        <v>3.6017150622547202E-3</v>
      </c>
      <c r="FI59" s="87">
        <v>-5.7978827831417403E-4</v>
      </c>
      <c r="FJ59" s="87">
        <v>-3.4523756572344098E-3</v>
      </c>
      <c r="FK59" s="87">
        <v>-7.76564906105653E-3</v>
      </c>
      <c r="FL59" s="87">
        <v>7.4142622257146002E-3</v>
      </c>
      <c r="FM59" s="87">
        <v>-5.56069666928595E-3</v>
      </c>
      <c r="FN59" s="87">
        <v>-1.54610207550447E-3</v>
      </c>
      <c r="FO59" s="87">
        <v>3.9267478849459997E-3</v>
      </c>
      <c r="FP59" s="87">
        <v>4.8754923403692002E-3</v>
      </c>
      <c r="FQ59" s="87">
        <v>-3.3381749357482798E-3</v>
      </c>
      <c r="FR59" s="87">
        <v>0</v>
      </c>
      <c r="FS59" s="87">
        <v>0</v>
      </c>
      <c r="FT59" s="87">
        <v>0</v>
      </c>
      <c r="FU59" s="87">
        <v>0</v>
      </c>
      <c r="FV59" s="87">
        <v>0</v>
      </c>
      <c r="FW59" s="87">
        <v>0</v>
      </c>
      <c r="FX59" s="87">
        <v>0</v>
      </c>
      <c r="FY59" s="87">
        <v>0</v>
      </c>
      <c r="FZ59" s="87">
        <v>0</v>
      </c>
      <c r="GA59" s="87">
        <v>0</v>
      </c>
      <c r="GB59" s="87">
        <v>0</v>
      </c>
      <c r="GC59" s="87">
        <v>0</v>
      </c>
      <c r="GD59" s="87">
        <v>0</v>
      </c>
      <c r="GE59" s="87">
        <v>0</v>
      </c>
      <c r="GF59" s="87">
        <v>0</v>
      </c>
      <c r="GG59" s="87">
        <v>0</v>
      </c>
      <c r="GH59" s="87">
        <v>0</v>
      </c>
      <c r="GI59" s="87">
        <v>0</v>
      </c>
      <c r="GJ59" s="87">
        <v>0</v>
      </c>
      <c r="GK59" s="87">
        <v>0</v>
      </c>
      <c r="GL59" s="87">
        <v>0</v>
      </c>
      <c r="GM59" s="87">
        <v>0</v>
      </c>
      <c r="GN59" s="87">
        <v>-1.31252639083699E-2</v>
      </c>
      <c r="GO59" s="87">
        <v>7.9030277066678405E-3</v>
      </c>
      <c r="GP59" s="87">
        <v>-1.9375013931956699E-3</v>
      </c>
      <c r="GQ59" s="87">
        <v>3.6601666173964001E-4</v>
      </c>
      <c r="GR59" s="87">
        <v>-4.9748536987300803E-3</v>
      </c>
      <c r="GS59" s="88">
        <v>6.5554140715907601E-3</v>
      </c>
      <c r="GT59" s="88">
        <v>2.5633040311472E-3</v>
      </c>
      <c r="GU59" s="88">
        <v>-4.34670432802682E-3</v>
      </c>
      <c r="GV59" s="88">
        <v>6.58140939196287E-3</v>
      </c>
      <c r="GW59" s="88">
        <v>-1.44195142999114E-3</v>
      </c>
      <c r="GX59" s="88">
        <v>-3.0887866240636099E-3</v>
      </c>
      <c r="GY59" s="88">
        <v>-2.6775291061533302E-3</v>
      </c>
    </row>
    <row r="60" spans="1:207" ht="14.5" x14ac:dyDescent="0.35">
      <c r="A60" s="36" t="s">
        <v>42</v>
      </c>
      <c r="B60" s="87">
        <v>-2.1184254824820999E-2</v>
      </c>
      <c r="C60" s="87">
        <v>6.9802678388492703E-2</v>
      </c>
      <c r="D60" s="87">
        <v>-2.8727254376236099E-2</v>
      </c>
      <c r="E60" s="87">
        <v>6.5691943183224097E-3</v>
      </c>
      <c r="F60" s="87">
        <v>1.6355138709893802E-2</v>
      </c>
      <c r="G60" s="87">
        <v>1.8143108973932998E-2</v>
      </c>
      <c r="H60" s="87">
        <v>1.62513725784987E-2</v>
      </c>
      <c r="I60" s="87">
        <v>3.7339843282031902E-2</v>
      </c>
      <c r="J60" s="87">
        <v>4.4587508459476302E-2</v>
      </c>
      <c r="K60" s="87">
        <v>-4.4100605842929901E-2</v>
      </c>
      <c r="L60" s="87">
        <v>-3.98222484254077E-2</v>
      </c>
      <c r="M60" s="87">
        <v>-2.1735013522225899E-2</v>
      </c>
      <c r="N60" s="87">
        <v>6.3624602565428803E-2</v>
      </c>
      <c r="O60" s="87">
        <v>-6.6450234143419301E-2</v>
      </c>
      <c r="P60" s="87">
        <v>4.1602236679339502E-2</v>
      </c>
      <c r="Q60" s="87">
        <v>3.81699723331929E-2</v>
      </c>
      <c r="R60" s="87">
        <v>1.48784668400401E-2</v>
      </c>
      <c r="S60" s="87">
        <v>7.6148376423810201E-3</v>
      </c>
      <c r="T60" s="87">
        <v>-5.0829440363398697E-2</v>
      </c>
      <c r="U60" s="87">
        <v>1.55170276486255E-2</v>
      </c>
      <c r="V60" s="87">
        <v>1.1949069130654501E-2</v>
      </c>
      <c r="W60" s="87">
        <v>3.6246307897329397E-2</v>
      </c>
      <c r="X60" s="87">
        <v>-3.82098823837295E-2</v>
      </c>
      <c r="Y60" s="87">
        <v>6.6809424598248601E-3</v>
      </c>
      <c r="Z60" s="87">
        <v>-8.9079232797664807E-3</v>
      </c>
      <c r="AA60" s="87">
        <v>3.5320394724880501E-2</v>
      </c>
      <c r="AB60" s="87">
        <v>9.7380523309274995E-3</v>
      </c>
      <c r="AC60" s="87">
        <v>1.47188266378937E-2</v>
      </c>
      <c r="AD60" s="87">
        <v>-5.6033710953369798E-3</v>
      </c>
      <c r="AE60" s="87">
        <v>-2.1631247390830801E-2</v>
      </c>
      <c r="AF60" s="87">
        <v>-4.0157492849915002E-2</v>
      </c>
      <c r="AG60" s="87">
        <v>1.7480602135025601E-3</v>
      </c>
      <c r="AH60" s="87">
        <v>-1.44155102538156E-2</v>
      </c>
      <c r="AI60" s="87">
        <v>-2.0968740551923399E-2</v>
      </c>
      <c r="AJ60" s="87">
        <v>-2.18307976435137E-2</v>
      </c>
      <c r="AK60" s="87">
        <v>2.2349628300489401E-2</v>
      </c>
      <c r="AL60" s="87">
        <v>4.3190656690695703E-2</v>
      </c>
      <c r="AM60" s="87">
        <v>-2.06734061779527E-2</v>
      </c>
      <c r="AN60" s="87">
        <v>-3.4729725976938998E-2</v>
      </c>
      <c r="AO60" s="87">
        <v>1.0001458664469E-2</v>
      </c>
      <c r="AP60" s="87">
        <v>-3.7196167100100202E-3</v>
      </c>
      <c r="AQ60" s="87">
        <v>2.4456878968821202E-2</v>
      </c>
      <c r="AR60" s="87">
        <v>-1.1845302999259399E-2</v>
      </c>
      <c r="AS60" s="87">
        <v>-9.3948258963128493E-3</v>
      </c>
      <c r="AT60" s="87">
        <v>1.45192763852108E-2</v>
      </c>
      <c r="AU60" s="87">
        <v>-1.7073519619552401E-2</v>
      </c>
      <c r="AV60" s="87">
        <v>1.47108446277864E-2</v>
      </c>
      <c r="AW60" s="87">
        <v>-9.9376025836104501E-3</v>
      </c>
      <c r="AX60" s="87">
        <v>-1.7600332286635399E-2</v>
      </c>
      <c r="AY60" s="87">
        <v>1.48465387996108E-3</v>
      </c>
      <c r="AZ60" s="87">
        <v>-1.5518292756482199E-2</v>
      </c>
      <c r="BA60" s="87">
        <v>8.5187919389949109E-3</v>
      </c>
      <c r="BB60" s="87">
        <v>7.4718835070795801E-3</v>
      </c>
      <c r="BC60" s="87">
        <v>-3.33167058885929E-3</v>
      </c>
      <c r="BD60" s="87">
        <v>1.0599366640701701E-2</v>
      </c>
      <c r="BE60" s="87">
        <v>2.9277907871458199E-3</v>
      </c>
      <c r="BF60" s="87">
        <v>-2.0174443566395799E-2</v>
      </c>
      <c r="BG60" s="87">
        <v>4.0382299210599402E-2</v>
      </c>
      <c r="BH60" s="87">
        <v>-1.53981919770912E-2</v>
      </c>
      <c r="BI60" s="87">
        <v>-1.6523409033359799E-4</v>
      </c>
      <c r="BJ60" s="87">
        <v>-2.56819157337961E-2</v>
      </c>
      <c r="BK60" s="87">
        <v>-9.1553655930933196E-3</v>
      </c>
      <c r="BL60" s="87">
        <v>-6.8555819183405003E-3</v>
      </c>
      <c r="BM60" s="87">
        <v>1.66025810232207E-3</v>
      </c>
      <c r="BN60" s="87">
        <v>1.2356151646127699E-2</v>
      </c>
      <c r="BO60" s="87">
        <v>-7.3341465271693001E-3</v>
      </c>
      <c r="BP60" s="87">
        <v>-8.0458661881761696E-3</v>
      </c>
      <c r="BQ60" s="87">
        <v>-1.7480602135025601E-3</v>
      </c>
      <c r="BR60" s="87">
        <v>-2.0034845369367202E-3</v>
      </c>
      <c r="BS60" s="87">
        <v>3.7754907807612398E-3</v>
      </c>
      <c r="BT60" s="87">
        <v>9.6821782601762794E-3</v>
      </c>
      <c r="BU60" s="87">
        <v>-7.5429995514151599E-3</v>
      </c>
      <c r="BV60" s="87">
        <v>-1.1502076564644701E-2</v>
      </c>
      <c r="BW60" s="87">
        <v>-1.09992099278837E-2</v>
      </c>
      <c r="BX60" s="87">
        <v>5.6672271761955197E-4</v>
      </c>
      <c r="BY60" s="87">
        <v>1.12785802816398E-2</v>
      </c>
      <c r="BZ60" s="87">
        <v>-7.2157371370151404E-3</v>
      </c>
      <c r="CA60" s="87">
        <v>4.13468123559053E-3</v>
      </c>
      <c r="CB60" s="87">
        <v>-2.5366828121055399E-2</v>
      </c>
      <c r="CC60" s="87">
        <v>3.0491278609953302E-3</v>
      </c>
      <c r="CD60" s="87">
        <v>3.8952209323709999E-3</v>
      </c>
      <c r="CE60" s="87">
        <v>-9.0755454920201407E-3</v>
      </c>
      <c r="CF60" s="87">
        <v>1.1094994049171501E-2</v>
      </c>
      <c r="CG60" s="87">
        <v>7.9580640769956797E-3</v>
      </c>
      <c r="CH60" s="87">
        <v>-1.36891473340497E-2</v>
      </c>
      <c r="CI60" s="87">
        <v>-4.4858896803125102E-3</v>
      </c>
      <c r="CJ60" s="87">
        <v>-8.9478333303030597E-3</v>
      </c>
      <c r="CK60" s="87">
        <v>5.7390652671613796E-3</v>
      </c>
      <c r="CL60" s="87">
        <v>-2.6101173050928602E-3</v>
      </c>
      <c r="CM60" s="87">
        <v>1.8119162943611E-3</v>
      </c>
      <c r="CN60" s="87">
        <v>4.6934219431027701E-3</v>
      </c>
      <c r="CO60" s="87">
        <v>-3.9910050536588098E-4</v>
      </c>
      <c r="CP60" s="87">
        <v>-4.2703754074149298E-3</v>
      </c>
      <c r="CQ60" s="87">
        <v>1.49423229208986E-2</v>
      </c>
      <c r="CR60" s="87">
        <v>2.9293977093855701E-3</v>
      </c>
      <c r="CS60" s="87">
        <v>-7.10398899551269E-3</v>
      </c>
      <c r="CT60" s="87">
        <v>2.1790887592977098E-3</v>
      </c>
      <c r="CU60" s="87">
        <v>1.03766131395129E-4</v>
      </c>
      <c r="CV60" s="87">
        <v>-1.31703166770741E-3</v>
      </c>
      <c r="CW60" s="87">
        <v>-1.62034805178548E-3</v>
      </c>
      <c r="CX60" s="87">
        <v>-6.7048884901468105E-4</v>
      </c>
      <c r="CY60" s="87">
        <v>-4.1745912861271203E-3</v>
      </c>
      <c r="CZ60" s="87">
        <v>1.4447438294244901E-3</v>
      </c>
      <c r="DA60" s="87">
        <v>-3.6797066594734299E-3</v>
      </c>
      <c r="DB60" s="87">
        <v>4.0867891749466296E-3</v>
      </c>
      <c r="DC60" s="87">
        <v>-3.2726241440002302E-3</v>
      </c>
      <c r="DD60" s="87">
        <v>2.14716071886844E-3</v>
      </c>
      <c r="DE60" s="87">
        <v>-4.6215838521369099E-3</v>
      </c>
      <c r="DF60" s="87">
        <v>4.1107352052685798E-3</v>
      </c>
      <c r="DG60" s="87">
        <v>-3.47217439668317E-3</v>
      </c>
      <c r="DH60" s="87">
        <v>3.7834727908685598E-3</v>
      </c>
      <c r="DI60" s="87">
        <v>-3.4961204270051202E-3</v>
      </c>
      <c r="DJ60" s="87">
        <v>1.4527258395318099E-3</v>
      </c>
      <c r="DK60" s="87">
        <v>1.78797026403915E-3</v>
      </c>
      <c r="DL60" s="87">
        <v>-1.8358623246830601E-4</v>
      </c>
      <c r="DM60" s="87">
        <v>-1.8917363954342799E-3</v>
      </c>
      <c r="DN60" s="87">
        <v>1.0935353847025099E-3</v>
      </c>
      <c r="DO60" s="87">
        <v>2.0513765975806301E-3</v>
      </c>
      <c r="DP60" s="87">
        <v>-7.3434492987322199E-4</v>
      </c>
      <c r="DQ60" s="87">
        <v>-1.0855533745952001E-3</v>
      </c>
      <c r="DR60" s="87">
        <v>-2.1870707694050299E-3</v>
      </c>
      <c r="DS60" s="87">
        <v>-9.2591317244884502E-4</v>
      </c>
      <c r="DT60" s="87">
        <v>2.75379348702458E-3</v>
      </c>
      <c r="DU60" s="87">
        <v>3.7754907807612398E-3</v>
      </c>
      <c r="DV60" s="87">
        <v>2.6739733859514102E-3</v>
      </c>
      <c r="DW60" s="87">
        <v>-8.4689127238640003E-3</v>
      </c>
      <c r="DX60" s="87">
        <v>1.4686898597464401E-3</v>
      </c>
      <c r="DY60" s="87">
        <v>-3.7834727908685598E-3</v>
      </c>
      <c r="DZ60" s="87">
        <v>2.5475758806750301E-3</v>
      </c>
      <c r="EA60" s="87">
        <v>-3.87674590537504E-4</v>
      </c>
      <c r="EB60" s="87">
        <v>5.0476814033250496E-3</v>
      </c>
      <c r="EC60" s="87">
        <v>-4.9052703292500497E-3</v>
      </c>
      <c r="ED60" s="87">
        <v>1.82760878396252E-3</v>
      </c>
      <c r="EE60" s="87">
        <v>-3.7264231049625399E-3</v>
      </c>
      <c r="EF60" s="87">
        <v>4.8736234239000501E-3</v>
      </c>
      <c r="EG60" s="87">
        <v>1.0918182345750101E-3</v>
      </c>
      <c r="EH60" s="87">
        <v>-4.0349804321250401E-4</v>
      </c>
      <c r="EI60" s="87">
        <v>1.8521236364016101E-4</v>
      </c>
      <c r="EJ60" s="87">
        <v>-3.15677880866253E-3</v>
      </c>
      <c r="EK60" s="87">
        <v>1.34499347737501E-3</v>
      </c>
      <c r="EL60" s="87">
        <v>1.36081693005001E-3</v>
      </c>
      <c r="EM60" s="87">
        <v>-9.889657921875101E-4</v>
      </c>
      <c r="EN60" s="87">
        <v>-2.0570488477500201E-4</v>
      </c>
      <c r="EO60" s="87">
        <v>-3.5286299465250399E-3</v>
      </c>
      <c r="EP60" s="87">
        <v>3.1963374403500299E-3</v>
      </c>
      <c r="EQ60" s="87">
        <v>1.22631758231251E-3</v>
      </c>
      <c r="ER60" s="87">
        <v>1.3370817510375099E-3</v>
      </c>
      <c r="ES60" s="87">
        <v>-4.6758302654625501E-3</v>
      </c>
      <c r="ET60" s="87">
        <v>4.9210937819250504E-3</v>
      </c>
      <c r="EU60" s="87">
        <v>-3.5840120308875401E-3</v>
      </c>
      <c r="EV60" s="87">
        <v>-2.9510739238875301E-3</v>
      </c>
      <c r="EW60" s="87">
        <v>1.59816872017502E-3</v>
      </c>
      <c r="EX60" s="87">
        <v>-3.1093084506375302E-3</v>
      </c>
      <c r="EY60" s="87">
        <v>-1.4241107407500199E-4</v>
      </c>
      <c r="EZ60" s="87">
        <v>0</v>
      </c>
      <c r="FA60" s="87">
        <v>0</v>
      </c>
      <c r="FB60" s="87">
        <v>0</v>
      </c>
      <c r="FC60" s="87">
        <v>0</v>
      </c>
      <c r="FD60" s="87">
        <v>0</v>
      </c>
      <c r="FE60" s="87">
        <v>0</v>
      </c>
      <c r="FF60" s="87">
        <v>0</v>
      </c>
      <c r="FG60" s="87">
        <v>0</v>
      </c>
      <c r="FH60" s="87">
        <v>0</v>
      </c>
      <c r="FI60" s="87">
        <v>0</v>
      </c>
      <c r="FJ60" s="87">
        <v>0</v>
      </c>
      <c r="FK60" s="87">
        <v>0</v>
      </c>
      <c r="FL60" s="87">
        <v>0</v>
      </c>
      <c r="FM60" s="87">
        <v>0</v>
      </c>
      <c r="FN60" s="87">
        <v>0</v>
      </c>
      <c r="FO60" s="87">
        <v>0</v>
      </c>
      <c r="FP60" s="87">
        <v>0</v>
      </c>
      <c r="FQ60" s="87">
        <v>0</v>
      </c>
      <c r="FR60" s="87">
        <v>0</v>
      </c>
      <c r="FS60" s="87">
        <v>0</v>
      </c>
      <c r="FT60" s="87">
        <v>0</v>
      </c>
      <c r="FU60" s="87">
        <v>0</v>
      </c>
      <c r="FV60" s="87">
        <v>0</v>
      </c>
      <c r="FW60" s="87">
        <v>0</v>
      </c>
      <c r="FX60" s="87">
        <v>0</v>
      </c>
      <c r="FY60" s="87">
        <v>0</v>
      </c>
      <c r="FZ60" s="87">
        <v>0</v>
      </c>
      <c r="GA60" s="87">
        <v>0</v>
      </c>
      <c r="GB60" s="87">
        <v>0</v>
      </c>
      <c r="GC60" s="87">
        <v>0</v>
      </c>
      <c r="GD60" s="87">
        <v>0</v>
      </c>
      <c r="GE60" s="87">
        <v>0</v>
      </c>
      <c r="GF60" s="87">
        <v>0</v>
      </c>
      <c r="GG60" s="87">
        <v>0</v>
      </c>
      <c r="GH60" s="87">
        <v>0</v>
      </c>
      <c r="GI60" s="87">
        <v>0</v>
      </c>
      <c r="GJ60" s="87">
        <v>0</v>
      </c>
      <c r="GK60" s="87">
        <v>0</v>
      </c>
      <c r="GL60" s="87">
        <v>0</v>
      </c>
      <c r="GM60" s="87">
        <v>0</v>
      </c>
      <c r="GN60" s="87">
        <v>0</v>
      </c>
      <c r="GO60" s="87">
        <v>0</v>
      </c>
      <c r="GP60" s="87">
        <v>0</v>
      </c>
      <c r="GQ60" s="87">
        <v>0</v>
      </c>
      <c r="GR60" s="87">
        <v>0</v>
      </c>
      <c r="GS60" s="88">
        <v>0</v>
      </c>
      <c r="GT60" s="88">
        <v>0</v>
      </c>
      <c r="GU60" s="88">
        <v>0</v>
      </c>
      <c r="GV60" s="88">
        <v>0</v>
      </c>
      <c r="GW60" s="88">
        <v>0</v>
      </c>
      <c r="GX60" s="88">
        <v>0</v>
      </c>
      <c r="GY60" s="88">
        <v>0</v>
      </c>
    </row>
    <row r="61" spans="1:207" ht="17.25" customHeight="1" x14ac:dyDescent="0.35">
      <c r="A61" s="35" t="s">
        <v>167</v>
      </c>
      <c r="B61" s="87">
        <v>-2.23218669597543E-2</v>
      </c>
      <c r="C61" s="87">
        <v>2.1417625971214101E-2</v>
      </c>
      <c r="D61" s="87">
        <v>1.04752786637084E-2</v>
      </c>
      <c r="E61" s="87">
        <v>1.4589115679576299E-2</v>
      </c>
      <c r="F61" s="87">
        <v>-3.9960704838198101E-2</v>
      </c>
      <c r="G61" s="87">
        <v>2.0638898132346602E-2</v>
      </c>
      <c r="H61" s="87">
        <v>-4.8448018260266899E-3</v>
      </c>
      <c r="I61" s="87">
        <v>-3.0407257609862098E-2</v>
      </c>
      <c r="J61" s="87">
        <v>-4.0209678684807203E-2</v>
      </c>
      <c r="K61" s="87">
        <v>6.6230479348674806E-2</v>
      </c>
      <c r="L61" s="87">
        <v>3.3705576688912199E-2</v>
      </c>
      <c r="M61" s="87">
        <v>2.25872429094955E-2</v>
      </c>
      <c r="N61" s="87">
        <v>-1.9060894621583301E-2</v>
      </c>
      <c r="O61" s="87">
        <v>-4.61174253139396E-2</v>
      </c>
      <c r="P61" s="87">
        <v>6.7812891771867403E-2</v>
      </c>
      <c r="Q61" s="87">
        <v>-2.2167071697431099E-2</v>
      </c>
      <c r="R61" s="87">
        <v>-3.02365532902623E-2</v>
      </c>
      <c r="S61" s="87">
        <v>2.5931903531286198E-2</v>
      </c>
      <c r="T61" s="87">
        <v>-9.6308051178927608E-3</v>
      </c>
      <c r="U61" s="87">
        <v>3.8304962364928398E-2</v>
      </c>
      <c r="V61" s="87">
        <v>-2.09559726657348E-2</v>
      </c>
      <c r="W61" s="87">
        <v>-1.9517849641257901E-2</v>
      </c>
      <c r="X61" s="87">
        <v>0.110979607393766</v>
      </c>
      <c r="Y61" s="87">
        <v>-1.4854504053434799E-2</v>
      </c>
      <c r="Z61" s="87">
        <v>6.7749543151731206E-2</v>
      </c>
      <c r="AA61" s="87">
        <v>2.23078429656568E-3</v>
      </c>
      <c r="AB61" s="87">
        <v>9.0061808239666502E-2</v>
      </c>
      <c r="AC61" s="87">
        <v>-4.3531607941182798E-2</v>
      </c>
      <c r="AD61" s="87">
        <v>-1.24052267506231E-2</v>
      </c>
      <c r="AE61" s="87">
        <v>2.7967511787698501E-3</v>
      </c>
      <c r="AF61" s="87">
        <v>-2.3201102846274801E-2</v>
      </c>
      <c r="AG61" s="87">
        <v>-2.4213214137509799E-2</v>
      </c>
      <c r="AH61" s="87">
        <v>-4.6098768476277002E-2</v>
      </c>
      <c r="AI61" s="87">
        <v>-7.7122306288448803E-3</v>
      </c>
      <c r="AJ61" s="87">
        <v>-3.1305527524561499E-3</v>
      </c>
      <c r="AK61" s="87">
        <v>-0.15532301915587099</v>
      </c>
      <c r="AL61" s="87">
        <v>8.0668481929315902E-2</v>
      </c>
      <c r="AM61" s="87">
        <v>3.8825559699970699E-3</v>
      </c>
      <c r="AN61" s="87">
        <v>-2.5461416808149898E-2</v>
      </c>
      <c r="AO61" s="87">
        <v>7.9157199111353892E-3</v>
      </c>
      <c r="AP61" s="87">
        <v>-3.9433076961084598E-2</v>
      </c>
      <c r="AQ61" s="87">
        <v>-7.0814534076409696E-2</v>
      </c>
      <c r="AR61" s="87">
        <v>-2.5038781547907601E-2</v>
      </c>
      <c r="AS61" s="87">
        <v>2.9631084769075999E-2</v>
      </c>
      <c r="AT61" s="87">
        <v>6.2201080359307201E-2</v>
      </c>
      <c r="AU61" s="87">
        <v>0.25633393299648299</v>
      </c>
      <c r="AV61" s="87">
        <v>-0.155471663829157</v>
      </c>
      <c r="AW61" s="87">
        <v>2.6929605629705599E-2</v>
      </c>
      <c r="AX61" s="87">
        <v>-8.2268982591378104E-2</v>
      </c>
      <c r="AY61" s="87">
        <v>-4.4472287978398202E-2</v>
      </c>
      <c r="AZ61" s="87">
        <v>1.3109013805553901E-2</v>
      </c>
      <c r="BA61" s="87">
        <v>-6.7931729153879904E-5</v>
      </c>
      <c r="BB61" s="87">
        <v>-3.1274136002631403E-2</v>
      </c>
      <c r="BC61" s="87">
        <v>3.68971893549336E-2</v>
      </c>
      <c r="BD61" s="87">
        <v>-4.4911219628445E-2</v>
      </c>
      <c r="BE61" s="87">
        <v>5.01573774909332E-2</v>
      </c>
      <c r="BF61" s="87">
        <v>-3.5317407535636697E-2</v>
      </c>
      <c r="BG61" s="87">
        <v>1.07932227799692E-2</v>
      </c>
      <c r="BH61" s="87">
        <v>0.11774004588522401</v>
      </c>
      <c r="BI61" s="87">
        <v>-3.7086763772236998E-2</v>
      </c>
      <c r="BJ61" s="87">
        <v>-9.2694018391736896E-2</v>
      </c>
      <c r="BK61" s="87">
        <v>1.30160413463272E-2</v>
      </c>
      <c r="BL61" s="87">
        <v>3.6444615746883999E-2</v>
      </c>
      <c r="BM61" s="87">
        <v>-1.3098949889390999E-3</v>
      </c>
      <c r="BN61" s="87">
        <v>-2.5417544002273099E-2</v>
      </c>
      <c r="BO61" s="87">
        <v>-5.4287790947332999E-2</v>
      </c>
      <c r="BP61" s="87">
        <v>0.13434506422808201</v>
      </c>
      <c r="BQ61" s="87">
        <v>3.0793869918265E-2</v>
      </c>
      <c r="BR61" s="87">
        <v>-6.7508997128689796E-2</v>
      </c>
      <c r="BS61" s="87">
        <v>-9.1470269457690906E-2</v>
      </c>
      <c r="BT61" s="87">
        <v>4.45512480057699E-2</v>
      </c>
      <c r="BU61" s="87">
        <v>-2.88719708783036E-2</v>
      </c>
      <c r="BV61" s="87">
        <v>-6.3097743407971502E-2</v>
      </c>
      <c r="BW61" s="87">
        <v>4.3175134488488101E-2</v>
      </c>
      <c r="BX61" s="87">
        <v>0.121157891110073</v>
      </c>
      <c r="BY61" s="87">
        <v>1.9372577769804299E-2</v>
      </c>
      <c r="BZ61" s="87">
        <v>-0.140715057380606</v>
      </c>
      <c r="CA61" s="87">
        <v>7.4538136240912198E-2</v>
      </c>
      <c r="CB61" s="87">
        <v>4.0755398413763598E-2</v>
      </c>
      <c r="CC61" s="87">
        <v>-1.73573395580446E-2</v>
      </c>
      <c r="CD61" s="87">
        <v>-5.80304753907879E-2</v>
      </c>
      <c r="CE61" s="87">
        <v>-1.9438608212780501E-2</v>
      </c>
      <c r="CF61" s="87">
        <v>0.11070577667303</v>
      </c>
      <c r="CG61" s="87">
        <v>-6.27956045625917E-2</v>
      </c>
      <c r="CH61" s="87">
        <v>-6.0753407190861003E-2</v>
      </c>
      <c r="CI61" s="87">
        <v>-2.2695523387223799E-4</v>
      </c>
      <c r="CJ61" s="87">
        <v>2.8653923628711001E-2</v>
      </c>
      <c r="CK61" s="87">
        <v>-1.44272709346251E-2</v>
      </c>
      <c r="CL61" s="87">
        <v>-4.7137190394980599E-2</v>
      </c>
      <c r="CM61" s="87">
        <v>8.1570868224556295E-2</v>
      </c>
      <c r="CN61" s="87">
        <v>8.9974316708388194E-2</v>
      </c>
      <c r="CO61" s="87">
        <v>-7.6662878751776603E-2</v>
      </c>
      <c r="CP61" s="87">
        <v>2.8997597465142298E-3</v>
      </c>
      <c r="CQ61" s="87">
        <v>2.6340007003722698E-3</v>
      </c>
      <c r="CR61" s="87">
        <v>-0.126745745518414</v>
      </c>
      <c r="CS61" s="87">
        <v>0.11057929234314801</v>
      </c>
      <c r="CT61" s="87">
        <v>-1.6627738115171499E-3</v>
      </c>
      <c r="CU61" s="87">
        <v>8.1493942688988602E-2</v>
      </c>
      <c r="CV61" s="87">
        <v>2.8222632797132101E-2</v>
      </c>
      <c r="CW61" s="87">
        <v>6.2585538881991906E-2</v>
      </c>
      <c r="CX61" s="87">
        <v>-0.195494457643066</v>
      </c>
      <c r="CY61" s="87">
        <v>1.7051737968035201E-2</v>
      </c>
      <c r="CZ61" s="87">
        <v>5.9072117521414599E-2</v>
      </c>
      <c r="DA61" s="87">
        <v>-9.1943913348207802E-3</v>
      </c>
      <c r="DB61" s="87">
        <v>-0.12643314443540801</v>
      </c>
      <c r="DC61" s="87">
        <v>2.4109085353281601E-2</v>
      </c>
      <c r="DD61" s="87">
        <v>2.0341531450526001E-2</v>
      </c>
      <c r="DE61" s="87">
        <v>3.3860160774398899E-2</v>
      </c>
      <c r="DF61" s="87">
        <v>5.1395649565482003E-2</v>
      </c>
      <c r="DG61" s="87">
        <v>-3.7554020483290103E-2</v>
      </c>
      <c r="DH61" s="87">
        <v>2.1097682883057901E-2</v>
      </c>
      <c r="DI61" s="87">
        <v>-3.0157098892952001E-2</v>
      </c>
      <c r="DJ61" s="87">
        <v>-1.5100493844452599E-2</v>
      </c>
      <c r="DK61" s="87">
        <v>-2.36836612643469E-2</v>
      </c>
      <c r="DL61" s="87">
        <v>1.15883468901068E-2</v>
      </c>
      <c r="DM61" s="87">
        <v>-2.66730871129417E-3</v>
      </c>
      <c r="DN61" s="87">
        <v>3.9127092056493199E-3</v>
      </c>
      <c r="DO61" s="87">
        <v>-3.3775127230085099E-3</v>
      </c>
      <c r="DP61" s="87">
        <v>-3.1729641005051601E-2</v>
      </c>
      <c r="DQ61" s="87">
        <v>0.101933878755316</v>
      </c>
      <c r="DR61" s="87">
        <v>-0.100477373751569</v>
      </c>
      <c r="DS61" s="87">
        <v>-4.0465784138397402E-2</v>
      </c>
      <c r="DT61" s="87">
        <v>7.8774447668276099E-2</v>
      </c>
      <c r="DU61" s="87">
        <v>-1.4292439108942E-2</v>
      </c>
      <c r="DV61" s="87">
        <v>-7.2970318085482003E-2</v>
      </c>
      <c r="DW61" s="87">
        <v>8.3697598106350496E-2</v>
      </c>
      <c r="DX61" s="87">
        <v>3.6405828511407903E-2</v>
      </c>
      <c r="DY61" s="87">
        <v>-4.0861996100564603E-2</v>
      </c>
      <c r="DZ61" s="87">
        <v>-2.90328584505916E-2</v>
      </c>
      <c r="EA61" s="87">
        <v>-1.11967063117921E-2</v>
      </c>
      <c r="EB61" s="87">
        <v>5.5648653972456198E-2</v>
      </c>
      <c r="EC61" s="87">
        <v>-4.0428981869934301E-2</v>
      </c>
      <c r="ED61" s="87">
        <v>-7.6945588541136895E-2</v>
      </c>
      <c r="EE61" s="87">
        <v>5.36981571755114E-2</v>
      </c>
      <c r="EF61" s="87">
        <v>3.2895934292022103E-2</v>
      </c>
      <c r="EG61" s="87">
        <v>2.04872086598827E-2</v>
      </c>
      <c r="EH61" s="87">
        <v>-2.6352524260764301E-2</v>
      </c>
      <c r="EI61" s="87">
        <v>9.0372853194760905E-2</v>
      </c>
      <c r="EJ61" s="87">
        <v>-1.15775706027744E-2</v>
      </c>
      <c r="EK61" s="87">
        <v>-3.1499942088879199E-2</v>
      </c>
      <c r="EL61" s="87">
        <v>-5.2245444547533298E-2</v>
      </c>
      <c r="EM61" s="87">
        <v>3.4878681124646697E-2</v>
      </c>
      <c r="EN61" s="87">
        <v>1.5487597114683E-2</v>
      </c>
      <c r="EO61" s="87">
        <v>5.4300640750317403E-2</v>
      </c>
      <c r="EP61" s="87">
        <v>-8.2155449720750007E-2</v>
      </c>
      <c r="EQ61" s="87">
        <v>0.21183778810967099</v>
      </c>
      <c r="ER61" s="87">
        <v>5.1313395122173103E-2</v>
      </c>
      <c r="ES61" s="87">
        <v>0.178382426601329</v>
      </c>
      <c r="ET61" s="87">
        <v>-0.11602726975830301</v>
      </c>
      <c r="EU61" s="87">
        <v>-2.4801561122508998E-3</v>
      </c>
      <c r="EV61" s="87">
        <v>0.12600637647915999</v>
      </c>
      <c r="EW61" s="87">
        <v>0.116030596490399</v>
      </c>
      <c r="EX61" s="87">
        <v>-0.20229845215641401</v>
      </c>
      <c r="EY61" s="87">
        <v>-4.4743832992855802E-2</v>
      </c>
      <c r="EZ61" s="87">
        <v>7.8840882477715493E-2</v>
      </c>
      <c r="FA61" s="87">
        <v>3.1723569333424601E-3</v>
      </c>
      <c r="FB61" s="87">
        <v>-8.1929900242015494E-3</v>
      </c>
      <c r="FC61" s="87">
        <v>2.0400698375958901E-2</v>
      </c>
      <c r="FD61" s="87">
        <v>8.8517874419721795E-2</v>
      </c>
      <c r="FE61" s="87">
        <v>0.10989612160753399</v>
      </c>
      <c r="FF61" s="87">
        <v>-0.24130632230870599</v>
      </c>
      <c r="FG61" s="87">
        <v>-3.1116050017920501E-2</v>
      </c>
      <c r="FH61" s="87">
        <v>0.11076775522327199</v>
      </c>
      <c r="FI61" s="87">
        <v>-5.0030620525506001E-3</v>
      </c>
      <c r="FJ61" s="87">
        <v>-0.105016915146916</v>
      </c>
      <c r="FK61" s="87">
        <v>-6.7601528529155394E-2</v>
      </c>
      <c r="FL61" s="87">
        <v>0.234985275661455</v>
      </c>
      <c r="FM61" s="87">
        <v>-0.18437595877611401</v>
      </c>
      <c r="FN61" s="87">
        <v>0.30489853536512002</v>
      </c>
      <c r="FO61" s="87">
        <v>-5.1192980435755001E-2</v>
      </c>
      <c r="FP61" s="87">
        <v>-0.17928316909063999</v>
      </c>
      <c r="FQ61" s="87">
        <v>0.29327415244888</v>
      </c>
      <c r="FR61" s="87">
        <v>-0.165433592890287</v>
      </c>
      <c r="FS61" s="87">
        <v>0.26596775743676898</v>
      </c>
      <c r="FT61" s="87">
        <v>-0.32725079859119699</v>
      </c>
      <c r="FU61" s="87">
        <v>9.7866916895723299E-2</v>
      </c>
      <c r="FV61" s="87">
        <v>3.3243000117384298E-2</v>
      </c>
      <c r="FW61" s="87">
        <v>-0.23390412299787</v>
      </c>
      <c r="FX61" s="87">
        <v>0.37022546711399401</v>
      </c>
      <c r="FY61" s="87">
        <v>-8.5172356836561797E-2</v>
      </c>
      <c r="FZ61" s="87">
        <v>-8.0483245831107803E-2</v>
      </c>
      <c r="GA61" s="87">
        <v>4.0907134344767497E-2</v>
      </c>
      <c r="GB61" s="87">
        <v>3.3481098801873103E-2</v>
      </c>
      <c r="GC61" s="87">
        <v>2.6444261565745902E-2</v>
      </c>
      <c r="GD61" s="87">
        <v>-2.5175678324699701E-2</v>
      </c>
      <c r="GE61" s="87">
        <v>-1.53999014905449E-2</v>
      </c>
      <c r="GF61" s="87">
        <v>1.6170755907402301E-2</v>
      </c>
      <c r="GG61" s="87">
        <v>-2.8308275709128899E-2</v>
      </c>
      <c r="GH61" s="87">
        <v>-0.325706011746344</v>
      </c>
      <c r="GI61" s="87">
        <v>8.9537605070479406E-2</v>
      </c>
      <c r="GJ61" s="87">
        <v>9.1773504594303001E-2</v>
      </c>
      <c r="GK61" s="87">
        <v>-0.36229658540998799</v>
      </c>
      <c r="GL61" s="87">
        <v>0.44120101784085097</v>
      </c>
      <c r="GM61" s="87">
        <v>-0.29414630436164602</v>
      </c>
      <c r="GN61" s="87">
        <v>-0.132118605155323</v>
      </c>
      <c r="GO61" s="87">
        <v>0.20657248896337199</v>
      </c>
      <c r="GP61" s="87">
        <v>1.79013302079599E-5</v>
      </c>
      <c r="GQ61" s="87">
        <v>-0.31946766459213199</v>
      </c>
      <c r="GR61" s="87">
        <v>0.17231138228543399</v>
      </c>
      <c r="GS61" s="88">
        <v>-0.10636334883637</v>
      </c>
      <c r="GT61" s="88">
        <v>-6.9978657275578601E-2</v>
      </c>
      <c r="GU61" s="88">
        <v>5.9276996757390097E-3</v>
      </c>
      <c r="GV61" s="88">
        <v>0.13460881484331799</v>
      </c>
      <c r="GW61" s="88">
        <v>2.6291886887733699E-2</v>
      </c>
      <c r="GX61" s="88">
        <v>-8.4232573972192096E-2</v>
      </c>
      <c r="GY61" s="88">
        <v>-7.3971830121364004E-2</v>
      </c>
    </row>
    <row r="62" spans="1:207" ht="17.25" customHeight="1" x14ac:dyDescent="0.35">
      <c r="A62" s="34" t="s">
        <v>168</v>
      </c>
      <c r="B62" s="84">
        <f t="shared" ref="B62:BM62" si="48">SUM(B63:B65, B69:B71, B75)</f>
        <v>-9.2634738421682516E-2</v>
      </c>
      <c r="C62" s="84">
        <f t="shared" si="48"/>
        <v>3.1188743900244134E-2</v>
      </c>
      <c r="D62" s="84">
        <f t="shared" si="48"/>
        <v>0.10684619949341975</v>
      </c>
      <c r="E62" s="84">
        <f t="shared" si="48"/>
        <v>9.0851700100458871E-2</v>
      </c>
      <c r="F62" s="84">
        <f t="shared" si="48"/>
        <v>-0.13064673861332557</v>
      </c>
      <c r="G62" s="84">
        <f t="shared" si="48"/>
        <v>-3.1108451528002273E-2</v>
      </c>
      <c r="H62" s="84">
        <f t="shared" si="48"/>
        <v>2.0856742864243535E-2</v>
      </c>
      <c r="I62" s="84">
        <f t="shared" si="48"/>
        <v>0.11673268314854503</v>
      </c>
      <c r="J62" s="84">
        <f t="shared" si="48"/>
        <v>-2.7796437788127827E-2</v>
      </c>
      <c r="K62" s="84">
        <f t="shared" si="48"/>
        <v>-5.0809520154563845E-2</v>
      </c>
      <c r="L62" s="84">
        <f t="shared" si="48"/>
        <v>0.11530523422490899</v>
      </c>
      <c r="M62" s="84">
        <f t="shared" si="48"/>
        <v>0.1011196298747537</v>
      </c>
      <c r="N62" s="84">
        <f t="shared" si="48"/>
        <v>0.45505509069301447</v>
      </c>
      <c r="O62" s="84">
        <f t="shared" si="48"/>
        <v>0.23230794994524495</v>
      </c>
      <c r="P62" s="84">
        <f t="shared" si="48"/>
        <v>-0.64689602850381078</v>
      </c>
      <c r="Q62" s="84">
        <f t="shared" si="48"/>
        <v>-8.0291000681495556E-2</v>
      </c>
      <c r="R62" s="84">
        <f t="shared" si="48"/>
        <v>-0.11443116797771051</v>
      </c>
      <c r="S62" s="84">
        <f t="shared" si="48"/>
        <v>6.6019991041819423E-2</v>
      </c>
      <c r="T62" s="84">
        <f t="shared" si="48"/>
        <v>8.3261501125930157E-2</v>
      </c>
      <c r="U62" s="84">
        <f t="shared" si="48"/>
        <v>-0.17019832850396116</v>
      </c>
      <c r="V62" s="84">
        <f t="shared" si="48"/>
        <v>7.026802639109514E-2</v>
      </c>
      <c r="W62" s="84">
        <f t="shared" si="48"/>
        <v>2.3132656457810586E-2</v>
      </c>
      <c r="X62" s="84">
        <f t="shared" si="48"/>
        <v>-0.16952017872985672</v>
      </c>
      <c r="Y62" s="84">
        <f t="shared" si="48"/>
        <v>0.20037587573418611</v>
      </c>
      <c r="Z62" s="84">
        <f t="shared" si="48"/>
        <v>2.77656876502081E-2</v>
      </c>
      <c r="AA62" s="84">
        <f t="shared" si="48"/>
        <v>0.12953215864708872</v>
      </c>
      <c r="AB62" s="84">
        <f t="shared" si="48"/>
        <v>3.4222696635218035E-2</v>
      </c>
      <c r="AC62" s="84">
        <f t="shared" si="48"/>
        <v>-5.5906497577990009E-2</v>
      </c>
      <c r="AD62" s="84">
        <f t="shared" si="48"/>
        <v>0.17021199807879142</v>
      </c>
      <c r="AE62" s="84">
        <f t="shared" si="48"/>
        <v>-6.3181125156604651E-2</v>
      </c>
      <c r="AF62" s="84">
        <f t="shared" si="48"/>
        <v>0.24492867636761143</v>
      </c>
      <c r="AG62" s="84">
        <f t="shared" si="48"/>
        <v>-0.18709925833435984</v>
      </c>
      <c r="AH62" s="84">
        <f t="shared" si="48"/>
        <v>0.40100910198833123</v>
      </c>
      <c r="AI62" s="84">
        <f t="shared" si="48"/>
        <v>-4.1169205954791489E-2</v>
      </c>
      <c r="AJ62" s="84">
        <f t="shared" si="48"/>
        <v>-2.5708779392238864E-2</v>
      </c>
      <c r="AK62" s="84">
        <f t="shared" si="48"/>
        <v>0.17589062805746533</v>
      </c>
      <c r="AL62" s="84">
        <f t="shared" si="48"/>
        <v>0.18321255198820294</v>
      </c>
      <c r="AM62" s="84">
        <f t="shared" si="48"/>
        <v>-0.22279019950957574</v>
      </c>
      <c r="AN62" s="84">
        <f t="shared" si="48"/>
        <v>-0.15575033622282725</v>
      </c>
      <c r="AO62" s="84">
        <f t="shared" si="48"/>
        <v>4.2571227643107654E-2</v>
      </c>
      <c r="AP62" s="84">
        <f t="shared" si="48"/>
        <v>0.41556858331994617</v>
      </c>
      <c r="AQ62" s="84">
        <f t="shared" si="48"/>
        <v>-0.28076148754831448</v>
      </c>
      <c r="AR62" s="84">
        <f t="shared" si="48"/>
        <v>6.4773791975920758E-2</v>
      </c>
      <c r="AS62" s="84">
        <f t="shared" si="48"/>
        <v>5.6453390947987556E-2</v>
      </c>
      <c r="AT62" s="84">
        <f t="shared" si="48"/>
        <v>0.42746259894278688</v>
      </c>
      <c r="AU62" s="84">
        <f t="shared" si="48"/>
        <v>-0.12662371646157422</v>
      </c>
      <c r="AV62" s="84">
        <f t="shared" si="48"/>
        <v>-0.30392692370770524</v>
      </c>
      <c r="AW62" s="84">
        <f t="shared" si="48"/>
        <v>0.51035756699672274</v>
      </c>
      <c r="AX62" s="84">
        <f t="shared" si="48"/>
        <v>0.15068478072810604</v>
      </c>
      <c r="AY62" s="84">
        <f t="shared" si="48"/>
        <v>-1.9035234962189174E-2</v>
      </c>
      <c r="AZ62" s="84">
        <f t="shared" si="48"/>
        <v>7.2423446812995229E-2</v>
      </c>
      <c r="BA62" s="84">
        <f t="shared" si="48"/>
        <v>0.24648026940810425</v>
      </c>
      <c r="BB62" s="84">
        <f t="shared" si="48"/>
        <v>0.19653086811645629</v>
      </c>
      <c r="BC62" s="84">
        <f t="shared" si="48"/>
        <v>-7.4638858587970855E-2</v>
      </c>
      <c r="BD62" s="84">
        <f t="shared" si="48"/>
        <v>-6.3153413889466256E-2</v>
      </c>
      <c r="BE62" s="84">
        <f t="shared" si="48"/>
        <v>7.09511073305025E-2</v>
      </c>
      <c r="BF62" s="84">
        <f t="shared" si="48"/>
        <v>0.23029212142201044</v>
      </c>
      <c r="BG62" s="84">
        <f t="shared" si="48"/>
        <v>0.32266599396112311</v>
      </c>
      <c r="BH62" s="84">
        <f t="shared" si="48"/>
        <v>-0.35722362652928541</v>
      </c>
      <c r="BI62" s="84">
        <f t="shared" si="48"/>
        <v>0.35286514655762258</v>
      </c>
      <c r="BJ62" s="84">
        <f t="shared" si="48"/>
        <v>-9.1124943736179201E-4</v>
      </c>
      <c r="BK62" s="84">
        <f t="shared" si="48"/>
        <v>0.13589310269611188</v>
      </c>
      <c r="BL62" s="84">
        <f t="shared" si="48"/>
        <v>0.1010156561379664</v>
      </c>
      <c r="BM62" s="84">
        <f t="shared" si="48"/>
        <v>0.3274422849154166</v>
      </c>
      <c r="BN62" s="84">
        <f t="shared" ref="BN62:DY62" si="49">SUM(BN63:BN65, BN69:BN71, BN75)</f>
        <v>-0.2279291895139888</v>
      </c>
      <c r="BO62" s="84">
        <f t="shared" si="49"/>
        <v>1.2726182894235985E-2</v>
      </c>
      <c r="BP62" s="84">
        <f t="shared" si="49"/>
        <v>0.3765924408940089</v>
      </c>
      <c r="BQ62" s="84">
        <f t="shared" si="49"/>
        <v>-6.0862029430303874E-2</v>
      </c>
      <c r="BR62" s="84">
        <f t="shared" si="49"/>
        <v>-0.33684459548424195</v>
      </c>
      <c r="BS62" s="84">
        <f t="shared" si="49"/>
        <v>-0.4154137630315084</v>
      </c>
      <c r="BT62" s="84">
        <f t="shared" si="49"/>
        <v>0.16406668756534307</v>
      </c>
      <c r="BU62" s="84">
        <f t="shared" si="49"/>
        <v>-0.25730208205127919</v>
      </c>
      <c r="BV62" s="84">
        <f t="shared" si="49"/>
        <v>0.24614895658222188</v>
      </c>
      <c r="BW62" s="84">
        <f t="shared" si="49"/>
        <v>0.30491994561685914</v>
      </c>
      <c r="BX62" s="84">
        <f t="shared" si="49"/>
        <v>-0.40345246828988601</v>
      </c>
      <c r="BY62" s="84">
        <f t="shared" si="49"/>
        <v>0.58474326580322189</v>
      </c>
      <c r="BZ62" s="84">
        <f t="shared" si="49"/>
        <v>0.46702240008812246</v>
      </c>
      <c r="CA62" s="84">
        <f t="shared" si="49"/>
        <v>0.25982982047141906</v>
      </c>
      <c r="CB62" s="84">
        <f t="shared" si="49"/>
        <v>-0.17685871705120626</v>
      </c>
      <c r="CC62" s="84">
        <f t="shared" si="49"/>
        <v>0.93988130075351228</v>
      </c>
      <c r="CD62" s="84">
        <f t="shared" si="49"/>
        <v>0.14619930471335091</v>
      </c>
      <c r="CE62" s="84">
        <f t="shared" si="49"/>
        <v>-0.3875939625287429</v>
      </c>
      <c r="CF62" s="84">
        <f t="shared" si="49"/>
        <v>0.67765503928126014</v>
      </c>
      <c r="CG62" s="84">
        <f t="shared" si="49"/>
        <v>0.28337646492252488</v>
      </c>
      <c r="CH62" s="84">
        <f t="shared" si="49"/>
        <v>-2.3596861005315661E-2</v>
      </c>
      <c r="CI62" s="84">
        <f t="shared" si="49"/>
        <v>-6.002392223934544E-2</v>
      </c>
      <c r="CJ62" s="84">
        <f t="shared" si="49"/>
        <v>0.54713713430747279</v>
      </c>
      <c r="CK62" s="84">
        <f t="shared" si="49"/>
        <v>0.40326548915300992</v>
      </c>
      <c r="CL62" s="84">
        <f t="shared" si="49"/>
        <v>0.20647676237039631</v>
      </c>
      <c r="CM62" s="84">
        <f t="shared" si="49"/>
        <v>0.35894923990607075</v>
      </c>
      <c r="CN62" s="84">
        <f t="shared" si="49"/>
        <v>-3.1809251739414818E-2</v>
      </c>
      <c r="CO62" s="84">
        <f t="shared" si="49"/>
        <v>4.4632780709363148E-2</v>
      </c>
      <c r="CP62" s="84">
        <f t="shared" si="49"/>
        <v>0.61374590678972152</v>
      </c>
      <c r="CQ62" s="84">
        <f t="shared" si="49"/>
        <v>-0.44106176895655103</v>
      </c>
      <c r="CR62" s="84">
        <f t="shared" si="49"/>
        <v>0.85359717469335761</v>
      </c>
      <c r="CS62" s="84">
        <f t="shared" si="49"/>
        <v>6.5480674357995164E-2</v>
      </c>
      <c r="CT62" s="84">
        <f t="shared" si="49"/>
        <v>-3.6871443963677579E-2</v>
      </c>
      <c r="CU62" s="84">
        <f t="shared" si="49"/>
        <v>0.48921046766586818</v>
      </c>
      <c r="CV62" s="84">
        <f t="shared" si="49"/>
        <v>0.15800255085733192</v>
      </c>
      <c r="CW62" s="84">
        <f t="shared" si="49"/>
        <v>0.60741573607230426</v>
      </c>
      <c r="CX62" s="84">
        <f t="shared" si="49"/>
        <v>-0.7138806988815084</v>
      </c>
      <c r="CY62" s="84">
        <f t="shared" si="49"/>
        <v>1.0275318317678899</v>
      </c>
      <c r="CZ62" s="84">
        <f t="shared" si="49"/>
        <v>-0.91988110626774333</v>
      </c>
      <c r="DA62" s="84">
        <f t="shared" si="49"/>
        <v>-0.52258029457127364</v>
      </c>
      <c r="DB62" s="84">
        <f t="shared" si="49"/>
        <v>1.0544529842140378</v>
      </c>
      <c r="DC62" s="84">
        <f t="shared" si="49"/>
        <v>7.9384404725691832E-2</v>
      </c>
      <c r="DD62" s="84">
        <f t="shared" si="49"/>
        <v>0.34917863847228164</v>
      </c>
      <c r="DE62" s="84">
        <f t="shared" si="49"/>
        <v>5.8174259392860285E-2</v>
      </c>
      <c r="DF62" s="84">
        <f t="shared" si="49"/>
        <v>-0.14327531968947044</v>
      </c>
      <c r="DG62" s="84">
        <f t="shared" si="49"/>
        <v>0.21024318778239184</v>
      </c>
      <c r="DH62" s="84">
        <f t="shared" si="49"/>
        <v>0.30918520941797795</v>
      </c>
      <c r="DI62" s="84">
        <f t="shared" si="49"/>
        <v>8.6478093886013616E-2</v>
      </c>
      <c r="DJ62" s="84">
        <f t="shared" si="49"/>
        <v>0.10516362260096619</v>
      </c>
      <c r="DK62" s="84">
        <f t="shared" si="49"/>
        <v>-5.7491442810923311E-2</v>
      </c>
      <c r="DL62" s="84">
        <f t="shared" si="49"/>
        <v>0.32177188713414512</v>
      </c>
      <c r="DM62" s="84">
        <f t="shared" si="49"/>
        <v>0.20310170000240638</v>
      </c>
      <c r="DN62" s="84">
        <f t="shared" si="49"/>
        <v>0.11941043579357871</v>
      </c>
      <c r="DO62" s="84">
        <f t="shared" si="49"/>
        <v>0.2822448606492694</v>
      </c>
      <c r="DP62" s="84">
        <f t="shared" si="49"/>
        <v>7.4056081108107283E-2</v>
      </c>
      <c r="DQ62" s="84">
        <f t="shared" si="49"/>
        <v>-9.9903119481856928E-2</v>
      </c>
      <c r="DR62" s="84">
        <f t="shared" si="49"/>
        <v>1.6760842210832232E-2</v>
      </c>
      <c r="DS62" s="84">
        <f t="shared" si="49"/>
        <v>0.13141639293387231</v>
      </c>
      <c r="DT62" s="84">
        <f t="shared" si="49"/>
        <v>0.18013532712691144</v>
      </c>
      <c r="DU62" s="84">
        <f t="shared" si="49"/>
        <v>-6.3803580781611136E-2</v>
      </c>
      <c r="DV62" s="84">
        <f t="shared" si="49"/>
        <v>-9.1843292569691162E-2</v>
      </c>
      <c r="DW62" s="84">
        <f t="shared" si="49"/>
        <v>-3.4084061651021111E-2</v>
      </c>
      <c r="DX62" s="84">
        <f t="shared" si="49"/>
        <v>-0.10800497714519922</v>
      </c>
      <c r="DY62" s="84">
        <f t="shared" si="49"/>
        <v>8.542602533759594E-2</v>
      </c>
      <c r="DZ62" s="84">
        <f t="shared" ref="DZ62:GK62" si="50">SUM(DZ63:DZ65, DZ69:DZ71, DZ75)</f>
        <v>0.2078055780082215</v>
      </c>
      <c r="EA62" s="84">
        <f t="shared" si="50"/>
        <v>-0.37665496539099491</v>
      </c>
      <c r="EB62" s="84">
        <f t="shared" si="50"/>
        <v>-0.57761228901251138</v>
      </c>
      <c r="EC62" s="84">
        <f t="shared" si="50"/>
        <v>-0.10492186359495445</v>
      </c>
      <c r="ED62" s="84">
        <f t="shared" si="50"/>
        <v>0.27743024640434305</v>
      </c>
      <c r="EE62" s="84">
        <f t="shared" si="50"/>
        <v>0.22923309614543158</v>
      </c>
      <c r="EF62" s="84">
        <f t="shared" si="50"/>
        <v>7.2757890291478111E-2</v>
      </c>
      <c r="EG62" s="84">
        <f t="shared" si="50"/>
        <v>-0.28991998041727474</v>
      </c>
      <c r="EH62" s="84">
        <f t="shared" si="50"/>
        <v>0.35792906712027411</v>
      </c>
      <c r="EI62" s="84">
        <f t="shared" si="50"/>
        <v>-6.7796308026195976E-2</v>
      </c>
      <c r="EJ62" s="84">
        <f t="shared" si="50"/>
        <v>1.8579332516081848E-4</v>
      </c>
      <c r="EK62" s="84">
        <f t="shared" si="50"/>
        <v>0.14795867050553627</v>
      </c>
      <c r="EL62" s="84">
        <f t="shared" si="50"/>
        <v>-8.0366597999458375E-2</v>
      </c>
      <c r="EM62" s="84">
        <f t="shared" si="50"/>
        <v>0.27891404366592648</v>
      </c>
      <c r="EN62" s="84">
        <f t="shared" si="50"/>
        <v>-7.8908619693529566E-2</v>
      </c>
      <c r="EO62" s="84">
        <f t="shared" si="50"/>
        <v>5.4166328632130584E-2</v>
      </c>
      <c r="EP62" s="84">
        <f t="shared" si="50"/>
        <v>-3.651299033085624E-2</v>
      </c>
      <c r="EQ62" s="84">
        <f t="shared" si="50"/>
        <v>0.16036912850278928</v>
      </c>
      <c r="ER62" s="84">
        <f t="shared" si="50"/>
        <v>-0.11917335299464227</v>
      </c>
      <c r="ES62" s="84">
        <f t="shared" si="50"/>
        <v>0.11494872953885885</v>
      </c>
      <c r="ET62" s="84">
        <f t="shared" si="50"/>
        <v>-0.14310332797425349</v>
      </c>
      <c r="EU62" s="84">
        <f t="shared" si="50"/>
        <v>0.30617331174199114</v>
      </c>
      <c r="EV62" s="84">
        <f t="shared" si="50"/>
        <v>0.43829993195775774</v>
      </c>
      <c r="EW62" s="84">
        <f t="shared" si="50"/>
        <v>-0.23198757716459539</v>
      </c>
      <c r="EX62" s="84">
        <f t="shared" si="50"/>
        <v>0.27288374727200648</v>
      </c>
      <c r="EY62" s="84">
        <f t="shared" si="50"/>
        <v>0.39744969005146469</v>
      </c>
      <c r="EZ62" s="84">
        <f t="shared" si="50"/>
        <v>8.7663704852927599E-2</v>
      </c>
      <c r="FA62" s="84">
        <f t="shared" si="50"/>
        <v>0.32404802980656772</v>
      </c>
      <c r="FB62" s="84">
        <f t="shared" si="50"/>
        <v>-0.52534755667538902</v>
      </c>
      <c r="FC62" s="84">
        <f t="shared" si="50"/>
        <v>0.14203057985252637</v>
      </c>
      <c r="FD62" s="84">
        <f t="shared" si="50"/>
        <v>0.31901390492439113</v>
      </c>
      <c r="FE62" s="84">
        <f t="shared" si="50"/>
        <v>0.48160776515851672</v>
      </c>
      <c r="FF62" s="84">
        <f t="shared" si="50"/>
        <v>0.69232834834382351</v>
      </c>
      <c r="FG62" s="84">
        <f t="shared" si="50"/>
        <v>0.37050050925079292</v>
      </c>
      <c r="FH62" s="84">
        <f t="shared" si="50"/>
        <v>0.11792028474099903</v>
      </c>
      <c r="FI62" s="84">
        <f t="shared" si="50"/>
        <v>0.29586161946265099</v>
      </c>
      <c r="FJ62" s="84">
        <f t="shared" si="50"/>
        <v>-3.7167721172350746E-2</v>
      </c>
      <c r="FK62" s="84">
        <f t="shared" si="50"/>
        <v>0.19629689524352001</v>
      </c>
      <c r="FL62" s="84">
        <f t="shared" si="50"/>
        <v>-0.11439575574395078</v>
      </c>
      <c r="FM62" s="84">
        <f t="shared" si="50"/>
        <v>-0.64938355804489167</v>
      </c>
      <c r="FN62" s="84">
        <f t="shared" si="50"/>
        <v>-0.87750317755996976</v>
      </c>
      <c r="FO62" s="84">
        <f t="shared" si="50"/>
        <v>-0.14504401030549571</v>
      </c>
      <c r="FP62" s="84">
        <f t="shared" si="50"/>
        <v>-7.9347546166342403E-2</v>
      </c>
      <c r="FQ62" s="84">
        <f t="shared" si="50"/>
        <v>-8.5537390747411443E-2</v>
      </c>
      <c r="FR62" s="84">
        <f t="shared" si="50"/>
        <v>0.30024313482530707</v>
      </c>
      <c r="FS62" s="84">
        <f t="shared" si="50"/>
        <v>0.37002350833072267</v>
      </c>
      <c r="FT62" s="84">
        <f t="shared" si="50"/>
        <v>-0.48513602510321396</v>
      </c>
      <c r="FU62" s="84">
        <f t="shared" si="50"/>
        <v>-0.87663653247073758</v>
      </c>
      <c r="FV62" s="84">
        <f t="shared" si="50"/>
        <v>0.2505126603603407</v>
      </c>
      <c r="FW62" s="84">
        <f t="shared" si="50"/>
        <v>-0.70759077984921837</v>
      </c>
      <c r="FX62" s="84">
        <f t="shared" si="50"/>
        <v>-2.3613262366917416E-2</v>
      </c>
      <c r="FY62" s="84">
        <f t="shared" si="50"/>
        <v>8.8595034085378832E-2</v>
      </c>
      <c r="FZ62" s="84">
        <f t="shared" si="50"/>
        <v>-0.79050797459708477</v>
      </c>
      <c r="GA62" s="84">
        <f t="shared" si="50"/>
        <v>-0.31000357214474911</v>
      </c>
      <c r="GB62" s="84">
        <f t="shared" si="50"/>
        <v>9.333445945694363E-2</v>
      </c>
      <c r="GC62" s="84">
        <f t="shared" si="50"/>
        <v>-0.12412172643796428</v>
      </c>
      <c r="GD62" s="84">
        <f t="shared" si="50"/>
        <v>-9.5663805216967351E-2</v>
      </c>
      <c r="GE62" s="84">
        <f t="shared" si="50"/>
        <v>-1.061114875914124</v>
      </c>
      <c r="GF62" s="84">
        <f t="shared" si="50"/>
        <v>-0.74167074431326208</v>
      </c>
      <c r="GG62" s="84">
        <f t="shared" si="50"/>
        <v>-0.80216588414204737</v>
      </c>
      <c r="GH62" s="84">
        <f t="shared" si="50"/>
        <v>-0.71580524577297022</v>
      </c>
      <c r="GI62" s="84">
        <f t="shared" si="50"/>
        <v>-5.0105577010465918E-2</v>
      </c>
      <c r="GJ62" s="84">
        <f t="shared" si="50"/>
        <v>2.0322025626099326E-2</v>
      </c>
      <c r="GK62" s="84">
        <f t="shared" si="50"/>
        <v>-8.7164156022299627E-2</v>
      </c>
      <c r="GL62" s="84">
        <f t="shared" ref="GL62:IW62" si="51">SUM(GL63:GL65, GL69:GL71, GL75)</f>
        <v>-1.1989153969316371E-2</v>
      </c>
      <c r="GM62" s="84">
        <f t="shared" si="51"/>
        <v>-1.0603736816992158</v>
      </c>
      <c r="GN62" s="84">
        <f t="shared" si="51"/>
        <v>-1.2022132411840754</v>
      </c>
      <c r="GO62" s="84">
        <f t="shared" si="51"/>
        <v>-1.5878738575760545</v>
      </c>
      <c r="GP62" s="84">
        <f t="shared" si="51"/>
        <v>0.10145008075080161</v>
      </c>
      <c r="GQ62" s="84">
        <f t="shared" si="51"/>
        <v>-2.751859376199485E-2</v>
      </c>
      <c r="GR62" s="84">
        <f t="shared" si="51"/>
        <v>-6.6394965249944107E-2</v>
      </c>
      <c r="GS62" s="85">
        <f t="shared" si="51"/>
        <v>-0.22406289688940401</v>
      </c>
      <c r="GT62" s="85">
        <f t="shared" si="51"/>
        <v>0.30387380025752397</v>
      </c>
      <c r="GU62" s="85">
        <f t="shared" si="51"/>
        <v>2.3693229319605647E-2</v>
      </c>
      <c r="GV62" s="85">
        <f t="shared" si="51"/>
        <v>-0.11169387642218052</v>
      </c>
      <c r="GW62" s="85">
        <f t="shared" si="51"/>
        <v>2.662066816934968E-2</v>
      </c>
      <c r="GX62" s="85">
        <f t="shared" si="51"/>
        <v>8.5810984545528463E-2</v>
      </c>
      <c r="GY62" s="85">
        <f t="shared" si="51"/>
        <v>-7.8851584088574747E-2</v>
      </c>
    </row>
    <row r="63" spans="1:207" ht="14.5" x14ac:dyDescent="0.35">
      <c r="A63" s="35" t="s">
        <v>21</v>
      </c>
      <c r="B63" s="87">
        <v>9.0165034160397898E-3</v>
      </c>
      <c r="C63" s="87">
        <v>-6.86465187482519E-3</v>
      </c>
      <c r="D63" s="87">
        <v>-3.0600474388374202E-3</v>
      </c>
      <c r="E63" s="87">
        <v>-7.5846630369046002E-3</v>
      </c>
      <c r="F63" s="87">
        <v>-9.1639570181639707E-2</v>
      </c>
      <c r="G63" s="87">
        <v>-1.1634824087122899E-2</v>
      </c>
      <c r="H63" s="87">
        <v>-7.4894580912189101E-3</v>
      </c>
      <c r="I63" s="87">
        <v>7.8737425129299706E-3</v>
      </c>
      <c r="J63" s="87">
        <v>-3.2479589242594199E-3</v>
      </c>
      <c r="K63" s="87">
        <v>-2.8217154483049602E-2</v>
      </c>
      <c r="L63" s="87">
        <v>0.13699514404716301</v>
      </c>
      <c r="M63" s="87">
        <v>-1.6337969702131201E-2</v>
      </c>
      <c r="N63" s="87">
        <v>-2.87908672007814E-2</v>
      </c>
      <c r="O63" s="87">
        <v>-0.16676619072634399</v>
      </c>
      <c r="P63" s="87">
        <v>-2.0619822787832399E-2</v>
      </c>
      <c r="Q63" s="87">
        <v>0.13665028929643599</v>
      </c>
      <c r="R63" s="87">
        <v>-0.15807985522428999</v>
      </c>
      <c r="S63" s="87">
        <v>0.10528296665013</v>
      </c>
      <c r="T63" s="87">
        <v>4.4315033663020899E-2</v>
      </c>
      <c r="U63" s="87">
        <v>-0.17870785723575899</v>
      </c>
      <c r="V63" s="87">
        <v>-3.3233433182187902E-3</v>
      </c>
      <c r="W63" s="87">
        <v>4.7890409782669298E-4</v>
      </c>
      <c r="X63" s="87">
        <v>1.6339813731881701E-3</v>
      </c>
      <c r="Y63" s="87">
        <v>2.38948446534548E-4</v>
      </c>
      <c r="Z63" s="87">
        <v>2.7979404231764899E-4</v>
      </c>
      <c r="AA63" s="87">
        <v>0.18553021243016099</v>
      </c>
      <c r="AB63" s="87">
        <v>-0.18644669899753399</v>
      </c>
      <c r="AC63" s="87">
        <v>-8.6438643734210196E-4</v>
      </c>
      <c r="AD63" s="87">
        <v>0.188432737425172</v>
      </c>
      <c r="AE63" s="87">
        <v>-0.187398410670267</v>
      </c>
      <c r="AF63" s="87">
        <v>0.17073536099169401</v>
      </c>
      <c r="AG63" s="87">
        <v>-0.17228924441311</v>
      </c>
      <c r="AH63" s="87">
        <v>0.17341234862807201</v>
      </c>
      <c r="AI63" s="87">
        <v>-3.82002471401654E-2</v>
      </c>
      <c r="AJ63" s="87">
        <v>-5.0156707127208501E-3</v>
      </c>
      <c r="AK63" s="87">
        <v>0.212582705477009</v>
      </c>
      <c r="AL63" s="87">
        <v>-0.12970827930377701</v>
      </c>
      <c r="AM63" s="87">
        <v>2.75902120940355E-3</v>
      </c>
      <c r="AN63" s="87">
        <v>-9.8278108786045107E-2</v>
      </c>
      <c r="AO63" s="87">
        <v>-9.5814581371774704E-2</v>
      </c>
      <c r="AP63" s="87">
        <v>0.23524245542778499</v>
      </c>
      <c r="AQ63" s="87">
        <v>-0.13641607053062399</v>
      </c>
      <c r="AR63" s="87">
        <v>-9.5137279425982393E-2</v>
      </c>
      <c r="AS63" s="87">
        <v>7.3682144055126797E-2</v>
      </c>
      <c r="AT63" s="87">
        <v>0.24789968378753199</v>
      </c>
      <c r="AU63" s="87">
        <v>-0.187130175714872</v>
      </c>
      <c r="AV63" s="87">
        <v>0</v>
      </c>
      <c r="AW63" s="87">
        <v>4.5889687650885899E-2</v>
      </c>
      <c r="AX63" s="87">
        <v>-4.7882531699194E-2</v>
      </c>
      <c r="AY63" s="87">
        <v>8.3485703936382702E-2</v>
      </c>
      <c r="AZ63" s="87">
        <v>5.14277461190819E-3</v>
      </c>
      <c r="BA63" s="87">
        <v>4.2831297801955003E-3</v>
      </c>
      <c r="BB63" s="87">
        <v>8.0681978299486298E-2</v>
      </c>
      <c r="BC63" s="87">
        <v>-2.3941975616204099E-2</v>
      </c>
      <c r="BD63" s="87">
        <v>-0.11393788028482001</v>
      </c>
      <c r="BE63" s="87">
        <v>-7.1126349460243904E-2</v>
      </c>
      <c r="BF63" s="87">
        <v>0.19254090662338</v>
      </c>
      <c r="BG63" s="87">
        <v>-0.13493870996871701</v>
      </c>
      <c r="BH63" s="87">
        <v>6.3046779107098994E-2</v>
      </c>
      <c r="BI63" s="87">
        <v>0.10365819709018</v>
      </c>
      <c r="BJ63" s="87">
        <v>7.0025761005863801E-2</v>
      </c>
      <c r="BK63" s="87">
        <v>-0.14805056537096201</v>
      </c>
      <c r="BL63" s="87">
        <v>6.3541094731563302E-2</v>
      </c>
      <c r="BM63" s="87">
        <v>0.14895902208821199</v>
      </c>
      <c r="BN63" s="87">
        <v>-0.167572310488174</v>
      </c>
      <c r="BO63" s="87">
        <v>1.9125199455584201E-3</v>
      </c>
      <c r="BP63" s="87">
        <v>8.7861179823911006E-2</v>
      </c>
      <c r="BQ63" s="87">
        <v>5.1806819403559597E-4</v>
      </c>
      <c r="BR63" s="87">
        <v>7.4720446036008498E-2</v>
      </c>
      <c r="BS63" s="87">
        <v>-0.113085390636103</v>
      </c>
      <c r="BT63" s="87">
        <v>0.14257706016357599</v>
      </c>
      <c r="BU63" s="87">
        <v>-0.13902886095571701</v>
      </c>
      <c r="BV63" s="87">
        <v>5.6026940810543601E-4</v>
      </c>
      <c r="BW63" s="87">
        <v>6.0493504586769602E-2</v>
      </c>
      <c r="BX63" s="87">
        <v>-6.4876470049110693E-2</v>
      </c>
      <c r="BY63" s="87">
        <v>-1.44159535744495E-4</v>
      </c>
      <c r="BZ63" s="87">
        <v>5.4035181047353199E-2</v>
      </c>
      <c r="CA63" s="87">
        <v>-0.119302780192198</v>
      </c>
      <c r="CB63" s="87">
        <v>-1.79986174062899E-3</v>
      </c>
      <c r="CC63" s="87">
        <v>4.5510462659304703E-2</v>
      </c>
      <c r="CD63" s="87">
        <v>-4.0132339821082497E-2</v>
      </c>
      <c r="CE63" s="87">
        <v>-6.9931317124142097E-3</v>
      </c>
      <c r="CF63" s="87">
        <v>0.33551343875065298</v>
      </c>
      <c r="CG63" s="87">
        <v>0.43929562498993002</v>
      </c>
      <c r="CH63" s="87">
        <v>8.5591025394874801E-2</v>
      </c>
      <c r="CI63" s="87">
        <v>-6.8437357303212307E-2</v>
      </c>
      <c r="CJ63" s="87">
        <v>0.23758096676846699</v>
      </c>
      <c r="CK63" s="87">
        <v>1.1520737862659601E-3</v>
      </c>
      <c r="CL63" s="87">
        <v>6.6466433558304305E-4</v>
      </c>
      <c r="CM63" s="87">
        <v>0.36146984385797698</v>
      </c>
      <c r="CN63" s="87">
        <v>-5.4677305496554597E-3</v>
      </c>
      <c r="CO63" s="87">
        <v>-1.0096386155678099E-2</v>
      </c>
      <c r="CP63" s="87">
        <v>0.13706881996435299</v>
      </c>
      <c r="CQ63" s="87">
        <v>-0.15220810000181001</v>
      </c>
      <c r="CR63" s="87">
        <v>0.21180924897596401</v>
      </c>
      <c r="CS63" s="87">
        <v>-0.151554031326252</v>
      </c>
      <c r="CT63" s="87">
        <v>3.8127272236783499E-2</v>
      </c>
      <c r="CU63" s="87">
        <v>0.209879783696892</v>
      </c>
      <c r="CV63" s="87">
        <v>1.86902884423837E-3</v>
      </c>
      <c r="CW63" s="87">
        <v>3.11588888505092E-3</v>
      </c>
      <c r="CX63" s="87">
        <v>0.17174525981424299</v>
      </c>
      <c r="CY63" s="87">
        <v>-5.7484567537838399E-2</v>
      </c>
      <c r="CZ63" s="87">
        <v>2.7660641855777001E-2</v>
      </c>
      <c r="DA63" s="87">
        <v>6.8783763917950496E-4</v>
      </c>
      <c r="DB63" s="87">
        <v>0.49381650020378198</v>
      </c>
      <c r="DC63" s="87">
        <v>-0.30698787406226502</v>
      </c>
      <c r="DD63" s="87">
        <v>0.230590501174261</v>
      </c>
      <c r="DE63" s="87">
        <v>-0.155529575158702</v>
      </c>
      <c r="DF63" s="87">
        <v>-3.8968985494072801E-2</v>
      </c>
      <c r="DG63" s="87">
        <v>-8.4065076279556603E-2</v>
      </c>
      <c r="DH63" s="87">
        <v>-0.171217799695245</v>
      </c>
      <c r="DI63" s="87">
        <v>5.5573219783855703E-4</v>
      </c>
      <c r="DJ63" s="87">
        <v>1.9507236507391E-4</v>
      </c>
      <c r="DK63" s="87">
        <v>-5.1144204785673298E-4</v>
      </c>
      <c r="DL63" s="87">
        <v>-5.4255352412907497E-4</v>
      </c>
      <c r="DM63" s="87">
        <v>3.6460641067232202E-3</v>
      </c>
      <c r="DN63" s="87">
        <v>-6.5181224946534305E-2</v>
      </c>
      <c r="DO63" s="87">
        <v>-3.7406476709281002E-4</v>
      </c>
      <c r="DP63" s="87">
        <v>-0.12169642873841</v>
      </c>
      <c r="DQ63" s="87">
        <v>0.13423240356823499</v>
      </c>
      <c r="DR63" s="87">
        <v>-0.22570684234763699</v>
      </c>
      <c r="DS63" s="87">
        <v>1.3049888348821499E-3</v>
      </c>
      <c r="DT63" s="87">
        <v>3.0127430014645802E-3</v>
      </c>
      <c r="DU63" s="87">
        <v>-3.4603830116485199E-2</v>
      </c>
      <c r="DV63" s="87">
        <v>1.5950644109611299E-3</v>
      </c>
      <c r="DW63" s="87">
        <v>0.12911448402780201</v>
      </c>
      <c r="DX63" s="87">
        <v>-0.199534417052739</v>
      </c>
      <c r="DY63" s="87">
        <v>4.4707006257512904E-3</v>
      </c>
      <c r="DZ63" s="87">
        <v>-0.106770374633622</v>
      </c>
      <c r="EA63" s="87">
        <v>5.2415787873910498E-2</v>
      </c>
      <c r="EB63" s="87">
        <v>-0.22274350586196701</v>
      </c>
      <c r="EC63" s="87">
        <v>-0.199280451850468</v>
      </c>
      <c r="ED63" s="87">
        <v>-3.8038074188220299E-2</v>
      </c>
      <c r="EE63" s="87">
        <v>0.112847423270259</v>
      </c>
      <c r="EF63" s="87">
        <v>4.6196357378965897E-3</v>
      </c>
      <c r="EG63" s="87">
        <v>6.21052429317435E-2</v>
      </c>
      <c r="EH63" s="87">
        <v>5.52062412116889E-3</v>
      </c>
      <c r="EI63" s="87">
        <v>5.5039227381764901E-2</v>
      </c>
      <c r="EJ63" s="87">
        <v>5.3788632840775299E-3</v>
      </c>
      <c r="EK63" s="87">
        <v>4.2455626246135801E-3</v>
      </c>
      <c r="EL63" s="87">
        <v>-0.317428692144755</v>
      </c>
      <c r="EM63" s="87">
        <v>0.14017381769951101</v>
      </c>
      <c r="EN63" s="87">
        <v>-0.14293094976971499</v>
      </c>
      <c r="EO63" s="87">
        <v>4.2901908125493299E-2</v>
      </c>
      <c r="EP63" s="87">
        <v>0.168227723289297</v>
      </c>
      <c r="EQ63" s="87">
        <v>0.10760104761373999</v>
      </c>
      <c r="ER63" s="87">
        <v>3.6632185764784498E-3</v>
      </c>
      <c r="ES63" s="87">
        <v>-8.17999425580581E-2</v>
      </c>
      <c r="ET63" s="87">
        <v>-0.14813721480216099</v>
      </c>
      <c r="EU63" s="87">
        <v>0.31508027442078801</v>
      </c>
      <c r="EV63" s="87">
        <v>-0.17564883007487</v>
      </c>
      <c r="EW63" s="87">
        <v>-0.28775989927385298</v>
      </c>
      <c r="EX63" s="87">
        <v>-0.29165293831637201</v>
      </c>
      <c r="EY63" s="87">
        <v>1.3310503088003599E-3</v>
      </c>
      <c r="EZ63" s="87">
        <v>-2.54181571603317E-2</v>
      </c>
      <c r="FA63" s="87">
        <v>1.58219334232675E-3</v>
      </c>
      <c r="FB63" s="87">
        <v>-0.391835387552459</v>
      </c>
      <c r="FC63" s="87">
        <v>-9.8785628471157803E-5</v>
      </c>
      <c r="FD63" s="87">
        <v>0.13783107212562401</v>
      </c>
      <c r="FE63" s="87">
        <v>-4.95251896713458E-5</v>
      </c>
      <c r="FF63" s="87">
        <v>-3.7376724724702999E-2</v>
      </c>
      <c r="FG63" s="87">
        <v>-2.7813040965435201E-2</v>
      </c>
      <c r="FH63" s="87">
        <v>-0.12642357017116199</v>
      </c>
      <c r="FI63" s="87">
        <v>-0.38384032600391799</v>
      </c>
      <c r="FJ63" s="87">
        <v>-0.39388621966327197</v>
      </c>
      <c r="FK63" s="87">
        <v>-0.31183166306596299</v>
      </c>
      <c r="FL63" s="87">
        <v>-0.44195963174825398</v>
      </c>
      <c r="FM63" s="87">
        <v>-0.98744880363271303</v>
      </c>
      <c r="FN63" s="87">
        <v>-0.70939941484451197</v>
      </c>
      <c r="FO63" s="87">
        <v>-0.50403710158091997</v>
      </c>
      <c r="FP63" s="87">
        <v>-0.108877943421196</v>
      </c>
      <c r="FQ63" s="87">
        <v>-0.122639316054967</v>
      </c>
      <c r="FR63" s="87">
        <v>-0.19584171263396699</v>
      </c>
      <c r="FS63" s="87">
        <v>-0.200075688909884</v>
      </c>
      <c r="FT63" s="87">
        <v>-0.188388794272078</v>
      </c>
      <c r="FU63" s="87">
        <v>-0.26296955102297498</v>
      </c>
      <c r="FV63" s="87">
        <v>0.13372610731465001</v>
      </c>
      <c r="FW63" s="87">
        <v>-0.38291931127104101</v>
      </c>
      <c r="FX63" s="87">
        <v>-0.20725972051413499</v>
      </c>
      <c r="FY63" s="87">
        <v>-0.13758868063518301</v>
      </c>
      <c r="FZ63" s="87">
        <v>-0.14183040707761299</v>
      </c>
      <c r="GA63" s="87">
        <v>-0.23019554936217601</v>
      </c>
      <c r="GB63" s="87">
        <v>-0.233766066624715</v>
      </c>
      <c r="GC63" s="87">
        <v>-0.43324332259692799</v>
      </c>
      <c r="GD63" s="87">
        <v>-9.9192694092085906E-2</v>
      </c>
      <c r="GE63" s="87">
        <v>-7.9570708064401405E-2</v>
      </c>
      <c r="GF63" s="87">
        <v>-0.17268672372011801</v>
      </c>
      <c r="GG63" s="87">
        <v>-5.4608125392644098E-2</v>
      </c>
      <c r="GH63" s="87">
        <v>-7.5895525009176401E-2</v>
      </c>
      <c r="GI63" s="87">
        <v>-5.73111716287188E-2</v>
      </c>
      <c r="GJ63" s="87">
        <v>-0.279089765854655</v>
      </c>
      <c r="GK63" s="87">
        <v>-0.52378574913741105</v>
      </c>
      <c r="GL63" s="87">
        <v>-0.22463546751206301</v>
      </c>
      <c r="GM63" s="87">
        <v>5.4224810074917598E-2</v>
      </c>
      <c r="GN63" s="87">
        <v>-0.108622490233981</v>
      </c>
      <c r="GO63" s="87">
        <v>-0.119732362391106</v>
      </c>
      <c r="GP63" s="87">
        <v>-0.15090046269947699</v>
      </c>
      <c r="GQ63" s="87">
        <v>-0.14393333249846099</v>
      </c>
      <c r="GR63" s="87">
        <v>-0.221795661002372</v>
      </c>
      <c r="GS63" s="88">
        <v>-0.25449701202034097</v>
      </c>
      <c r="GT63" s="88">
        <v>-3.1324732245967997E-2</v>
      </c>
      <c r="GU63" s="88">
        <v>-0.167905217554771</v>
      </c>
      <c r="GV63" s="88">
        <v>-8.4334236812336205E-2</v>
      </c>
      <c r="GW63" s="88">
        <v>-2.0606321607031599E-2</v>
      </c>
      <c r="GX63" s="88">
        <v>-5.21719464234369E-2</v>
      </c>
      <c r="GY63" s="88">
        <v>-0.16006398107849201</v>
      </c>
    </row>
    <row r="64" spans="1:207" ht="14.5" x14ac:dyDescent="0.35">
      <c r="A64" s="35" t="s">
        <v>22</v>
      </c>
      <c r="B64" s="87">
        <v>0</v>
      </c>
      <c r="C64" s="87">
        <v>0</v>
      </c>
      <c r="D64" s="87">
        <v>0</v>
      </c>
      <c r="E64" s="87">
        <v>0</v>
      </c>
      <c r="F64" s="87">
        <v>0</v>
      </c>
      <c r="G64" s="87">
        <v>0</v>
      </c>
      <c r="H64" s="87">
        <v>0</v>
      </c>
      <c r="I64" s="87">
        <v>0</v>
      </c>
      <c r="J64" s="87">
        <v>0</v>
      </c>
      <c r="K64" s="87">
        <v>0</v>
      </c>
      <c r="L64" s="87">
        <v>0</v>
      </c>
      <c r="M64" s="87">
        <v>0</v>
      </c>
      <c r="N64" s="87">
        <v>0</v>
      </c>
      <c r="O64" s="87">
        <v>0</v>
      </c>
      <c r="P64" s="87">
        <v>0</v>
      </c>
      <c r="Q64" s="87">
        <v>0</v>
      </c>
      <c r="R64" s="87">
        <v>0</v>
      </c>
      <c r="S64" s="87">
        <v>0</v>
      </c>
      <c r="T64" s="87">
        <v>0</v>
      </c>
      <c r="U64" s="87">
        <v>0</v>
      </c>
      <c r="V64" s="87">
        <v>6.24770055049038E-3</v>
      </c>
      <c r="W64" s="87">
        <v>2.8346892074928999E-2</v>
      </c>
      <c r="X64" s="87">
        <v>3.1830865517230501E-2</v>
      </c>
      <c r="Y64" s="87">
        <v>0.13072034566207799</v>
      </c>
      <c r="Z64" s="87">
        <v>3.5022615097007499E-2</v>
      </c>
      <c r="AA64" s="87">
        <v>2.7520771806560599E-2</v>
      </c>
      <c r="AB64" s="87">
        <v>2.2154974565068E-2</v>
      </c>
      <c r="AC64" s="87">
        <v>4.2530578557230102E-2</v>
      </c>
      <c r="AD64" s="87">
        <v>3.8947178817979398E-2</v>
      </c>
      <c r="AE64" s="87">
        <v>4.9105571538427401E-2</v>
      </c>
      <c r="AF64" s="87">
        <v>4.3337906761384402E-2</v>
      </c>
      <c r="AG64" s="87">
        <v>1.7757588018694901E-2</v>
      </c>
      <c r="AH64" s="87">
        <v>2.4589313992328901E-2</v>
      </c>
      <c r="AI64" s="87">
        <v>3.5636627475978101E-2</v>
      </c>
      <c r="AJ64" s="87">
        <v>4.3214761980862999E-2</v>
      </c>
      <c r="AK64" s="87">
        <v>4.2753512550762603E-2</v>
      </c>
      <c r="AL64" s="87">
        <v>3.5637389891541998E-2</v>
      </c>
      <c r="AM64" s="87">
        <v>3.6636357174093998E-2</v>
      </c>
      <c r="AN64" s="87">
        <v>3.98774647743061E-2</v>
      </c>
      <c r="AO64" s="87">
        <v>4.1562151000607499E-2</v>
      </c>
      <c r="AP64" s="87">
        <v>3.7886917655276797E-2</v>
      </c>
      <c r="AQ64" s="87">
        <v>3.8293906918736902E-2</v>
      </c>
      <c r="AR64" s="87">
        <v>4.0437381096774597E-2</v>
      </c>
      <c r="AS64" s="87">
        <v>4.7373450001022097E-2</v>
      </c>
      <c r="AT64" s="87">
        <v>4.5750425689603899E-2</v>
      </c>
      <c r="AU64" s="87">
        <v>7.1247635773968698E-2</v>
      </c>
      <c r="AV64" s="87">
        <v>9.9278043572236199E-2</v>
      </c>
      <c r="AW64" s="87">
        <v>0.10727228094830001</v>
      </c>
      <c r="AX64" s="87">
        <v>0.108658504266388</v>
      </c>
      <c r="AY64" s="87">
        <v>9.5814949766363899E-2</v>
      </c>
      <c r="AZ64" s="87">
        <v>8.0472420741597606E-2</v>
      </c>
      <c r="BA64" s="87">
        <v>5.1339220049687502E-2</v>
      </c>
      <c r="BB64" s="87">
        <v>8.2611247108127006E-2</v>
      </c>
      <c r="BC64" s="87">
        <v>8.8814734133753306E-2</v>
      </c>
      <c r="BD64" s="87">
        <v>9.4167246687922895E-2</v>
      </c>
      <c r="BE64" s="87">
        <v>9.1434249947191695E-2</v>
      </c>
      <c r="BF64" s="87">
        <v>9.2985743095154699E-2</v>
      </c>
      <c r="BG64" s="87">
        <v>7.6854213543572497E-2</v>
      </c>
      <c r="BH64" s="87">
        <v>8.9298204616240995E-2</v>
      </c>
      <c r="BI64" s="87">
        <v>7.9123482815434298E-2</v>
      </c>
      <c r="BJ64" s="87">
        <v>8.0339516357901097E-2</v>
      </c>
      <c r="BK64" s="87">
        <v>6.44990374278505E-2</v>
      </c>
      <c r="BL64" s="87">
        <v>7.0428734290320594E-2</v>
      </c>
      <c r="BM64" s="87">
        <v>6.5863056253955804E-2</v>
      </c>
      <c r="BN64" s="87">
        <v>5.6924104234523099E-2</v>
      </c>
      <c r="BO64" s="87">
        <v>0.181020951148992</v>
      </c>
      <c r="BP64" s="87">
        <v>7.9338062003631998E-2</v>
      </c>
      <c r="BQ64" s="87">
        <v>0.108924154237793</v>
      </c>
      <c r="BR64" s="87">
        <v>-0.31165310077861302</v>
      </c>
      <c r="BS64" s="87">
        <v>0.106177105240762</v>
      </c>
      <c r="BT64" s="87">
        <v>-8.0013502340485904E-2</v>
      </c>
      <c r="BU64" s="87">
        <v>3.2257652408517801E-2</v>
      </c>
      <c r="BV64" s="87">
        <v>9.7647620523558007E-2</v>
      </c>
      <c r="BW64" s="87">
        <v>-0.12470255455325201</v>
      </c>
      <c r="BX64" s="87">
        <v>0.17375111373265101</v>
      </c>
      <c r="BY64" s="87">
        <v>8.0857545106857401E-2</v>
      </c>
      <c r="BZ64" s="87">
        <v>0.54810244593692703</v>
      </c>
      <c r="CA64" s="87">
        <v>7.6711167777067005E-2</v>
      </c>
      <c r="CB64" s="87">
        <v>7.4540008095121998E-2</v>
      </c>
      <c r="CC64" s="87">
        <v>7.0791334893949301E-2</v>
      </c>
      <c r="CD64" s="87">
        <v>7.0544675190486003E-2</v>
      </c>
      <c r="CE64" s="87">
        <v>7.3751251335508097E-2</v>
      </c>
      <c r="CF64" s="87">
        <v>8.8942691287976106E-2</v>
      </c>
      <c r="CG64" s="87">
        <v>7.25179528181919E-2</v>
      </c>
      <c r="CH64" s="87">
        <v>5.6978391500007997E-2</v>
      </c>
      <c r="CI64" s="87">
        <v>5.62384123896182E-2</v>
      </c>
      <c r="CJ64" s="87">
        <v>5.9198328831177101E-2</v>
      </c>
      <c r="CK64" s="87">
        <v>4.2178809292213702E-2</v>
      </c>
      <c r="CL64" s="87">
        <v>3.97122122575813E-2</v>
      </c>
      <c r="CM64" s="87">
        <v>5.5251773575765301E-2</v>
      </c>
      <c r="CN64" s="87">
        <v>5.9691648238103599E-2</v>
      </c>
      <c r="CO64" s="87">
        <v>-3.0715646005927501E-2</v>
      </c>
      <c r="CP64" s="87">
        <v>-7.35396505674248E-2</v>
      </c>
      <c r="CQ64" s="87">
        <v>5.22918571342064E-2</v>
      </c>
      <c r="CR64" s="87">
        <v>2.6853648817764801E-2</v>
      </c>
      <c r="CS64" s="87">
        <v>3.3284465667787297E-2</v>
      </c>
      <c r="CT64" s="87">
        <v>3.3792379374463603E-2</v>
      </c>
      <c r="CU64" s="87">
        <v>4.9085280989184299E-2</v>
      </c>
      <c r="CV64" s="87">
        <v>6.1776387825436901E-2</v>
      </c>
      <c r="CW64" s="87">
        <v>2.93951562567954E-2</v>
      </c>
      <c r="CX64" s="87">
        <v>-9.7333459976668996E-3</v>
      </c>
      <c r="CY64" s="87">
        <v>2.3432671829007601E-2</v>
      </c>
      <c r="CZ64" s="87">
        <v>3.94655525541181E-2</v>
      </c>
      <c r="DA64" s="87">
        <v>1.7019519538963399E-2</v>
      </c>
      <c r="DB64" s="87">
        <v>1.16342947522649E-2</v>
      </c>
      <c r="DC64" s="87">
        <v>4.0945510774897498E-2</v>
      </c>
      <c r="DD64" s="87">
        <v>5.0071919803037303E-2</v>
      </c>
      <c r="DE64" s="87">
        <v>3.2312421153684198E-2</v>
      </c>
      <c r="DF64" s="87">
        <v>1.7357189276429399E-2</v>
      </c>
      <c r="DG64" s="87">
        <v>-1.6082116439650899E-2</v>
      </c>
      <c r="DH64" s="87">
        <v>6.8046163148708497E-2</v>
      </c>
      <c r="DI64" s="87">
        <v>-2.5288232797193301E-3</v>
      </c>
      <c r="DJ64" s="87">
        <v>5.50051138723021E-2</v>
      </c>
      <c r="DK64" s="87">
        <v>7.3895958483795404E-2</v>
      </c>
      <c r="DL64" s="87">
        <v>7.9671084218625801E-2</v>
      </c>
      <c r="DM64" s="87">
        <v>6.38848631969786E-2</v>
      </c>
      <c r="DN64" s="87">
        <v>4.9331940692647597E-2</v>
      </c>
      <c r="DO64" s="87">
        <v>6.7091439342000694E-2</v>
      </c>
      <c r="DP64" s="87">
        <v>3.4867937885849201E-2</v>
      </c>
      <c r="DQ64" s="87">
        <v>6.8571397562780106E-2</v>
      </c>
      <c r="DR64" s="87">
        <v>6.7338099045464006E-2</v>
      </c>
      <c r="DS64" s="87">
        <v>7.8437785701309701E-2</v>
      </c>
      <c r="DT64" s="87">
        <v>7.9917743922089099E-2</v>
      </c>
      <c r="DU64" s="87">
        <v>6.38848631969786E-2</v>
      </c>
      <c r="DV64" s="87">
        <v>6.2785606359770499E-2</v>
      </c>
      <c r="DW64" s="87">
        <v>6.3131264705739404E-2</v>
      </c>
      <c r="DX64" s="87">
        <v>7.2024633411265498E-2</v>
      </c>
      <c r="DY64" s="87">
        <v>-0.17378036549811099</v>
      </c>
      <c r="DZ64" s="87">
        <v>2.5578037621920399E-2</v>
      </c>
      <c r="EA64" s="87">
        <v>-0.62319656106924004</v>
      </c>
      <c r="EB64" s="87">
        <v>-0.109869689076352</v>
      </c>
      <c r="EC64" s="87">
        <v>3.5797206499124101E-2</v>
      </c>
      <c r="ED64" s="87">
        <v>7.4152790387657597E-2</v>
      </c>
      <c r="EE64" s="87">
        <v>8.3864299177500906E-2</v>
      </c>
      <c r="EF64" s="87">
        <v>8.3864299177500906E-2</v>
      </c>
      <c r="EG64" s="87">
        <v>1.23674028062033E-2</v>
      </c>
      <c r="EH64" s="87">
        <v>8.3124320067111193E-2</v>
      </c>
      <c r="EI64" s="87">
        <v>3.5042450751615301E-2</v>
      </c>
      <c r="EJ64" s="87">
        <v>0</v>
      </c>
      <c r="EK64" s="87">
        <v>-7.3395602460747195E-2</v>
      </c>
      <c r="EL64" s="87">
        <v>0</v>
      </c>
      <c r="EM64" s="87">
        <v>0</v>
      </c>
      <c r="EN64" s="87">
        <v>-9.3340964984558496E-3</v>
      </c>
      <c r="EO64" s="87">
        <v>-6.5847824259140401E-3</v>
      </c>
      <c r="EP64" s="87">
        <v>-8.8886590858282804E-3</v>
      </c>
      <c r="EQ64" s="87">
        <v>-5.8035370533479702E-3</v>
      </c>
      <c r="ER64" s="87">
        <v>-1.9132539736312E-4</v>
      </c>
      <c r="ES64" s="87">
        <v>-4.6077533198284702E-3</v>
      </c>
      <c r="ET64" s="87">
        <v>-7.4299225044421801E-3</v>
      </c>
      <c r="EU64" s="87">
        <v>-5.7660687437259203E-3</v>
      </c>
      <c r="EV64" s="87">
        <v>-2.5988366475157101E-3</v>
      </c>
      <c r="EW64" s="87">
        <v>-9.3271131214520894E-3</v>
      </c>
      <c r="EX64" s="87">
        <v>-8.5139801826588403E-3</v>
      </c>
      <c r="EY64" s="87">
        <v>-3.2047004058322602E-3</v>
      </c>
      <c r="EZ64" s="87">
        <v>0</v>
      </c>
      <c r="FA64" s="87">
        <v>-8.6734180137947696E-3</v>
      </c>
      <c r="FB64" s="87">
        <v>-5.9550029929271104E-3</v>
      </c>
      <c r="FC64" s="87">
        <v>-2.6546398884132899E-3</v>
      </c>
      <c r="FD64" s="87">
        <v>-6.0586375831654595E-4</v>
      </c>
      <c r="FE64" s="87">
        <v>-5.85934029424555E-3</v>
      </c>
      <c r="FF64" s="87">
        <v>-3.49966039343373E-3</v>
      </c>
      <c r="FG64" s="87">
        <v>-3.9620301037279404E-3</v>
      </c>
      <c r="FH64" s="87">
        <v>-2.4872301657205601E-3</v>
      </c>
      <c r="FI64" s="87">
        <v>-5.4846613910761004E-3</v>
      </c>
      <c r="FJ64" s="87">
        <v>-0.146870749960402</v>
      </c>
      <c r="FK64" s="87">
        <v>-0.14795904070816901</v>
      </c>
      <c r="FL64" s="87">
        <v>-8.7018712891392902E-2</v>
      </c>
      <c r="FM64" s="87">
        <v>-0.130115246230919</v>
      </c>
      <c r="FN64" s="87">
        <v>-5.0462073554522896E-3</v>
      </c>
      <c r="FO64" s="87">
        <v>-7.8124537256607299E-3</v>
      </c>
      <c r="FP64" s="87">
        <v>-4.2569900913294201E-3</v>
      </c>
      <c r="FQ64" s="87">
        <v>-7.9001445327854906E-3</v>
      </c>
      <c r="FR64" s="87">
        <v>-6.1891852792995703E-3</v>
      </c>
      <c r="FS64" s="87">
        <v>-4.9752495487052403E-3</v>
      </c>
      <c r="FT64" s="87">
        <v>-3.9751677810135402E-3</v>
      </c>
      <c r="FU64" s="87">
        <v>-7.4094108323321996E-3</v>
      </c>
      <c r="FV64" s="87">
        <v>-6.0193600734651303E-3</v>
      </c>
      <c r="FW64" s="87">
        <v>-4.5349619780233599E-3</v>
      </c>
      <c r="FX64" s="87">
        <v>-7.4408599445237701E-3</v>
      </c>
      <c r="FY64" s="87">
        <v>5.7442060020414798E-2</v>
      </c>
      <c r="FZ64" s="87">
        <v>-8.7491430116927796E-3</v>
      </c>
      <c r="GA64" s="87">
        <v>-9.7932535364526705E-3</v>
      </c>
      <c r="GB64" s="87">
        <v>-6.8118777006925101E-3</v>
      </c>
      <c r="GC64" s="87">
        <v>-9.1202425355532205E-3</v>
      </c>
      <c r="GD64" s="87">
        <v>-8.1978086258624894E-3</v>
      </c>
      <c r="GE64" s="87">
        <v>-1.19392151559561E-3</v>
      </c>
      <c r="GF64" s="87">
        <v>-8.8768893054149095E-4</v>
      </c>
      <c r="GG64" s="87">
        <v>-9.9078100725216497E-3</v>
      </c>
      <c r="GH64" s="87">
        <v>-5.0114852157723596E-3</v>
      </c>
      <c r="GI64" s="87">
        <v>-8.9270757986501994E-3</v>
      </c>
      <c r="GJ64" s="87">
        <v>-3.7384062847905801E-3</v>
      </c>
      <c r="GK64" s="87">
        <v>-7.1752973513557698E-3</v>
      </c>
      <c r="GL64" s="87">
        <v>-1.26812255090039E-3</v>
      </c>
      <c r="GM64" s="87">
        <v>0.102696014738381</v>
      </c>
      <c r="GN64" s="87">
        <v>-1.9688402196406E-4</v>
      </c>
      <c r="GO64" s="87">
        <v>4.7868302792046001E-3</v>
      </c>
      <c r="GP64" s="87">
        <v>-5.9158924943548898E-4</v>
      </c>
      <c r="GQ64" s="87">
        <v>4.9167466862416898E-3</v>
      </c>
      <c r="GR64" s="87">
        <v>-7.7992540270588199E-4</v>
      </c>
      <c r="GS64" s="88">
        <v>-7.8811475152056401E-4</v>
      </c>
      <c r="GT64" s="88">
        <v>0.13815575968791799</v>
      </c>
      <c r="GU64" s="88">
        <v>0.16616624651392201</v>
      </c>
      <c r="GV64" s="88">
        <v>0</v>
      </c>
      <c r="GW64" s="88">
        <v>0</v>
      </c>
      <c r="GX64" s="88">
        <v>0</v>
      </c>
      <c r="GY64" s="88">
        <v>0</v>
      </c>
    </row>
    <row r="65" spans="1:207" ht="14.5" x14ac:dyDescent="0.35">
      <c r="A65" s="35" t="s">
        <v>24</v>
      </c>
      <c r="B65" s="87">
        <f t="shared" ref="B65:BM65" si="52">SUM(B66:B68)</f>
        <v>-3.7385026708843054E-4</v>
      </c>
      <c r="C65" s="87">
        <f t="shared" si="52"/>
        <v>-1.39216821670497E-2</v>
      </c>
      <c r="D65" s="87">
        <f t="shared" si="52"/>
        <v>1.8226399860233611E-2</v>
      </c>
      <c r="E65" s="87">
        <f t="shared" si="52"/>
        <v>-1.4123941895754919E-2</v>
      </c>
      <c r="F65" s="87">
        <f t="shared" si="52"/>
        <v>-1.07055309174304E-2</v>
      </c>
      <c r="G65" s="87">
        <f t="shared" si="52"/>
        <v>-1.2886476825055691E-2</v>
      </c>
      <c r="H65" s="87">
        <f t="shared" si="52"/>
        <v>-7.075835031330302E-3</v>
      </c>
      <c r="I65" s="87">
        <f t="shared" si="52"/>
        <v>5.9304197086504078E-2</v>
      </c>
      <c r="J65" s="87">
        <f t="shared" si="52"/>
        <v>-9.753592736492997E-4</v>
      </c>
      <c r="K65" s="87">
        <f t="shared" si="52"/>
        <v>-3.9115804801447092E-3</v>
      </c>
      <c r="L65" s="87">
        <f t="shared" si="52"/>
        <v>-5.726613772846079E-3</v>
      </c>
      <c r="M65" s="87">
        <f t="shared" si="52"/>
        <v>4.7717267881805123E-2</v>
      </c>
      <c r="N65" s="87">
        <f t="shared" si="52"/>
        <v>0.50388621951534174</v>
      </c>
      <c r="O65" s="87">
        <f t="shared" si="52"/>
        <v>0.40344091224202749</v>
      </c>
      <c r="P65" s="87">
        <f t="shared" si="52"/>
        <v>-0.61110535677431277</v>
      </c>
      <c r="Q65" s="87">
        <f t="shared" si="52"/>
        <v>-0.29221742323335337</v>
      </c>
      <c r="R65" s="87">
        <f t="shared" si="52"/>
        <v>-1.7738202416160601E-2</v>
      </c>
      <c r="S65" s="87">
        <f t="shared" si="52"/>
        <v>-3.0914653318738033E-2</v>
      </c>
      <c r="T65" s="87">
        <f t="shared" si="52"/>
        <v>-3.0515314204824897E-3</v>
      </c>
      <c r="U65" s="87">
        <f t="shared" si="52"/>
        <v>8.9430032996458297E-2</v>
      </c>
      <c r="V65" s="87">
        <f t="shared" si="52"/>
        <v>6.3712034881776444E-2</v>
      </c>
      <c r="W65" s="87">
        <f t="shared" si="52"/>
        <v>-1.4571063227636731E-2</v>
      </c>
      <c r="X65" s="87">
        <f t="shared" si="52"/>
        <v>6.6622139114393495E-3</v>
      </c>
      <c r="Y65" s="87">
        <f t="shared" si="52"/>
        <v>-1.9357454838359371E-2</v>
      </c>
      <c r="Z65" s="87">
        <f t="shared" si="52"/>
        <v>-4.3713770302863733E-3</v>
      </c>
      <c r="AA65" s="87">
        <f t="shared" si="52"/>
        <v>-8.50295181473055E-2</v>
      </c>
      <c r="AB65" s="87">
        <f t="shared" si="52"/>
        <v>0.12382461932055595</v>
      </c>
      <c r="AC65" s="87">
        <f t="shared" si="52"/>
        <v>-3.6795898704648E-2</v>
      </c>
      <c r="AD65" s="87">
        <f t="shared" si="52"/>
        <v>-0.17681861836038448</v>
      </c>
      <c r="AE65" s="87">
        <f t="shared" si="52"/>
        <v>0.18434392731522842</v>
      </c>
      <c r="AF65" s="87">
        <f t="shared" si="52"/>
        <v>-2.2412201968571703E-3</v>
      </c>
      <c r="AG65" s="87">
        <f t="shared" si="52"/>
        <v>-1.5434597074168749E-2</v>
      </c>
      <c r="AH65" s="87">
        <f t="shared" si="52"/>
        <v>0.14463948138756746</v>
      </c>
      <c r="AI65" s="87">
        <f t="shared" si="52"/>
        <v>-0.13397232338872572</v>
      </c>
      <c r="AJ65" s="87">
        <f t="shared" si="52"/>
        <v>-3.3048057676976642E-3</v>
      </c>
      <c r="AK65" s="87">
        <f t="shared" si="52"/>
        <v>-1.0365027895513337E-3</v>
      </c>
      <c r="AL65" s="87">
        <f t="shared" si="52"/>
        <v>0.19188784992124458</v>
      </c>
      <c r="AM65" s="87">
        <f t="shared" si="52"/>
        <v>-0.13355439213327372</v>
      </c>
      <c r="AN65" s="87">
        <f t="shared" si="52"/>
        <v>-2.3394797327684354E-2</v>
      </c>
      <c r="AO65" s="87">
        <f t="shared" si="52"/>
        <v>-1.3052033255061872E-2</v>
      </c>
      <c r="AP65" s="87">
        <f t="shared" si="52"/>
        <v>0.11919712823753492</v>
      </c>
      <c r="AQ65" s="87">
        <f t="shared" si="52"/>
        <v>-0.1258464799823589</v>
      </c>
      <c r="AR65" s="87">
        <f t="shared" si="52"/>
        <v>8.2222076160724716E-2</v>
      </c>
      <c r="AS65" s="87">
        <f t="shared" si="52"/>
        <v>-7.6071015511283896E-2</v>
      </c>
      <c r="AT65" s="87">
        <f t="shared" si="52"/>
        <v>8.0544626704366629E-2</v>
      </c>
      <c r="AU65" s="87">
        <f t="shared" si="52"/>
        <v>1.452357194835361E-2</v>
      </c>
      <c r="AV65" s="87">
        <f t="shared" si="52"/>
        <v>-0.37178565068394598</v>
      </c>
      <c r="AW65" s="87">
        <f t="shared" si="52"/>
        <v>0.37073686513746118</v>
      </c>
      <c r="AX65" s="87">
        <f t="shared" si="52"/>
        <v>0.131833572925701</v>
      </c>
      <c r="AY65" s="87">
        <f t="shared" si="52"/>
        <v>-0.11157666446635782</v>
      </c>
      <c r="AZ65" s="87">
        <f t="shared" si="52"/>
        <v>-9.5944497927016037E-3</v>
      </c>
      <c r="BA65" s="87">
        <f t="shared" si="52"/>
        <v>7.1650709838593507E-2</v>
      </c>
      <c r="BB65" s="87">
        <f t="shared" si="52"/>
        <v>0.10474417902963304</v>
      </c>
      <c r="BC65" s="87">
        <f t="shared" si="52"/>
        <v>-0.13824214582912522</v>
      </c>
      <c r="BD65" s="87">
        <f t="shared" si="52"/>
        <v>-5.063198783343352E-2</v>
      </c>
      <c r="BE65" s="87">
        <f t="shared" si="52"/>
        <v>-2.7103774109817069E-3</v>
      </c>
      <c r="BF65" s="87">
        <f t="shared" si="52"/>
        <v>-3.2532617708616283E-2</v>
      </c>
      <c r="BG65" s="87">
        <f t="shared" si="52"/>
        <v>0.28794657057867878</v>
      </c>
      <c r="BH65" s="87">
        <f t="shared" si="52"/>
        <v>-0.40601689399137275</v>
      </c>
      <c r="BI65" s="87">
        <f t="shared" si="52"/>
        <v>0.1126728886849039</v>
      </c>
      <c r="BJ65" s="87">
        <f t="shared" si="52"/>
        <v>-0.17191300185824959</v>
      </c>
      <c r="BK65" s="87">
        <f t="shared" si="52"/>
        <v>8.6851553427553824E-2</v>
      </c>
      <c r="BL65" s="87">
        <f t="shared" si="52"/>
        <v>5.2729746076307482E-2</v>
      </c>
      <c r="BM65" s="87">
        <f t="shared" si="52"/>
        <v>6.4455665125570383E-2</v>
      </c>
      <c r="BN65" s="87">
        <f t="shared" ref="BN65:DY65" si="53">SUM(BN66:BN68)</f>
        <v>-0.166828503487776</v>
      </c>
      <c r="BO65" s="87">
        <f t="shared" si="53"/>
        <v>-0.10720086547543101</v>
      </c>
      <c r="BP65" s="87">
        <f t="shared" si="53"/>
        <v>0.18416590907389835</v>
      </c>
      <c r="BQ65" s="87">
        <f t="shared" si="53"/>
        <v>0.10484051597078842</v>
      </c>
      <c r="BR65" s="87">
        <f t="shared" si="53"/>
        <v>-6.6042630555287196E-2</v>
      </c>
      <c r="BS65" s="87">
        <f t="shared" si="53"/>
        <v>-0.14528417078036593</v>
      </c>
      <c r="BT65" s="87">
        <f t="shared" si="53"/>
        <v>5.6000694494118097E-2</v>
      </c>
      <c r="BU65" s="87">
        <f t="shared" si="53"/>
        <v>-6.9759882283619845E-2</v>
      </c>
      <c r="BV65" s="87">
        <f t="shared" si="53"/>
        <v>-8.0453217689460121E-3</v>
      </c>
      <c r="BW65" s="87">
        <f t="shared" si="53"/>
        <v>0.41184539250377944</v>
      </c>
      <c r="BX65" s="87">
        <f t="shared" si="53"/>
        <v>-0.46881037625012389</v>
      </c>
      <c r="BY65" s="87">
        <f t="shared" si="53"/>
        <v>0.22242572178386</v>
      </c>
      <c r="BZ65" s="87">
        <f t="shared" si="53"/>
        <v>-1.7443563912206417E-2</v>
      </c>
      <c r="CA65" s="87">
        <f t="shared" si="53"/>
        <v>0.16130812548082873</v>
      </c>
      <c r="CB65" s="87">
        <f t="shared" si="53"/>
        <v>-0.10674272018314701</v>
      </c>
      <c r="CC65" s="87">
        <f t="shared" si="53"/>
        <v>0.464578974464398</v>
      </c>
      <c r="CD65" s="87">
        <f t="shared" si="53"/>
        <v>-3.4645919317256024E-2</v>
      </c>
      <c r="CE65" s="87">
        <f t="shared" si="53"/>
        <v>-0.33592647618773663</v>
      </c>
      <c r="CF65" s="87">
        <f t="shared" si="53"/>
        <v>0.18652445008090446</v>
      </c>
      <c r="CG65" s="87">
        <f t="shared" si="53"/>
        <v>-0.21027319103545394</v>
      </c>
      <c r="CH65" s="87">
        <f t="shared" si="53"/>
        <v>-0.17939277621148847</v>
      </c>
      <c r="CI65" s="87">
        <f t="shared" si="53"/>
        <v>-1.0781123719972016E-2</v>
      </c>
      <c r="CJ65" s="87">
        <f t="shared" si="53"/>
        <v>0.18713692330578613</v>
      </c>
      <c r="CK65" s="87">
        <f t="shared" si="53"/>
        <v>0.11910577162443492</v>
      </c>
      <c r="CL65" s="87">
        <f t="shared" si="53"/>
        <v>0.12240568468458268</v>
      </c>
      <c r="CM65" s="87">
        <f t="shared" si="53"/>
        <v>3.8910803480667666E-2</v>
      </c>
      <c r="CN65" s="87">
        <f t="shared" si="53"/>
        <v>-0.13110941292701545</v>
      </c>
      <c r="CO65" s="87">
        <f t="shared" si="53"/>
        <v>3.3717890627108144E-2</v>
      </c>
      <c r="CP65" s="87">
        <f t="shared" si="53"/>
        <v>0.32542779926839599</v>
      </c>
      <c r="CQ65" s="87">
        <f t="shared" si="53"/>
        <v>-0.12099042168491476</v>
      </c>
      <c r="CR65" s="87">
        <f t="shared" si="53"/>
        <v>1.8448607629786028E-2</v>
      </c>
      <c r="CS65" s="87">
        <f t="shared" si="53"/>
        <v>-1.833567132392365E-2</v>
      </c>
      <c r="CT65" s="87">
        <f t="shared" si="53"/>
        <v>-2.7054649981324834E-2</v>
      </c>
      <c r="CU65" s="87">
        <f t="shared" si="53"/>
        <v>0.10161804117395939</v>
      </c>
      <c r="CV65" s="87">
        <f t="shared" si="53"/>
        <v>-4.6374307764555603E-2</v>
      </c>
      <c r="CW65" s="87">
        <f t="shared" si="53"/>
        <v>0.346772202800049</v>
      </c>
      <c r="CX65" s="87">
        <f t="shared" si="53"/>
        <v>-0.22467966535472469</v>
      </c>
      <c r="CY65" s="87">
        <f t="shared" si="53"/>
        <v>-0.14154194832596279</v>
      </c>
      <c r="CZ65" s="87">
        <f t="shared" si="53"/>
        <v>-0.470991853970959</v>
      </c>
      <c r="DA65" s="87">
        <f t="shared" si="53"/>
        <v>-7.7685131552808998E-2</v>
      </c>
      <c r="DB65" s="87">
        <f t="shared" si="53"/>
        <v>0.27675419383901267</v>
      </c>
      <c r="DC65" s="87">
        <f t="shared" si="53"/>
        <v>0.200773025635202</v>
      </c>
      <c r="DD65" s="87">
        <f t="shared" si="53"/>
        <v>3.6172477644810908E-2</v>
      </c>
      <c r="DE65" s="87">
        <f t="shared" si="53"/>
        <v>-3.4509108396276994E-2</v>
      </c>
      <c r="DF65" s="87">
        <f t="shared" si="53"/>
        <v>0.51445451156473054</v>
      </c>
      <c r="DG65" s="87">
        <f t="shared" si="53"/>
        <v>6.5755573941541398E-2</v>
      </c>
      <c r="DH65" s="87">
        <f t="shared" si="53"/>
        <v>0.1289256337014735</v>
      </c>
      <c r="DI65" s="87">
        <f t="shared" si="53"/>
        <v>-2.2780127924470199E-2</v>
      </c>
      <c r="DJ65" s="87">
        <f t="shared" si="53"/>
        <v>-0.15127078277539738</v>
      </c>
      <c r="DK65" s="87">
        <f t="shared" si="53"/>
        <v>-7.617771191415601E-3</v>
      </c>
      <c r="DL65" s="87">
        <f t="shared" si="53"/>
        <v>0.15999830687929972</v>
      </c>
      <c r="DM65" s="87">
        <f t="shared" si="53"/>
        <v>2.5517778375842699E-2</v>
      </c>
      <c r="DN65" s="87">
        <f t="shared" si="53"/>
        <v>4.0558683548215504E-3</v>
      </c>
      <c r="DO65" s="87">
        <f t="shared" si="53"/>
        <v>0.2258396175350999</v>
      </c>
      <c r="DP65" s="87">
        <f t="shared" si="53"/>
        <v>-4.2738103175520015E-4</v>
      </c>
      <c r="DQ65" s="87">
        <f t="shared" si="53"/>
        <v>-0.18851512432500089</v>
      </c>
      <c r="DR65" s="87">
        <f t="shared" si="53"/>
        <v>0.12204426157965939</v>
      </c>
      <c r="DS65" s="87">
        <f t="shared" si="53"/>
        <v>8.0405992158364303E-2</v>
      </c>
      <c r="DT65" s="87">
        <f t="shared" si="53"/>
        <v>-4.95986474739257E-2</v>
      </c>
      <c r="DU65" s="87">
        <f t="shared" si="53"/>
        <v>5.17925448099932E-2</v>
      </c>
      <c r="DV65" s="87">
        <f t="shared" si="53"/>
        <v>0.11876378878946178</v>
      </c>
      <c r="DW65" s="87">
        <f t="shared" si="53"/>
        <v>5.8207885893410499E-2</v>
      </c>
      <c r="DX65" s="87">
        <f t="shared" si="53"/>
        <v>5.92211724072748E-2</v>
      </c>
      <c r="DY65" s="87">
        <f t="shared" si="53"/>
        <v>0.16443711285452101</v>
      </c>
      <c r="DZ65" s="87">
        <f t="shared" ref="DZ65:GK65" si="54">SUM(DZ66:DZ68)</f>
        <v>8.890479354481054E-2</v>
      </c>
      <c r="EA65" s="87">
        <f t="shared" si="54"/>
        <v>3.4478189091045004E-2</v>
      </c>
      <c r="EB65" s="87">
        <f t="shared" si="54"/>
        <v>-1.210590200765443E-3</v>
      </c>
      <c r="EC65" s="87">
        <f t="shared" si="54"/>
        <v>-1.5975774945740588E-2</v>
      </c>
      <c r="ED65" s="87">
        <f t="shared" si="54"/>
        <v>6.1798350214735981E-2</v>
      </c>
      <c r="EE65" s="87">
        <f t="shared" si="54"/>
        <v>9.6683388937151699E-3</v>
      </c>
      <c r="EF65" s="87">
        <f t="shared" si="54"/>
        <v>-3.5953080512856894E-2</v>
      </c>
      <c r="EG65" s="87">
        <f t="shared" si="54"/>
        <v>6.3668702865896099E-2</v>
      </c>
      <c r="EH65" s="87">
        <f t="shared" si="54"/>
        <v>0.12297513368249297</v>
      </c>
      <c r="EI65" s="87">
        <f t="shared" si="54"/>
        <v>-8.0373617183955009E-3</v>
      </c>
      <c r="EJ65" s="87">
        <f t="shared" si="54"/>
        <v>-0.25642761508176581</v>
      </c>
      <c r="EK65" s="87">
        <f t="shared" si="54"/>
        <v>8.6270111257295889E-2</v>
      </c>
      <c r="EL65" s="87">
        <f t="shared" si="54"/>
        <v>-2.1526653624513999E-2</v>
      </c>
      <c r="EM65" s="87">
        <f t="shared" si="54"/>
        <v>0.1474594818050928</v>
      </c>
      <c r="EN65" s="87">
        <f t="shared" si="54"/>
        <v>4.5420805468980988E-2</v>
      </c>
      <c r="EO65" s="87">
        <f t="shared" si="54"/>
        <v>7.6780414742781813E-2</v>
      </c>
      <c r="EP65" s="87">
        <f t="shared" si="54"/>
        <v>-2.222108919995049E-2</v>
      </c>
      <c r="EQ65" s="87">
        <f t="shared" si="54"/>
        <v>-5.3063956096539411E-2</v>
      </c>
      <c r="ER65" s="87">
        <f t="shared" si="54"/>
        <v>-8.598861947363301E-2</v>
      </c>
      <c r="ES65" s="87">
        <f t="shared" si="54"/>
        <v>0.28867893987750504</v>
      </c>
      <c r="ET65" s="87">
        <f t="shared" si="54"/>
        <v>5.0276792625731925E-2</v>
      </c>
      <c r="EU65" s="87">
        <f t="shared" si="54"/>
        <v>1.4852221211812903E-2</v>
      </c>
      <c r="EV65" s="87">
        <f t="shared" si="54"/>
        <v>-1.5432147785291769E-2</v>
      </c>
      <c r="EW65" s="87">
        <f t="shared" si="54"/>
        <v>-0.15032410906693836</v>
      </c>
      <c r="EX65" s="87">
        <f t="shared" si="54"/>
        <v>0.32525214735037961</v>
      </c>
      <c r="EY65" s="87">
        <f t="shared" si="54"/>
        <v>0.31255263957680302</v>
      </c>
      <c r="EZ65" s="87">
        <f t="shared" si="54"/>
        <v>5.2990699936978011E-3</v>
      </c>
      <c r="FA65" s="87">
        <f t="shared" si="54"/>
        <v>0.17249645655903298</v>
      </c>
      <c r="FB65" s="87">
        <f t="shared" si="54"/>
        <v>0.24271479408843799</v>
      </c>
      <c r="FC65" s="87">
        <f t="shared" si="54"/>
        <v>0.21542591466110833</v>
      </c>
      <c r="FD65" s="87">
        <f t="shared" si="54"/>
        <v>0.13217376357659699</v>
      </c>
      <c r="FE65" s="87">
        <f t="shared" si="54"/>
        <v>0.33057950334896263</v>
      </c>
      <c r="FF65" s="87">
        <f t="shared" si="54"/>
        <v>0.734514013352497</v>
      </c>
      <c r="FG65" s="87">
        <f t="shared" si="54"/>
        <v>-0.14142765133407539</v>
      </c>
      <c r="FH65" s="87">
        <f t="shared" si="54"/>
        <v>0.19349363374092743</v>
      </c>
      <c r="FI65" s="87">
        <f t="shared" si="54"/>
        <v>0.3475211156793005</v>
      </c>
      <c r="FJ65" s="87">
        <f t="shared" si="54"/>
        <v>0.25518124585302088</v>
      </c>
      <c r="FK65" s="87">
        <f t="shared" si="54"/>
        <v>0.64793253587950694</v>
      </c>
      <c r="FL65" s="87">
        <f t="shared" si="54"/>
        <v>0.11148078827346321</v>
      </c>
      <c r="FM65" s="87">
        <f t="shared" si="54"/>
        <v>0.55322257585452794</v>
      </c>
      <c r="FN65" s="87">
        <f t="shared" si="54"/>
        <v>-0.1447208830884929</v>
      </c>
      <c r="FO65" s="87">
        <f t="shared" si="54"/>
        <v>0.13034963536042271</v>
      </c>
      <c r="FP65" s="87">
        <f t="shared" si="54"/>
        <v>-4.7096644193716022E-3</v>
      </c>
      <c r="FQ65" s="87">
        <f t="shared" si="54"/>
        <v>6.2354067301128351E-2</v>
      </c>
      <c r="FR65" s="87">
        <f t="shared" si="54"/>
        <v>0.351224673160696</v>
      </c>
      <c r="FS65" s="87">
        <f t="shared" si="54"/>
        <v>8.8206774661842097E-2</v>
      </c>
      <c r="FT65" s="87">
        <f t="shared" si="54"/>
        <v>-3.519201593804297E-3</v>
      </c>
      <c r="FU65" s="87">
        <f t="shared" si="54"/>
        <v>-0.18085428814695248</v>
      </c>
      <c r="FV65" s="87">
        <f t="shared" si="54"/>
        <v>-1.1429917671629201E-2</v>
      </c>
      <c r="FW65" s="87">
        <f t="shared" si="54"/>
        <v>-6.2968275450850011E-3</v>
      </c>
      <c r="FX65" s="87">
        <f t="shared" si="54"/>
        <v>-0.18058400414300102</v>
      </c>
      <c r="FY65" s="87">
        <f t="shared" si="54"/>
        <v>-7.7642109529969403E-2</v>
      </c>
      <c r="FZ65" s="87">
        <f t="shared" si="54"/>
        <v>-0.42998666053550283</v>
      </c>
      <c r="GA65" s="87">
        <f t="shared" si="54"/>
        <v>-9.2583702051589806E-2</v>
      </c>
      <c r="GB65" s="87">
        <f t="shared" si="54"/>
        <v>-3.4076859334859003E-2</v>
      </c>
      <c r="GC65" s="87">
        <f t="shared" si="54"/>
        <v>-4.2323905708510398E-2</v>
      </c>
      <c r="GD65" s="87">
        <f t="shared" si="54"/>
        <v>1.7016889515618184E-2</v>
      </c>
      <c r="GE65" s="87">
        <f t="shared" si="54"/>
        <v>-0.34300816411535812</v>
      </c>
      <c r="GF65" s="87">
        <f t="shared" si="54"/>
        <v>-0.29896481637007938</v>
      </c>
      <c r="GG65" s="87">
        <f t="shared" si="54"/>
        <v>-7.6733433947787297E-2</v>
      </c>
      <c r="GH65" s="87">
        <f t="shared" si="54"/>
        <v>-0.70232811186141397</v>
      </c>
      <c r="GI65" s="87">
        <f t="shared" si="54"/>
        <v>-1.3282460080065202E-2</v>
      </c>
      <c r="GJ65" s="87">
        <f t="shared" si="54"/>
        <v>6.976750511306308E-2</v>
      </c>
      <c r="GK65" s="87">
        <f t="shared" si="54"/>
        <v>0.14169557170293248</v>
      </c>
      <c r="GL65" s="87">
        <f t="shared" ref="GL65:IW65" si="55">SUM(GL66:GL68)</f>
        <v>0.36130604411948197</v>
      </c>
      <c r="GM65" s="87">
        <f t="shared" si="55"/>
        <v>-0.30629264710751108</v>
      </c>
      <c r="GN65" s="87">
        <f t="shared" si="55"/>
        <v>-3.8807638360369E-3</v>
      </c>
      <c r="GO65" s="87">
        <f t="shared" si="55"/>
        <v>-0.59017808984237496</v>
      </c>
      <c r="GP65" s="87">
        <f t="shared" si="55"/>
        <v>0.11947264190025553</v>
      </c>
      <c r="GQ65" s="87">
        <f t="shared" si="55"/>
        <v>0.1344601271219476</v>
      </c>
      <c r="GR65" s="87">
        <f t="shared" si="55"/>
        <v>8.9963356404853506E-2</v>
      </c>
      <c r="GS65" s="88">
        <f t="shared" si="55"/>
        <v>3.6943016468582515E-2</v>
      </c>
      <c r="GT65" s="88">
        <f t="shared" si="55"/>
        <v>6.6588781485673584E-2</v>
      </c>
      <c r="GU65" s="88">
        <f t="shared" si="55"/>
        <v>6.9319973258836098E-2</v>
      </c>
      <c r="GV65" s="88">
        <f t="shared" si="55"/>
        <v>-1.1681178010647549E-2</v>
      </c>
      <c r="GW65" s="88">
        <f t="shared" si="55"/>
        <v>5.0323801300214493E-2</v>
      </c>
      <c r="GX65" s="88">
        <f t="shared" si="55"/>
        <v>7.834910055404401E-2</v>
      </c>
      <c r="GY65" s="88">
        <f t="shared" si="55"/>
        <v>5.5759669595627295E-2</v>
      </c>
    </row>
    <row r="66" spans="1:207" ht="17.25" customHeight="1" x14ac:dyDescent="0.35">
      <c r="A66" s="36" t="s">
        <v>165</v>
      </c>
      <c r="B66" s="87">
        <v>1.6479873021779701E-17</v>
      </c>
      <c r="C66" s="87">
        <v>-7.5246887079812698E-3</v>
      </c>
      <c r="D66" s="87">
        <v>2.3044914413817501E-2</v>
      </c>
      <c r="E66" s="87">
        <v>-1.55113417758386E-2</v>
      </c>
      <c r="F66" s="87">
        <v>-2.45462985834147E-2</v>
      </c>
      <c r="G66" s="87">
        <v>-1.1033841057039801E-2</v>
      </c>
      <c r="H66" s="87">
        <v>-1.8025493965164101E-2</v>
      </c>
      <c r="I66" s="87">
        <v>5.35967496756211E-2</v>
      </c>
      <c r="J66" s="87">
        <v>-1.5680136445793299E-2</v>
      </c>
      <c r="K66" s="87">
        <v>-1.0483037397187599E-2</v>
      </c>
      <c r="L66" s="87">
        <v>-1.4258707646174699E-2</v>
      </c>
      <c r="M66" s="87">
        <v>4.04396493491508E-2</v>
      </c>
      <c r="N66" s="87">
        <v>-1.28994663565393E-2</v>
      </c>
      <c r="O66" s="87">
        <v>-1.1042724987037501E-2</v>
      </c>
      <c r="P66" s="87">
        <v>-1.02698230772448E-2</v>
      </c>
      <c r="Q66" s="87">
        <v>3.4212014420821599E-2</v>
      </c>
      <c r="R66" s="87">
        <v>-1.2570760946627501E-2</v>
      </c>
      <c r="S66" s="87">
        <v>-3.8645095489632298E-3</v>
      </c>
      <c r="T66" s="87">
        <v>-8.7506710476523697E-3</v>
      </c>
      <c r="U66" s="87">
        <v>2.51859415432431E-2</v>
      </c>
      <c r="V66" s="87">
        <v>5.37477764855805E-3</v>
      </c>
      <c r="W66" s="87">
        <v>-8.9550014375975508E-3</v>
      </c>
      <c r="X66" s="87">
        <v>-3.3403576791038499E-3</v>
      </c>
      <c r="Y66" s="87">
        <v>-1.6017725785702801E-2</v>
      </c>
      <c r="Z66" s="87">
        <v>-4.12214351889411E-3</v>
      </c>
      <c r="AA66" s="87">
        <v>-1.6515225865569302E-2</v>
      </c>
      <c r="AB66" s="87">
        <v>-2.4786164693350399E-3</v>
      </c>
      <c r="AC66" s="87">
        <v>1.8691788714985402E-2</v>
      </c>
      <c r="AD66" s="87">
        <v>-1.28728145665465E-2</v>
      </c>
      <c r="AE66" s="87">
        <v>1.33614307164154E-2</v>
      </c>
      <c r="AF66" s="87">
        <v>-4.3264739088392902E-3</v>
      </c>
      <c r="AG66" s="87">
        <v>-1.2615180596615501E-3</v>
      </c>
      <c r="AH66" s="87">
        <v>-4.9750007986652898E-4</v>
      </c>
      <c r="AI66" s="87">
        <v>-3.99776849892743E-4</v>
      </c>
      <c r="AJ66" s="87">
        <v>-8.7062513976643397E-4</v>
      </c>
      <c r="AK66" s="87">
        <v>-9.7723229973782801E-5</v>
      </c>
      <c r="AL66" s="87">
        <v>4.2731703288535899E-3</v>
      </c>
      <c r="AM66" s="87">
        <v>2.4274116823512701E-3</v>
      </c>
      <c r="AN66" s="87">
        <v>7.9746884479254599E-4</v>
      </c>
      <c r="AO66" s="87">
        <v>5.1457754839102801E-4</v>
      </c>
      <c r="AP66" s="87">
        <v>3.06261971244792E-3</v>
      </c>
      <c r="AQ66" s="87">
        <v>-1.44307926062989E-2</v>
      </c>
      <c r="AR66" s="87">
        <v>2.4008902454924199E-3</v>
      </c>
      <c r="AS66" s="87">
        <v>8.9757663594734003E-3</v>
      </c>
      <c r="AT66" s="87">
        <v>4.0382464906515304E-3</v>
      </c>
      <c r="AU66" s="87">
        <v>-8.7382224482585903E-3</v>
      </c>
      <c r="AV66" s="87">
        <v>-2.0225167297716999E-2</v>
      </c>
      <c r="AW66" s="87">
        <v>4.4624320463922597E-2</v>
      </c>
      <c r="AX66" s="87">
        <v>-9.8071700487252101E-3</v>
      </c>
      <c r="AY66" s="87">
        <v>-1.39048025171804E-2</v>
      </c>
      <c r="AZ66" s="87">
        <v>-4.3097252463256096E-3</v>
      </c>
      <c r="BA66" s="87">
        <v>2.59177374557573E-2</v>
      </c>
      <c r="BB66" s="87">
        <v>-8.9980478368519405E-3</v>
      </c>
      <c r="BC66" s="87">
        <v>9.5005663865057807E-3</v>
      </c>
      <c r="BD66" s="87">
        <v>5.7055031832004797E-3</v>
      </c>
      <c r="BE66" s="87">
        <v>-9.6984948528913099E-3</v>
      </c>
      <c r="BF66" s="87">
        <v>5.6796864267154197E-3</v>
      </c>
      <c r="BG66" s="87">
        <v>-1.1875707983132E-3</v>
      </c>
      <c r="BH66" s="87">
        <v>-9.53498872848587E-3</v>
      </c>
      <c r="BI66" s="87">
        <v>5.9722763335461997E-3</v>
      </c>
      <c r="BJ66" s="87">
        <v>-1.29858285119902E-2</v>
      </c>
      <c r="BK66" s="87">
        <v>7.1942694738395202E-3</v>
      </c>
      <c r="BL66" s="87">
        <v>-1.42164272377785E-2</v>
      </c>
      <c r="BM66" s="87">
        <v>2.48529309096274E-2</v>
      </c>
      <c r="BN66" s="87">
        <v>-2.6677315034572401E-2</v>
      </c>
      <c r="BO66" s="87">
        <v>1.8502008814300201E-2</v>
      </c>
      <c r="BP66" s="87">
        <v>-6.4025556082973499E-3</v>
      </c>
      <c r="BQ66" s="87">
        <v>1.3287024004316099E-2</v>
      </c>
      <c r="BR66" s="87">
        <v>-0.112084567334146</v>
      </c>
      <c r="BS66" s="87">
        <v>-0.27249045574258302</v>
      </c>
      <c r="BT66" s="87">
        <v>-0.36109096380949901</v>
      </c>
      <c r="BU66" s="87">
        <v>-0.46368598421874002</v>
      </c>
      <c r="BV66" s="87">
        <v>-0.43020822680048598</v>
      </c>
      <c r="BW66" s="87">
        <v>-0.33247007668984702</v>
      </c>
      <c r="BX66" s="87">
        <v>-0.73224282438448995</v>
      </c>
      <c r="BY66" s="87">
        <v>-0.40503583362746298</v>
      </c>
      <c r="BZ66" s="87">
        <v>-0.43108210758585302</v>
      </c>
      <c r="CA66" s="87">
        <v>-0.58971322436671303</v>
      </c>
      <c r="CB66" s="87">
        <v>-0.42594570847322</v>
      </c>
      <c r="CC66" s="87">
        <v>-0.54199249307608499</v>
      </c>
      <c r="CD66" s="87">
        <v>-0.56538943331838598</v>
      </c>
      <c r="CE66" s="87">
        <v>-1.02717235925189</v>
      </c>
      <c r="CF66" s="87">
        <v>-0.30633487086988698</v>
      </c>
      <c r="CG66" s="87">
        <v>-0.45780886113279001</v>
      </c>
      <c r="CH66" s="87">
        <v>-0.33846141611650998</v>
      </c>
      <c r="CI66" s="87">
        <v>-0.16785311490563501</v>
      </c>
      <c r="CJ66" s="87">
        <v>0.27680665879676503</v>
      </c>
      <c r="CK66" s="87">
        <v>-0.346624615169497</v>
      </c>
      <c r="CL66" s="87">
        <v>-0.40279179459306602</v>
      </c>
      <c r="CM66" s="87">
        <v>-0.31276019718683001</v>
      </c>
      <c r="CN66" s="87">
        <v>-0.45413360765008498</v>
      </c>
      <c r="CO66" s="87">
        <v>-0.13980363751501801</v>
      </c>
      <c r="CP66" s="87">
        <v>9.2694815828609001E-2</v>
      </c>
      <c r="CQ66" s="87">
        <v>-5.3231449289346297E-2</v>
      </c>
      <c r="CR66" s="87">
        <v>-5.9284953334314501E-2</v>
      </c>
      <c r="CS66" s="87">
        <v>-1.44016885482838E-2</v>
      </c>
      <c r="CT66" s="87">
        <v>-0.11491388584444399</v>
      </c>
      <c r="CU66" s="87">
        <v>-1.06603575190608E-2</v>
      </c>
      <c r="CV66" s="87">
        <v>0.145609244355797</v>
      </c>
      <c r="CW66" s="87">
        <v>0.15769155052157</v>
      </c>
      <c r="CX66" s="87">
        <v>-0.14372591126820899</v>
      </c>
      <c r="CY66" s="87">
        <v>-0.162526869537757</v>
      </c>
      <c r="CZ66" s="87">
        <v>-0.32011060408170799</v>
      </c>
      <c r="DA66" s="87">
        <v>-6.4465298436475998E-2</v>
      </c>
      <c r="DB66" s="87">
        <v>0.18348241741527399</v>
      </c>
      <c r="DC66" s="87">
        <v>0.16366436177117299</v>
      </c>
      <c r="DD66" s="87">
        <v>8.6692606054487406E-2</v>
      </c>
      <c r="DE66" s="87">
        <v>-6.4582796451402094E-2</v>
      </c>
      <c r="DF66" s="87">
        <v>0.48579907474933698</v>
      </c>
      <c r="DG66" s="87">
        <v>8.5318019161948394E-2</v>
      </c>
      <c r="DH66" s="87">
        <v>5.8200511919550203E-2</v>
      </c>
      <c r="DI66" s="87">
        <v>-5.7216705267685498E-2</v>
      </c>
      <c r="DJ66" s="87">
        <v>-0.13630995724810699</v>
      </c>
      <c r="DK66" s="87">
        <v>-2.0646017920080501E-2</v>
      </c>
      <c r="DL66" s="87">
        <v>0.15488363712776501</v>
      </c>
      <c r="DM66" s="87">
        <v>-2.00727550934558E-2</v>
      </c>
      <c r="DN66" s="87">
        <v>1.0091288531153901E-2</v>
      </c>
      <c r="DO66" s="87">
        <v>0.17334723545126299</v>
      </c>
      <c r="DP66" s="87">
        <v>2.88614255460997E-2</v>
      </c>
      <c r="DQ66" s="87">
        <v>-0.21639262219587299</v>
      </c>
      <c r="DR66" s="87">
        <v>0.103367197385797</v>
      </c>
      <c r="DS66" s="87">
        <v>6.2724977964756901E-2</v>
      </c>
      <c r="DT66" s="87">
        <v>-7.6171774074746998E-2</v>
      </c>
      <c r="DU66" s="87">
        <v>2.1659102847217001E-2</v>
      </c>
      <c r="DV66" s="87">
        <v>0.13785492160700899</v>
      </c>
      <c r="DW66" s="87">
        <v>-1.45927441584278E-2</v>
      </c>
      <c r="DX66" s="87">
        <v>0.110261926710454</v>
      </c>
      <c r="DY66" s="87">
        <v>0.38011169832181502</v>
      </c>
      <c r="DZ66" s="87">
        <v>8.9064055306307496E-2</v>
      </c>
      <c r="EA66" s="87">
        <v>-2.5479673013551599E-2</v>
      </c>
      <c r="EB66" s="87">
        <v>-3.3884161151925103E-4</v>
      </c>
      <c r="EC66" s="87">
        <v>-1.8641313901320299E-2</v>
      </c>
      <c r="ED66" s="87">
        <v>5.4480129589913003E-2</v>
      </c>
      <c r="EE66" s="87">
        <v>1.47902550469418E-2</v>
      </c>
      <c r="EF66" s="87">
        <v>-4.9172821549908298E-2</v>
      </c>
      <c r="EG66" s="87">
        <v>-5.6238649288198996E-3</v>
      </c>
      <c r="EH66" s="87">
        <v>0.119912582510472</v>
      </c>
      <c r="EI66" s="87">
        <v>-1.99109167703783E-2</v>
      </c>
      <c r="EJ66" s="87">
        <v>-0.172978733795186</v>
      </c>
      <c r="EK66" s="87">
        <v>-3.5005348702846099E-2</v>
      </c>
      <c r="EL66" s="87">
        <v>-1.3510694095132499E-2</v>
      </c>
      <c r="EM66" s="87">
        <v>2.94977795875088E-2</v>
      </c>
      <c r="EN66" s="87">
        <v>0.12614607172248399</v>
      </c>
      <c r="EO66" s="87">
        <v>-5.4911984058106197E-2</v>
      </c>
      <c r="EP66" s="87">
        <v>-4.5980779698664501E-2</v>
      </c>
      <c r="EQ66" s="87">
        <v>-6.1620051039295E-2</v>
      </c>
      <c r="ER66" s="87">
        <v>-5.0044404706221901E-2</v>
      </c>
      <c r="ES66" s="87">
        <v>0.150298842619593</v>
      </c>
      <c r="ET66" s="87">
        <v>5.8446166394710099E-2</v>
      </c>
      <c r="EU66" s="87">
        <v>3.4555377399874201E-2</v>
      </c>
      <c r="EV66" s="87">
        <v>-7.2282705395542999E-3</v>
      </c>
      <c r="EW66" s="87">
        <v>-0.14479340530576701</v>
      </c>
      <c r="EX66" s="87">
        <v>9.3088076916909596E-2</v>
      </c>
      <c r="EY66" s="87">
        <v>0.10789946177540199</v>
      </c>
      <c r="EZ66" s="87">
        <v>-4.6164259359518997E-2</v>
      </c>
      <c r="FA66" s="87">
        <v>-0.157743358626832</v>
      </c>
      <c r="FB66" s="87">
        <v>-0.123793088981481</v>
      </c>
      <c r="FC66" s="87">
        <v>-9.6652599515446705E-2</v>
      </c>
      <c r="FD66" s="87">
        <v>-0.12417344464201401</v>
      </c>
      <c r="FE66" s="87">
        <v>7.7524935964641606E-2</v>
      </c>
      <c r="FF66" s="87">
        <v>0.23118591895496199</v>
      </c>
      <c r="FG66" s="87">
        <v>-0.16861783263308899</v>
      </c>
      <c r="FH66" s="87">
        <v>9.6906800363844405E-4</v>
      </c>
      <c r="FI66" s="87">
        <v>1.1858223592594501E-2</v>
      </c>
      <c r="FJ66" s="87">
        <v>-6.4013991165001302E-3</v>
      </c>
      <c r="FK66" s="87">
        <v>0.31506859920303099</v>
      </c>
      <c r="FL66" s="87">
        <v>-3.1484088144789799E-2</v>
      </c>
      <c r="FM66" s="87">
        <v>0.32253268117681599</v>
      </c>
      <c r="FN66" s="87">
        <v>-0.130293013968828</v>
      </c>
      <c r="FO66" s="87">
        <v>7.7473210305540399E-2</v>
      </c>
      <c r="FP66" s="87">
        <v>1.8695613693142699E-2</v>
      </c>
      <c r="FQ66" s="87">
        <v>5.7017837746484799E-2</v>
      </c>
      <c r="FR66" s="87">
        <v>0.15514466681151101</v>
      </c>
      <c r="FS66" s="87">
        <v>-1.7530787038125901E-2</v>
      </c>
      <c r="FT66" s="87">
        <v>-7.39467392691808E-2</v>
      </c>
      <c r="FU66" s="87">
        <v>-0.14987260386002199</v>
      </c>
      <c r="FV66" s="87">
        <v>1.7575362403067799E-2</v>
      </c>
      <c r="FW66" s="87">
        <v>1.36508190336971E-2</v>
      </c>
      <c r="FX66" s="87">
        <v>0.10770789840001101</v>
      </c>
      <c r="FY66" s="87">
        <v>-1.7984891736292901E-2</v>
      </c>
      <c r="FZ66" s="87">
        <v>-0.33766887213619801</v>
      </c>
      <c r="GA66" s="87">
        <v>-5.3715576096272699E-2</v>
      </c>
      <c r="GB66" s="87">
        <v>-1.29037204145429E-2</v>
      </c>
      <c r="GC66" s="87">
        <v>-1.4948867210601201E-2</v>
      </c>
      <c r="GD66" s="87">
        <v>1.7526343979082301E-2</v>
      </c>
      <c r="GE66" s="87">
        <v>-0.27415852300537502</v>
      </c>
      <c r="GF66" s="87">
        <v>-0.21812293888759099</v>
      </c>
      <c r="GG66" s="87">
        <v>-4.0325456140088298E-2</v>
      </c>
      <c r="GH66" s="87">
        <v>-0.55758377917748103</v>
      </c>
      <c r="GI66" s="87">
        <v>8.5051588350859705E-4</v>
      </c>
      <c r="GJ66" s="87">
        <v>6.3385856065883706E-2</v>
      </c>
      <c r="GK66" s="87">
        <v>0.16549162884895499</v>
      </c>
      <c r="GL66" s="87">
        <v>0.37164743334524197</v>
      </c>
      <c r="GM66" s="87">
        <v>-0.22173423138342899</v>
      </c>
      <c r="GN66" s="87">
        <v>-2.6362469887475002E-3</v>
      </c>
      <c r="GO66" s="87">
        <v>-0.41331793150993301</v>
      </c>
      <c r="GP66" s="87">
        <v>0.110810365883585</v>
      </c>
      <c r="GQ66" s="87">
        <v>0.119932634937052</v>
      </c>
      <c r="GR66" s="87">
        <v>7.9032252635175604E-2</v>
      </c>
      <c r="GS66" s="88">
        <v>3.7333635199827603E-2</v>
      </c>
      <c r="GT66" s="88">
        <v>6.2280127792766302E-2</v>
      </c>
      <c r="GU66" s="88">
        <v>5.5573106703133403E-2</v>
      </c>
      <c r="GV66" s="88">
        <v>-1.4869814773239899E-2</v>
      </c>
      <c r="GW66" s="88">
        <v>3.4969651435092897E-2</v>
      </c>
      <c r="GX66" s="88">
        <v>6.0756887308610202E-2</v>
      </c>
      <c r="GY66" s="88">
        <v>4.1583921955883098E-2</v>
      </c>
    </row>
    <row r="67" spans="1:207" ht="17.25" customHeight="1" x14ac:dyDescent="0.35">
      <c r="A67" s="36" t="s">
        <v>166</v>
      </c>
      <c r="B67" s="87">
        <v>-3.7385026708844701E-4</v>
      </c>
      <c r="C67" s="87">
        <v>-6.3969934590684301E-3</v>
      </c>
      <c r="D67" s="87">
        <v>-4.81851455358389E-3</v>
      </c>
      <c r="E67" s="87">
        <v>1.3873998800836801E-3</v>
      </c>
      <c r="F67" s="87">
        <v>1.3840767665984299E-2</v>
      </c>
      <c r="G67" s="87">
        <v>-1.8526357680158901E-3</v>
      </c>
      <c r="H67" s="87">
        <v>1.0949658933833799E-2</v>
      </c>
      <c r="I67" s="87">
        <v>5.7074474108829796E-3</v>
      </c>
      <c r="J67" s="87">
        <v>1.4704777172143999E-2</v>
      </c>
      <c r="K67" s="87">
        <v>6.5714569170428902E-3</v>
      </c>
      <c r="L67" s="87">
        <v>8.5320938733286205E-3</v>
      </c>
      <c r="M67" s="87">
        <v>7.2776185326543204E-3</v>
      </c>
      <c r="N67" s="87">
        <v>0.51678568587188101</v>
      </c>
      <c r="O67" s="87">
        <v>0.41448363722906501</v>
      </c>
      <c r="P67" s="87">
        <v>-0.60083553369706799</v>
      </c>
      <c r="Q67" s="87">
        <v>-0.32642943765417498</v>
      </c>
      <c r="R67" s="87">
        <v>-5.1674414695330999E-3</v>
      </c>
      <c r="S67" s="87">
        <v>-2.7050143769774802E-2</v>
      </c>
      <c r="T67" s="87">
        <v>5.69913962716988E-3</v>
      </c>
      <c r="U67" s="87">
        <v>6.4244091453215205E-2</v>
      </c>
      <c r="V67" s="87">
        <v>5.8337257233218399E-2</v>
      </c>
      <c r="W67" s="87">
        <v>-5.6160617900391802E-3</v>
      </c>
      <c r="X67" s="87">
        <v>1.0002571590543199E-2</v>
      </c>
      <c r="Y67" s="87">
        <v>-3.3397290526565701E-3</v>
      </c>
      <c r="Z67" s="87">
        <v>-2.4923351139226303E-4</v>
      </c>
      <c r="AA67" s="87">
        <v>-6.8514292281736194E-2</v>
      </c>
      <c r="AB67" s="87">
        <v>0.126303235789891</v>
      </c>
      <c r="AC67" s="87">
        <v>-5.5487687419633398E-2</v>
      </c>
      <c r="AD67" s="87">
        <v>-0.163945803793838</v>
      </c>
      <c r="AE67" s="87">
        <v>0.17098249659881301</v>
      </c>
      <c r="AF67" s="87">
        <v>2.08525371198212E-3</v>
      </c>
      <c r="AG67" s="87">
        <v>-1.4173079014507199E-2</v>
      </c>
      <c r="AH67" s="87">
        <v>0.14513698146743401</v>
      </c>
      <c r="AI67" s="87">
        <v>-0.13357254653883299</v>
      </c>
      <c r="AJ67" s="87">
        <v>-2.4341806279312302E-3</v>
      </c>
      <c r="AK67" s="87">
        <v>-9.3877955957755101E-4</v>
      </c>
      <c r="AL67" s="87">
        <v>0.187614679592391</v>
      </c>
      <c r="AM67" s="87">
        <v>-0.135981803815625</v>
      </c>
      <c r="AN67" s="87">
        <v>-2.4192266172476901E-2</v>
      </c>
      <c r="AO67" s="87">
        <v>-1.3566610803452899E-2</v>
      </c>
      <c r="AP67" s="87">
        <v>0.116134508525087</v>
      </c>
      <c r="AQ67" s="87">
        <v>-0.11141568737606</v>
      </c>
      <c r="AR67" s="87">
        <v>7.9821185915232296E-2</v>
      </c>
      <c r="AS67" s="87">
        <v>-8.5046781870757301E-2</v>
      </c>
      <c r="AT67" s="87">
        <v>7.65063802137151E-2</v>
      </c>
      <c r="AU67" s="87">
        <v>2.32617943966122E-2</v>
      </c>
      <c r="AV67" s="87">
        <v>-0.35156048338622897</v>
      </c>
      <c r="AW67" s="87">
        <v>0.26276689106087497</v>
      </c>
      <c r="AX67" s="87">
        <v>0.126419544761875</v>
      </c>
      <c r="AY67" s="87">
        <v>-0.18258016266226701</v>
      </c>
      <c r="AZ67" s="87">
        <v>0.11041875333049</v>
      </c>
      <c r="BA67" s="87">
        <v>-5.5562457473050803E-2</v>
      </c>
      <c r="BB67" s="87">
        <v>-0.20421363145111701</v>
      </c>
      <c r="BC67" s="87">
        <v>0.220164576180222</v>
      </c>
      <c r="BD67" s="87">
        <v>-3.3317018519020303E-2</v>
      </c>
      <c r="BE67" s="87">
        <v>-4.2997416216884E-2</v>
      </c>
      <c r="BF67" s="87">
        <v>1.4512417474847E-2</v>
      </c>
      <c r="BG67" s="87">
        <v>3.5714722914442998E-2</v>
      </c>
      <c r="BH67" s="87">
        <v>-5.9555208945529903E-2</v>
      </c>
      <c r="BI67" s="87">
        <v>-7.1530017769582998E-3</v>
      </c>
      <c r="BJ67" s="87">
        <v>-6.6628425378868095E-2</v>
      </c>
      <c r="BK67" s="87">
        <v>1.46050837675872E-2</v>
      </c>
      <c r="BL67" s="87">
        <v>-0.12540599514887901</v>
      </c>
      <c r="BM67" s="87">
        <v>0.181425380726149</v>
      </c>
      <c r="BN67" s="87">
        <v>-8.3518149667551195E-2</v>
      </c>
      <c r="BO67" s="87">
        <v>-6.6595194244015596E-2</v>
      </c>
      <c r="BP67" s="87">
        <v>9.45675020059418E-2</v>
      </c>
      <c r="BQ67" s="87">
        <v>8.4756009440799293E-2</v>
      </c>
      <c r="BR67" s="87">
        <v>-8.8677283353371203E-2</v>
      </c>
      <c r="BS67" s="87">
        <v>-7.2742954191691897E-2</v>
      </c>
      <c r="BT67" s="87">
        <v>4.0442291115253097E-2</v>
      </c>
      <c r="BU67" s="87">
        <v>-3.3953912035340802E-2</v>
      </c>
      <c r="BV67" s="87">
        <v>-5.4357828834655002E-2</v>
      </c>
      <c r="BW67" s="87">
        <v>6.5797647007560398E-2</v>
      </c>
      <c r="BX67" s="87">
        <v>-0.167725845383287</v>
      </c>
      <c r="BY67" s="87">
        <v>5.3676590570182897E-2</v>
      </c>
      <c r="BZ67" s="87">
        <v>-2.9849866881081401E-2</v>
      </c>
      <c r="CA67" s="87">
        <v>7.4146969639201699E-2</v>
      </c>
      <c r="CB67" s="87">
        <v>-7.1239245339625001E-2</v>
      </c>
      <c r="CC67" s="87">
        <v>0.30070023149477898</v>
      </c>
      <c r="CD67" s="87">
        <v>-0.16863139380801301</v>
      </c>
      <c r="CE67" s="87">
        <v>-2.43999607653036E-2</v>
      </c>
      <c r="CF67" s="87">
        <v>2.7415686253148797E-4</v>
      </c>
      <c r="CG67" s="87">
        <v>-0.13506794760718699</v>
      </c>
      <c r="CH67" s="87">
        <v>1.37659976125665E-2</v>
      </c>
      <c r="CI67" s="87">
        <v>6.2457917954903797E-2</v>
      </c>
      <c r="CJ67" s="87">
        <v>-0.11751360062145701</v>
      </c>
      <c r="CK67" s="87">
        <v>4.9414697525374897E-2</v>
      </c>
      <c r="CL67" s="87">
        <v>1.9378735284977699E-2</v>
      </c>
      <c r="CM67" s="87">
        <v>-2.8988020770187299E-2</v>
      </c>
      <c r="CN67" s="87">
        <v>2.98720052930985E-2</v>
      </c>
      <c r="CO67" s="87">
        <v>6.0711389875421498E-3</v>
      </c>
      <c r="CP67" s="87">
        <v>7.5797181179345002E-2</v>
      </c>
      <c r="CQ67" s="87">
        <v>-6.59864642939373E-2</v>
      </c>
      <c r="CR67" s="87">
        <v>7.63482512341849E-2</v>
      </c>
      <c r="CS67" s="87">
        <v>-4.7341927438519799E-3</v>
      </c>
      <c r="CT67" s="87">
        <v>8.72053008353329E-2</v>
      </c>
      <c r="CU67" s="87">
        <v>7.2801373594555005E-2</v>
      </c>
      <c r="CV67" s="87">
        <v>-0.20215396268408101</v>
      </c>
      <c r="CW67" s="87">
        <v>0.18908065227847901</v>
      </c>
      <c r="CX67" s="87">
        <v>-8.09537540865157E-2</v>
      </c>
      <c r="CY67" s="87">
        <v>2.09849212117942E-2</v>
      </c>
      <c r="CZ67" s="87">
        <v>-0.150881249889251</v>
      </c>
      <c r="DA67" s="87">
        <v>-1.3219833116333001E-2</v>
      </c>
      <c r="DB67" s="87">
        <v>9.3271776423738698E-2</v>
      </c>
      <c r="DC67" s="87">
        <v>3.7108663864029001E-2</v>
      </c>
      <c r="DD67" s="87">
        <v>-5.0520128409676499E-2</v>
      </c>
      <c r="DE67" s="87">
        <v>3.00736880551251E-2</v>
      </c>
      <c r="DF67" s="87">
        <v>2.8655436815393599E-2</v>
      </c>
      <c r="DG67" s="87">
        <v>-1.9562445220406999E-2</v>
      </c>
      <c r="DH67" s="87">
        <v>7.0725121781923306E-2</v>
      </c>
      <c r="DI67" s="87">
        <v>3.4436577343215299E-2</v>
      </c>
      <c r="DJ67" s="87">
        <v>-1.4960825527290399E-2</v>
      </c>
      <c r="DK67" s="87">
        <v>1.30282467286649E-2</v>
      </c>
      <c r="DL67" s="87">
        <v>5.11466975153471E-3</v>
      </c>
      <c r="DM67" s="87">
        <v>4.5590533469298498E-2</v>
      </c>
      <c r="DN67" s="87">
        <v>-6.0354201763323503E-3</v>
      </c>
      <c r="DO67" s="87">
        <v>5.24923820838369E-2</v>
      </c>
      <c r="DP67" s="87">
        <v>-2.92888065778549E-2</v>
      </c>
      <c r="DQ67" s="87">
        <v>2.7877497870872101E-2</v>
      </c>
      <c r="DR67" s="87">
        <v>1.8677064193862399E-2</v>
      </c>
      <c r="DS67" s="87">
        <v>1.7681014193607399E-2</v>
      </c>
      <c r="DT67" s="87">
        <v>2.6573126600821301E-2</v>
      </c>
      <c r="DU67" s="87">
        <v>3.0133441962776199E-2</v>
      </c>
      <c r="DV67" s="87">
        <v>-1.90911328175472E-2</v>
      </c>
      <c r="DW67" s="87">
        <v>7.2800630051838303E-2</v>
      </c>
      <c r="DX67" s="87">
        <v>-5.1040754303179198E-2</v>
      </c>
      <c r="DY67" s="87">
        <v>-0.21567458546729401</v>
      </c>
      <c r="DZ67" s="87">
        <v>-1.5926176149695599E-4</v>
      </c>
      <c r="EA67" s="87">
        <v>5.9957862104596603E-2</v>
      </c>
      <c r="EB67" s="87">
        <v>-8.7174858924619198E-4</v>
      </c>
      <c r="EC67" s="87">
        <v>2.6655389555797098E-3</v>
      </c>
      <c r="ED67" s="87">
        <v>7.3182206248229801E-3</v>
      </c>
      <c r="EE67" s="87">
        <v>-5.12191615322663E-3</v>
      </c>
      <c r="EF67" s="87">
        <v>1.32197410370514E-2</v>
      </c>
      <c r="EG67" s="87">
        <v>6.9292567794716001E-2</v>
      </c>
      <c r="EH67" s="87">
        <v>3.0625511720209601E-3</v>
      </c>
      <c r="EI67" s="87">
        <v>1.1873555051982799E-2</v>
      </c>
      <c r="EJ67" s="87">
        <v>-8.3448881286579804E-2</v>
      </c>
      <c r="EK67" s="87">
        <v>0.121275459960142</v>
      </c>
      <c r="EL67" s="87">
        <v>-8.0159595293815E-3</v>
      </c>
      <c r="EM67" s="87">
        <v>0.11796170221758399</v>
      </c>
      <c r="EN67" s="87">
        <v>-8.0725266253503E-2</v>
      </c>
      <c r="EO67" s="87">
        <v>0.13169239880088801</v>
      </c>
      <c r="EP67" s="87">
        <v>2.3791139610659401E-2</v>
      </c>
      <c r="EQ67" s="87">
        <v>8.5560949427555908E-3</v>
      </c>
      <c r="ER67" s="87">
        <v>-3.5944214767411102E-2</v>
      </c>
      <c r="ES67" s="87">
        <v>0.138380097257912</v>
      </c>
      <c r="ET67" s="87">
        <v>-8.1693737689781699E-3</v>
      </c>
      <c r="EU67" s="87">
        <v>-1.9703156188061299E-2</v>
      </c>
      <c r="EV67" s="87">
        <v>-8.2038772457374703E-3</v>
      </c>
      <c r="EW67" s="87">
        <v>-5.5307037611713496E-3</v>
      </c>
      <c r="EX67" s="87">
        <v>0.23216407043347001</v>
      </c>
      <c r="EY67" s="87">
        <v>0.20465317780140099</v>
      </c>
      <c r="EZ67" s="87">
        <v>5.1463329353216798E-2</v>
      </c>
      <c r="FA67" s="87">
        <v>0.33023981518586498</v>
      </c>
      <c r="FB67" s="87">
        <v>0.36650788306991899</v>
      </c>
      <c r="FC67" s="87">
        <v>0.31207851417655502</v>
      </c>
      <c r="FD67" s="87">
        <v>0.25634720821861101</v>
      </c>
      <c r="FE67" s="87">
        <v>0.25305456738432103</v>
      </c>
      <c r="FF67" s="87">
        <v>0.50332809439753501</v>
      </c>
      <c r="FG67" s="87">
        <v>2.7190181299013599E-2</v>
      </c>
      <c r="FH67" s="87">
        <v>0.19252456573728899</v>
      </c>
      <c r="FI67" s="87">
        <v>0.33566289208670602</v>
      </c>
      <c r="FJ67" s="87">
        <v>0.26158264496952099</v>
      </c>
      <c r="FK67" s="87">
        <v>0.33286393667647601</v>
      </c>
      <c r="FL67" s="87">
        <v>0.14296487641825301</v>
      </c>
      <c r="FM67" s="87">
        <v>0.230689894677712</v>
      </c>
      <c r="FN67" s="87">
        <v>-1.4427869119664901E-2</v>
      </c>
      <c r="FO67" s="87">
        <v>5.2876425054882298E-2</v>
      </c>
      <c r="FP67" s="87">
        <v>-2.3405278112514302E-2</v>
      </c>
      <c r="FQ67" s="87">
        <v>5.3362295546435503E-3</v>
      </c>
      <c r="FR67" s="87">
        <v>0.19608000634918499</v>
      </c>
      <c r="FS67" s="87">
        <v>0.10573756169996799</v>
      </c>
      <c r="FT67" s="87">
        <v>7.0427537675376503E-2</v>
      </c>
      <c r="FU67" s="87">
        <v>-3.0981684286930499E-2</v>
      </c>
      <c r="FV67" s="87">
        <v>-2.9005280074697E-2</v>
      </c>
      <c r="FW67" s="87">
        <v>-1.9947646578782102E-2</v>
      </c>
      <c r="FX67" s="87">
        <v>-0.28829190254301201</v>
      </c>
      <c r="FY67" s="87">
        <v>-5.9657217793676498E-2</v>
      </c>
      <c r="FZ67" s="87">
        <v>-9.2317788399304795E-2</v>
      </c>
      <c r="GA67" s="87">
        <v>-3.88681259553171E-2</v>
      </c>
      <c r="GB67" s="87">
        <v>-2.1173138920316099E-2</v>
      </c>
      <c r="GC67" s="87">
        <v>-2.7375038497909201E-2</v>
      </c>
      <c r="GD67" s="87">
        <v>-5.0945446346411605E-4</v>
      </c>
      <c r="GE67" s="87">
        <v>-6.8849641109983095E-2</v>
      </c>
      <c r="GF67" s="87">
        <v>-8.0841877482488403E-2</v>
      </c>
      <c r="GG67" s="87">
        <v>-3.6407977807698999E-2</v>
      </c>
      <c r="GH67" s="87">
        <v>-0.144744332683933</v>
      </c>
      <c r="GI67" s="87">
        <v>-1.41329759635738E-2</v>
      </c>
      <c r="GJ67" s="87">
        <v>6.3816490471793798E-3</v>
      </c>
      <c r="GK67" s="87">
        <v>-2.3796057146022499E-2</v>
      </c>
      <c r="GL67" s="87">
        <v>-1.034138922576E-2</v>
      </c>
      <c r="GM67" s="87">
        <v>-8.4558415724082098E-2</v>
      </c>
      <c r="GN67" s="87">
        <v>-1.2445168472894001E-3</v>
      </c>
      <c r="GO67" s="87">
        <v>-0.17686015833244201</v>
      </c>
      <c r="GP67" s="87">
        <v>8.6622760166705191E-3</v>
      </c>
      <c r="GQ67" s="87">
        <v>1.45274921848956E-2</v>
      </c>
      <c r="GR67" s="87">
        <v>1.0931103769677901E-2</v>
      </c>
      <c r="GS67" s="88">
        <v>-3.9061873124508501E-4</v>
      </c>
      <c r="GT67" s="88">
        <v>4.3086536929072801E-3</v>
      </c>
      <c r="GU67" s="88">
        <v>1.3746866555702701E-2</v>
      </c>
      <c r="GV67" s="88">
        <v>3.1886367625923498E-3</v>
      </c>
      <c r="GW67" s="88">
        <v>1.53541498651216E-2</v>
      </c>
      <c r="GX67" s="88">
        <v>1.7592213245433801E-2</v>
      </c>
      <c r="GY67" s="88">
        <v>1.4175747639744199E-2</v>
      </c>
    </row>
    <row r="68" spans="1:207" ht="17.25" customHeight="1" x14ac:dyDescent="0.35">
      <c r="A68" s="36" t="s">
        <v>60</v>
      </c>
      <c r="B68" s="87">
        <v>0</v>
      </c>
      <c r="C68" s="87">
        <v>0</v>
      </c>
      <c r="D68" s="87">
        <v>0</v>
      </c>
      <c r="E68" s="87">
        <v>0</v>
      </c>
      <c r="F68" s="87">
        <v>0</v>
      </c>
      <c r="G68" s="87">
        <v>0</v>
      </c>
      <c r="H68" s="87">
        <v>0</v>
      </c>
      <c r="I68" s="87">
        <v>0</v>
      </c>
      <c r="J68" s="87">
        <v>0</v>
      </c>
      <c r="K68" s="87">
        <v>0</v>
      </c>
      <c r="L68" s="87">
        <v>0</v>
      </c>
      <c r="M68" s="87">
        <v>0</v>
      </c>
      <c r="N68" s="87">
        <v>0</v>
      </c>
      <c r="O68" s="87">
        <v>0</v>
      </c>
      <c r="P68" s="87">
        <v>0</v>
      </c>
      <c r="Q68" s="87">
        <v>0</v>
      </c>
      <c r="R68" s="87">
        <v>0</v>
      </c>
      <c r="S68" s="87">
        <v>0</v>
      </c>
      <c r="T68" s="87">
        <v>0</v>
      </c>
      <c r="U68" s="87">
        <v>0</v>
      </c>
      <c r="V68" s="87">
        <v>0</v>
      </c>
      <c r="W68" s="87">
        <v>0</v>
      </c>
      <c r="X68" s="87">
        <v>0</v>
      </c>
      <c r="Y68" s="87">
        <v>0</v>
      </c>
      <c r="Z68" s="87">
        <v>0</v>
      </c>
      <c r="AA68" s="87">
        <v>0</v>
      </c>
      <c r="AB68" s="87">
        <v>0</v>
      </c>
      <c r="AC68" s="87">
        <v>0</v>
      </c>
      <c r="AD68" s="87">
        <v>0</v>
      </c>
      <c r="AE68" s="87">
        <v>0</v>
      </c>
      <c r="AF68" s="87">
        <v>0</v>
      </c>
      <c r="AG68" s="87">
        <v>0</v>
      </c>
      <c r="AH68" s="87">
        <v>0</v>
      </c>
      <c r="AI68" s="87">
        <v>0</v>
      </c>
      <c r="AJ68" s="87">
        <v>0</v>
      </c>
      <c r="AK68" s="87">
        <v>0</v>
      </c>
      <c r="AL68" s="87">
        <v>0</v>
      </c>
      <c r="AM68" s="87">
        <v>0</v>
      </c>
      <c r="AN68" s="87">
        <v>0</v>
      </c>
      <c r="AO68" s="87">
        <v>0</v>
      </c>
      <c r="AP68" s="87">
        <v>0</v>
      </c>
      <c r="AQ68" s="87">
        <v>0</v>
      </c>
      <c r="AR68" s="87">
        <v>0</v>
      </c>
      <c r="AS68" s="87">
        <v>0</v>
      </c>
      <c r="AT68" s="87">
        <v>0</v>
      </c>
      <c r="AU68" s="87">
        <v>0</v>
      </c>
      <c r="AV68" s="87">
        <v>0</v>
      </c>
      <c r="AW68" s="87">
        <v>6.3345653612663602E-2</v>
      </c>
      <c r="AX68" s="87">
        <v>1.5221198212551201E-2</v>
      </c>
      <c r="AY68" s="87">
        <v>8.4908300713089593E-2</v>
      </c>
      <c r="AZ68" s="87">
        <v>-0.115703477876866</v>
      </c>
      <c r="BA68" s="87">
        <v>0.10129542985588701</v>
      </c>
      <c r="BB68" s="87">
        <v>0.31795585831760198</v>
      </c>
      <c r="BC68" s="87">
        <v>-0.36790728839585302</v>
      </c>
      <c r="BD68" s="87">
        <v>-2.30204724976137E-2</v>
      </c>
      <c r="BE68" s="87">
        <v>4.9985533658793602E-2</v>
      </c>
      <c r="BF68" s="87">
        <v>-5.2724721610178701E-2</v>
      </c>
      <c r="BG68" s="87">
        <v>0.25341941846254901</v>
      </c>
      <c r="BH68" s="87">
        <v>-0.336926696317357</v>
      </c>
      <c r="BI68" s="87">
        <v>0.113853614128316</v>
      </c>
      <c r="BJ68" s="87">
        <v>-9.2298747967391306E-2</v>
      </c>
      <c r="BK68" s="87">
        <v>6.5052200186127104E-2</v>
      </c>
      <c r="BL68" s="87">
        <v>0.19235216846296499</v>
      </c>
      <c r="BM68" s="87">
        <v>-0.14182264651020601</v>
      </c>
      <c r="BN68" s="87">
        <v>-5.6633038785652401E-2</v>
      </c>
      <c r="BO68" s="87">
        <v>-5.9107680045715601E-2</v>
      </c>
      <c r="BP68" s="87">
        <v>9.6000962676253895E-2</v>
      </c>
      <c r="BQ68" s="87">
        <v>6.7974825256730299E-3</v>
      </c>
      <c r="BR68" s="87">
        <v>0.13471922013223001</v>
      </c>
      <c r="BS68" s="87">
        <v>0.199949239153909</v>
      </c>
      <c r="BT68" s="87">
        <v>0.376649367188364</v>
      </c>
      <c r="BU68" s="87">
        <v>0.42788001397046099</v>
      </c>
      <c r="BV68" s="87">
        <v>0.47652073386619498</v>
      </c>
      <c r="BW68" s="87">
        <v>0.67851782218606604</v>
      </c>
      <c r="BX68" s="87">
        <v>0.431158293517653</v>
      </c>
      <c r="BY68" s="87">
        <v>0.57378496484114005</v>
      </c>
      <c r="BZ68" s="87">
        <v>0.44348841055472799</v>
      </c>
      <c r="CA68" s="87">
        <v>0.67687438020834001</v>
      </c>
      <c r="CB68" s="87">
        <v>0.39044223362969799</v>
      </c>
      <c r="CC68" s="87">
        <v>0.70587123604570401</v>
      </c>
      <c r="CD68" s="87">
        <v>0.69937490780914302</v>
      </c>
      <c r="CE68" s="87">
        <v>0.71564584382945695</v>
      </c>
      <c r="CF68" s="87">
        <v>0.49258516408825997</v>
      </c>
      <c r="CG68" s="87">
        <v>0.382603617704523</v>
      </c>
      <c r="CH68" s="87">
        <v>0.14530264229245499</v>
      </c>
      <c r="CI68" s="87">
        <v>9.4614073230759196E-2</v>
      </c>
      <c r="CJ68" s="87">
        <v>2.7843865130478099E-2</v>
      </c>
      <c r="CK68" s="87">
        <v>0.416315689268557</v>
      </c>
      <c r="CL68" s="87">
        <v>0.50581874399267102</v>
      </c>
      <c r="CM68" s="87">
        <v>0.38065902143768499</v>
      </c>
      <c r="CN68" s="87">
        <v>0.29315218942997101</v>
      </c>
      <c r="CO68" s="87">
        <v>0.16745038915458399</v>
      </c>
      <c r="CP68" s="87">
        <v>0.15693580226044199</v>
      </c>
      <c r="CQ68" s="87">
        <v>-1.77250810163117E-3</v>
      </c>
      <c r="CR68" s="87">
        <v>1.38530972991563E-3</v>
      </c>
      <c r="CS68" s="87">
        <v>8.0020996821213196E-4</v>
      </c>
      <c r="CT68" s="87">
        <v>6.5393502778625997E-4</v>
      </c>
      <c r="CU68" s="87">
        <v>3.94770250984652E-2</v>
      </c>
      <c r="CV68" s="87">
        <v>1.01704105637284E-2</v>
      </c>
      <c r="CW68" s="87">
        <v>0</v>
      </c>
      <c r="CX68" s="87">
        <v>0</v>
      </c>
      <c r="CY68" s="87">
        <v>0</v>
      </c>
      <c r="CZ68" s="87">
        <v>0</v>
      </c>
      <c r="DA68" s="87">
        <v>0</v>
      </c>
      <c r="DB68" s="87">
        <v>0</v>
      </c>
      <c r="DC68" s="87">
        <v>0</v>
      </c>
      <c r="DD68" s="87">
        <v>0</v>
      </c>
      <c r="DE68" s="87">
        <v>0</v>
      </c>
      <c r="DF68" s="87">
        <v>0</v>
      </c>
      <c r="DG68" s="87">
        <v>0</v>
      </c>
      <c r="DH68" s="87">
        <v>0</v>
      </c>
      <c r="DI68" s="87">
        <v>0</v>
      </c>
      <c r="DJ68" s="87">
        <v>0</v>
      </c>
      <c r="DK68" s="87">
        <v>0</v>
      </c>
      <c r="DL68" s="87">
        <v>0</v>
      </c>
      <c r="DM68" s="87">
        <v>0</v>
      </c>
      <c r="DN68" s="87">
        <v>0</v>
      </c>
      <c r="DO68" s="87">
        <v>0</v>
      </c>
      <c r="DP68" s="87">
        <v>0</v>
      </c>
      <c r="DQ68" s="87">
        <v>0</v>
      </c>
      <c r="DR68" s="87">
        <v>0</v>
      </c>
      <c r="DS68" s="87">
        <v>0</v>
      </c>
      <c r="DT68" s="87">
        <v>0</v>
      </c>
      <c r="DU68" s="87">
        <v>0</v>
      </c>
      <c r="DV68" s="87">
        <v>0</v>
      </c>
      <c r="DW68" s="87">
        <v>0</v>
      </c>
      <c r="DX68" s="87">
        <v>0</v>
      </c>
      <c r="DY68" s="87">
        <v>0</v>
      </c>
      <c r="DZ68" s="87">
        <v>0</v>
      </c>
      <c r="EA68" s="87">
        <v>0</v>
      </c>
      <c r="EB68" s="87">
        <v>0</v>
      </c>
      <c r="EC68" s="87">
        <v>0</v>
      </c>
      <c r="ED68" s="87">
        <v>0</v>
      </c>
      <c r="EE68" s="87">
        <v>0</v>
      </c>
      <c r="EF68" s="87">
        <v>0</v>
      </c>
      <c r="EG68" s="87">
        <v>0</v>
      </c>
      <c r="EH68" s="87">
        <v>0</v>
      </c>
      <c r="EI68" s="87">
        <v>0</v>
      </c>
      <c r="EJ68" s="87">
        <v>0</v>
      </c>
      <c r="EK68" s="87">
        <v>0</v>
      </c>
      <c r="EL68" s="87">
        <v>0</v>
      </c>
      <c r="EM68" s="87">
        <v>0</v>
      </c>
      <c r="EN68" s="87">
        <v>0</v>
      </c>
      <c r="EO68" s="87">
        <v>0</v>
      </c>
      <c r="EP68" s="87">
        <v>-3.1449111945388699E-5</v>
      </c>
      <c r="EQ68" s="87">
        <v>0</v>
      </c>
      <c r="ER68" s="87">
        <v>0</v>
      </c>
      <c r="ES68" s="87">
        <v>0</v>
      </c>
      <c r="ET68" s="87">
        <v>0</v>
      </c>
      <c r="EU68" s="87">
        <v>0</v>
      </c>
      <c r="EV68" s="87">
        <v>0</v>
      </c>
      <c r="EW68" s="87">
        <v>0</v>
      </c>
      <c r="EX68" s="87">
        <v>0</v>
      </c>
      <c r="EY68" s="87">
        <v>0</v>
      </c>
      <c r="EZ68" s="87">
        <v>0</v>
      </c>
      <c r="FA68" s="87">
        <v>0</v>
      </c>
      <c r="FB68" s="87">
        <v>0</v>
      </c>
      <c r="FC68" s="87">
        <v>0</v>
      </c>
      <c r="FD68" s="87">
        <v>0</v>
      </c>
      <c r="FE68" s="87">
        <v>0</v>
      </c>
      <c r="FF68" s="87">
        <v>0</v>
      </c>
      <c r="FG68" s="87">
        <v>0</v>
      </c>
      <c r="FH68" s="87">
        <v>0</v>
      </c>
      <c r="FI68" s="87">
        <v>0</v>
      </c>
      <c r="FJ68" s="87">
        <v>0</v>
      </c>
      <c r="FK68" s="87">
        <v>0</v>
      </c>
      <c r="FL68" s="87">
        <v>0</v>
      </c>
      <c r="FM68" s="87">
        <v>0</v>
      </c>
      <c r="FN68" s="87">
        <v>0</v>
      </c>
      <c r="FO68" s="87">
        <v>0</v>
      </c>
      <c r="FP68" s="87">
        <v>0</v>
      </c>
      <c r="FQ68" s="87">
        <v>0</v>
      </c>
      <c r="FR68" s="87">
        <v>0</v>
      </c>
      <c r="FS68" s="87">
        <v>0</v>
      </c>
      <c r="FT68" s="87">
        <v>0</v>
      </c>
      <c r="FU68" s="87">
        <v>0</v>
      </c>
      <c r="FV68" s="87">
        <v>0</v>
      </c>
      <c r="FW68" s="87">
        <v>0</v>
      </c>
      <c r="FX68" s="87">
        <v>0</v>
      </c>
      <c r="FY68" s="87">
        <v>0</v>
      </c>
      <c r="FZ68" s="87">
        <v>0</v>
      </c>
      <c r="GA68" s="87">
        <v>0</v>
      </c>
      <c r="GB68" s="87">
        <v>0</v>
      </c>
      <c r="GC68" s="87">
        <v>0</v>
      </c>
      <c r="GD68" s="87">
        <v>0</v>
      </c>
      <c r="GE68" s="87">
        <v>0</v>
      </c>
      <c r="GF68" s="87">
        <v>0</v>
      </c>
      <c r="GG68" s="87">
        <v>0</v>
      </c>
      <c r="GH68" s="87">
        <v>0</v>
      </c>
      <c r="GI68" s="87">
        <v>0</v>
      </c>
      <c r="GJ68" s="87">
        <v>0</v>
      </c>
      <c r="GK68" s="87">
        <v>0</v>
      </c>
      <c r="GL68" s="87">
        <v>0</v>
      </c>
      <c r="GM68" s="87">
        <v>0</v>
      </c>
      <c r="GN68" s="87">
        <v>0</v>
      </c>
      <c r="GO68" s="87">
        <v>0</v>
      </c>
      <c r="GP68" s="87">
        <v>0</v>
      </c>
      <c r="GQ68" s="87">
        <v>0</v>
      </c>
      <c r="GR68" s="87">
        <v>0</v>
      </c>
      <c r="GS68" s="88">
        <v>0</v>
      </c>
      <c r="GT68" s="88">
        <v>0</v>
      </c>
      <c r="GU68" s="88">
        <v>0</v>
      </c>
      <c r="GV68" s="88">
        <v>0</v>
      </c>
      <c r="GW68" s="88">
        <v>0</v>
      </c>
      <c r="GX68" s="88">
        <v>0</v>
      </c>
      <c r="GY68" s="88">
        <v>0</v>
      </c>
    </row>
    <row r="69" spans="1:207" ht="14.5" x14ac:dyDescent="0.35">
      <c r="A69" s="35" t="s">
        <v>25</v>
      </c>
      <c r="B69" s="87">
        <v>-1.2098827770841199E-2</v>
      </c>
      <c r="C69" s="87">
        <v>-4.7773289700946402E-2</v>
      </c>
      <c r="D69" s="87">
        <v>-1.22098068059913E-2</v>
      </c>
      <c r="E69" s="87">
        <v>1.53987303772781E-2</v>
      </c>
      <c r="F69" s="87">
        <v>-3.3541165081576299E-2</v>
      </c>
      <c r="G69" s="87">
        <v>4.1303753155667801E-4</v>
      </c>
      <c r="H69" s="87">
        <v>-4.2902473663820702E-3</v>
      </c>
      <c r="I69" s="87">
        <v>4.0444873429338599E-2</v>
      </c>
      <c r="J69" s="87">
        <v>-2.8021628046166699E-2</v>
      </c>
      <c r="K69" s="87">
        <v>-6.9915139587395803E-3</v>
      </c>
      <c r="L69" s="87">
        <v>9.2017076605774E-3</v>
      </c>
      <c r="M69" s="87">
        <v>6.37690235953014E-2</v>
      </c>
      <c r="N69" s="87">
        <v>-1.0041075549976301E-2</v>
      </c>
      <c r="O69" s="87">
        <v>-2.18789810339187E-2</v>
      </c>
      <c r="P69" s="87">
        <v>-1.90649442308122E-2</v>
      </c>
      <c r="Q69" s="87">
        <v>8.0117995023702898E-2</v>
      </c>
      <c r="R69" s="87">
        <v>-2.5043158460956099E-2</v>
      </c>
      <c r="S69" s="87">
        <v>1.56402258603567E-2</v>
      </c>
      <c r="T69" s="87">
        <v>5.9072146500669699E-2</v>
      </c>
      <c r="U69" s="87">
        <v>-4.0803481333160203E-2</v>
      </c>
      <c r="V69" s="87">
        <v>5.9301851708751501E-3</v>
      </c>
      <c r="W69" s="87">
        <v>9.5883145349669394E-3</v>
      </c>
      <c r="X69" s="87">
        <v>-5.4409400644087003E-2</v>
      </c>
      <c r="Y69" s="87">
        <v>8.5924833710747203E-2</v>
      </c>
      <c r="Z69" s="87">
        <v>-5.1327117054977903E-3</v>
      </c>
      <c r="AA69" s="87">
        <v>2.8480632200700699E-3</v>
      </c>
      <c r="AB69" s="87">
        <v>7.23636323028128E-2</v>
      </c>
      <c r="AC69" s="87">
        <v>-6.3468488302365206E-2</v>
      </c>
      <c r="AD69" s="87">
        <v>6.1612670640227803E-2</v>
      </c>
      <c r="AE69" s="87">
        <v>-0.11988858895229899</v>
      </c>
      <c r="AF69" s="87">
        <v>1.12790194834624E-2</v>
      </c>
      <c r="AG69" s="87">
        <v>3.4975950896879403E-2</v>
      </c>
      <c r="AH69" s="87">
        <v>1.0734302507086299E-2</v>
      </c>
      <c r="AI69" s="87">
        <v>9.0384686114631602E-2</v>
      </c>
      <c r="AJ69" s="87">
        <v>-5.9844241215953997E-2</v>
      </c>
      <c r="AK69" s="87">
        <v>-5.43106854204147E-2</v>
      </c>
      <c r="AL69" s="87">
        <v>8.78188305135775E-2</v>
      </c>
      <c r="AM69" s="87">
        <v>-0.11954914088983699</v>
      </c>
      <c r="AN69" s="87">
        <v>-6.4425296493104398E-2</v>
      </c>
      <c r="AO69" s="87">
        <v>0.10541936895250199</v>
      </c>
      <c r="AP69" s="87">
        <v>-1.2342385624440099E-2</v>
      </c>
      <c r="AQ69" s="87">
        <v>-3.2474249310010098E-2</v>
      </c>
      <c r="AR69" s="87">
        <v>2.50367561166654E-2</v>
      </c>
      <c r="AS69" s="87">
        <v>2.1772182570458602E-2</v>
      </c>
      <c r="AT69" s="87">
        <v>3.1857596850399003E-2</v>
      </c>
      <c r="AU69" s="87">
        <v>-4.5446311853590597E-2</v>
      </c>
      <c r="AV69" s="87">
        <v>-7.8072947011238403E-2</v>
      </c>
      <c r="AW69" s="87">
        <v>5.7134436644886301E-2</v>
      </c>
      <c r="AX69" s="87">
        <v>-3.9973011517967803E-2</v>
      </c>
      <c r="AY69" s="87">
        <v>-3.5337290987395298E-2</v>
      </c>
      <c r="AZ69" s="87">
        <v>5.0731788908609599E-3</v>
      </c>
      <c r="BA69" s="87">
        <v>0.11563481055609801</v>
      </c>
      <c r="BB69" s="87">
        <v>-8.4399944443737301E-2</v>
      </c>
      <c r="BC69" s="87">
        <v>-9.7922389237997606E-3</v>
      </c>
      <c r="BD69" s="87">
        <v>7.3304571085481803E-3</v>
      </c>
      <c r="BE69" s="87">
        <v>7.6618009403004506E-2</v>
      </c>
      <c r="BF69" s="87">
        <v>-1.0253483731151201E-3</v>
      </c>
      <c r="BG69" s="87">
        <v>3.1104784602338401E-2</v>
      </c>
      <c r="BH69" s="87">
        <v>-0.12368456047040501</v>
      </c>
      <c r="BI69" s="87">
        <v>8.0587150576417299E-2</v>
      </c>
      <c r="BJ69" s="87">
        <v>-3.6634849775420003E-2</v>
      </c>
      <c r="BK69" s="87">
        <v>0.1363714421286</v>
      </c>
      <c r="BL69" s="87">
        <v>-0.14281419429718201</v>
      </c>
      <c r="BM69" s="87">
        <v>5.8498420242282197E-2</v>
      </c>
      <c r="BN69" s="87">
        <v>1.29903139897471E-2</v>
      </c>
      <c r="BO69" s="87">
        <v>-0.12126079869443999</v>
      </c>
      <c r="BP69" s="87">
        <v>5.7700670891020003E-2</v>
      </c>
      <c r="BQ69" s="87">
        <v>-0.24349621687566</v>
      </c>
      <c r="BR69" s="87">
        <v>-0.10676452575296901</v>
      </c>
      <c r="BS69" s="87">
        <v>-0.101111647844673</v>
      </c>
      <c r="BT69" s="87">
        <v>0.119246872639013</v>
      </c>
      <c r="BU69" s="87">
        <v>-0.170649914791833</v>
      </c>
      <c r="BV69" s="87">
        <v>0.10816847354456401</v>
      </c>
      <c r="BW69" s="87">
        <v>-7.1574219901586501E-3</v>
      </c>
      <c r="BX69" s="87">
        <v>1.3926346564990401E-2</v>
      </c>
      <c r="BY69" s="87">
        <v>0.156235541210586</v>
      </c>
      <c r="BZ69" s="87">
        <v>5.2190379207095001E-3</v>
      </c>
      <c r="CA69" s="87">
        <v>9.1364622757608996E-2</v>
      </c>
      <c r="CB69" s="87">
        <v>-0.138916764265232</v>
      </c>
      <c r="CC69" s="87">
        <v>7.52127892393437E-2</v>
      </c>
      <c r="CD69" s="87">
        <v>0.113480546759311</v>
      </c>
      <c r="CE69" s="87">
        <v>-3.7486605869006699E-2</v>
      </c>
      <c r="CF69" s="87">
        <v>2.0128441355091099E-2</v>
      </c>
      <c r="CG69" s="87">
        <v>6.3476612976333793E-2</v>
      </c>
      <c r="CH69" s="87">
        <v>-0.128328041190371</v>
      </c>
      <c r="CI69" s="87">
        <v>5.9541135458311502E-2</v>
      </c>
      <c r="CJ69" s="87">
        <v>6.1473021199329198E-3</v>
      </c>
      <c r="CK69" s="87">
        <v>0.20036074343048399</v>
      </c>
      <c r="CL69" s="87">
        <v>6.5657861438394E-2</v>
      </c>
      <c r="CM69" s="87">
        <v>-0.115772009202172</v>
      </c>
      <c r="CN69" s="87">
        <v>0.102738273019401</v>
      </c>
      <c r="CO69" s="87">
        <v>-5.0502518404469898E-2</v>
      </c>
      <c r="CP69" s="87">
        <v>0.137676993264882</v>
      </c>
      <c r="CQ69" s="87">
        <v>-4.4961953266492299E-2</v>
      </c>
      <c r="CR69" s="87">
        <v>0.35600287944089098</v>
      </c>
      <c r="CS69" s="87">
        <v>0.118436047441229</v>
      </c>
      <c r="CT69" s="87">
        <v>-0.22854536091279001</v>
      </c>
      <c r="CU69" s="87">
        <v>0.29254896077292603</v>
      </c>
      <c r="CV69" s="87">
        <v>-9.6225126855675094E-2</v>
      </c>
      <c r="CW69" s="87">
        <v>0.28363298312298002</v>
      </c>
      <c r="CX69" s="87">
        <v>-0.474864034113478</v>
      </c>
      <c r="CY69" s="87">
        <v>0.80513626851452902</v>
      </c>
      <c r="CZ69" s="87">
        <v>-0.57737720094176903</v>
      </c>
      <c r="DA69" s="87">
        <v>-0.36278584990395302</v>
      </c>
      <c r="DB69" s="87">
        <v>0.385369941451849</v>
      </c>
      <c r="DC69" s="87">
        <v>-2.34918008200126E-2</v>
      </c>
      <c r="DD69" s="87">
        <v>6.3838036514065694E-2</v>
      </c>
      <c r="DE69" s="87">
        <v>-5.7387113431744803E-2</v>
      </c>
      <c r="DF69" s="87">
        <v>-0.58683290330463</v>
      </c>
      <c r="DG69" s="87">
        <v>0.31901978396464697</v>
      </c>
      <c r="DH69" s="87">
        <v>0.29185561933792697</v>
      </c>
      <c r="DI69" s="87">
        <v>-6.8955187129366602E-2</v>
      </c>
      <c r="DJ69" s="87">
        <v>0.11635556262329901</v>
      </c>
      <c r="DK69" s="87">
        <v>-9.4480990129031897E-2</v>
      </c>
      <c r="DL69" s="87">
        <v>7.5116154647746194E-2</v>
      </c>
      <c r="DM69" s="87">
        <v>-0.10253479631339001</v>
      </c>
      <c r="DN69" s="87">
        <v>4.3470675845907997E-2</v>
      </c>
      <c r="DO69" s="87">
        <v>-0.10996556727846001</v>
      </c>
      <c r="DP69" s="87">
        <v>3.51905783234032E-2</v>
      </c>
      <c r="DQ69" s="87">
        <v>-0.13670282271723699</v>
      </c>
      <c r="DR69" s="87">
        <v>-8.8480344005266706E-2</v>
      </c>
      <c r="DS69" s="87">
        <v>1.6854678135273599E-2</v>
      </c>
      <c r="DT69" s="87">
        <v>1.7108560889424002E-2</v>
      </c>
      <c r="DU69" s="87">
        <v>-3.7956886674587097E-2</v>
      </c>
      <c r="DV69" s="87">
        <v>-8.9846499910369304E-2</v>
      </c>
      <c r="DW69" s="87">
        <v>-0.239294260394743</v>
      </c>
      <c r="DX69" s="87">
        <v>-0.10366970898071901</v>
      </c>
      <c r="DY69" s="87">
        <v>7.2222966115814899E-2</v>
      </c>
      <c r="DZ69" s="87">
        <v>6.9726189932044005E-2</v>
      </c>
      <c r="EA69" s="87">
        <v>0.17080201905321299</v>
      </c>
      <c r="EB69" s="87">
        <v>-0.10304625674805599</v>
      </c>
      <c r="EC69" s="87">
        <v>2.95949442994176E-2</v>
      </c>
      <c r="ED69" s="87">
        <v>0.11155330398306799</v>
      </c>
      <c r="EE69" s="87">
        <v>-3.7336843078956898E-2</v>
      </c>
      <c r="EF69" s="87">
        <v>0.118953211468108</v>
      </c>
      <c r="EG69" s="87">
        <v>-0.27298408783326</v>
      </c>
      <c r="EH69" s="87">
        <v>0.10485504621924099</v>
      </c>
      <c r="EI69" s="87">
        <v>-0.30411549955554701</v>
      </c>
      <c r="EJ69" s="87">
        <v>-1.9533263094887E-2</v>
      </c>
      <c r="EK69" s="87">
        <v>-4.8666565343283202E-2</v>
      </c>
      <c r="EL69" s="87">
        <v>0.104536800377</v>
      </c>
      <c r="EM69" s="87">
        <v>6.0049919844836402E-2</v>
      </c>
      <c r="EN69" s="87">
        <v>-1.8475273737068899E-2</v>
      </c>
      <c r="EO69" s="87">
        <v>-3.8650322457482997E-2</v>
      </c>
      <c r="EP69" s="87">
        <v>-9.4326518058969799E-2</v>
      </c>
      <c r="EQ69" s="87">
        <v>3.05345709500165E-2</v>
      </c>
      <c r="ER69" s="87">
        <v>3.1337204279905002E-2</v>
      </c>
      <c r="ES69" s="87">
        <v>-0.15162651992291501</v>
      </c>
      <c r="ET69" s="87">
        <v>0.152370940113081</v>
      </c>
      <c r="EU69" s="87">
        <v>-8.2480012101515204E-2</v>
      </c>
      <c r="EV69" s="87">
        <v>4.2101414787068102E-2</v>
      </c>
      <c r="EW69" s="87">
        <v>4.8915447632581897E-2</v>
      </c>
      <c r="EX69" s="87">
        <v>2.51163806230244E-2</v>
      </c>
      <c r="EY69" s="87">
        <v>1.83054848048082E-2</v>
      </c>
      <c r="EZ69" s="87">
        <v>2.8208018617150599E-2</v>
      </c>
      <c r="FA69" s="87">
        <v>0.109484096578278</v>
      </c>
      <c r="FB69" s="87">
        <v>-0.24814502376040901</v>
      </c>
      <c r="FC69" s="87">
        <v>-0.123982669366171</v>
      </c>
      <c r="FD69" s="87">
        <v>8.3298984261354098E-2</v>
      </c>
      <c r="FE69" s="87">
        <v>-2.69153198291898E-2</v>
      </c>
      <c r="FF69" s="87">
        <v>2.6804999769557001E-2</v>
      </c>
      <c r="FG69" s="87">
        <v>4.1762655731353397E-2</v>
      </c>
      <c r="FH69" s="87">
        <v>1.6124472962366E-2</v>
      </c>
      <c r="FI69" s="87">
        <v>1.40346637006874E-2</v>
      </c>
      <c r="FJ69" s="87">
        <v>1.4443354289860001E-2</v>
      </c>
      <c r="FK69" s="87">
        <v>0.13691776321411001</v>
      </c>
      <c r="FL69" s="87">
        <v>0.14533099459667101</v>
      </c>
      <c r="FM69" s="87">
        <v>-0.18127025528129001</v>
      </c>
      <c r="FN69" s="87">
        <v>2.0888316641890999E-2</v>
      </c>
      <c r="FO69" s="87">
        <v>-5.0274111807526597E-2</v>
      </c>
      <c r="FP69" s="87">
        <v>-2.7055447148339299E-2</v>
      </c>
      <c r="FQ69" s="87">
        <v>-7.2819961264137201E-2</v>
      </c>
      <c r="FR69" s="87">
        <v>5.6067565696854497E-2</v>
      </c>
      <c r="FS69" s="87">
        <v>0.18385045476251499</v>
      </c>
      <c r="FT69" s="87">
        <v>-0.35992684541166498</v>
      </c>
      <c r="FU69" s="87">
        <v>-0.126468330431034</v>
      </c>
      <c r="FV69" s="87">
        <v>-1.8821636080349199E-2</v>
      </c>
      <c r="FW69" s="87">
        <v>-5.9361772140311103E-2</v>
      </c>
      <c r="FX69" s="87">
        <v>-5.7587262173423902E-4</v>
      </c>
      <c r="FY69" s="87">
        <v>0.112855179363967</v>
      </c>
      <c r="FZ69" s="87">
        <v>-0.10889382844781</v>
      </c>
      <c r="GA69" s="87">
        <v>-2.174706601671E-2</v>
      </c>
      <c r="GB69" s="87">
        <v>0.106989049679844</v>
      </c>
      <c r="GC69" s="87">
        <v>6.0231173886533297E-2</v>
      </c>
      <c r="GD69" s="87">
        <v>3.8694754377424097E-2</v>
      </c>
      <c r="GE69" s="87">
        <v>-0.332212975248947</v>
      </c>
      <c r="GF69" s="87">
        <v>-0.18729650361653599</v>
      </c>
      <c r="GG69" s="87">
        <v>-0.66833154702366304</v>
      </c>
      <c r="GH69" s="87">
        <v>8.1499706924146893E-3</v>
      </c>
      <c r="GI69" s="87">
        <v>-3.5708149943196897E-2</v>
      </c>
      <c r="GJ69" s="87">
        <v>-0.257912183306448</v>
      </c>
      <c r="GK69" s="87">
        <v>1.8266648381282499E-2</v>
      </c>
      <c r="GL69" s="87">
        <v>-3.9501309781180098E-2</v>
      </c>
      <c r="GM69" s="87">
        <v>-0.42929339090615498</v>
      </c>
      <c r="GN69" s="87">
        <v>-7.7706019360073403E-2</v>
      </c>
      <c r="GO69" s="87">
        <v>-0.93325147896242899</v>
      </c>
      <c r="GP69" s="87">
        <v>7.5218807150153999E-2</v>
      </c>
      <c r="GQ69" s="87">
        <v>2.2606265137537801E-2</v>
      </c>
      <c r="GR69" s="87">
        <v>4.0806513037220597E-2</v>
      </c>
      <c r="GS69" s="88">
        <v>3.31878419446359E-2</v>
      </c>
      <c r="GT69" s="88">
        <v>5.3218309066829499E-2</v>
      </c>
      <c r="GU69" s="88">
        <v>3.3990349998890899E-3</v>
      </c>
      <c r="GV69" s="88">
        <v>-1.8962648371321299E-2</v>
      </c>
      <c r="GW69" s="88">
        <v>-2.9708605247373201E-3</v>
      </c>
      <c r="GX69" s="88">
        <v>4.9940351953477499E-2</v>
      </c>
      <c r="GY69" s="88">
        <v>4.0977084731682302E-2</v>
      </c>
    </row>
    <row r="70" spans="1:207" ht="14.5" x14ac:dyDescent="0.35">
      <c r="A70" s="35" t="s">
        <v>26</v>
      </c>
      <c r="B70" s="87">
        <v>-0.10144935736822699</v>
      </c>
      <c r="C70" s="87">
        <v>9.4158948366928397E-2</v>
      </c>
      <c r="D70" s="87">
        <v>9.0294099907429606E-2</v>
      </c>
      <c r="E70" s="87">
        <v>0.105893534818448</v>
      </c>
      <c r="F70" s="87">
        <v>8.08852146077832E-4</v>
      </c>
      <c r="G70" s="87">
        <v>-8.2537892271817605E-3</v>
      </c>
      <c r="H70" s="87">
        <v>7.9848458158413606E-3</v>
      </c>
      <c r="I70" s="87">
        <v>4.8483001437983298E-3</v>
      </c>
      <c r="J70" s="87">
        <v>4.2645130404453E-3</v>
      </c>
      <c r="K70" s="87">
        <v>-9.9639749593255305E-4</v>
      </c>
      <c r="L70" s="87">
        <v>-3.0645250507489102E-2</v>
      </c>
      <c r="M70" s="87">
        <v>4.3587359222026499E-4</v>
      </c>
      <c r="N70" s="87">
        <v>-1.01758526292011E-2</v>
      </c>
      <c r="O70" s="87">
        <v>1.7449906231604501E-2</v>
      </c>
      <c r="P70" s="87">
        <v>3.72936936674022E-3</v>
      </c>
      <c r="Q70" s="87">
        <v>-5.053401812278E-3</v>
      </c>
      <c r="R70" s="87">
        <v>4.4629710496439804E-3</v>
      </c>
      <c r="S70" s="87">
        <v>-2.25482843836863E-3</v>
      </c>
      <c r="T70" s="87">
        <v>-7.2734052337113803E-3</v>
      </c>
      <c r="U70" s="87">
        <v>9.9231150311277199E-3</v>
      </c>
      <c r="V70" s="87">
        <v>-2.4915687372291601E-3</v>
      </c>
      <c r="W70" s="87">
        <v>-2.4741848422933201E-3</v>
      </c>
      <c r="X70" s="87">
        <v>-3.6358346746951098E-3</v>
      </c>
      <c r="Y70" s="87">
        <v>6.1537480788216895E-4</v>
      </c>
      <c r="Z70" s="87">
        <v>-4.8484525611623098E-3</v>
      </c>
      <c r="AA70" s="87">
        <v>-3.13934055342033E-3</v>
      </c>
      <c r="AB70" s="87">
        <v>-1.8438676507791501E-3</v>
      </c>
      <c r="AC70" s="87">
        <v>-4.7722178945264699E-3</v>
      </c>
      <c r="AD70" s="87">
        <v>5.5814141180569703E-2</v>
      </c>
      <c r="AE70" s="87">
        <v>2.9300310762057102E-3</v>
      </c>
      <c r="AF70" s="87">
        <v>1.5433690224689199E-2</v>
      </c>
      <c r="AG70" s="87">
        <v>-5.1599010133397599E-2</v>
      </c>
      <c r="AH70" s="87">
        <v>1.7290887807249002E-2</v>
      </c>
      <c r="AI70" s="87">
        <v>-1.50653158755229E-3</v>
      </c>
      <c r="AJ70" s="87">
        <v>-3.2474599879799598E-3</v>
      </c>
      <c r="AK70" s="87">
        <v>-9.8498105081228906E-4</v>
      </c>
      <c r="AL70" s="87">
        <v>-2.73259774436499E-3</v>
      </c>
      <c r="AM70" s="87">
        <v>-1.16153376795356E-2</v>
      </c>
      <c r="AN70" s="87">
        <v>-4.4349842592074501E-3</v>
      </c>
      <c r="AO70" s="87">
        <v>-7.21833876775318E-4</v>
      </c>
      <c r="AP70" s="87">
        <v>3.2136359363522403E-2</v>
      </c>
      <c r="AQ70" s="87">
        <v>-6.5752869206871902E-3</v>
      </c>
      <c r="AR70" s="87">
        <v>2.8144485314522201E-3</v>
      </c>
      <c r="AS70" s="87">
        <v>-5.5837517207730702E-3</v>
      </c>
      <c r="AT70" s="87">
        <v>3.6426887375305602E-4</v>
      </c>
      <c r="AU70" s="87">
        <v>3.8151804505590401E-4</v>
      </c>
      <c r="AV70" s="87">
        <v>4.3262446371354603E-2</v>
      </c>
      <c r="AW70" s="87">
        <v>-1.9093490725117099E-2</v>
      </c>
      <c r="AX70" s="87">
        <v>1.1631216455676699E-2</v>
      </c>
      <c r="AY70" s="87">
        <v>-1.1723983168895001E-2</v>
      </c>
      <c r="AZ70" s="87">
        <v>-6.8892117091985403E-3</v>
      </c>
      <c r="BA70" s="87">
        <v>2.67747050273784E-3</v>
      </c>
      <c r="BB70" s="87">
        <v>7.7782949908988103E-4</v>
      </c>
      <c r="BC70" s="87">
        <v>-4.3509843871300299E-3</v>
      </c>
      <c r="BD70" s="87">
        <v>-8.2352674318275192E-3</v>
      </c>
      <c r="BE70" s="87">
        <v>-9.4496406816406398E-4</v>
      </c>
      <c r="BF70" s="87">
        <v>5.7351209661014096E-3</v>
      </c>
      <c r="BG70" s="87">
        <v>4.9615296866348101E-2</v>
      </c>
      <c r="BH70" s="87">
        <v>-1.16881771886609E-2</v>
      </c>
      <c r="BI70" s="87">
        <v>-4.5340099898371101E-2</v>
      </c>
      <c r="BJ70" s="87">
        <v>3.35324359799185E-2</v>
      </c>
      <c r="BK70" s="87">
        <v>-1.37561897334318E-2</v>
      </c>
      <c r="BL70" s="87">
        <v>9.9894832321657401E-3</v>
      </c>
      <c r="BM70" s="87">
        <v>1.29380879308036E-2</v>
      </c>
      <c r="BN70" s="87">
        <v>1.7910473326904201E-2</v>
      </c>
      <c r="BO70" s="87">
        <v>6.8872272151626395E-4</v>
      </c>
      <c r="BP70" s="87">
        <v>-3.70132726235302E-2</v>
      </c>
      <c r="BQ70" s="87">
        <v>-6.06764653617078E-3</v>
      </c>
      <c r="BR70" s="87">
        <v>1.8054050013016201E-2</v>
      </c>
      <c r="BS70" s="87">
        <v>-8.4692699452861994E-2</v>
      </c>
      <c r="BT70" s="87">
        <v>-6.4237999631425194E-2</v>
      </c>
      <c r="BU70" s="87">
        <v>5.5491803243782802E-3</v>
      </c>
      <c r="BV70" s="87">
        <v>2.1473369737432899E-2</v>
      </c>
      <c r="BW70" s="87">
        <v>-6.5093130601385496E-2</v>
      </c>
      <c r="BX70" s="87">
        <v>-6.8304512094715206E-2</v>
      </c>
      <c r="BY70" s="87">
        <v>2.8398816641785101E-2</v>
      </c>
      <c r="BZ70" s="87">
        <v>-2.3475191865753298E-2</v>
      </c>
      <c r="CA70" s="87">
        <v>-3.0360945435018102E-2</v>
      </c>
      <c r="CB70" s="87">
        <v>-1.8214977778501701E-2</v>
      </c>
      <c r="CC70" s="87">
        <v>2.1054140617676399E-2</v>
      </c>
      <c r="CD70" s="87">
        <v>3.5581253927890102E-3</v>
      </c>
      <c r="CE70" s="87">
        <v>-5.1816643202285198E-2</v>
      </c>
      <c r="CF70" s="87">
        <v>-1.2357444076770399E-2</v>
      </c>
      <c r="CG70" s="87">
        <v>1.21363943057486E-2</v>
      </c>
      <c r="CH70" s="87">
        <v>2.06363175481073E-2</v>
      </c>
      <c r="CI70" s="87">
        <v>-1.1257044591890799E-2</v>
      </c>
      <c r="CJ70" s="87">
        <v>-2.416658045253E-2</v>
      </c>
      <c r="CK70" s="87">
        <v>-2.12541878695462E-2</v>
      </c>
      <c r="CL70" s="87">
        <v>-3.6523015628778903E-2</v>
      </c>
      <c r="CM70" s="87">
        <v>-1.81508134470038E-2</v>
      </c>
      <c r="CN70" s="87">
        <v>-3.0540264760462701E-2</v>
      </c>
      <c r="CO70" s="87">
        <v>7.0124018484481396E-3</v>
      </c>
      <c r="CP70" s="87">
        <v>8.7080702955162504E-3</v>
      </c>
      <c r="CQ70" s="87">
        <v>-5.2325203774030701E-2</v>
      </c>
      <c r="CR70" s="87">
        <v>0.11141876288724401</v>
      </c>
      <c r="CS70" s="87">
        <v>4.7573770179478003E-2</v>
      </c>
      <c r="CT70" s="87">
        <v>6.9361297907120895E-2</v>
      </c>
      <c r="CU70" s="87">
        <v>-0.15188808626428099</v>
      </c>
      <c r="CV70" s="87">
        <v>0.28123957199958399</v>
      </c>
      <c r="CW70" s="87">
        <v>-9.1493140689449207E-2</v>
      </c>
      <c r="CX70" s="87">
        <v>-4.1293663799240397E-2</v>
      </c>
      <c r="CY70" s="87">
        <v>-9.6445005698232694E-2</v>
      </c>
      <c r="CZ70" s="87">
        <v>4.6334684802085802E-2</v>
      </c>
      <c r="DA70" s="87">
        <v>-0.106953486035443</v>
      </c>
      <c r="DB70" s="87">
        <v>-3.51806092164305E-2</v>
      </c>
      <c r="DC70" s="87">
        <v>9.6529004777494695E-2</v>
      </c>
      <c r="DD70" s="87">
        <v>-0.121120809540429</v>
      </c>
      <c r="DE70" s="87">
        <v>0.15444924056321299</v>
      </c>
      <c r="DF70" s="87">
        <v>6.5373393816394704E-2</v>
      </c>
      <c r="DG70" s="87">
        <v>-0.21863507322628001</v>
      </c>
      <c r="DH70" s="87">
        <v>-1.47361989112494E-2</v>
      </c>
      <c r="DI70" s="87">
        <v>0.115399262249403</v>
      </c>
      <c r="DJ70" s="87">
        <v>8.4462721127147103E-2</v>
      </c>
      <c r="DK70" s="87">
        <v>-9.0579029973700403E-3</v>
      </c>
      <c r="DL70" s="87">
        <v>-5.8774474451796996E-3</v>
      </c>
      <c r="DM70" s="87">
        <v>4.8832604067369098E-2</v>
      </c>
      <c r="DN70" s="87">
        <v>7.3480160947276899E-2</v>
      </c>
      <c r="DO70" s="87">
        <v>0.10365334910215</v>
      </c>
      <c r="DP70" s="87">
        <v>6.2421103253661903E-2</v>
      </c>
      <c r="DQ70" s="87">
        <v>4.6783451939755603E-2</v>
      </c>
      <c r="DR70" s="87">
        <v>3.39079911815156E-2</v>
      </c>
      <c r="DS70" s="87">
        <v>-1.47221408033211E-3</v>
      </c>
      <c r="DT70" s="87">
        <v>0.104596119339883</v>
      </c>
      <c r="DU70" s="87">
        <v>-0.133994239944243</v>
      </c>
      <c r="DV70" s="87">
        <v>-0.193831635646044</v>
      </c>
      <c r="DW70" s="87">
        <v>-1.7129685274813601E-2</v>
      </c>
      <c r="DX70" s="87">
        <v>4.50853159915591E-2</v>
      </c>
      <c r="DY70" s="87">
        <v>-1.27785684323475E-2</v>
      </c>
      <c r="DZ70" s="87">
        <v>-1.34047252826029E-2</v>
      </c>
      <c r="EA70" s="87">
        <v>2.38928796056679E-2</v>
      </c>
      <c r="EB70" s="87">
        <v>-0.14007984477117799</v>
      </c>
      <c r="EC70" s="87">
        <v>7.2893570305878702E-2</v>
      </c>
      <c r="ED70" s="87">
        <v>5.5262352788854698E-2</v>
      </c>
      <c r="EE70" s="87">
        <v>8.6125266850123394E-2</v>
      </c>
      <c r="EF70" s="87">
        <v>-0.112205249637858</v>
      </c>
      <c r="EG70" s="87">
        <v>-0.15322077968952699</v>
      </c>
      <c r="EH70" s="87">
        <v>-2.9821981046209301E-2</v>
      </c>
      <c r="EI70" s="87">
        <v>0.118709548599799</v>
      </c>
      <c r="EJ70" s="87">
        <v>0.13571333256179399</v>
      </c>
      <c r="EK70" s="87">
        <v>0.133326100253195</v>
      </c>
      <c r="EL70" s="87">
        <v>0.20399190021560601</v>
      </c>
      <c r="EM70" s="87">
        <v>-0.10551376730206</v>
      </c>
      <c r="EN70" s="87">
        <v>-2.5477589779752102E-2</v>
      </c>
      <c r="EO70" s="87">
        <v>-5.2756075561589899E-2</v>
      </c>
      <c r="EP70" s="87">
        <v>-0.12718847692477001</v>
      </c>
      <c r="EQ70" s="87">
        <v>-1.1406072214026E-2</v>
      </c>
      <c r="ER70" s="87">
        <v>2.2939511521130499E-2</v>
      </c>
      <c r="ES70" s="87">
        <v>-1.38472145211385E-2</v>
      </c>
      <c r="ET70" s="87">
        <v>-9.0284008958138401E-2</v>
      </c>
      <c r="EU70" s="87">
        <v>7.2397221895747696E-2</v>
      </c>
      <c r="EV70" s="87">
        <v>0.50408365439712599</v>
      </c>
      <c r="EW70" s="87">
        <v>0.17777892755963101</v>
      </c>
      <c r="EX70" s="87">
        <v>0.170301738386816</v>
      </c>
      <c r="EY70" s="87">
        <v>6.2132136561362399E-2</v>
      </c>
      <c r="EZ70" s="87">
        <v>5.4803163936148099E-2</v>
      </c>
      <c r="FA70" s="87">
        <v>1.38611373968576E-2</v>
      </c>
      <c r="FB70" s="87">
        <v>-7.7154484530969195E-2</v>
      </c>
      <c r="FC70" s="87">
        <v>-1.54664520730185E-2</v>
      </c>
      <c r="FD70" s="87">
        <v>-3.6724577976644898E-2</v>
      </c>
      <c r="FE70" s="87">
        <v>0.103209711580834</v>
      </c>
      <c r="FF70" s="87">
        <v>-1.7374999351124801E-2</v>
      </c>
      <c r="FG70" s="87">
        <v>0.60253474638188598</v>
      </c>
      <c r="FH70" s="87">
        <v>2.64634776637265E-2</v>
      </c>
      <c r="FI70" s="87">
        <v>3.3562554545317397E-2</v>
      </c>
      <c r="FJ70" s="87">
        <v>0.15713242970612201</v>
      </c>
      <c r="FK70" s="87">
        <v>-8.4591493055460307E-2</v>
      </c>
      <c r="FL70" s="87">
        <v>0.15984602020222599</v>
      </c>
      <c r="FM70" s="87">
        <v>0.105816106456804</v>
      </c>
      <c r="FN70" s="87">
        <v>1.23521880730078E-2</v>
      </c>
      <c r="FO70" s="87">
        <v>0.34054251323402701</v>
      </c>
      <c r="FP70" s="87">
        <v>6.1641637144524003E-2</v>
      </c>
      <c r="FQ70" s="87">
        <v>0.13993452877825399</v>
      </c>
      <c r="FR70" s="87">
        <v>1.4234011912746499E-2</v>
      </c>
      <c r="FS70" s="87">
        <v>3.8688642134267301E-2</v>
      </c>
      <c r="FT70" s="87">
        <v>0.120414062893346</v>
      </c>
      <c r="FU70" s="87">
        <v>-8.7471403137558107E-2</v>
      </c>
      <c r="FV70" s="87">
        <v>0.103387133606828</v>
      </c>
      <c r="FW70" s="87">
        <v>-0.26498925298281401</v>
      </c>
      <c r="FX70" s="87">
        <v>0.35424642778610499</v>
      </c>
      <c r="FY70" s="87">
        <v>0.189908692310058</v>
      </c>
      <c r="FZ70" s="87">
        <v>-0.10387645218060999</v>
      </c>
      <c r="GA70" s="87">
        <v>2.1975112075036898E-2</v>
      </c>
      <c r="GB70" s="87">
        <v>0.23355723618795801</v>
      </c>
      <c r="GC70" s="87">
        <v>0.27459941856164799</v>
      </c>
      <c r="GD70" s="87">
        <v>-4.8049091854053101E-2</v>
      </c>
      <c r="GE70" s="87">
        <v>-0.117295696338683</v>
      </c>
      <c r="GF70" s="87">
        <v>2.1648894738492599E-2</v>
      </c>
      <c r="GG70" s="87">
        <v>8.1276512035488496E-2</v>
      </c>
      <c r="GH70" s="87">
        <v>8.1777269807266198E-2</v>
      </c>
      <c r="GI70" s="87">
        <v>4.1662038861063497E-2</v>
      </c>
      <c r="GJ70" s="87">
        <v>0.34483762773725102</v>
      </c>
      <c r="GK70" s="87">
        <v>0.33782266299852098</v>
      </c>
      <c r="GL70" s="87">
        <v>-0.122905849315618</v>
      </c>
      <c r="GM70" s="87">
        <v>-0.190904977458038</v>
      </c>
      <c r="GN70" s="87">
        <v>-1.0127215534966501</v>
      </c>
      <c r="GO70" s="87">
        <v>0.51630007484888696</v>
      </c>
      <c r="GP70" s="87">
        <v>2.4694157383937099E-3</v>
      </c>
      <c r="GQ70" s="87">
        <v>0</v>
      </c>
      <c r="GR70" s="87">
        <v>0</v>
      </c>
      <c r="GS70" s="88">
        <v>0</v>
      </c>
      <c r="GT70" s="88">
        <v>7.6772554453401906E-2</v>
      </c>
      <c r="GU70" s="88">
        <v>-4.7184605887086402E-2</v>
      </c>
      <c r="GV70" s="88">
        <v>0</v>
      </c>
      <c r="GW70" s="88">
        <v>0</v>
      </c>
      <c r="GX70" s="88">
        <v>0</v>
      </c>
      <c r="GY70" s="88">
        <v>-1.17279525998981E-2</v>
      </c>
    </row>
    <row r="71" spans="1:207" ht="14.5" x14ac:dyDescent="0.35">
      <c r="A71" s="35" t="s">
        <v>27</v>
      </c>
      <c r="B71" s="87">
        <f t="shared" ref="B71:BM71" si="56">SUM(B72:B74)</f>
        <v>8.4369846834347305E-3</v>
      </c>
      <c r="C71" s="87">
        <f t="shared" si="56"/>
        <v>5.4916229538345303E-3</v>
      </c>
      <c r="D71" s="87">
        <f t="shared" si="56"/>
        <v>1.34576690409375E-2</v>
      </c>
      <c r="E71" s="87">
        <f t="shared" si="56"/>
        <v>-8.9159052898737899E-3</v>
      </c>
      <c r="F71" s="87">
        <f t="shared" si="56"/>
        <v>4.0229330940880796E-3</v>
      </c>
      <c r="G71" s="87">
        <f t="shared" si="56"/>
        <v>1.15739146556106E-3</v>
      </c>
      <c r="H71" s="87">
        <f t="shared" si="56"/>
        <v>3.1656652085621698E-2</v>
      </c>
      <c r="I71" s="87">
        <f t="shared" si="56"/>
        <v>4.2145013366637098E-3</v>
      </c>
      <c r="J71" s="87">
        <f t="shared" si="56"/>
        <v>0</v>
      </c>
      <c r="K71" s="87">
        <f t="shared" si="56"/>
        <v>0</v>
      </c>
      <c r="L71" s="87">
        <f t="shared" si="56"/>
        <v>0</v>
      </c>
      <c r="M71" s="87">
        <f t="shared" si="56"/>
        <v>0</v>
      </c>
      <c r="N71" s="87">
        <f t="shared" si="56"/>
        <v>0</v>
      </c>
      <c r="O71" s="87">
        <f t="shared" si="56"/>
        <v>0</v>
      </c>
      <c r="P71" s="87">
        <f t="shared" si="56"/>
        <v>0</v>
      </c>
      <c r="Q71" s="87">
        <f t="shared" si="56"/>
        <v>0</v>
      </c>
      <c r="R71" s="87">
        <f t="shared" si="56"/>
        <v>0</v>
      </c>
      <c r="S71" s="87">
        <f t="shared" si="56"/>
        <v>0</v>
      </c>
      <c r="T71" s="87">
        <f t="shared" si="56"/>
        <v>0</v>
      </c>
      <c r="U71" s="87">
        <f t="shared" si="56"/>
        <v>0</v>
      </c>
      <c r="V71" s="87">
        <f t="shared" si="56"/>
        <v>4.7681214171056696E-5</v>
      </c>
      <c r="W71" s="87">
        <f t="shared" si="56"/>
        <v>2.3946030321952899E-5</v>
      </c>
      <c r="X71" s="87">
        <f t="shared" si="56"/>
        <v>-2.6354012650644301E-5</v>
      </c>
      <c r="Y71" s="87">
        <f t="shared" si="56"/>
        <v>6.8833024591160902E-4</v>
      </c>
      <c r="Z71" s="87">
        <f t="shared" si="56"/>
        <v>2.131961983130928E-4</v>
      </c>
      <c r="AA71" s="87">
        <f t="shared" si="56"/>
        <v>1.7560422236098799E-4</v>
      </c>
      <c r="AB71" s="87">
        <f t="shared" si="56"/>
        <v>1.7569341767096198E-5</v>
      </c>
      <c r="AC71" s="87">
        <f t="shared" si="56"/>
        <v>-2.5621634032030248E-5</v>
      </c>
      <c r="AD71" s="87">
        <f t="shared" si="56"/>
        <v>-1.2888462225112843E-4</v>
      </c>
      <c r="AE71" s="87">
        <f t="shared" si="56"/>
        <v>4.2128552899960772E-3</v>
      </c>
      <c r="AF71" s="87">
        <f t="shared" si="56"/>
        <v>9.7276216880122382E-4</v>
      </c>
      <c r="AG71" s="87">
        <f t="shared" si="56"/>
        <v>1.6271075960287151E-3</v>
      </c>
      <c r="AH71" s="87">
        <f t="shared" si="56"/>
        <v>-5.5097094477620542E-5</v>
      </c>
      <c r="AI71" s="87">
        <f t="shared" si="56"/>
        <v>1.8691303110810894E-3</v>
      </c>
      <c r="AJ71" s="87">
        <f t="shared" si="56"/>
        <v>2.37351838491038E-5</v>
      </c>
      <c r="AK71" s="87">
        <f t="shared" si="56"/>
        <v>4.9436516265360432E-4</v>
      </c>
      <c r="AL71" s="87">
        <f t="shared" si="56"/>
        <v>-2.7607923415023396E-5</v>
      </c>
      <c r="AM71" s="87">
        <f t="shared" si="56"/>
        <v>-8.7044048059250632E-5</v>
      </c>
      <c r="AN71" s="87">
        <f t="shared" si="56"/>
        <v>-8.9798112229109196E-3</v>
      </c>
      <c r="AO71" s="87">
        <f t="shared" si="56"/>
        <v>2.1396496548157936E-3</v>
      </c>
      <c r="AP71" s="87">
        <f t="shared" si="56"/>
        <v>0</v>
      </c>
      <c r="AQ71" s="87">
        <f t="shared" si="56"/>
        <v>-2.1387181829704206E-2</v>
      </c>
      <c r="AR71" s="87">
        <f t="shared" si="56"/>
        <v>-7.9117279497012497E-6</v>
      </c>
      <c r="AS71" s="87">
        <f t="shared" si="56"/>
        <v>1.2222116907518038E-3</v>
      </c>
      <c r="AT71" s="87">
        <f t="shared" si="56"/>
        <v>-1.362452610126152E-4</v>
      </c>
      <c r="AU71" s="87">
        <f t="shared" si="56"/>
        <v>-2.99010259311113E-5</v>
      </c>
      <c r="AV71" s="87">
        <f t="shared" si="56"/>
        <v>-9.6659331113311854E-3</v>
      </c>
      <c r="AW71" s="87">
        <f t="shared" si="56"/>
        <v>-1.5823455899402499E-5</v>
      </c>
      <c r="AX71" s="87">
        <f t="shared" si="56"/>
        <v>-7.9117279497012497E-5</v>
      </c>
      <c r="AY71" s="87">
        <f t="shared" si="56"/>
        <v>-2.8849168194692963E-6</v>
      </c>
      <c r="AZ71" s="87">
        <f t="shared" si="56"/>
        <v>-2.4168699611782201E-4</v>
      </c>
      <c r="BA71" s="87">
        <f t="shared" si="56"/>
        <v>-1.4284250403563708E-4</v>
      </c>
      <c r="BB71" s="87">
        <f t="shared" si="56"/>
        <v>1.2200960355815854E-2</v>
      </c>
      <c r="BC71" s="87">
        <f t="shared" si="56"/>
        <v>1.2353993441454313E-2</v>
      </c>
      <c r="BD71" s="87">
        <f t="shared" si="56"/>
        <v>-2.19056913208677E-4</v>
      </c>
      <c r="BE71" s="87">
        <f t="shared" si="56"/>
        <v>-1.9986991856966996E-2</v>
      </c>
      <c r="BF71" s="87">
        <f t="shared" si="56"/>
        <v>-3.3294501191171444E-2</v>
      </c>
      <c r="BG71" s="87">
        <f t="shared" si="56"/>
        <v>-1.2341994794116941E-2</v>
      </c>
      <c r="BH71" s="87">
        <f t="shared" si="56"/>
        <v>3.9082329124760951E-2</v>
      </c>
      <c r="BI71" s="87">
        <f t="shared" si="56"/>
        <v>5.9153534679249314E-3</v>
      </c>
      <c r="BJ71" s="87">
        <f t="shared" si="56"/>
        <v>1.1714038175729006E-2</v>
      </c>
      <c r="BK71" s="87">
        <f t="shared" si="56"/>
        <v>-6.0534157394471679E-3</v>
      </c>
      <c r="BL71" s="87">
        <f t="shared" si="56"/>
        <v>3.4477718788461391E-2</v>
      </c>
      <c r="BM71" s="87">
        <f t="shared" si="56"/>
        <v>-3.8988188307908608E-2</v>
      </c>
      <c r="BN71" s="87">
        <f t="shared" ref="BN71:DY71" si="57">SUM(BN72:BN74)</f>
        <v>-8.9581570917348328E-4</v>
      </c>
      <c r="BO71" s="87">
        <f t="shared" si="57"/>
        <v>4.82945188266998E-2</v>
      </c>
      <c r="BP71" s="87">
        <f t="shared" si="57"/>
        <v>-7.9646000135364572E-3</v>
      </c>
      <c r="BQ71" s="87">
        <f t="shared" si="57"/>
        <v>-4.431829097432391E-2</v>
      </c>
      <c r="BR71" s="87">
        <f t="shared" si="57"/>
        <v>2.984720510541683E-2</v>
      </c>
      <c r="BS71" s="87">
        <f t="shared" si="57"/>
        <v>-8.644747158393512E-2</v>
      </c>
      <c r="BT71" s="87">
        <f t="shared" si="57"/>
        <v>-1.4532917689340242E-2</v>
      </c>
      <c r="BU71" s="87">
        <f t="shared" si="57"/>
        <v>2.6519075867426179E-2</v>
      </c>
      <c r="BV71" s="87">
        <f t="shared" si="57"/>
        <v>3.0741595638578593E-2</v>
      </c>
      <c r="BW71" s="87">
        <f t="shared" si="57"/>
        <v>2.3563929068805535E-2</v>
      </c>
      <c r="BX71" s="87">
        <f t="shared" si="57"/>
        <v>-3.3994448297843059E-2</v>
      </c>
      <c r="BY71" s="87">
        <f t="shared" si="57"/>
        <v>7.5583064608059677E-2</v>
      </c>
      <c r="BZ71" s="87">
        <f t="shared" si="57"/>
        <v>-9.7690036078804041E-2</v>
      </c>
      <c r="CA71" s="87">
        <f t="shared" si="57"/>
        <v>7.2370091986929383E-2</v>
      </c>
      <c r="CB71" s="87">
        <f t="shared" si="57"/>
        <v>-9.8388641797123727E-3</v>
      </c>
      <c r="CC71" s="87">
        <f t="shared" si="57"/>
        <v>0.2107830022064876</v>
      </c>
      <c r="CD71" s="87">
        <f t="shared" si="57"/>
        <v>7.6460666377263023E-3</v>
      </c>
      <c r="CE71" s="87">
        <f t="shared" si="57"/>
        <v>-6.2458256246132569E-2</v>
      </c>
      <c r="CF71" s="87">
        <f t="shared" si="57"/>
        <v>4.4081795439604034E-2</v>
      </c>
      <c r="CG71" s="87">
        <f t="shared" si="57"/>
        <v>-8.4806217964276953E-2</v>
      </c>
      <c r="CH71" s="87">
        <f t="shared" si="57"/>
        <v>7.1367527889536431E-2</v>
      </c>
      <c r="CI71" s="87">
        <f t="shared" si="57"/>
        <v>-5.7623387529083518E-2</v>
      </c>
      <c r="CJ71" s="87">
        <f t="shared" si="57"/>
        <v>5.4035159469555498E-2</v>
      </c>
      <c r="CK71" s="87">
        <f t="shared" si="57"/>
        <v>5.5302150301959889E-2</v>
      </c>
      <c r="CL71" s="87">
        <f t="shared" si="57"/>
        <v>-7.9102826160749231E-3</v>
      </c>
      <c r="CM71" s="87">
        <f t="shared" si="57"/>
        <v>1.5702341907532304E-2</v>
      </c>
      <c r="CN71" s="87">
        <f t="shared" si="57"/>
        <v>-2.2283209864349583E-2</v>
      </c>
      <c r="CO71" s="87">
        <f t="shared" si="57"/>
        <v>6.9189788503911762E-2</v>
      </c>
      <c r="CP71" s="87">
        <f t="shared" si="57"/>
        <v>6.4182523990910428E-2</v>
      </c>
      <c r="CQ71" s="87">
        <f t="shared" si="57"/>
        <v>-0.1475018141244252</v>
      </c>
      <c r="CR71" s="87">
        <f t="shared" si="57"/>
        <v>0.11128038372648393</v>
      </c>
      <c r="CS71" s="87">
        <f t="shared" si="57"/>
        <v>-2.3070312611559785E-2</v>
      </c>
      <c r="CT71" s="87">
        <f t="shared" si="57"/>
        <v>8.2320865535205123E-2</v>
      </c>
      <c r="CU71" s="87">
        <f t="shared" si="57"/>
        <v>-2.3710810360943038E-2</v>
      </c>
      <c r="CV71" s="87">
        <f t="shared" si="57"/>
        <v>-7.4034846432130222E-2</v>
      </c>
      <c r="CW71" s="87">
        <f t="shared" si="57"/>
        <v>3.4600846692930821E-2</v>
      </c>
      <c r="CX71" s="87">
        <f t="shared" si="57"/>
        <v>-0.15342413508414515</v>
      </c>
      <c r="CY71" s="87">
        <f t="shared" si="57"/>
        <v>0.45316275408424034</v>
      </c>
      <c r="CZ71" s="87">
        <f t="shared" si="57"/>
        <v>-7.4791381147588133E-3</v>
      </c>
      <c r="DA71" s="87">
        <f t="shared" si="57"/>
        <v>-2.0378401164847761E-2</v>
      </c>
      <c r="DB71" s="87">
        <f t="shared" si="57"/>
        <v>-7.3974859630636172E-2</v>
      </c>
      <c r="DC71" s="87">
        <f t="shared" si="57"/>
        <v>5.2242405416266548E-2</v>
      </c>
      <c r="DD71" s="87">
        <f t="shared" si="57"/>
        <v>6.3441803266567148E-2</v>
      </c>
      <c r="DE71" s="87">
        <f t="shared" si="57"/>
        <v>0.10485710000066657</v>
      </c>
      <c r="DF71" s="87">
        <f t="shared" si="57"/>
        <v>-0.16718511547601847</v>
      </c>
      <c r="DG71" s="87">
        <f t="shared" si="57"/>
        <v>0.13938244417261059</v>
      </c>
      <c r="DH71" s="87">
        <f t="shared" si="57"/>
        <v>-2.5087807043621489E-2</v>
      </c>
      <c r="DI71" s="87">
        <f t="shared" si="57"/>
        <v>2.2174916527357584E-2</v>
      </c>
      <c r="DJ71" s="87">
        <f t="shared" si="57"/>
        <v>-3.0092339613989851E-2</v>
      </c>
      <c r="DK71" s="87">
        <f t="shared" si="57"/>
        <v>-2.7348575391372608E-2</v>
      </c>
      <c r="DL71" s="87">
        <f t="shared" si="57"/>
        <v>-1.6202559481479056E-2</v>
      </c>
      <c r="DM71" s="87">
        <f t="shared" si="57"/>
        <v>0.12610327965258336</v>
      </c>
      <c r="DN71" s="87">
        <f t="shared" si="57"/>
        <v>1.584055947506679E-5</v>
      </c>
      <c r="DO71" s="87">
        <f t="shared" si="57"/>
        <v>2.2396048433675431E-2</v>
      </c>
      <c r="DP71" s="87">
        <f t="shared" si="57"/>
        <v>3.4607291431121678E-2</v>
      </c>
      <c r="DQ71" s="87">
        <f t="shared" si="57"/>
        <v>-4.2816910477875947E-2</v>
      </c>
      <c r="DR71" s="87">
        <f t="shared" si="57"/>
        <v>0.10005743804081346</v>
      </c>
      <c r="DS71" s="87">
        <f t="shared" si="57"/>
        <v>-5.9964019059194844E-2</v>
      </c>
      <c r="DT71" s="87">
        <f t="shared" si="57"/>
        <v>-9.5972124671104566E-4</v>
      </c>
      <c r="DU71" s="87">
        <f t="shared" si="57"/>
        <v>4.5607654434066695E-3</v>
      </c>
      <c r="DV71" s="87">
        <f t="shared" si="57"/>
        <v>-6.0299183980933903E-3</v>
      </c>
      <c r="DW71" s="87">
        <f t="shared" si="57"/>
        <v>-5.074369261477403E-2</v>
      </c>
      <c r="DX71" s="87">
        <f t="shared" si="57"/>
        <v>1.6189551378684559E-2</v>
      </c>
      <c r="DY71" s="87">
        <f t="shared" si="57"/>
        <v>3.105844837229265E-2</v>
      </c>
      <c r="DZ71" s="87">
        <f t="shared" ref="DZ71:GK71" si="58">SUM(DZ72:DZ74)</f>
        <v>0.16238732448949328</v>
      </c>
      <c r="EA71" s="87">
        <f t="shared" si="58"/>
        <v>-4.5002803227293463E-2</v>
      </c>
      <c r="EB71" s="87">
        <f t="shared" si="58"/>
        <v>-3.07345120630399E-3</v>
      </c>
      <c r="EC71" s="87">
        <f t="shared" si="58"/>
        <v>-6.7448490572927797E-3</v>
      </c>
      <c r="ED71" s="87">
        <f t="shared" si="58"/>
        <v>1.3014243594850844E-2</v>
      </c>
      <c r="EE71" s="87">
        <f t="shared" si="58"/>
        <v>-7.8157465201277795E-3</v>
      </c>
      <c r="EF71" s="87">
        <f t="shared" si="58"/>
        <v>3.30748377321873E-2</v>
      </c>
      <c r="EG71" s="87">
        <f t="shared" si="58"/>
        <v>-6.47603532850375E-3</v>
      </c>
      <c r="EH71" s="87">
        <f t="shared" si="58"/>
        <v>5.2030212669103307E-2</v>
      </c>
      <c r="EI71" s="87">
        <f t="shared" si="58"/>
        <v>6.251202249816494E-2</v>
      </c>
      <c r="EJ71" s="87">
        <f t="shared" si="58"/>
        <v>0.118496889154143</v>
      </c>
      <c r="EK71" s="87">
        <f t="shared" si="58"/>
        <v>2.3154384282627699E-2</v>
      </c>
      <c r="EL71" s="87">
        <f t="shared" si="58"/>
        <v>-5.1444604874418799E-2</v>
      </c>
      <c r="EM71" s="87">
        <f t="shared" si="58"/>
        <v>1.5214090179060148E-2</v>
      </c>
      <c r="EN71" s="87">
        <f t="shared" si="58"/>
        <v>-1.088231002453113E-4</v>
      </c>
      <c r="EO71" s="87">
        <f t="shared" si="58"/>
        <v>-5.7373954765326E-3</v>
      </c>
      <c r="EP71" s="87">
        <f t="shared" si="58"/>
        <v>4.1325977024685184E-2</v>
      </c>
      <c r="EQ71" s="87">
        <f t="shared" si="58"/>
        <v>0.10078367636994345</v>
      </c>
      <c r="ER71" s="87">
        <f t="shared" si="58"/>
        <v>-0.11517453654314608</v>
      </c>
      <c r="ES71" s="87">
        <f t="shared" si="58"/>
        <v>5.90042334135637E-2</v>
      </c>
      <c r="ET71" s="87">
        <f t="shared" si="58"/>
        <v>-0.12441748105133882</v>
      </c>
      <c r="EU71" s="87">
        <f t="shared" si="58"/>
        <v>-6.2313567986383003E-2</v>
      </c>
      <c r="EV71" s="87">
        <f t="shared" si="58"/>
        <v>5.9965073467837401E-2</v>
      </c>
      <c r="EW71" s="87">
        <f t="shared" si="58"/>
        <v>-6.1299380601474995E-3</v>
      </c>
      <c r="EX71" s="87">
        <f t="shared" si="58"/>
        <v>5.0706593729432396E-3</v>
      </c>
      <c r="EY71" s="87">
        <f t="shared" si="58"/>
        <v>-6.5624566948321306E-3</v>
      </c>
      <c r="EZ71" s="87">
        <f t="shared" si="58"/>
        <v>1.3663471105560401E-2</v>
      </c>
      <c r="FA71" s="87">
        <f t="shared" si="58"/>
        <v>7.4937575100492201E-3</v>
      </c>
      <c r="FB71" s="87">
        <f t="shared" si="58"/>
        <v>-5.1421915338434203E-2</v>
      </c>
      <c r="FC71" s="87">
        <f t="shared" si="58"/>
        <v>3.5503366172135099E-2</v>
      </c>
      <c r="FD71" s="87">
        <f t="shared" si="58"/>
        <v>-3.5190701882418497E-2</v>
      </c>
      <c r="FE71" s="87">
        <f t="shared" si="58"/>
        <v>7.2847927666961992E-2</v>
      </c>
      <c r="FF71" s="87">
        <f t="shared" si="58"/>
        <v>-3.9719210295260751E-2</v>
      </c>
      <c r="FG71" s="87">
        <f t="shared" si="58"/>
        <v>-9.22942443816719E-2</v>
      </c>
      <c r="FH71" s="87">
        <f t="shared" si="58"/>
        <v>-1.690060037769555E-2</v>
      </c>
      <c r="FI71" s="87">
        <f t="shared" si="58"/>
        <v>0.26586825023245869</v>
      </c>
      <c r="FJ71" s="87">
        <f t="shared" si="58"/>
        <v>4.8263743499711312E-2</v>
      </c>
      <c r="FK71" s="87">
        <f t="shared" si="58"/>
        <v>-6.9123733841370494E-2</v>
      </c>
      <c r="FL71" s="87">
        <f t="shared" si="58"/>
        <v>-2.2017896116496058E-2</v>
      </c>
      <c r="FM71" s="87">
        <f t="shared" si="58"/>
        <v>-2.6901667973527749E-2</v>
      </c>
      <c r="FN71" s="87">
        <f t="shared" si="58"/>
        <v>4.8379012062229734E-2</v>
      </c>
      <c r="FO71" s="87">
        <f t="shared" si="58"/>
        <v>-9.453288207495332E-2</v>
      </c>
      <c r="FP71" s="87">
        <f t="shared" si="58"/>
        <v>-5.021554105703159E-2</v>
      </c>
      <c r="FQ71" s="87">
        <f t="shared" si="58"/>
        <v>-3.0508704401776509E-2</v>
      </c>
      <c r="FR71" s="87">
        <f t="shared" si="58"/>
        <v>0.25582830108345755</v>
      </c>
      <c r="FS71" s="87">
        <f t="shared" si="58"/>
        <v>0.2393418872958625</v>
      </c>
      <c r="FT71" s="87">
        <f t="shared" si="58"/>
        <v>-4.024443734051087E-2</v>
      </c>
      <c r="FU71" s="87">
        <f t="shared" si="58"/>
        <v>-0.24309169554535975</v>
      </c>
      <c r="FV71" s="87">
        <f t="shared" si="58"/>
        <v>1.88692457843396E-2</v>
      </c>
      <c r="FW71" s="87">
        <f t="shared" si="58"/>
        <v>-4.3863399030643008E-4</v>
      </c>
      <c r="FX71" s="87">
        <f t="shared" si="58"/>
        <v>-1.154640958054598E-2</v>
      </c>
      <c r="FY71" s="87">
        <f t="shared" si="58"/>
        <v>-8.2166426499436965E-2</v>
      </c>
      <c r="FZ71" s="87">
        <f t="shared" si="58"/>
        <v>-2.2884803701922599E-2</v>
      </c>
      <c r="GA71" s="87">
        <f t="shared" si="58"/>
        <v>-5.9261938074136305E-3</v>
      </c>
      <c r="GB71" s="87">
        <f t="shared" si="58"/>
        <v>-2.9028221858738972E-4</v>
      </c>
      <c r="GC71" s="87">
        <f t="shared" si="58"/>
        <v>-1.6607786011698599E-3</v>
      </c>
      <c r="GD71" s="87">
        <f t="shared" si="58"/>
        <v>-1.642692415166053E-2</v>
      </c>
      <c r="GE71" s="87">
        <f t="shared" si="58"/>
        <v>-0.20804844502106751</v>
      </c>
      <c r="GF71" s="87">
        <f t="shared" si="58"/>
        <v>-0.11026455337839028</v>
      </c>
      <c r="GG71" s="87">
        <f t="shared" si="58"/>
        <v>-6.8203515598457096E-2</v>
      </c>
      <c r="GH71" s="87">
        <f t="shared" si="58"/>
        <v>6.1592532567615661E-2</v>
      </c>
      <c r="GI71" s="87">
        <f t="shared" si="58"/>
        <v>7.0204058215279901E-3</v>
      </c>
      <c r="GJ71" s="87">
        <f t="shared" si="58"/>
        <v>0.13164837568875914</v>
      </c>
      <c r="GK71" s="87">
        <f t="shared" si="58"/>
        <v>-7.2005849482942308E-2</v>
      </c>
      <c r="GL71" s="87">
        <f t="shared" ref="GL71:IW71" si="59">SUM(GL72:GL74)</f>
        <v>-1.9701043977803795E-4</v>
      </c>
      <c r="GM71" s="87">
        <f t="shared" si="59"/>
        <v>-0.37123018376270428</v>
      </c>
      <c r="GN71" s="87">
        <f t="shared" si="59"/>
        <v>9.1703601218511011E-4</v>
      </c>
      <c r="GO71" s="87">
        <f t="shared" si="59"/>
        <v>-0.46546108691276611</v>
      </c>
      <c r="GP71" s="87">
        <f t="shared" si="59"/>
        <v>5.6224184627371949E-2</v>
      </c>
      <c r="GQ71" s="87">
        <f t="shared" si="59"/>
        <v>-4.5565764773659312E-2</v>
      </c>
      <c r="GR71" s="87">
        <f t="shared" si="59"/>
        <v>2.5962450908591363E-2</v>
      </c>
      <c r="GS71" s="88">
        <f t="shared" si="59"/>
        <v>-3.8902885922874671E-2</v>
      </c>
      <c r="GT71" s="88">
        <f t="shared" si="59"/>
        <v>-1.56731050815834E-4</v>
      </c>
      <c r="GU71" s="88">
        <f t="shared" si="59"/>
        <v>3.02514642826733E-5</v>
      </c>
      <c r="GV71" s="88">
        <f t="shared" si="59"/>
        <v>3.9261323400011598E-3</v>
      </c>
      <c r="GW71" s="88">
        <f t="shared" si="59"/>
        <v>-1.2063609913552E-4</v>
      </c>
      <c r="GX71" s="88">
        <f t="shared" si="59"/>
        <v>1.01230544645133E-2</v>
      </c>
      <c r="GY71" s="88">
        <f t="shared" si="59"/>
        <v>-1.02574424324001E-2</v>
      </c>
    </row>
    <row r="72" spans="1:207" ht="14.5" x14ac:dyDescent="0.35">
      <c r="A72" s="36" t="s">
        <v>40</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2.37351838491038E-5</v>
      </c>
      <c r="W72" s="87">
        <v>0</v>
      </c>
      <c r="X72" s="87">
        <v>0</v>
      </c>
      <c r="Y72" s="87">
        <v>5.20708033657939E-4</v>
      </c>
      <c r="Z72" s="87">
        <v>1.6530413766918699E-4</v>
      </c>
      <c r="AA72" s="87">
        <v>0</v>
      </c>
      <c r="AB72" s="87">
        <v>0</v>
      </c>
      <c r="AC72" s="87">
        <v>7.9117279497012497E-6</v>
      </c>
      <c r="AD72" s="87">
        <v>-2.2944011054133601E-4</v>
      </c>
      <c r="AE72" s="87">
        <v>9.4940735396414997E-5</v>
      </c>
      <c r="AF72" s="87">
        <v>-6.3293823597609998E-5</v>
      </c>
      <c r="AG72" s="87">
        <v>1.61114357581408E-3</v>
      </c>
      <c r="AH72" s="87">
        <v>7.9117279497012497E-6</v>
      </c>
      <c r="AI72" s="87">
        <v>1.09922042021278E-4</v>
      </c>
      <c r="AJ72" s="87">
        <v>2.37351838491038E-5</v>
      </c>
      <c r="AK72" s="87">
        <v>8.2652068834593499E-6</v>
      </c>
      <c r="AL72" s="87">
        <v>-3.9558639748506303E-5</v>
      </c>
      <c r="AM72" s="87">
        <v>0</v>
      </c>
      <c r="AN72" s="87">
        <v>-8.9798112229109196E-3</v>
      </c>
      <c r="AO72" s="87">
        <v>2.1572189965828898E-3</v>
      </c>
      <c r="AP72" s="87">
        <v>0</v>
      </c>
      <c r="AQ72" s="87">
        <v>-3.1646911798804999E-5</v>
      </c>
      <c r="AR72" s="87">
        <v>-7.9117279497012497E-6</v>
      </c>
      <c r="AS72" s="87">
        <v>1.2397810325189E-3</v>
      </c>
      <c r="AT72" s="87">
        <v>-1.18675919245519E-4</v>
      </c>
      <c r="AU72" s="87">
        <v>-4.7470367698207498E-5</v>
      </c>
      <c r="AV72" s="87">
        <v>-3.1646911798804999E-5</v>
      </c>
      <c r="AW72" s="87">
        <v>-1.5823455899402499E-5</v>
      </c>
      <c r="AX72" s="87">
        <v>-7.9117279497012497E-5</v>
      </c>
      <c r="AY72" s="87">
        <v>-3.1646911798804999E-5</v>
      </c>
      <c r="AZ72" s="87">
        <v>-1.10764191295818E-4</v>
      </c>
      <c r="BA72" s="87">
        <v>3.1069983545076602E-4</v>
      </c>
      <c r="BB72" s="87">
        <v>1.23736841724761E-2</v>
      </c>
      <c r="BC72" s="87">
        <v>1.32767571530537E-2</v>
      </c>
      <c r="BD72" s="87">
        <v>5.54518496845908E-4</v>
      </c>
      <c r="BE72" s="87">
        <v>-1.9915135729580501E-2</v>
      </c>
      <c r="BF72" s="87">
        <v>-3.3366170124500202E-2</v>
      </c>
      <c r="BG72" s="87">
        <v>-8.1989520605074903E-3</v>
      </c>
      <c r="BH72" s="87">
        <v>3.4799996523487503E-2</v>
      </c>
      <c r="BI72" s="87">
        <v>6.3056674784192799E-3</v>
      </c>
      <c r="BJ72" s="87">
        <v>1.1762294815147199E-2</v>
      </c>
      <c r="BK72" s="87">
        <v>-3.8373607130402598E-3</v>
      </c>
      <c r="BL72" s="87">
        <v>4.3136915186222501E-2</v>
      </c>
      <c r="BM72" s="87">
        <v>-3.8697958683368699E-2</v>
      </c>
      <c r="BN72" s="87">
        <v>-8.9073458745916895E-3</v>
      </c>
      <c r="BO72" s="87">
        <v>5.1574411515341097E-2</v>
      </c>
      <c r="BP72" s="87">
        <v>1.5849369883698401E-5</v>
      </c>
      <c r="BQ72" s="87">
        <v>-4.4386160359063599E-2</v>
      </c>
      <c r="BR72" s="87">
        <v>2.98264697181998E-2</v>
      </c>
      <c r="BS72" s="87">
        <v>-6.61355746478305E-2</v>
      </c>
      <c r="BT72" s="87">
        <v>1.09815999175281E-2</v>
      </c>
      <c r="BU72" s="87">
        <v>3.4317499742275499E-2</v>
      </c>
      <c r="BV72" s="87">
        <v>3.0719254929809099E-2</v>
      </c>
      <c r="BW72" s="87">
        <v>3.3150323207694003E-2</v>
      </c>
      <c r="BX72" s="87">
        <v>-3.4058304378701602E-2</v>
      </c>
      <c r="BY72" s="87">
        <v>9.2555270676200604E-2</v>
      </c>
      <c r="BZ72" s="87">
        <v>-9.4270435914457204E-2</v>
      </c>
      <c r="CA72" s="87">
        <v>7.9990592852398998E-2</v>
      </c>
      <c r="CB72" s="87">
        <v>-2.3923856778368099E-2</v>
      </c>
      <c r="CC72" s="87">
        <v>0.221467703097081</v>
      </c>
      <c r="CD72" s="87">
        <v>1.5766268094506999E-2</v>
      </c>
      <c r="CE72" s="87">
        <v>-4.6751176481174002E-2</v>
      </c>
      <c r="CF72" s="87">
        <v>7.0556606839334096E-2</v>
      </c>
      <c r="CG72" s="87">
        <v>-6.8323277897356094E-2</v>
      </c>
      <c r="CH72" s="87">
        <v>7.4609115849193594E-2</v>
      </c>
      <c r="CI72" s="87">
        <v>-5.3473455738744603E-2</v>
      </c>
      <c r="CJ72" s="87">
        <v>5.4246749633881902E-2</v>
      </c>
      <c r="CK72" s="87">
        <v>5.5973798592990703E-2</v>
      </c>
      <c r="CL72" s="87">
        <v>-3.0610999817419901E-3</v>
      </c>
      <c r="CM72" s="87">
        <v>1.9130726742762699E-2</v>
      </c>
      <c r="CN72" s="87">
        <v>-1.25650010645529E-2</v>
      </c>
      <c r="CO72" s="87">
        <v>7.5602642458502706E-2</v>
      </c>
      <c r="CP72" s="87">
        <v>6.7044988769297501E-2</v>
      </c>
      <c r="CQ72" s="87">
        <v>-0.154546837884351</v>
      </c>
      <c r="CR72" s="87">
        <v>0.102505394771105</v>
      </c>
      <c r="CS72" s="87">
        <v>-2.2550240354769699E-2</v>
      </c>
      <c r="CT72" s="87">
        <v>7.6262670007310795E-2</v>
      </c>
      <c r="CU72" s="87">
        <v>-1.8947832721222999E-2</v>
      </c>
      <c r="CV72" s="87">
        <v>-7.6961823038898203E-2</v>
      </c>
      <c r="CW72" s="87">
        <v>3.1948936847932902E-2</v>
      </c>
      <c r="CX72" s="87">
        <v>-0.155714395182314</v>
      </c>
      <c r="CY72" s="87">
        <v>0.44331906404666199</v>
      </c>
      <c r="CZ72" s="87">
        <v>-1.1392776728007399E-2</v>
      </c>
      <c r="DA72" s="87">
        <v>-7.9702229457676195E-3</v>
      </c>
      <c r="DB72" s="87">
        <v>-9.1867139468731901E-2</v>
      </c>
      <c r="DC72" s="87">
        <v>4.7939180533049297E-2</v>
      </c>
      <c r="DD72" s="87">
        <v>5.2826146416780198E-2</v>
      </c>
      <c r="DE72" s="87">
        <v>0.110891120260921</v>
      </c>
      <c r="DF72" s="87">
        <v>-0.169175296554506</v>
      </c>
      <c r="DG72" s="87">
        <v>0.12844398935086701</v>
      </c>
      <c r="DH72" s="87">
        <v>-2.9140842812615E-2</v>
      </c>
      <c r="DI72" s="87">
        <v>3.0646505304547898E-2</v>
      </c>
      <c r="DJ72" s="87">
        <v>-3.0116577836019599E-2</v>
      </c>
      <c r="DK72" s="87">
        <v>-3.2091306424536101E-2</v>
      </c>
      <c r="DL72" s="87">
        <v>-1.6088924157434799E-2</v>
      </c>
      <c r="DM72" s="87">
        <v>0.12849110481135601</v>
      </c>
      <c r="DN72" s="87">
        <v>-7.0451028210766195E-5</v>
      </c>
      <c r="DO72" s="87">
        <v>2.3201871957453098E-2</v>
      </c>
      <c r="DP72" s="87">
        <v>2.9933859097605001E-2</v>
      </c>
      <c r="DQ72" s="87">
        <v>-4.1190367827300498E-2</v>
      </c>
      <c r="DR72" s="87">
        <v>0.10094570709642101</v>
      </c>
      <c r="DS72" s="87">
        <v>-5.1840373607858599E-2</v>
      </c>
      <c r="DT72" s="87">
        <v>-9.7959889659590704E-4</v>
      </c>
      <c r="DU72" s="87">
        <v>8.0483845344323495E-3</v>
      </c>
      <c r="DV72" s="87">
        <v>-6.0299183980933903E-3</v>
      </c>
      <c r="DW72" s="87">
        <v>-5.0692195346683601E-2</v>
      </c>
      <c r="DX72" s="87">
        <v>1.0849136100872001E-2</v>
      </c>
      <c r="DY72" s="87">
        <v>3.7736125568250699E-2</v>
      </c>
      <c r="DZ72" s="87">
        <v>0.16244757688915901</v>
      </c>
      <c r="EA72" s="87">
        <v>-4.8974489848718501E-2</v>
      </c>
      <c r="EB72" s="87">
        <v>-6.3223179098521598E-3</v>
      </c>
      <c r="EC72" s="87">
        <v>-6.7448490572927797E-3</v>
      </c>
      <c r="ED72" s="87">
        <v>1.3089276321364101E-2</v>
      </c>
      <c r="EE72" s="87">
        <v>-1.6664769016441099E-3</v>
      </c>
      <c r="EF72" s="87">
        <v>2.9808812184337601E-2</v>
      </c>
      <c r="EG72" s="87">
        <v>-1.08907786248288E-2</v>
      </c>
      <c r="EH72" s="87">
        <v>-1.08759234403598E-2</v>
      </c>
      <c r="EI72" s="87">
        <v>5.87143938561649E-2</v>
      </c>
      <c r="EJ72" s="87">
        <v>0.118496889154143</v>
      </c>
      <c r="EK72" s="87">
        <v>2.3209766366990198E-2</v>
      </c>
      <c r="EL72" s="87">
        <v>-5.1278458621331298E-2</v>
      </c>
      <c r="EM72" s="87">
        <v>1.5270540952126901E-2</v>
      </c>
      <c r="EN72" s="87">
        <v>-2.6000006002086E-5</v>
      </c>
      <c r="EO72" s="87">
        <v>-5.7373954765326E-3</v>
      </c>
      <c r="EP72" s="87">
        <v>4.14060701826253E-2</v>
      </c>
      <c r="EQ72" s="87">
        <v>9.5933788125055902E-2</v>
      </c>
      <c r="ER72" s="87">
        <v>-0.11518004749059001</v>
      </c>
      <c r="ES72" s="87">
        <v>5.90042334135637E-2</v>
      </c>
      <c r="ET72" s="87">
        <v>-0.127025144897356</v>
      </c>
      <c r="EU72" s="87">
        <v>-6.2313567986383003E-2</v>
      </c>
      <c r="EV72" s="87">
        <v>5.9965073467837401E-2</v>
      </c>
      <c r="EW72" s="87">
        <v>-6.1363323569471702E-3</v>
      </c>
      <c r="EX72" s="87">
        <v>5.0706593729432396E-3</v>
      </c>
      <c r="EY72" s="87">
        <v>-4.95486192314283E-3</v>
      </c>
      <c r="EZ72" s="87">
        <v>1.3663471105560401E-2</v>
      </c>
      <c r="FA72" s="87">
        <v>7.4937575100492201E-3</v>
      </c>
      <c r="FB72" s="87">
        <v>-4.90851928834104E-2</v>
      </c>
      <c r="FC72" s="87">
        <v>3.7365716399447302E-2</v>
      </c>
      <c r="FD72" s="87">
        <v>-3.2159990427594397E-2</v>
      </c>
      <c r="FE72" s="87">
        <v>7.6461548847895203E-2</v>
      </c>
      <c r="FF72" s="87">
        <v>-3.7628458624976303E-2</v>
      </c>
      <c r="FG72" s="87">
        <v>-8.2341212270611905E-2</v>
      </c>
      <c r="FH72" s="87">
        <v>-1.50294654794998E-2</v>
      </c>
      <c r="FI72" s="87">
        <v>0.269575381345316</v>
      </c>
      <c r="FJ72" s="87">
        <v>5.7338308522416503E-2</v>
      </c>
      <c r="FK72" s="87">
        <v>-6.6093022386546393E-2</v>
      </c>
      <c r="FL72" s="87">
        <v>-1.8117502244200698E-2</v>
      </c>
      <c r="FM72" s="87">
        <v>-1.9021818190985099E-2</v>
      </c>
      <c r="FN72" s="87">
        <v>5.6153445794169803E-2</v>
      </c>
      <c r="FO72" s="87">
        <v>-8.8374827785586099E-2</v>
      </c>
      <c r="FP72" s="87">
        <v>-4.2493815350392802E-2</v>
      </c>
      <c r="FQ72" s="87">
        <v>-2.21936343789376E-2</v>
      </c>
      <c r="FR72" s="87">
        <v>0.26294183947648098</v>
      </c>
      <c r="FS72" s="87">
        <v>0.247104690115235</v>
      </c>
      <c r="FT72" s="87">
        <v>-3.4666478136299202E-2</v>
      </c>
      <c r="FU72" s="87">
        <v>-0.241350861389108</v>
      </c>
      <c r="FV72" s="87">
        <v>2.2383113068313101E-2</v>
      </c>
      <c r="FW72" s="87">
        <v>2.6272152149604501E-3</v>
      </c>
      <c r="FX72" s="87">
        <v>-7.03987478884996E-3</v>
      </c>
      <c r="FY72" s="87">
        <v>-7.7879508412989296E-2</v>
      </c>
      <c r="FZ72" s="87">
        <v>-1.5936131147865001E-2</v>
      </c>
      <c r="GA72" s="87">
        <v>-2.6231585604785399E-3</v>
      </c>
      <c r="GB72" s="87">
        <v>2.8721983369887601E-3</v>
      </c>
      <c r="GC72" s="87">
        <v>2.0463513834221799E-3</v>
      </c>
      <c r="GD72" s="87">
        <v>-6.8779898074625397E-3</v>
      </c>
      <c r="GE72" s="87">
        <v>-0.20559752259049599</v>
      </c>
      <c r="GF72" s="87">
        <v>-0.10287664741383599</v>
      </c>
      <c r="GG72" s="87">
        <v>-6.1386613067548501E-2</v>
      </c>
      <c r="GH72" s="87">
        <v>6.9954561605301294E-2</v>
      </c>
      <c r="GI72" s="87">
        <v>8.7597219519744106E-3</v>
      </c>
      <c r="GJ72" s="87">
        <v>0.13369119950559699</v>
      </c>
      <c r="GK72" s="87">
        <v>-7.1518305668091905E-2</v>
      </c>
      <c r="GL72" s="87">
        <v>7.2710703400578902E-4</v>
      </c>
      <c r="GM72" s="87">
        <v>-0.36830338250250499</v>
      </c>
      <c r="GN72" s="87">
        <v>-1.3774396648782599E-3</v>
      </c>
      <c r="GO72" s="87">
        <v>-0.45303570530169102</v>
      </c>
      <c r="GP72" s="87">
        <v>5.41364757244302E-2</v>
      </c>
      <c r="GQ72" s="87">
        <v>-4.3227779060810601E-2</v>
      </c>
      <c r="GR72" s="87">
        <v>2.5957061726997899E-2</v>
      </c>
      <c r="GS72" s="88">
        <v>-3.6689079875952602E-2</v>
      </c>
      <c r="GT72" s="88">
        <v>-1.56731050815834E-4</v>
      </c>
      <c r="GU72" s="88">
        <v>3.02514642826733E-5</v>
      </c>
      <c r="GV72" s="88">
        <v>3.9261323400011598E-3</v>
      </c>
      <c r="GW72" s="88">
        <v>-1.2063609913552E-4</v>
      </c>
      <c r="GX72" s="88">
        <v>1.01230544645133E-2</v>
      </c>
      <c r="GY72" s="88">
        <v>-1.02574424324001E-2</v>
      </c>
    </row>
    <row r="73" spans="1:207" ht="14.5" x14ac:dyDescent="0.35">
      <c r="A73" s="36" t="s">
        <v>41</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0</v>
      </c>
      <c r="V73" s="87">
        <v>0</v>
      </c>
      <c r="W73" s="87">
        <v>0</v>
      </c>
      <c r="X73" s="87">
        <v>-2.6354012650644301E-5</v>
      </c>
      <c r="Y73" s="87">
        <v>0</v>
      </c>
      <c r="Z73" s="87">
        <v>0</v>
      </c>
      <c r="AA73" s="87">
        <v>0</v>
      </c>
      <c r="AB73" s="87">
        <v>1.7569341767096198E-5</v>
      </c>
      <c r="AC73" s="87">
        <v>-1.7569341767096198E-5</v>
      </c>
      <c r="AD73" s="87">
        <v>-3.5138683534192397E-5</v>
      </c>
      <c r="AE73" s="87">
        <v>-8.7846708835481094E-6</v>
      </c>
      <c r="AF73" s="87">
        <v>-1.7569341767096198E-5</v>
      </c>
      <c r="AG73" s="87">
        <v>0</v>
      </c>
      <c r="AH73" s="87">
        <v>9.66313797190292E-5</v>
      </c>
      <c r="AI73" s="87">
        <v>-5.2708025301288602E-5</v>
      </c>
      <c r="AJ73" s="87">
        <v>0</v>
      </c>
      <c r="AK73" s="87">
        <v>-8.7846708835481094E-6</v>
      </c>
      <c r="AL73" s="87">
        <v>-4.3923354417740503E-5</v>
      </c>
      <c r="AM73" s="87">
        <v>-7.9062037951933001E-5</v>
      </c>
      <c r="AN73" s="87">
        <v>0</v>
      </c>
      <c r="AO73" s="87">
        <v>-1.7569341767096198E-5</v>
      </c>
      <c r="AP73" s="87">
        <v>0</v>
      </c>
      <c r="AQ73" s="87">
        <v>-2.13555349179054E-2</v>
      </c>
      <c r="AR73" s="87">
        <v>0</v>
      </c>
      <c r="AS73" s="87">
        <v>-1.7569341767096198E-5</v>
      </c>
      <c r="AT73" s="87">
        <v>-1.7569341767096198E-5</v>
      </c>
      <c r="AU73" s="87">
        <v>1.7569341767096198E-5</v>
      </c>
      <c r="AV73" s="87">
        <v>0</v>
      </c>
      <c r="AW73" s="87">
        <v>0</v>
      </c>
      <c r="AX73" s="87">
        <v>0</v>
      </c>
      <c r="AY73" s="87">
        <v>5.2708025301288602E-5</v>
      </c>
      <c r="AZ73" s="87">
        <v>-3.5138683534192397E-5</v>
      </c>
      <c r="BA73" s="87">
        <v>-8.7846708835481094E-6</v>
      </c>
      <c r="BB73" s="87">
        <v>-1.7569341767096201E-4</v>
      </c>
      <c r="BC73" s="87">
        <v>-1.3177006325322199E-4</v>
      </c>
      <c r="BD73" s="87">
        <v>-3.3381749357482801E-4</v>
      </c>
      <c r="BE73" s="87">
        <v>-9.66313797190292E-5</v>
      </c>
      <c r="BF73" s="87">
        <v>-5.2708025301288602E-5</v>
      </c>
      <c r="BG73" s="87">
        <v>-1.7569341767096201E-4</v>
      </c>
      <c r="BH73" s="87">
        <v>-2.6354012650644301E-5</v>
      </c>
      <c r="BI73" s="87">
        <v>-6.1492696184836695E-5</v>
      </c>
      <c r="BJ73" s="87">
        <v>-1.6690874678741401E-4</v>
      </c>
      <c r="BK73" s="87">
        <v>-3.7774084799256901E-4</v>
      </c>
      <c r="BL73" s="87">
        <v>-3.4611603281179499E-3</v>
      </c>
      <c r="BM73" s="87">
        <v>-1.3177006325322199E-4</v>
      </c>
      <c r="BN73" s="87">
        <v>-2.6354012650644301E-5</v>
      </c>
      <c r="BO73" s="87">
        <v>-1.6690874678741401E-4</v>
      </c>
      <c r="BP73" s="87">
        <v>-7.0277367068384794E-5</v>
      </c>
      <c r="BQ73" s="87">
        <v>4.3923354417740503E-5</v>
      </c>
      <c r="BR73" s="87">
        <v>-3.5138683534192397E-5</v>
      </c>
      <c r="BS73" s="87">
        <v>-1.49339405020318E-4</v>
      </c>
      <c r="BT73" s="87">
        <v>-4.3923354417740503E-5</v>
      </c>
      <c r="BU73" s="87">
        <v>0</v>
      </c>
      <c r="BV73" s="87">
        <v>-1.7569341767096198E-5</v>
      </c>
      <c r="BW73" s="87">
        <v>0</v>
      </c>
      <c r="BX73" s="87">
        <v>0</v>
      </c>
      <c r="BY73" s="87">
        <v>-1.1420072148612501E-4</v>
      </c>
      <c r="BZ73" s="87">
        <v>-2.10832101205155E-4</v>
      </c>
      <c r="CA73" s="87">
        <v>-1.49339405020318E-4</v>
      </c>
      <c r="CB73" s="87">
        <v>-1.2298539236967301E-4</v>
      </c>
      <c r="CC73" s="87">
        <v>3.5138683534192397E-5</v>
      </c>
      <c r="CD73" s="87">
        <v>-2.02047430321606E-4</v>
      </c>
      <c r="CE73" s="87">
        <v>-1.5812407590386701E-4</v>
      </c>
      <c r="CF73" s="87">
        <v>-1.58124075903866E-4</v>
      </c>
      <c r="CG73" s="87">
        <v>-1.7569341767096201E-4</v>
      </c>
      <c r="CH73" s="87">
        <v>-1.8447808855450999E-4</v>
      </c>
      <c r="CI73" s="87">
        <v>-1.6690874678741401E-4</v>
      </c>
      <c r="CJ73" s="87">
        <v>-1.3177006325322199E-4</v>
      </c>
      <c r="CK73" s="87">
        <v>-7.1155834156739703E-4</v>
      </c>
      <c r="CL73" s="87">
        <v>-2.1961677208870301E-4</v>
      </c>
      <c r="CM73" s="87">
        <v>-2.1961677208870301E-4</v>
      </c>
      <c r="CN73" s="87">
        <v>-2.1961677208870301E-4</v>
      </c>
      <c r="CO73" s="87">
        <v>-2.10832101205155E-4</v>
      </c>
      <c r="CP73" s="87">
        <v>-2.2840144297225101E-4</v>
      </c>
      <c r="CQ73" s="87">
        <v>-2.3718611385579899E-4</v>
      </c>
      <c r="CR73" s="87">
        <v>-1.8447808855450999E-4</v>
      </c>
      <c r="CS73" s="87">
        <v>-2.1961677208870301E-4</v>
      </c>
      <c r="CT73" s="87">
        <v>3.8916092014118098E-3</v>
      </c>
      <c r="CU73" s="87">
        <v>-9.0569956809380993E-3</v>
      </c>
      <c r="CV73" s="87">
        <v>7.9062037951932896E-4</v>
      </c>
      <c r="CW73" s="87">
        <v>-1.04537583514222E-3</v>
      </c>
      <c r="CX73" s="87">
        <v>1.7832881893602699E-3</v>
      </c>
      <c r="CY73" s="87">
        <v>3.68956177109021E-3</v>
      </c>
      <c r="CZ73" s="87">
        <v>5.3586492389643499E-4</v>
      </c>
      <c r="DA73" s="87">
        <v>-1.43629368946012E-2</v>
      </c>
      <c r="DB73" s="87">
        <v>1.29222508696993E-2</v>
      </c>
      <c r="DC73" s="87">
        <v>1.2825619489980199E-3</v>
      </c>
      <c r="DD73" s="87">
        <v>1.1253163401825099E-2</v>
      </c>
      <c r="DE73" s="87">
        <v>-5.4728499604504701E-3</v>
      </c>
      <c r="DF73" s="87">
        <v>-1.13322254397771E-3</v>
      </c>
      <c r="DG73" s="87">
        <v>7.87984978254265E-3</v>
      </c>
      <c r="DH73" s="87">
        <v>8.7846708835481095E-4</v>
      </c>
      <c r="DI73" s="87">
        <v>-8.4157147064390907E-3</v>
      </c>
      <c r="DJ73" s="87">
        <v>1.2298539236967301E-4</v>
      </c>
      <c r="DK73" s="87">
        <v>-5.2708025301288602E-5</v>
      </c>
      <c r="DL73" s="87">
        <v>-2.6354012650644301E-5</v>
      </c>
      <c r="DM73" s="87">
        <v>-2.37186113855799E-3</v>
      </c>
      <c r="DN73" s="87">
        <v>2.02047430321606E-4</v>
      </c>
      <c r="DO73" s="87">
        <v>0</v>
      </c>
      <c r="DP73" s="87">
        <v>-3.4260216445837602E-4</v>
      </c>
      <c r="DQ73" s="87">
        <v>-1.5900254299222099E-3</v>
      </c>
      <c r="DR73" s="87">
        <v>-3.2064048724950601E-3</v>
      </c>
      <c r="DS73" s="87">
        <v>-1.37567946036363E-2</v>
      </c>
      <c r="DT73" s="87">
        <v>0</v>
      </c>
      <c r="DU73" s="87">
        <v>-8.8022402253151999E-3</v>
      </c>
      <c r="DV73" s="87">
        <v>0</v>
      </c>
      <c r="DW73" s="87">
        <v>0</v>
      </c>
      <c r="DX73" s="87">
        <v>0</v>
      </c>
      <c r="DY73" s="87">
        <v>-1.10686853132706E-2</v>
      </c>
      <c r="DZ73" s="87">
        <v>0</v>
      </c>
      <c r="EA73" s="87">
        <v>0</v>
      </c>
      <c r="EB73" s="87">
        <v>0</v>
      </c>
      <c r="EC73" s="87">
        <v>0</v>
      </c>
      <c r="ED73" s="87">
        <v>0</v>
      </c>
      <c r="EE73" s="87">
        <v>-6.1492696184836703E-3</v>
      </c>
      <c r="EF73" s="87">
        <v>0</v>
      </c>
      <c r="EG73" s="87">
        <v>0</v>
      </c>
      <c r="EH73" s="87">
        <v>0</v>
      </c>
      <c r="EI73" s="87">
        <v>0</v>
      </c>
      <c r="EJ73" s="87">
        <v>0</v>
      </c>
      <c r="EK73" s="87">
        <v>0</v>
      </c>
      <c r="EL73" s="87">
        <v>0</v>
      </c>
      <c r="EM73" s="87">
        <v>0</v>
      </c>
      <c r="EN73" s="87">
        <v>0</v>
      </c>
      <c r="EO73" s="87">
        <v>0</v>
      </c>
      <c r="EP73" s="87">
        <v>0</v>
      </c>
      <c r="EQ73" s="87">
        <v>0</v>
      </c>
      <c r="ER73" s="87">
        <v>0</v>
      </c>
      <c r="ES73" s="87">
        <v>0</v>
      </c>
      <c r="ET73" s="87">
        <v>0</v>
      </c>
      <c r="EU73" s="87">
        <v>0</v>
      </c>
      <c r="EV73" s="87">
        <v>0</v>
      </c>
      <c r="EW73" s="87">
        <v>0</v>
      </c>
      <c r="EX73" s="87">
        <v>0</v>
      </c>
      <c r="EY73" s="87">
        <v>-1.6075947716893001E-3</v>
      </c>
      <c r="EZ73" s="87">
        <v>0</v>
      </c>
      <c r="FA73" s="87">
        <v>0</v>
      </c>
      <c r="FB73" s="87">
        <v>-2.3367224550238002E-3</v>
      </c>
      <c r="FC73" s="87">
        <v>-1.8623502273121999E-3</v>
      </c>
      <c r="FD73" s="87">
        <v>-3.0307114548241E-3</v>
      </c>
      <c r="FE73" s="87">
        <v>-3.4699449990015E-3</v>
      </c>
      <c r="FF73" s="87">
        <v>-2.09075167028445E-3</v>
      </c>
      <c r="FG73" s="87">
        <v>-9.9530321110600003E-3</v>
      </c>
      <c r="FH73" s="87">
        <v>-1.87113489819575E-3</v>
      </c>
      <c r="FI73" s="87">
        <v>-3.7071311128573001E-3</v>
      </c>
      <c r="FJ73" s="87">
        <v>-9.0745650227051899E-3</v>
      </c>
      <c r="FK73" s="87">
        <v>-3.0307114548241E-3</v>
      </c>
      <c r="FL73" s="87">
        <v>-3.9003938722953599E-3</v>
      </c>
      <c r="FM73" s="87">
        <v>-7.87984978254265E-3</v>
      </c>
      <c r="FN73" s="87">
        <v>-7.77443373194007E-3</v>
      </c>
      <c r="FO73" s="87">
        <v>-6.1580542893672199E-3</v>
      </c>
      <c r="FP73" s="87">
        <v>-7.7217257066387896E-3</v>
      </c>
      <c r="FQ73" s="87">
        <v>-8.2751599723023192E-3</v>
      </c>
      <c r="FR73" s="87">
        <v>-7.1135383930234497E-3</v>
      </c>
      <c r="FS73" s="87">
        <v>-7.7426753875698999E-3</v>
      </c>
      <c r="FT73" s="87">
        <v>-5.1867196689037503E-3</v>
      </c>
      <c r="FU73" s="87">
        <v>-1.7408341562517699E-3</v>
      </c>
      <c r="FV73" s="87">
        <v>-3.5138672839735E-3</v>
      </c>
      <c r="FW73" s="87">
        <v>-3.0658492052668801E-3</v>
      </c>
      <c r="FX73" s="87">
        <v>-4.5065347916960199E-3</v>
      </c>
      <c r="FY73" s="87">
        <v>-4.28691808644767E-3</v>
      </c>
      <c r="FZ73" s="87">
        <v>-6.9486725540575996E-3</v>
      </c>
      <c r="GA73" s="87">
        <v>-3.3030352469350902E-3</v>
      </c>
      <c r="GB73" s="87">
        <v>-3.1624805555761498E-3</v>
      </c>
      <c r="GC73" s="87">
        <v>-3.7071299845920398E-3</v>
      </c>
      <c r="GD73" s="87">
        <v>-9.5489343441979898E-3</v>
      </c>
      <c r="GE73" s="87">
        <v>-2.4509224305715202E-3</v>
      </c>
      <c r="GF73" s="87">
        <v>-7.3879059645542804E-3</v>
      </c>
      <c r="GG73" s="87">
        <v>-6.8169025309085902E-3</v>
      </c>
      <c r="GH73" s="87">
        <v>-8.3620290376856306E-3</v>
      </c>
      <c r="GI73" s="87">
        <v>-1.73931613044642E-3</v>
      </c>
      <c r="GJ73" s="87">
        <v>-2.04282381683784E-3</v>
      </c>
      <c r="GK73" s="87">
        <v>-4.8754381485039799E-4</v>
      </c>
      <c r="GL73" s="87">
        <v>-9.2411747378382697E-4</v>
      </c>
      <c r="GM73" s="87">
        <v>-2.9268012601993102E-3</v>
      </c>
      <c r="GN73" s="87">
        <v>2.29447567706337E-3</v>
      </c>
      <c r="GO73" s="87">
        <v>-1.2425381611075099E-2</v>
      </c>
      <c r="GP73" s="87">
        <v>2.0877089029417502E-3</v>
      </c>
      <c r="GQ73" s="87">
        <v>-2.3379857128487101E-3</v>
      </c>
      <c r="GR73" s="87">
        <v>5.3891815934640703E-6</v>
      </c>
      <c r="GS73" s="88">
        <v>-2.21380604692207E-3</v>
      </c>
      <c r="GT73" s="88">
        <v>0</v>
      </c>
      <c r="GU73" s="88">
        <v>0</v>
      </c>
      <c r="GV73" s="88">
        <v>0</v>
      </c>
      <c r="GW73" s="88">
        <v>0</v>
      </c>
      <c r="GX73" s="88">
        <v>0</v>
      </c>
      <c r="GY73" s="88">
        <v>0</v>
      </c>
    </row>
    <row r="74" spans="1:207" ht="14.5" x14ac:dyDescent="0.35">
      <c r="A74" s="36" t="s">
        <v>42</v>
      </c>
      <c r="B74" s="87">
        <v>8.4369846834347305E-3</v>
      </c>
      <c r="C74" s="87">
        <v>5.4916229538345303E-3</v>
      </c>
      <c r="D74" s="87">
        <v>1.34576690409375E-2</v>
      </c>
      <c r="E74" s="87">
        <v>-8.9159052898737899E-3</v>
      </c>
      <c r="F74" s="87">
        <v>4.0229330940880796E-3</v>
      </c>
      <c r="G74" s="87">
        <v>1.15739146556106E-3</v>
      </c>
      <c r="H74" s="87">
        <v>3.1656652085621698E-2</v>
      </c>
      <c r="I74" s="87">
        <v>4.2145013366637098E-3</v>
      </c>
      <c r="J74" s="87">
        <v>0</v>
      </c>
      <c r="K74" s="87">
        <v>0</v>
      </c>
      <c r="L74" s="87">
        <v>0</v>
      </c>
      <c r="M74" s="87">
        <v>0</v>
      </c>
      <c r="N74" s="87">
        <v>0</v>
      </c>
      <c r="O74" s="87">
        <v>0</v>
      </c>
      <c r="P74" s="87">
        <v>0</v>
      </c>
      <c r="Q74" s="87">
        <v>0</v>
      </c>
      <c r="R74" s="87">
        <v>0</v>
      </c>
      <c r="S74" s="87">
        <v>0</v>
      </c>
      <c r="T74" s="87">
        <v>0</v>
      </c>
      <c r="U74" s="87">
        <v>0</v>
      </c>
      <c r="V74" s="87">
        <v>2.3946030321952899E-5</v>
      </c>
      <c r="W74" s="87">
        <v>2.3946030321952899E-5</v>
      </c>
      <c r="X74" s="87">
        <v>0</v>
      </c>
      <c r="Y74" s="87">
        <v>1.6762221225366999E-4</v>
      </c>
      <c r="Z74" s="87">
        <v>4.7892060643905799E-5</v>
      </c>
      <c r="AA74" s="87">
        <v>1.7560422236098799E-4</v>
      </c>
      <c r="AB74" s="87">
        <v>0</v>
      </c>
      <c r="AC74" s="87">
        <v>-1.5964020214635299E-5</v>
      </c>
      <c r="AD74" s="87">
        <v>1.3569417182440001E-4</v>
      </c>
      <c r="AE74" s="87">
        <v>4.1266992254832104E-3</v>
      </c>
      <c r="AF74" s="87">
        <v>1.05362533416593E-3</v>
      </c>
      <c r="AG74" s="87">
        <v>1.5964020214635201E-5</v>
      </c>
      <c r="AH74" s="87">
        <v>-1.5964020214635099E-4</v>
      </c>
      <c r="AI74" s="87">
        <v>1.8119162943611E-3</v>
      </c>
      <c r="AJ74" s="87">
        <v>0</v>
      </c>
      <c r="AK74" s="87">
        <v>4.9488462665369303E-4</v>
      </c>
      <c r="AL74" s="87">
        <v>5.5874070751223403E-5</v>
      </c>
      <c r="AM74" s="87">
        <v>-7.9820101073176292E-6</v>
      </c>
      <c r="AN74" s="87">
        <v>0</v>
      </c>
      <c r="AO74" s="87">
        <v>0</v>
      </c>
      <c r="AP74" s="87">
        <v>0</v>
      </c>
      <c r="AQ74" s="87">
        <v>0</v>
      </c>
      <c r="AR74" s="87">
        <v>0</v>
      </c>
      <c r="AS74" s="87">
        <v>0</v>
      </c>
      <c r="AT74" s="87">
        <v>0</v>
      </c>
      <c r="AU74" s="87">
        <v>0</v>
      </c>
      <c r="AV74" s="87">
        <v>-9.6342861995323808E-3</v>
      </c>
      <c r="AW74" s="87">
        <v>0</v>
      </c>
      <c r="AX74" s="87">
        <v>0</v>
      </c>
      <c r="AY74" s="87">
        <v>-2.3946030321952899E-5</v>
      </c>
      <c r="AZ74" s="87">
        <v>-9.5784121287811598E-5</v>
      </c>
      <c r="BA74" s="87">
        <v>-4.4475766860285499E-4</v>
      </c>
      <c r="BB74" s="87">
        <v>2.9696010107156501E-6</v>
      </c>
      <c r="BC74" s="87">
        <v>-7.9099364834616498E-4</v>
      </c>
      <c r="BD74" s="87">
        <v>-4.3975791647975698E-4</v>
      </c>
      <c r="BE74" s="87">
        <v>2.4775252332534502E-5</v>
      </c>
      <c r="BF74" s="87">
        <v>1.24376958630049E-4</v>
      </c>
      <c r="BG74" s="87">
        <v>-3.96734931593849E-3</v>
      </c>
      <c r="BH74" s="87">
        <v>4.3086866139240903E-3</v>
      </c>
      <c r="BI74" s="87">
        <v>-3.2882131430951199E-4</v>
      </c>
      <c r="BJ74" s="87">
        <v>1.1865210736922E-4</v>
      </c>
      <c r="BK74" s="87">
        <v>-1.8383141784143399E-3</v>
      </c>
      <c r="BL74" s="87">
        <v>-5.1980360696431598E-3</v>
      </c>
      <c r="BM74" s="87">
        <v>-1.5845956128668299E-4</v>
      </c>
      <c r="BN74" s="87">
        <v>8.0378841780688499E-3</v>
      </c>
      <c r="BO74" s="87">
        <v>-3.1129839418538802E-3</v>
      </c>
      <c r="BP74" s="87">
        <v>-7.9101720163517707E-3</v>
      </c>
      <c r="BQ74" s="87">
        <v>2.3946030321952899E-5</v>
      </c>
      <c r="BR74" s="87">
        <v>5.5874070751223403E-5</v>
      </c>
      <c r="BS74" s="87">
        <v>-2.0162557531084299E-2</v>
      </c>
      <c r="BT74" s="87">
        <v>-2.5470594252450601E-2</v>
      </c>
      <c r="BU74" s="87">
        <v>-7.7984238748493202E-3</v>
      </c>
      <c r="BV74" s="87">
        <v>3.99100505365881E-5</v>
      </c>
      <c r="BW74" s="87">
        <v>-9.58639413888847E-3</v>
      </c>
      <c r="BX74" s="87">
        <v>6.3856080858541007E-5</v>
      </c>
      <c r="BY74" s="87">
        <v>-1.6858005346654801E-2</v>
      </c>
      <c r="BZ74" s="87">
        <v>-3.2087680631416901E-3</v>
      </c>
      <c r="CA74" s="87">
        <v>-7.4711614604492998E-3</v>
      </c>
      <c r="CB74" s="87">
        <v>1.4207977991025401E-2</v>
      </c>
      <c r="CC74" s="87">
        <v>-1.07198395741276E-2</v>
      </c>
      <c r="CD74" s="87">
        <v>-7.9181540264590903E-3</v>
      </c>
      <c r="CE74" s="87">
        <v>-1.55489556890547E-2</v>
      </c>
      <c r="CF74" s="87">
        <v>-2.63166873238262E-2</v>
      </c>
      <c r="CG74" s="87">
        <v>-1.6307246649249901E-2</v>
      </c>
      <c r="CH74" s="87">
        <v>-3.0571098711026502E-3</v>
      </c>
      <c r="CI74" s="87">
        <v>-3.9830230435514997E-3</v>
      </c>
      <c r="CJ74" s="87">
        <v>-7.9820101073176295E-5</v>
      </c>
      <c r="CK74" s="87">
        <v>3.99100505365881E-5</v>
      </c>
      <c r="CL74" s="87">
        <v>-4.6295658622442304E-3</v>
      </c>
      <c r="CM74" s="87">
        <v>-3.2087680631416901E-3</v>
      </c>
      <c r="CN74" s="87">
        <v>-9.4985920277079802E-3</v>
      </c>
      <c r="CO74" s="87">
        <v>-6.2020218533857998E-3</v>
      </c>
      <c r="CP74" s="87">
        <v>-2.6340633354148199E-3</v>
      </c>
      <c r="CQ74" s="87">
        <v>7.2822098737815796E-3</v>
      </c>
      <c r="CR74" s="87">
        <v>8.9594670439334407E-3</v>
      </c>
      <c r="CS74" s="87">
        <v>-3.0045548470138101E-4</v>
      </c>
      <c r="CT74" s="87">
        <v>2.1665863264825201E-3</v>
      </c>
      <c r="CU74" s="87">
        <v>4.2940180412180604E-3</v>
      </c>
      <c r="CV74" s="87">
        <v>2.1363562272486499E-3</v>
      </c>
      <c r="CW74" s="87">
        <v>3.6972856801401402E-3</v>
      </c>
      <c r="CX74" s="87">
        <v>5.0697190880858497E-4</v>
      </c>
      <c r="CY74" s="87">
        <v>6.1541282664881701E-3</v>
      </c>
      <c r="CZ74" s="87">
        <v>3.3777736893521502E-3</v>
      </c>
      <c r="DA74" s="87">
        <v>1.9547586755210601E-3</v>
      </c>
      <c r="DB74" s="87">
        <v>4.9700289683964399E-3</v>
      </c>
      <c r="DC74" s="87">
        <v>3.0206629342192301E-3</v>
      </c>
      <c r="DD74" s="87">
        <v>-6.37506552038147E-4</v>
      </c>
      <c r="DE74" s="87">
        <v>-5.6117029980396599E-4</v>
      </c>
      <c r="DF74" s="87">
        <v>3.1234036224652502E-3</v>
      </c>
      <c r="DG74" s="87">
        <v>3.0586050392009201E-3</v>
      </c>
      <c r="DH74" s="87">
        <v>3.1745686806386999E-3</v>
      </c>
      <c r="DI74" s="87">
        <v>-5.5874070751223403E-5</v>
      </c>
      <c r="DJ74" s="87">
        <v>-9.8747170339926797E-5</v>
      </c>
      <c r="DK74" s="87">
        <v>4.7954390584647802E-3</v>
      </c>
      <c r="DL74" s="87">
        <v>-8.7281311393613796E-5</v>
      </c>
      <c r="DM74" s="87">
        <v>-1.5964020214635801E-5</v>
      </c>
      <c r="DN74" s="87">
        <v>-1.15755842635773E-4</v>
      </c>
      <c r="DO74" s="87">
        <v>-8.0582352377766599E-4</v>
      </c>
      <c r="DP74" s="87">
        <v>5.01603449797505E-3</v>
      </c>
      <c r="DQ74" s="87">
        <v>-3.6517220653241097E-5</v>
      </c>
      <c r="DR74" s="87">
        <v>2.3181358168875201E-3</v>
      </c>
      <c r="DS74" s="87">
        <v>5.6331491523000602E-3</v>
      </c>
      <c r="DT74" s="87">
        <v>1.98776498848614E-5</v>
      </c>
      <c r="DU74" s="87">
        <v>5.3146211342895199E-3</v>
      </c>
      <c r="DV74" s="87">
        <v>0</v>
      </c>
      <c r="DW74" s="87">
        <v>-5.1497268090430699E-5</v>
      </c>
      <c r="DX74" s="87">
        <v>5.3404152778125597E-3</v>
      </c>
      <c r="DY74" s="87">
        <v>4.3910081173125504E-3</v>
      </c>
      <c r="DZ74" s="87">
        <v>-6.0252399665741703E-5</v>
      </c>
      <c r="EA74" s="87">
        <v>3.9716866214250402E-3</v>
      </c>
      <c r="EB74" s="87">
        <v>3.2488667035481698E-3</v>
      </c>
      <c r="EC74" s="87">
        <v>0</v>
      </c>
      <c r="ED74" s="87">
        <v>-7.5032726513256696E-5</v>
      </c>
      <c r="EE74" s="87">
        <v>0</v>
      </c>
      <c r="EF74" s="87">
        <v>3.2660255478497002E-3</v>
      </c>
      <c r="EG74" s="87">
        <v>4.4147432963250501E-3</v>
      </c>
      <c r="EH74" s="87">
        <v>6.2906136109463107E-2</v>
      </c>
      <c r="EI74" s="87">
        <v>3.7976286420000399E-3</v>
      </c>
      <c r="EJ74" s="87">
        <v>0</v>
      </c>
      <c r="EK74" s="87">
        <v>-5.5382084362500099E-5</v>
      </c>
      <c r="EL74" s="87">
        <v>-1.6614625308750201E-4</v>
      </c>
      <c r="EM74" s="87">
        <v>-5.6450773066752103E-5</v>
      </c>
      <c r="EN74" s="87">
        <v>-8.2823094243225301E-5</v>
      </c>
      <c r="EO74" s="87">
        <v>0</v>
      </c>
      <c r="EP74" s="87">
        <v>-8.0093157940119107E-5</v>
      </c>
      <c r="EQ74" s="87">
        <v>4.8498882448875496E-3</v>
      </c>
      <c r="ER74" s="87">
        <v>5.5109474439256303E-6</v>
      </c>
      <c r="ES74" s="87">
        <v>0</v>
      </c>
      <c r="ET74" s="87">
        <v>2.60766384601718E-3</v>
      </c>
      <c r="EU74" s="87">
        <v>0</v>
      </c>
      <c r="EV74" s="87">
        <v>0</v>
      </c>
      <c r="EW74" s="87">
        <v>6.3942967996706204E-6</v>
      </c>
      <c r="EX74" s="87">
        <v>0</v>
      </c>
      <c r="EY74" s="87">
        <v>0</v>
      </c>
      <c r="EZ74" s="87">
        <v>0</v>
      </c>
      <c r="FA74" s="87">
        <v>0</v>
      </c>
      <c r="FB74" s="87">
        <v>0</v>
      </c>
      <c r="FC74" s="87">
        <v>0</v>
      </c>
      <c r="FD74" s="87">
        <v>0</v>
      </c>
      <c r="FE74" s="87">
        <v>-1.43676181931717E-4</v>
      </c>
      <c r="FF74" s="87">
        <v>0</v>
      </c>
      <c r="FG74" s="87">
        <v>0</v>
      </c>
      <c r="FH74" s="87">
        <v>0</v>
      </c>
      <c r="FI74" s="87">
        <v>0</v>
      </c>
      <c r="FJ74" s="87">
        <v>0</v>
      </c>
      <c r="FK74" s="87">
        <v>0</v>
      </c>
      <c r="FL74" s="87">
        <v>0</v>
      </c>
      <c r="FM74" s="87">
        <v>0</v>
      </c>
      <c r="FN74" s="87">
        <v>0</v>
      </c>
      <c r="FO74" s="87">
        <v>0</v>
      </c>
      <c r="FP74" s="87">
        <v>0</v>
      </c>
      <c r="FQ74" s="87">
        <v>-3.99100505365881E-5</v>
      </c>
      <c r="FR74" s="87">
        <v>0</v>
      </c>
      <c r="FS74" s="87">
        <v>-2.0127431802600199E-5</v>
      </c>
      <c r="FT74" s="87">
        <v>-3.9123953530791799E-4</v>
      </c>
      <c r="FU74" s="87">
        <v>0</v>
      </c>
      <c r="FV74" s="87">
        <v>0</v>
      </c>
      <c r="FW74" s="87">
        <v>0</v>
      </c>
      <c r="FX74" s="87">
        <v>0</v>
      </c>
      <c r="FY74" s="87">
        <v>0</v>
      </c>
      <c r="FZ74" s="87">
        <v>0</v>
      </c>
      <c r="GA74" s="87">
        <v>0</v>
      </c>
      <c r="GB74" s="87">
        <v>0</v>
      </c>
      <c r="GC74" s="87">
        <v>0</v>
      </c>
      <c r="GD74" s="87">
        <v>0</v>
      </c>
      <c r="GE74" s="87">
        <v>0</v>
      </c>
      <c r="GF74" s="87">
        <v>0</v>
      </c>
      <c r="GG74" s="87">
        <v>0</v>
      </c>
      <c r="GH74" s="87">
        <v>0</v>
      </c>
      <c r="GI74" s="87">
        <v>0</v>
      </c>
      <c r="GJ74" s="87">
        <v>0</v>
      </c>
      <c r="GK74" s="87">
        <v>0</v>
      </c>
      <c r="GL74" s="87">
        <v>0</v>
      </c>
      <c r="GM74" s="87">
        <v>0</v>
      </c>
      <c r="GN74" s="87">
        <v>0</v>
      </c>
      <c r="GO74" s="87">
        <v>0</v>
      </c>
      <c r="GP74" s="87">
        <v>0</v>
      </c>
      <c r="GQ74" s="87">
        <v>0</v>
      </c>
      <c r="GR74" s="87">
        <v>0</v>
      </c>
      <c r="GS74" s="88">
        <v>0</v>
      </c>
      <c r="GT74" s="88">
        <v>0</v>
      </c>
      <c r="GU74" s="88">
        <v>0</v>
      </c>
      <c r="GV74" s="88">
        <v>0</v>
      </c>
      <c r="GW74" s="88">
        <v>0</v>
      </c>
      <c r="GX74" s="88">
        <v>0</v>
      </c>
      <c r="GY74" s="88">
        <v>0</v>
      </c>
    </row>
    <row r="75" spans="1:207" ht="17.25" customHeight="1" x14ac:dyDescent="0.35">
      <c r="A75" s="35" t="s">
        <v>167</v>
      </c>
      <c r="B75" s="87">
        <v>3.8338088849995799E-3</v>
      </c>
      <c r="C75" s="87">
        <v>9.7796322302497798E-5</v>
      </c>
      <c r="D75" s="87">
        <v>1.3788492964776801E-4</v>
      </c>
      <c r="E75" s="87">
        <v>1.8394512726607301E-4</v>
      </c>
      <c r="F75" s="87">
        <v>4.0774232715493297E-4</v>
      </c>
      <c r="G75" s="87">
        <v>9.6209614240338497E-5</v>
      </c>
      <c r="H75" s="87">
        <v>7.0785451711757701E-5</v>
      </c>
      <c r="I75" s="87">
        <v>4.7068639310339697E-5</v>
      </c>
      <c r="J75" s="87">
        <v>1.8399541550228799E-4</v>
      </c>
      <c r="K75" s="87">
        <v>-1.06928737366974E-2</v>
      </c>
      <c r="L75" s="87">
        <v>5.4802467975037699E-3</v>
      </c>
      <c r="M75" s="87">
        <v>5.5354345075581297E-3</v>
      </c>
      <c r="N75" s="87">
        <v>1.7666655763152799E-4</v>
      </c>
      <c r="O75" s="87">
        <v>6.2303231875649205E-5</v>
      </c>
      <c r="P75" s="87">
        <v>1.6472592240634399E-4</v>
      </c>
      <c r="Q75" s="87">
        <v>2.11540043996917E-4</v>
      </c>
      <c r="R75" s="87">
        <v>8.1967077074052194E-2</v>
      </c>
      <c r="S75" s="87">
        <v>-2.1733719711560601E-2</v>
      </c>
      <c r="T75" s="87">
        <v>-9.8007423835665703E-3</v>
      </c>
      <c r="U75" s="87">
        <v>-5.0040137962627997E-2</v>
      </c>
      <c r="V75" s="87">
        <v>1.45336629230046E-4</v>
      </c>
      <c r="W75" s="87">
        <v>1.73984778969605E-3</v>
      </c>
      <c r="X75" s="87">
        <v>-0.15157565020028199</v>
      </c>
      <c r="Y75" s="87">
        <v>1.54549769939196E-3</v>
      </c>
      <c r="Z75" s="87">
        <v>6.6026236095163299E-3</v>
      </c>
      <c r="AA75" s="87">
        <v>1.6263656686619299E-3</v>
      </c>
      <c r="AB75" s="87">
        <v>4.1524677533273198E-3</v>
      </c>
      <c r="AC75" s="87">
        <v>7.4895368376936902E-3</v>
      </c>
      <c r="AD75" s="87">
        <v>2.35277299747813E-3</v>
      </c>
      <c r="AE75" s="87">
        <v>3.5134892461037301E-3</v>
      </c>
      <c r="AF75" s="87">
        <v>5.4111569344373299E-3</v>
      </c>
      <c r="AG75" s="87">
        <v>-2.1370532252865202E-3</v>
      </c>
      <c r="AH75" s="87">
        <v>3.03978647605051E-2</v>
      </c>
      <c r="AI75" s="87">
        <v>4.6194522599611399E-3</v>
      </c>
      <c r="AJ75" s="87">
        <v>2.4649011274015002E-3</v>
      </c>
      <c r="AK75" s="87">
        <v>-2.36077858721816E-2</v>
      </c>
      <c r="AL75" s="87">
        <v>3.3696663339587602E-4</v>
      </c>
      <c r="AM75" s="87">
        <v>2.6203368576322899E-3</v>
      </c>
      <c r="AN75" s="87">
        <v>3.8851970918188901E-3</v>
      </c>
      <c r="AO75" s="87">
        <v>3.0385065387942599E-3</v>
      </c>
      <c r="AP75" s="87">
        <v>3.4481082602672202E-3</v>
      </c>
      <c r="AQ75" s="87">
        <v>3.6438741063330301E-3</v>
      </c>
      <c r="AR75" s="87">
        <v>9.4083212242359205E-3</v>
      </c>
      <c r="AS75" s="87">
        <v>-5.9418301373147702E-3</v>
      </c>
      <c r="AT75" s="87">
        <v>2.1182242298144902E-2</v>
      </c>
      <c r="AU75" s="87">
        <v>1.98299463654413E-2</v>
      </c>
      <c r="AV75" s="87">
        <v>1.30571171552195E-2</v>
      </c>
      <c r="AW75" s="87">
        <v>-5.1566389203794E-2</v>
      </c>
      <c r="AX75" s="87">
        <v>-1.35038524230008E-2</v>
      </c>
      <c r="AY75" s="87">
        <v>-3.96950651254682E-2</v>
      </c>
      <c r="AZ75" s="87">
        <v>-1.53957893335357E-3</v>
      </c>
      <c r="BA75" s="87">
        <v>1.0377711848275301E-3</v>
      </c>
      <c r="BB75" s="87">
        <v>-8.5381731958492503E-5</v>
      </c>
      <c r="BC75" s="87">
        <v>5.1975859308064302E-4</v>
      </c>
      <c r="BD75" s="87">
        <v>8.3730747773523798E-3</v>
      </c>
      <c r="BE75" s="87">
        <v>-2.3324692233370301E-3</v>
      </c>
      <c r="BF75" s="87">
        <v>5.8828180102771903E-3</v>
      </c>
      <c r="BG75" s="87">
        <v>2.4425833133019301E-2</v>
      </c>
      <c r="BH75" s="87">
        <v>-7.2613077269477397E-3</v>
      </c>
      <c r="BI75" s="87">
        <v>1.6248173821133301E-2</v>
      </c>
      <c r="BJ75" s="87">
        <v>1.2024850676895399E-2</v>
      </c>
      <c r="BK75" s="87">
        <v>1.6031240555948501E-2</v>
      </c>
      <c r="BL75" s="87">
        <v>1.26630733163299E-2</v>
      </c>
      <c r="BM75" s="87">
        <v>1.57162215825013E-2</v>
      </c>
      <c r="BN75" s="87">
        <v>1.9542548619960302E-2</v>
      </c>
      <c r="BO75" s="87">
        <v>9.2711344213405097E-3</v>
      </c>
      <c r="BP75" s="87">
        <v>1.2504491738614201E-2</v>
      </c>
      <c r="BQ75" s="87">
        <v>1.8737386553233801E-2</v>
      </c>
      <c r="BR75" s="87">
        <v>2.49939604481858E-2</v>
      </c>
      <c r="BS75" s="87">
        <v>9.0305120256686609E-3</v>
      </c>
      <c r="BT75" s="87">
        <v>5.02647992988727E-3</v>
      </c>
      <c r="BU75" s="87">
        <v>5.7810667379568401E-2</v>
      </c>
      <c r="BV75" s="87">
        <v>-4.3970505010710601E-3</v>
      </c>
      <c r="BW75" s="87">
        <v>5.9702266023007097E-3</v>
      </c>
      <c r="BX75" s="87">
        <v>4.4855878104265397E-2</v>
      </c>
      <c r="BY75" s="87">
        <v>2.13867359878183E-2</v>
      </c>
      <c r="BZ75" s="87">
        <v>-1.72547296010357E-3</v>
      </c>
      <c r="CA75" s="87">
        <v>7.7395380962010296E-3</v>
      </c>
      <c r="CB75" s="87">
        <v>2.4114463000893802E-2</v>
      </c>
      <c r="CC75" s="87">
        <v>5.1950596672352599E-2</v>
      </c>
      <c r="CD75" s="87">
        <v>2.57481498713771E-2</v>
      </c>
      <c r="CE75" s="87">
        <v>3.3335899353324303E-2</v>
      </c>
      <c r="CF75" s="87">
        <v>1.48216664438019E-2</v>
      </c>
      <c r="CG75" s="87">
        <v>-8.9707111679484496E-3</v>
      </c>
      <c r="CH75" s="87">
        <v>4.9550694064017298E-2</v>
      </c>
      <c r="CI75" s="87">
        <v>-2.77045569431165E-2</v>
      </c>
      <c r="CJ75" s="87">
        <v>2.72050342650841E-2</v>
      </c>
      <c r="CK75" s="87">
        <v>6.4201285871976401E-3</v>
      </c>
      <c r="CL75" s="87">
        <v>2.24696378991091E-2</v>
      </c>
      <c r="CM75" s="87">
        <v>2.1537299733304399E-2</v>
      </c>
      <c r="CN75" s="87">
        <v>-4.8385548954362296E-3</v>
      </c>
      <c r="CO75" s="87">
        <v>2.60272502959706E-2</v>
      </c>
      <c r="CP75" s="87">
        <v>1.42213505730887E-2</v>
      </c>
      <c r="CQ75" s="87">
        <v>2.4633866760915599E-2</v>
      </c>
      <c r="CR75" s="87">
        <v>1.7783643215223702E-2</v>
      </c>
      <c r="CS75" s="87">
        <v>5.9146406331236301E-2</v>
      </c>
      <c r="CT75" s="87">
        <v>-4.8732481231358498E-3</v>
      </c>
      <c r="CU75" s="87">
        <v>1.1677297658130499E-2</v>
      </c>
      <c r="CV75" s="87">
        <v>2.97518432404336E-2</v>
      </c>
      <c r="CW75" s="87">
        <v>1.39179900394735E-3</v>
      </c>
      <c r="CX75" s="87">
        <v>1.8368885653503701E-2</v>
      </c>
      <c r="CY75" s="87">
        <v>4.1271658902146797E-2</v>
      </c>
      <c r="CZ75" s="87">
        <v>2.25062075477627E-2</v>
      </c>
      <c r="DA75" s="87">
        <v>2.7515216907636201E-2</v>
      </c>
      <c r="DB75" s="87">
        <v>-3.9664771858040904E-3</v>
      </c>
      <c r="DC75" s="87">
        <v>1.9374133004108701E-2</v>
      </c>
      <c r="DD75" s="87">
        <v>2.61847096099686E-2</v>
      </c>
      <c r="DE75" s="87">
        <v>1.39812946620203E-2</v>
      </c>
      <c r="DF75" s="87">
        <v>5.2526589927696203E-2</v>
      </c>
      <c r="DG75" s="87">
        <v>4.8676516490803899E-3</v>
      </c>
      <c r="DH75" s="87">
        <v>3.1399598879984898E-2</v>
      </c>
      <c r="DI75" s="87">
        <v>4.2612321244970601E-2</v>
      </c>
      <c r="DJ75" s="87">
        <v>3.0508275002531299E-2</v>
      </c>
      <c r="DK75" s="87">
        <v>7.6292804623281597E-3</v>
      </c>
      <c r="DL75" s="87">
        <v>2.9608901839261299E-2</v>
      </c>
      <c r="DM75" s="87">
        <v>3.7651906916299403E-2</v>
      </c>
      <c r="DN75" s="87">
        <v>1.42371743399839E-2</v>
      </c>
      <c r="DO75" s="87">
        <v>-2.6395961718103801E-2</v>
      </c>
      <c r="DP75" s="87">
        <v>2.9092979984236499E-2</v>
      </c>
      <c r="DQ75" s="87">
        <v>1.8544484967486199E-2</v>
      </c>
      <c r="DR75" s="87">
        <v>7.6002387162834801E-3</v>
      </c>
      <c r="DS75" s="87">
        <v>1.5849181243569498E-2</v>
      </c>
      <c r="DT75" s="87">
        <v>2.6058528694687499E-2</v>
      </c>
      <c r="DU75" s="87">
        <v>2.25132025033257E-2</v>
      </c>
      <c r="DV75" s="87">
        <v>1.47203018246221E-2</v>
      </c>
      <c r="DW75" s="87">
        <v>2.2629942006357599E-2</v>
      </c>
      <c r="DX75" s="87">
        <v>2.6784756994748301E-3</v>
      </c>
      <c r="DY75" s="87">
        <v>-2.04268700325405E-4</v>
      </c>
      <c r="DZ75" s="87">
        <v>-1.8615667663821799E-2</v>
      </c>
      <c r="EA75" s="87">
        <v>9.9555232817020896E-3</v>
      </c>
      <c r="EB75" s="87">
        <v>2.4110488521110101E-3</v>
      </c>
      <c r="EC75" s="87">
        <v>-2.1206508845873499E-2</v>
      </c>
      <c r="ED75" s="87">
        <v>-3.1272037660372499E-4</v>
      </c>
      <c r="EE75" s="87">
        <v>-1.8119642447082199E-2</v>
      </c>
      <c r="EF75" s="87">
        <v>-1.95957636734998E-2</v>
      </c>
      <c r="EG75" s="87">
        <v>4.6195738301731603E-3</v>
      </c>
      <c r="EH75" s="87">
        <v>1.9245711407366101E-2</v>
      </c>
      <c r="EI75" s="87">
        <v>-2.6946695983597599E-2</v>
      </c>
      <c r="EJ75" s="87">
        <v>1.6557586501799101E-2</v>
      </c>
      <c r="EK75" s="87">
        <v>2.3024679891834501E-2</v>
      </c>
      <c r="EL75" s="87">
        <v>1.50465205162341E-3</v>
      </c>
      <c r="EM75" s="87">
        <v>2.1530501439486101E-2</v>
      </c>
      <c r="EN75" s="87">
        <v>7.1997307722726597E-2</v>
      </c>
      <c r="EO75" s="87">
        <v>3.8212581685375002E-2</v>
      </c>
      <c r="EP75" s="87">
        <v>6.55805262468016E-3</v>
      </c>
      <c r="EQ75" s="87">
        <v>-8.2766010669972807E-3</v>
      </c>
      <c r="ER75" s="87">
        <v>2.4241194041985999E-2</v>
      </c>
      <c r="ES75" s="87">
        <v>1.9146986569730198E-2</v>
      </c>
      <c r="ET75" s="87">
        <v>2.4517566603014001E-2</v>
      </c>
      <c r="EU75" s="87">
        <v>5.4403243045266697E-2</v>
      </c>
      <c r="EV75" s="87">
        <v>2.5829603813403702E-2</v>
      </c>
      <c r="EW75" s="87">
        <v>-5.1408928344173904E-3</v>
      </c>
      <c r="EX75" s="87">
        <v>4.7309740037874103E-2</v>
      </c>
      <c r="EY75" s="87">
        <v>1.2895535900355099E-2</v>
      </c>
      <c r="EZ75" s="87">
        <v>1.11081383607024E-2</v>
      </c>
      <c r="FA75" s="87">
        <v>2.7803806433817899E-2</v>
      </c>
      <c r="FB75" s="87">
        <v>6.4494634113715201E-3</v>
      </c>
      <c r="FC75" s="87">
        <v>3.3303845975356898E-2</v>
      </c>
      <c r="FD75" s="87">
        <v>3.8231228578195997E-2</v>
      </c>
      <c r="FE75" s="87">
        <v>7.7948078748647804E-3</v>
      </c>
      <c r="FF75" s="87">
        <v>2.89799299862918E-2</v>
      </c>
      <c r="FG75" s="87">
        <v>-8.2999260775360201E-3</v>
      </c>
      <c r="FH75" s="87">
        <v>2.76501010885572E-2</v>
      </c>
      <c r="FI75" s="87">
        <v>2.4200022699881099E-2</v>
      </c>
      <c r="FJ75" s="87">
        <v>2.8568475102609101E-2</v>
      </c>
      <c r="FK75" s="87">
        <v>2.4952526820865899E-2</v>
      </c>
      <c r="FL75" s="87">
        <v>1.9942681939832001E-2</v>
      </c>
      <c r="FM75" s="87">
        <v>1.7313732762226201E-2</v>
      </c>
      <c r="FN75" s="87">
        <v>-9.9956189048640995E-2</v>
      </c>
      <c r="FO75" s="87">
        <v>4.0720390289115199E-2</v>
      </c>
      <c r="FP75" s="87">
        <v>5.41264028264015E-2</v>
      </c>
      <c r="FQ75" s="87">
        <v>-5.3957860573127597E-2</v>
      </c>
      <c r="FR75" s="87">
        <v>-0.17508051911518099</v>
      </c>
      <c r="FS75" s="87">
        <v>2.4986687934824999E-2</v>
      </c>
      <c r="FT75" s="87">
        <v>-9.4956415974882594E-3</v>
      </c>
      <c r="FU75" s="87">
        <v>3.1628146645473899E-2</v>
      </c>
      <c r="FV75" s="87">
        <v>3.0801087479966599E-2</v>
      </c>
      <c r="FW75" s="87">
        <v>1.09499800583624E-2</v>
      </c>
      <c r="FX75" s="87">
        <v>2.9547176650917599E-2</v>
      </c>
      <c r="FY75" s="87">
        <v>2.57863190555284E-2</v>
      </c>
      <c r="FZ75" s="87">
        <v>2.5713320358066501E-2</v>
      </c>
      <c r="GA75" s="87">
        <v>2.8267080554556099E-2</v>
      </c>
      <c r="GB75" s="87">
        <v>2.77332594679955E-2</v>
      </c>
      <c r="GC75" s="87">
        <v>2.7395930556015899E-2</v>
      </c>
      <c r="GD75" s="87">
        <v>2.04910696136524E-2</v>
      </c>
      <c r="GE75" s="87">
        <v>2.0215034389928499E-2</v>
      </c>
      <c r="GF75" s="87">
        <v>6.7806469639103504E-3</v>
      </c>
      <c r="GG75" s="87">
        <v>-5.6579641424626299E-3</v>
      </c>
      <c r="GH75" s="87">
        <v>-8.4089896753904103E-2</v>
      </c>
      <c r="GI75" s="87">
        <v>1.6440835757573699E-2</v>
      </c>
      <c r="GJ75" s="87">
        <v>1.48088725329197E-2</v>
      </c>
      <c r="GK75" s="87">
        <v>1.80178568666736E-2</v>
      </c>
      <c r="GL75" s="87">
        <v>1.5212561510741201E-2</v>
      </c>
      <c r="GM75" s="87">
        <v>8.0426692721893997E-2</v>
      </c>
      <c r="GN75" s="87">
        <v>-2.5662475548315301E-6</v>
      </c>
      <c r="GO75" s="87">
        <v>-3.3774459547007002E-4</v>
      </c>
      <c r="GP75" s="87">
        <v>-4.4291671646109402E-4</v>
      </c>
      <c r="GQ75" s="87">
        <v>-2.6354356016529702E-6</v>
      </c>
      <c r="GR75" s="87">
        <v>-5.5169919553170997E-4</v>
      </c>
      <c r="GS75" s="88">
        <v>-5.7426078861793701E-6</v>
      </c>
      <c r="GT75" s="88">
        <v>6.1985886048475998E-4</v>
      </c>
      <c r="GU75" s="88">
        <v>-1.3245347546681001E-4</v>
      </c>
      <c r="GV75" s="88">
        <v>-6.4194556787661899E-4</v>
      </c>
      <c r="GW75" s="88">
        <v>-5.3148999603754698E-6</v>
      </c>
      <c r="GX75" s="88">
        <v>-4.2957600306943298E-4</v>
      </c>
      <c r="GY75" s="88">
        <v>6.46103769490587E-3</v>
      </c>
    </row>
    <row r="76" spans="1:207" ht="14.5" x14ac:dyDescent="0.35">
      <c r="A76" s="34" t="s">
        <v>30</v>
      </c>
      <c r="B76" s="84">
        <f t="shared" ref="B76:BM76" si="60">SUM(B77, B80:B82, B86)</f>
        <v>0.61861252428726454</v>
      </c>
      <c r="C76" s="84">
        <f t="shared" si="60"/>
        <v>0.59457946821180663</v>
      </c>
      <c r="D76" s="84">
        <f t="shared" si="60"/>
        <v>0.92032032866728675</v>
      </c>
      <c r="E76" s="84">
        <f t="shared" si="60"/>
        <v>0.90211776783022568</v>
      </c>
      <c r="F76" s="84">
        <f t="shared" si="60"/>
        <v>1.1661030301813409</v>
      </c>
      <c r="G76" s="84">
        <f t="shared" si="60"/>
        <v>0.77976721040382202</v>
      </c>
      <c r="H76" s="84">
        <f t="shared" si="60"/>
        <v>0.72683677858651208</v>
      </c>
      <c r="I76" s="84">
        <f t="shared" si="60"/>
        <v>0.7090611065502801</v>
      </c>
      <c r="J76" s="84">
        <f t="shared" si="60"/>
        <v>1.099651264134643</v>
      </c>
      <c r="K76" s="84">
        <f t="shared" si="60"/>
        <v>0.89967198512147772</v>
      </c>
      <c r="L76" s="84">
        <f t="shared" si="60"/>
        <v>0.89404536261418399</v>
      </c>
      <c r="M76" s="84">
        <f t="shared" si="60"/>
        <v>0.87514198800646359</v>
      </c>
      <c r="N76" s="84">
        <f t="shared" si="60"/>
        <v>1.0828109157736756</v>
      </c>
      <c r="O76" s="84">
        <f t="shared" si="60"/>
        <v>0.98444705464816862</v>
      </c>
      <c r="P76" s="84">
        <f t="shared" si="60"/>
        <v>0.72031485401475104</v>
      </c>
      <c r="Q76" s="84">
        <f t="shared" si="60"/>
        <v>0.81300156493669595</v>
      </c>
      <c r="R76" s="84">
        <f t="shared" si="60"/>
        <v>0.99582407383565319</v>
      </c>
      <c r="S76" s="84">
        <f t="shared" si="60"/>
        <v>0.85554470045652997</v>
      </c>
      <c r="T76" s="84">
        <f t="shared" si="60"/>
        <v>0.76278362265926614</v>
      </c>
      <c r="U76" s="84">
        <f t="shared" si="60"/>
        <v>1.0055642097919861</v>
      </c>
      <c r="V76" s="84">
        <f t="shared" si="60"/>
        <v>1.354621312900403</v>
      </c>
      <c r="W76" s="84">
        <f t="shared" si="60"/>
        <v>1.1894436610942114</v>
      </c>
      <c r="X76" s="84">
        <f t="shared" si="60"/>
        <v>1.1132326579980214</v>
      </c>
      <c r="Y76" s="84">
        <f t="shared" si="60"/>
        <v>1.0804174327423319</v>
      </c>
      <c r="Z76" s="84">
        <f t="shared" si="60"/>
        <v>1.1065631158159415</v>
      </c>
      <c r="AA76" s="84">
        <f t="shared" si="60"/>
        <v>0.97096980221516827</v>
      </c>
      <c r="AB76" s="84">
        <f t="shared" si="60"/>
        <v>0.92473530317468489</v>
      </c>
      <c r="AC76" s="84">
        <f t="shared" si="60"/>
        <v>0.84409854720864019</v>
      </c>
      <c r="AD76" s="84">
        <f t="shared" si="60"/>
        <v>0.81175227721466248</v>
      </c>
      <c r="AE76" s="84">
        <f t="shared" si="60"/>
        <v>0.9668692593018372</v>
      </c>
      <c r="AF76" s="84">
        <f t="shared" si="60"/>
        <v>0.79695273793317356</v>
      </c>
      <c r="AG76" s="84">
        <f t="shared" si="60"/>
        <v>0.9639560554541553</v>
      </c>
      <c r="AH76" s="84">
        <f t="shared" si="60"/>
        <v>1.0693769926007444</v>
      </c>
      <c r="AI76" s="84">
        <f t="shared" si="60"/>
        <v>0.76816177262626317</v>
      </c>
      <c r="AJ76" s="84">
        <f t="shared" si="60"/>
        <v>0.82651838815305145</v>
      </c>
      <c r="AK76" s="84">
        <f t="shared" si="60"/>
        <v>0.66441188779657501</v>
      </c>
      <c r="AL76" s="84">
        <f t="shared" si="60"/>
        <v>0.68171010272396981</v>
      </c>
      <c r="AM76" s="84">
        <f t="shared" si="60"/>
        <v>0.83901819550012879</v>
      </c>
      <c r="AN76" s="84">
        <f t="shared" si="60"/>
        <v>0.6795222761923051</v>
      </c>
      <c r="AO76" s="84">
        <f t="shared" si="60"/>
        <v>0.77297583170701845</v>
      </c>
      <c r="AP76" s="84">
        <f t="shared" si="60"/>
        <v>0.97076615508931208</v>
      </c>
      <c r="AQ76" s="84">
        <f t="shared" si="60"/>
        <v>0.85540324593022454</v>
      </c>
      <c r="AR76" s="84">
        <f t="shared" si="60"/>
        <v>0.56599048801437102</v>
      </c>
      <c r="AS76" s="84">
        <f t="shared" si="60"/>
        <v>0.71941268940903635</v>
      </c>
      <c r="AT76" s="84">
        <f t="shared" si="60"/>
        <v>0.93960437273997888</v>
      </c>
      <c r="AU76" s="84">
        <f t="shared" si="60"/>
        <v>0.76487792997286297</v>
      </c>
      <c r="AV76" s="84">
        <f t="shared" si="60"/>
        <v>0.75937672663100586</v>
      </c>
      <c r="AW76" s="84">
        <f t="shared" si="60"/>
        <v>0.69921830296962217</v>
      </c>
      <c r="AX76" s="84">
        <f t="shared" si="60"/>
        <v>0.82651215081659501</v>
      </c>
      <c r="AY76" s="84">
        <f t="shared" si="60"/>
        <v>0.66653110050966435</v>
      </c>
      <c r="AZ76" s="84">
        <f t="shared" si="60"/>
        <v>0.80265698603875146</v>
      </c>
      <c r="BA76" s="84">
        <f t="shared" si="60"/>
        <v>0.91218123390542949</v>
      </c>
      <c r="BB76" s="84">
        <f t="shared" si="60"/>
        <v>0.97353126963241476</v>
      </c>
      <c r="BC76" s="84">
        <f t="shared" si="60"/>
        <v>0.98065392867949774</v>
      </c>
      <c r="BD76" s="84">
        <f t="shared" si="60"/>
        <v>1.0453852779329333</v>
      </c>
      <c r="BE76" s="84">
        <f t="shared" si="60"/>
        <v>1.06696090507913</v>
      </c>
      <c r="BF76" s="84">
        <f t="shared" si="60"/>
        <v>1.2200151040163068</v>
      </c>
      <c r="BG76" s="84">
        <f t="shared" si="60"/>
        <v>1.2264469024399667</v>
      </c>
      <c r="BH76" s="84">
        <f t="shared" si="60"/>
        <v>1.2132429610978226</v>
      </c>
      <c r="BI76" s="84">
        <f t="shared" si="60"/>
        <v>0.97726673145414178</v>
      </c>
      <c r="BJ76" s="84">
        <f t="shared" si="60"/>
        <v>0.96660511125013526</v>
      </c>
      <c r="BK76" s="84">
        <f t="shared" si="60"/>
        <v>1.1207134557869454</v>
      </c>
      <c r="BL76" s="84">
        <f t="shared" si="60"/>
        <v>1.0589273108144521</v>
      </c>
      <c r="BM76" s="84">
        <f t="shared" si="60"/>
        <v>1.0160798576112442</v>
      </c>
      <c r="BN76" s="84">
        <f t="shared" ref="BN76:DY76" si="61">SUM(BN77, BN80:BN82, BN86)</f>
        <v>1.4922834239675793</v>
      </c>
      <c r="BO76" s="84">
        <f t="shared" si="61"/>
        <v>1.3167409255524551</v>
      </c>
      <c r="BP76" s="84">
        <f t="shared" si="61"/>
        <v>1.1643558808957324</v>
      </c>
      <c r="BQ76" s="84">
        <f t="shared" si="61"/>
        <v>1.6409772483886711</v>
      </c>
      <c r="BR76" s="84">
        <f t="shared" si="61"/>
        <v>1.4840041305929763</v>
      </c>
      <c r="BS76" s="84">
        <f t="shared" si="61"/>
        <v>1.2113729058828597</v>
      </c>
      <c r="BT76" s="84">
        <f t="shared" si="61"/>
        <v>1.3717763917055197</v>
      </c>
      <c r="BU76" s="84">
        <f t="shared" si="61"/>
        <v>1.264599106405397</v>
      </c>
      <c r="BV76" s="84">
        <f t="shared" si="61"/>
        <v>1.2959375166382936</v>
      </c>
      <c r="BW76" s="84">
        <f t="shared" si="61"/>
        <v>1.2752145030289113</v>
      </c>
      <c r="BX76" s="84">
        <f t="shared" si="61"/>
        <v>1.2485596270799508</v>
      </c>
      <c r="BY76" s="84">
        <f t="shared" si="61"/>
        <v>1.2844442183096929</v>
      </c>
      <c r="BZ76" s="84">
        <f t="shared" si="61"/>
        <v>1.3808109553802206</v>
      </c>
      <c r="CA76" s="84">
        <f t="shared" si="61"/>
        <v>1.3575872157065616</v>
      </c>
      <c r="CB76" s="84">
        <f t="shared" si="61"/>
        <v>1.1604309732085494</v>
      </c>
      <c r="CC76" s="84">
        <f t="shared" si="61"/>
        <v>1.3502311205000952</v>
      </c>
      <c r="CD76" s="84">
        <f t="shared" si="61"/>
        <v>1.6035563463986799</v>
      </c>
      <c r="CE76" s="84">
        <f t="shared" si="61"/>
        <v>1.4818437711316361</v>
      </c>
      <c r="CF76" s="84">
        <f t="shared" si="61"/>
        <v>1.6413113529454613</v>
      </c>
      <c r="CG76" s="84">
        <f t="shared" si="61"/>
        <v>1.5036334908957159</v>
      </c>
      <c r="CH76" s="84">
        <f t="shared" si="61"/>
        <v>1.6864330487508503</v>
      </c>
      <c r="CI76" s="84">
        <f t="shared" si="61"/>
        <v>1.6169386502857168</v>
      </c>
      <c r="CJ76" s="84">
        <f t="shared" si="61"/>
        <v>1.7019417984638416</v>
      </c>
      <c r="CK76" s="84">
        <f t="shared" si="61"/>
        <v>1.485185175231484</v>
      </c>
      <c r="CL76" s="84">
        <f t="shared" si="61"/>
        <v>1.6976625596495474</v>
      </c>
      <c r="CM76" s="84">
        <f t="shared" si="61"/>
        <v>1.5185310986951404</v>
      </c>
      <c r="CN76" s="84">
        <f t="shared" si="61"/>
        <v>1.5604218459679902</v>
      </c>
      <c r="CO76" s="84">
        <f t="shared" si="61"/>
        <v>1.60592576465612</v>
      </c>
      <c r="CP76" s="84">
        <f t="shared" si="61"/>
        <v>1.4617753627867325</v>
      </c>
      <c r="CQ76" s="84">
        <f t="shared" si="61"/>
        <v>1.6306202290454614</v>
      </c>
      <c r="CR76" s="84">
        <f t="shared" si="61"/>
        <v>1.6532161679289807</v>
      </c>
      <c r="CS76" s="84">
        <f t="shared" si="61"/>
        <v>1.732743703730018</v>
      </c>
      <c r="CT76" s="84">
        <f t="shared" si="61"/>
        <v>1.882542599005218</v>
      </c>
      <c r="CU76" s="84">
        <f t="shared" si="61"/>
        <v>1.6292357712649803</v>
      </c>
      <c r="CV76" s="84">
        <f t="shared" si="61"/>
        <v>1.6092072541605718</v>
      </c>
      <c r="CW76" s="84">
        <f t="shared" si="61"/>
        <v>1.5987181608862839</v>
      </c>
      <c r="CX76" s="84">
        <f t="shared" si="61"/>
        <v>1.7511985698993171</v>
      </c>
      <c r="CY76" s="84">
        <f t="shared" si="61"/>
        <v>1.6296557156657758</v>
      </c>
      <c r="CZ76" s="84">
        <f t="shared" si="61"/>
        <v>1.4927680087947355</v>
      </c>
      <c r="DA76" s="84">
        <f t="shared" si="61"/>
        <v>1.6603569600862196</v>
      </c>
      <c r="DB76" s="84">
        <f t="shared" si="61"/>
        <v>1.7069565893118481</v>
      </c>
      <c r="DC76" s="84">
        <f t="shared" si="61"/>
        <v>1.4791058168285962</v>
      </c>
      <c r="DD76" s="84">
        <f t="shared" si="61"/>
        <v>1.3648054935089422</v>
      </c>
      <c r="DE76" s="84">
        <f t="shared" si="61"/>
        <v>1.4931292791554502</v>
      </c>
      <c r="DF76" s="84">
        <f t="shared" si="61"/>
        <v>1.648587460032237</v>
      </c>
      <c r="DG76" s="84">
        <f t="shared" si="61"/>
        <v>1.6085222924819949</v>
      </c>
      <c r="DH76" s="84">
        <f t="shared" si="61"/>
        <v>1.6287743607355165</v>
      </c>
      <c r="DI76" s="84">
        <f t="shared" si="61"/>
        <v>1.6700697292346787</v>
      </c>
      <c r="DJ76" s="84">
        <f t="shared" si="61"/>
        <v>1.8625284619726303</v>
      </c>
      <c r="DK76" s="84">
        <f t="shared" si="61"/>
        <v>1.699352372797396</v>
      </c>
      <c r="DL76" s="84">
        <f t="shared" si="61"/>
        <v>1.4943198266792397</v>
      </c>
      <c r="DM76" s="84">
        <f t="shared" si="61"/>
        <v>1.649079651911685</v>
      </c>
      <c r="DN76" s="84">
        <f t="shared" si="61"/>
        <v>1.79157448434598</v>
      </c>
      <c r="DO76" s="84">
        <f t="shared" si="61"/>
        <v>1.5550616885612882</v>
      </c>
      <c r="DP76" s="84">
        <f t="shared" si="61"/>
        <v>1.669059314056583</v>
      </c>
      <c r="DQ76" s="84">
        <f t="shared" si="61"/>
        <v>1.7623423718611622</v>
      </c>
      <c r="DR76" s="84">
        <f t="shared" si="61"/>
        <v>1.7611050268044395</v>
      </c>
      <c r="DS76" s="84">
        <f t="shared" si="61"/>
        <v>1.7585307000433481</v>
      </c>
      <c r="DT76" s="84">
        <f t="shared" si="61"/>
        <v>1.7691501566109564</v>
      </c>
      <c r="DU76" s="84">
        <f t="shared" si="61"/>
        <v>1.7733919580197397</v>
      </c>
      <c r="DV76" s="84">
        <f t="shared" si="61"/>
        <v>2.0745299218248663</v>
      </c>
      <c r="DW76" s="84">
        <f t="shared" si="61"/>
        <v>1.9325042446599334</v>
      </c>
      <c r="DX76" s="84">
        <f t="shared" si="61"/>
        <v>1.929969981715459</v>
      </c>
      <c r="DY76" s="84">
        <f t="shared" si="61"/>
        <v>2.0360769591172243</v>
      </c>
      <c r="DZ76" s="84">
        <f t="shared" ref="DZ76:GK76" si="62">SUM(DZ77, DZ80:DZ82, DZ86)</f>
        <v>2.0537180465183025</v>
      </c>
      <c r="EA76" s="84">
        <f t="shared" si="62"/>
        <v>1.8608949873573879</v>
      </c>
      <c r="EB76" s="84">
        <f t="shared" si="62"/>
        <v>1.7997584700427254</v>
      </c>
      <c r="EC76" s="84">
        <f t="shared" si="62"/>
        <v>1.8738825257112477</v>
      </c>
      <c r="ED76" s="84">
        <f t="shared" si="62"/>
        <v>2.026840520065849</v>
      </c>
      <c r="EE76" s="84">
        <f t="shared" si="62"/>
        <v>1.83569428082592</v>
      </c>
      <c r="EF76" s="84">
        <f t="shared" si="62"/>
        <v>1.8308490219461417</v>
      </c>
      <c r="EG76" s="84">
        <f t="shared" si="62"/>
        <v>2.0532059602367063</v>
      </c>
      <c r="EH76" s="84">
        <f t="shared" si="62"/>
        <v>2.1747784142650959</v>
      </c>
      <c r="EI76" s="84">
        <f t="shared" si="62"/>
        <v>1.9854753740227868</v>
      </c>
      <c r="EJ76" s="84">
        <f t="shared" si="62"/>
        <v>1.9460063977424118</v>
      </c>
      <c r="EK76" s="84">
        <f t="shared" si="62"/>
        <v>2.0457005375446102</v>
      </c>
      <c r="EL76" s="84">
        <f t="shared" si="62"/>
        <v>2.081490522613894</v>
      </c>
      <c r="EM76" s="84">
        <f t="shared" si="62"/>
        <v>1.8197135355675236</v>
      </c>
      <c r="EN76" s="84">
        <f t="shared" si="62"/>
        <v>1.8230750595445355</v>
      </c>
      <c r="EO76" s="84">
        <f t="shared" si="62"/>
        <v>1.8462432157792086</v>
      </c>
      <c r="EP76" s="84">
        <f t="shared" si="62"/>
        <v>2.1520652824103497</v>
      </c>
      <c r="EQ76" s="84">
        <f t="shared" si="62"/>
        <v>1.8401280926145673</v>
      </c>
      <c r="ER76" s="84">
        <f t="shared" si="62"/>
        <v>1.803002914770619</v>
      </c>
      <c r="ES76" s="84">
        <f t="shared" si="62"/>
        <v>2.1285457790275157</v>
      </c>
      <c r="ET76" s="84">
        <f t="shared" si="62"/>
        <v>2.2074244841632833</v>
      </c>
      <c r="EU76" s="84">
        <f t="shared" si="62"/>
        <v>1.8247892526851897</v>
      </c>
      <c r="EV76" s="84">
        <f t="shared" si="62"/>
        <v>1.8362420230494578</v>
      </c>
      <c r="EW76" s="84">
        <f t="shared" si="62"/>
        <v>2.2682877650477371</v>
      </c>
      <c r="EX76" s="84">
        <f t="shared" si="62"/>
        <v>2.3686335579736908</v>
      </c>
      <c r="EY76" s="84">
        <f t="shared" si="62"/>
        <v>2.0126486499342655</v>
      </c>
      <c r="EZ76" s="84">
        <f t="shared" si="62"/>
        <v>1.814839303514145</v>
      </c>
      <c r="FA76" s="84">
        <f t="shared" si="62"/>
        <v>2.0325039265222218</v>
      </c>
      <c r="FB76" s="84">
        <f t="shared" si="62"/>
        <v>2.3661055481490969</v>
      </c>
      <c r="FC76" s="84">
        <f t="shared" si="62"/>
        <v>1.8859888773176876</v>
      </c>
      <c r="FD76" s="84">
        <f t="shared" si="62"/>
        <v>1.8674023355319977</v>
      </c>
      <c r="FE76" s="84">
        <f t="shared" si="62"/>
        <v>2.091671329127089</v>
      </c>
      <c r="FF76" s="84">
        <f t="shared" si="62"/>
        <v>2.2493830827675416</v>
      </c>
      <c r="FG76" s="84">
        <f t="shared" si="62"/>
        <v>1.869755552114893</v>
      </c>
      <c r="FH76" s="84">
        <f t="shared" si="62"/>
        <v>1.8760532174376967</v>
      </c>
      <c r="FI76" s="84">
        <f t="shared" si="62"/>
        <v>2.381409011556475</v>
      </c>
      <c r="FJ76" s="84">
        <f t="shared" si="62"/>
        <v>2.4886517110485009</v>
      </c>
      <c r="FK76" s="84">
        <f t="shared" si="62"/>
        <v>1.9891716393766874</v>
      </c>
      <c r="FL76" s="84">
        <f t="shared" si="62"/>
        <v>2.0266750686559454</v>
      </c>
      <c r="FM76" s="84">
        <f t="shared" si="62"/>
        <v>2.4224133075751335</v>
      </c>
      <c r="FN76" s="84">
        <f t="shared" si="62"/>
        <v>2.869117276586723</v>
      </c>
      <c r="FO76" s="84">
        <f t="shared" si="62"/>
        <v>2.097720918210936</v>
      </c>
      <c r="FP76" s="84">
        <f t="shared" si="62"/>
        <v>2.3960299681075226</v>
      </c>
      <c r="FQ76" s="84">
        <f t="shared" si="62"/>
        <v>2.7971217812893197</v>
      </c>
      <c r="FR76" s="84">
        <f t="shared" si="62"/>
        <v>3.1589103821702436</v>
      </c>
      <c r="FS76" s="84">
        <f t="shared" si="62"/>
        <v>2.5355922047714596</v>
      </c>
      <c r="FT76" s="84">
        <f t="shared" si="62"/>
        <v>2.3869748329737646</v>
      </c>
      <c r="FU76" s="84">
        <f t="shared" si="62"/>
        <v>2.9648690584764754</v>
      </c>
      <c r="FV76" s="84">
        <f t="shared" si="62"/>
        <v>3.2573167394317526</v>
      </c>
      <c r="FW76" s="84">
        <f t="shared" si="62"/>
        <v>2.5464690004252359</v>
      </c>
      <c r="FX76" s="84">
        <f t="shared" si="62"/>
        <v>2.712519367596244</v>
      </c>
      <c r="FY76" s="84">
        <f t="shared" si="62"/>
        <v>3.1518930990075162</v>
      </c>
      <c r="FZ76" s="84">
        <f t="shared" si="62"/>
        <v>3.411701613515123</v>
      </c>
      <c r="GA76" s="84">
        <f t="shared" si="62"/>
        <v>2.5503187732794124</v>
      </c>
      <c r="GB76" s="84">
        <f t="shared" si="62"/>
        <v>2.6843526333913461</v>
      </c>
      <c r="GC76" s="84">
        <f t="shared" si="62"/>
        <v>3.0739286346168737</v>
      </c>
      <c r="GD76" s="84">
        <f t="shared" si="62"/>
        <v>2.9612187792602938</v>
      </c>
      <c r="GE76" s="84">
        <f t="shared" si="62"/>
        <v>0.78828441065870825</v>
      </c>
      <c r="GF76" s="84">
        <f t="shared" si="62"/>
        <v>0.66714737112441902</v>
      </c>
      <c r="GG76" s="84">
        <f t="shared" si="62"/>
        <v>0.73567860194344858</v>
      </c>
      <c r="GH76" s="84">
        <f t="shared" si="62"/>
        <v>0.66455203603383306</v>
      </c>
      <c r="GI76" s="84">
        <f t="shared" si="62"/>
        <v>0.79169255413986073</v>
      </c>
      <c r="GJ76" s="84">
        <f t="shared" si="62"/>
        <v>0.78852516545706242</v>
      </c>
      <c r="GK76" s="84">
        <f t="shared" si="62"/>
        <v>0.83098291777618927</v>
      </c>
      <c r="GL76" s="84">
        <f t="shared" ref="GL76:IW76" si="63">SUM(GL77, GL80:GL82, GL86)</f>
        <v>1.1048375008433515</v>
      </c>
      <c r="GM76" s="84">
        <f t="shared" si="63"/>
        <v>0.99569972840790733</v>
      </c>
      <c r="GN76" s="84">
        <f t="shared" si="63"/>
        <v>1.2692420335163082</v>
      </c>
      <c r="GO76" s="84">
        <f t="shared" si="63"/>
        <v>1.7081093515699026</v>
      </c>
      <c r="GP76" s="84">
        <f t="shared" si="63"/>
        <v>2.1023395917915533</v>
      </c>
      <c r="GQ76" s="84">
        <f t="shared" si="63"/>
        <v>1.967202213325614</v>
      </c>
      <c r="GR76" s="84">
        <f t="shared" si="63"/>
        <v>2.1392915817016487</v>
      </c>
      <c r="GS76" s="85">
        <f t="shared" si="63"/>
        <v>2.5195927816270247</v>
      </c>
      <c r="GT76" s="85">
        <f t="shared" si="63"/>
        <v>2.9415393189953409</v>
      </c>
      <c r="GU76" s="85">
        <f t="shared" si="63"/>
        <v>2.1800522652795462</v>
      </c>
      <c r="GV76" s="85">
        <f t="shared" si="63"/>
        <v>2.2008156283218114</v>
      </c>
      <c r="GW76" s="85">
        <f t="shared" si="63"/>
        <v>2.7079027109134746</v>
      </c>
      <c r="GX76" s="85">
        <f t="shared" si="63"/>
        <v>2.9527857604709777</v>
      </c>
      <c r="GY76" s="85">
        <f t="shared" si="63"/>
        <v>2.3011915464786412</v>
      </c>
    </row>
    <row r="77" spans="1:207" ht="14.5" x14ac:dyDescent="0.35">
      <c r="A77" s="35" t="s">
        <v>24</v>
      </c>
      <c r="B77" s="87">
        <f t="shared" ref="B77:BM77" si="64">SUM(B78:B79)</f>
        <v>2.9908021367072902E-4</v>
      </c>
      <c r="C77" s="87">
        <f t="shared" si="64"/>
        <v>2.9908021367072902E-4</v>
      </c>
      <c r="D77" s="87">
        <f t="shared" si="64"/>
        <v>2.9908021367072902E-4</v>
      </c>
      <c r="E77" s="87">
        <f t="shared" si="64"/>
        <v>3.9046583451456303E-4</v>
      </c>
      <c r="F77" s="87">
        <f t="shared" si="64"/>
        <v>9.1385620843833896E-5</v>
      </c>
      <c r="G77" s="87">
        <f t="shared" si="64"/>
        <v>2.24310160253047E-4</v>
      </c>
      <c r="H77" s="87">
        <f t="shared" si="64"/>
        <v>2.24310160253047E-4</v>
      </c>
      <c r="I77" s="87">
        <f t="shared" si="64"/>
        <v>2.24310160253047E-4</v>
      </c>
      <c r="J77" s="87">
        <f t="shared" si="64"/>
        <v>5.4831372506300305E-4</v>
      </c>
      <c r="K77" s="87">
        <f t="shared" si="64"/>
        <v>1.9107902540074401E-4</v>
      </c>
      <c r="L77" s="87">
        <f t="shared" si="64"/>
        <v>1.08001188269986E-4</v>
      </c>
      <c r="M77" s="87">
        <f t="shared" si="64"/>
        <v>5.8154485991530703E-5</v>
      </c>
      <c r="N77" s="87">
        <f t="shared" si="64"/>
        <v>6.6462269704606496E-5</v>
      </c>
      <c r="O77" s="87">
        <f t="shared" si="64"/>
        <v>6.6462269704606496E-5</v>
      </c>
      <c r="P77" s="87">
        <f t="shared" si="64"/>
        <v>0</v>
      </c>
      <c r="Q77" s="87">
        <f t="shared" si="64"/>
        <v>0</v>
      </c>
      <c r="R77" s="87">
        <f t="shared" si="64"/>
        <v>1.66155674261516E-5</v>
      </c>
      <c r="S77" s="87">
        <f t="shared" si="64"/>
        <v>0</v>
      </c>
      <c r="T77" s="87">
        <f t="shared" si="64"/>
        <v>1.66155674261516E-5</v>
      </c>
      <c r="U77" s="87">
        <f t="shared" si="64"/>
        <v>0</v>
      </c>
      <c r="V77" s="87">
        <f t="shared" si="64"/>
        <v>0</v>
      </c>
      <c r="W77" s="87">
        <f t="shared" si="64"/>
        <v>0</v>
      </c>
      <c r="X77" s="87">
        <f t="shared" si="64"/>
        <v>6.6462269704606496E-5</v>
      </c>
      <c r="Y77" s="87">
        <f t="shared" si="64"/>
        <v>6.6462269704606496E-5</v>
      </c>
      <c r="Z77" s="87">
        <f t="shared" si="64"/>
        <v>9.2830095494834206E-3</v>
      </c>
      <c r="AA77" s="87">
        <f t="shared" si="64"/>
        <v>0</v>
      </c>
      <c r="AB77" s="87">
        <f t="shared" si="64"/>
        <v>8.3077837130758103E-6</v>
      </c>
      <c r="AC77" s="87">
        <f t="shared" si="64"/>
        <v>9.9693404556909696E-5</v>
      </c>
      <c r="AD77" s="87">
        <f t="shared" si="64"/>
        <v>1.08001188269986E-4</v>
      </c>
      <c r="AE77" s="87">
        <f t="shared" si="64"/>
        <v>6.6462269704606496E-5</v>
      </c>
      <c r="AF77" s="87">
        <f t="shared" si="64"/>
        <v>8.3077837130758096E-5</v>
      </c>
      <c r="AG77" s="87">
        <f t="shared" si="64"/>
        <v>0</v>
      </c>
      <c r="AH77" s="87">
        <f t="shared" si="64"/>
        <v>0</v>
      </c>
      <c r="AI77" s="87">
        <f t="shared" si="64"/>
        <v>0</v>
      </c>
      <c r="AJ77" s="87">
        <f t="shared" si="64"/>
        <v>0</v>
      </c>
      <c r="AK77" s="87">
        <f t="shared" si="64"/>
        <v>0</v>
      </c>
      <c r="AL77" s="87">
        <f t="shared" si="64"/>
        <v>0</v>
      </c>
      <c r="AM77" s="87">
        <f t="shared" si="64"/>
        <v>0</v>
      </c>
      <c r="AN77" s="87">
        <f t="shared" si="64"/>
        <v>0</v>
      </c>
      <c r="AO77" s="87">
        <f t="shared" si="64"/>
        <v>0</v>
      </c>
      <c r="AP77" s="87">
        <f t="shared" si="64"/>
        <v>0</v>
      </c>
      <c r="AQ77" s="87">
        <f t="shared" si="64"/>
        <v>0</v>
      </c>
      <c r="AR77" s="87">
        <f t="shared" si="64"/>
        <v>8.4837111148141808E-6</v>
      </c>
      <c r="AS77" s="87">
        <f t="shared" si="64"/>
        <v>8.3077837130758103E-6</v>
      </c>
      <c r="AT77" s="87">
        <f t="shared" si="64"/>
        <v>1.66155674261516E-5</v>
      </c>
      <c r="AU77" s="87">
        <f t="shared" si="64"/>
        <v>0</v>
      </c>
      <c r="AV77" s="87">
        <f t="shared" si="64"/>
        <v>0</v>
      </c>
      <c r="AW77" s="87">
        <f t="shared" si="64"/>
        <v>4.9846702278454801E-5</v>
      </c>
      <c r="AX77" s="87">
        <f t="shared" si="64"/>
        <v>9.1344065128678206E-5</v>
      </c>
      <c r="AY77" s="87">
        <f t="shared" si="64"/>
        <v>6.08960336805297E-5</v>
      </c>
      <c r="AZ77" s="87">
        <f t="shared" si="64"/>
        <v>3.0448017087856101E-5</v>
      </c>
      <c r="BA77" s="87">
        <f t="shared" si="64"/>
        <v>1.15702468499167E-4</v>
      </c>
      <c r="BB77" s="87">
        <f t="shared" si="64"/>
        <v>1.08524556059626E-4</v>
      </c>
      <c r="BC77" s="87">
        <f t="shared" si="64"/>
        <v>9.4127169028015395E-5</v>
      </c>
      <c r="BD77" s="87">
        <f t="shared" si="64"/>
        <v>6.0896034175712202E-5</v>
      </c>
      <c r="BE77" s="87">
        <f t="shared" si="64"/>
        <v>3.25813083540752E-4</v>
      </c>
      <c r="BF77" s="87">
        <f t="shared" si="64"/>
        <v>2.49233511392274E-5</v>
      </c>
      <c r="BG77" s="87">
        <f t="shared" si="64"/>
        <v>5.8154485991530703E-5</v>
      </c>
      <c r="BH77" s="87">
        <f t="shared" si="64"/>
        <v>5.6492929248915501E-4</v>
      </c>
      <c r="BI77" s="87">
        <f t="shared" si="64"/>
        <v>8.0585502016835295E-4</v>
      </c>
      <c r="BJ77" s="87">
        <f t="shared" si="64"/>
        <v>6.5631491333298896E-4</v>
      </c>
      <c r="BK77" s="87">
        <f t="shared" si="64"/>
        <v>8.2247058759450501E-4</v>
      </c>
      <c r="BL77" s="87">
        <f t="shared" si="64"/>
        <v>5.6492929248915501E-4</v>
      </c>
      <c r="BM77" s="87">
        <f t="shared" si="64"/>
        <v>1.16308971983061E-4</v>
      </c>
      <c r="BN77" s="87">
        <f t="shared" ref="BN77:DY77" si="65">SUM(BN78:BN79)</f>
        <v>1.41232323122289E-4</v>
      </c>
      <c r="BO77" s="87">
        <f t="shared" si="65"/>
        <v>7.7589970491747284E-4</v>
      </c>
      <c r="BP77" s="87">
        <f t="shared" si="65"/>
        <v>7.8629210110418098E-4</v>
      </c>
      <c r="BQ77" s="87">
        <f t="shared" si="65"/>
        <v>8.1061984867951409E-4</v>
      </c>
      <c r="BR77" s="87">
        <f t="shared" si="65"/>
        <v>5.0103491602296974E-4</v>
      </c>
      <c r="BS77" s="87">
        <f t="shared" si="65"/>
        <v>4.2812063788070343E-2</v>
      </c>
      <c r="BT77" s="87">
        <f t="shared" si="65"/>
        <v>6.3421624475602583E-4</v>
      </c>
      <c r="BU77" s="87">
        <f t="shared" si="65"/>
        <v>6.5083181218217681E-4</v>
      </c>
      <c r="BV77" s="87">
        <f t="shared" si="65"/>
        <v>3.0108126786307951E-4</v>
      </c>
      <c r="BW77" s="87">
        <f t="shared" si="65"/>
        <v>3.4217550771904769E-4</v>
      </c>
      <c r="BX77" s="87">
        <f t="shared" si="65"/>
        <v>1.0361683429984511E-3</v>
      </c>
      <c r="BY77" s="87">
        <f t="shared" si="65"/>
        <v>2.6829481172018719E-4</v>
      </c>
      <c r="BZ77" s="87">
        <f t="shared" si="65"/>
        <v>1.16308971983061E-4</v>
      </c>
      <c r="CA77" s="87">
        <f t="shared" si="65"/>
        <v>1.08001188269986E-4</v>
      </c>
      <c r="CB77" s="87">
        <f t="shared" si="65"/>
        <v>7.6431610160297399E-4</v>
      </c>
      <c r="CC77" s="87">
        <f t="shared" si="65"/>
        <v>9.3675263937484702E-4</v>
      </c>
      <c r="CD77" s="87">
        <f t="shared" si="65"/>
        <v>3.6223324774295608E-2</v>
      </c>
      <c r="CE77" s="87">
        <f t="shared" si="65"/>
        <v>0</v>
      </c>
      <c r="CF77" s="87">
        <f t="shared" si="65"/>
        <v>-2.019910207951496E-7</v>
      </c>
      <c r="CG77" s="87">
        <f t="shared" si="65"/>
        <v>-3.5889625640487502E-3</v>
      </c>
      <c r="CH77" s="87">
        <f t="shared" si="65"/>
        <v>-8.3077837130758103E-6</v>
      </c>
      <c r="CI77" s="87">
        <f t="shared" si="65"/>
        <v>8.5299885611156903E-5</v>
      </c>
      <c r="CJ77" s="87">
        <f t="shared" si="65"/>
        <v>0</v>
      </c>
      <c r="CK77" s="87">
        <f t="shared" si="65"/>
        <v>8.9204372517167002E-4</v>
      </c>
      <c r="CL77" s="87">
        <f t="shared" si="65"/>
        <v>3.2906609160481301E-3</v>
      </c>
      <c r="CM77" s="87">
        <f t="shared" si="65"/>
        <v>3.4125498874722297E-5</v>
      </c>
      <c r="CN77" s="87">
        <f t="shared" si="65"/>
        <v>1.7062749437361101E-5</v>
      </c>
      <c r="CO77" s="87">
        <f t="shared" si="65"/>
        <v>5.0036859787434797E-5</v>
      </c>
      <c r="CP77" s="87">
        <f t="shared" si="65"/>
        <v>1.444946176219194E-4</v>
      </c>
      <c r="CQ77" s="87">
        <f t="shared" si="65"/>
        <v>0</v>
      </c>
      <c r="CR77" s="87">
        <f t="shared" si="65"/>
        <v>0</v>
      </c>
      <c r="CS77" s="87">
        <f t="shared" si="65"/>
        <v>0</v>
      </c>
      <c r="CT77" s="87">
        <f t="shared" si="65"/>
        <v>0</v>
      </c>
      <c r="CU77" s="87">
        <f t="shared" si="65"/>
        <v>0</v>
      </c>
      <c r="CV77" s="87">
        <f t="shared" si="65"/>
        <v>0</v>
      </c>
      <c r="CW77" s="87">
        <f t="shared" si="65"/>
        <v>0</v>
      </c>
      <c r="CX77" s="87">
        <f t="shared" si="65"/>
        <v>0</v>
      </c>
      <c r="CY77" s="87">
        <f t="shared" si="65"/>
        <v>2.0851471792323199E-4</v>
      </c>
      <c r="CZ77" s="87">
        <f t="shared" si="65"/>
        <v>0</v>
      </c>
      <c r="DA77" s="87">
        <f t="shared" si="65"/>
        <v>0</v>
      </c>
      <c r="DB77" s="87">
        <f t="shared" si="65"/>
        <v>0</v>
      </c>
      <c r="DC77" s="87">
        <f t="shared" si="65"/>
        <v>0</v>
      </c>
      <c r="DD77" s="87">
        <f t="shared" si="65"/>
        <v>0</v>
      </c>
      <c r="DE77" s="87">
        <f t="shared" si="65"/>
        <v>0</v>
      </c>
      <c r="DF77" s="87">
        <f t="shared" si="65"/>
        <v>0</v>
      </c>
      <c r="DG77" s="87">
        <f t="shared" si="65"/>
        <v>0</v>
      </c>
      <c r="DH77" s="87">
        <f t="shared" si="65"/>
        <v>0</v>
      </c>
      <c r="DI77" s="87">
        <f t="shared" si="65"/>
        <v>0</v>
      </c>
      <c r="DJ77" s="87">
        <f t="shared" si="65"/>
        <v>0</v>
      </c>
      <c r="DK77" s="87">
        <f t="shared" si="65"/>
        <v>0</v>
      </c>
      <c r="DL77" s="87">
        <f t="shared" si="65"/>
        <v>0</v>
      </c>
      <c r="DM77" s="87">
        <f t="shared" si="65"/>
        <v>0</v>
      </c>
      <c r="DN77" s="87">
        <f t="shared" si="65"/>
        <v>0</v>
      </c>
      <c r="DO77" s="87">
        <f t="shared" si="65"/>
        <v>0</v>
      </c>
      <c r="DP77" s="87">
        <f t="shared" si="65"/>
        <v>0</v>
      </c>
      <c r="DQ77" s="87">
        <f t="shared" si="65"/>
        <v>0</v>
      </c>
      <c r="DR77" s="87">
        <f t="shared" si="65"/>
        <v>0</v>
      </c>
      <c r="DS77" s="87">
        <f t="shared" si="65"/>
        <v>0</v>
      </c>
      <c r="DT77" s="87">
        <f t="shared" si="65"/>
        <v>0</v>
      </c>
      <c r="DU77" s="87">
        <f t="shared" si="65"/>
        <v>0</v>
      </c>
      <c r="DV77" s="87">
        <f t="shared" si="65"/>
        <v>0</v>
      </c>
      <c r="DW77" s="87">
        <f t="shared" si="65"/>
        <v>0</v>
      </c>
      <c r="DX77" s="87">
        <f t="shared" si="65"/>
        <v>0</v>
      </c>
      <c r="DY77" s="87">
        <f t="shared" si="65"/>
        <v>0</v>
      </c>
      <c r="DZ77" s="87">
        <f t="shared" ref="DZ77:GK77" si="66">SUM(DZ78:DZ79)</f>
        <v>0</v>
      </c>
      <c r="EA77" s="87">
        <f t="shared" si="66"/>
        <v>2.5466275821475699E-5</v>
      </c>
      <c r="EB77" s="87">
        <f t="shared" si="66"/>
        <v>0</v>
      </c>
      <c r="EC77" s="87">
        <f t="shared" si="66"/>
        <v>0</v>
      </c>
      <c r="ED77" s="87">
        <f t="shared" si="66"/>
        <v>0</v>
      </c>
      <c r="EE77" s="87">
        <f t="shared" si="66"/>
        <v>0</v>
      </c>
      <c r="EF77" s="87">
        <f t="shared" si="66"/>
        <v>0</v>
      </c>
      <c r="EG77" s="87">
        <f t="shared" si="66"/>
        <v>0</v>
      </c>
      <c r="EH77" s="87">
        <f t="shared" si="66"/>
        <v>0</v>
      </c>
      <c r="EI77" s="87">
        <f t="shared" si="66"/>
        <v>0</v>
      </c>
      <c r="EJ77" s="87">
        <f t="shared" si="66"/>
        <v>0</v>
      </c>
      <c r="EK77" s="87">
        <f t="shared" si="66"/>
        <v>0</v>
      </c>
      <c r="EL77" s="87">
        <f t="shared" si="66"/>
        <v>0</v>
      </c>
      <c r="EM77" s="87">
        <f t="shared" si="66"/>
        <v>0</v>
      </c>
      <c r="EN77" s="87">
        <f t="shared" si="66"/>
        <v>0</v>
      </c>
      <c r="EO77" s="87">
        <f t="shared" si="66"/>
        <v>0</v>
      </c>
      <c r="EP77" s="87">
        <f t="shared" si="66"/>
        <v>0</v>
      </c>
      <c r="EQ77" s="87">
        <f t="shared" si="66"/>
        <v>0</v>
      </c>
      <c r="ER77" s="87">
        <f t="shared" si="66"/>
        <v>4.4504689978516997E-3</v>
      </c>
      <c r="ES77" s="87">
        <f t="shared" si="66"/>
        <v>9.2718647617361892E-3</v>
      </c>
      <c r="ET77" s="87">
        <f t="shared" si="66"/>
        <v>7.5215432553017002E-3</v>
      </c>
      <c r="EU77" s="87">
        <f t="shared" si="66"/>
        <v>4.8976599450250603E-3</v>
      </c>
      <c r="EV77" s="87">
        <f t="shared" si="66"/>
        <v>1.4868720616986669E-2</v>
      </c>
      <c r="EW77" s="87">
        <f t="shared" si="66"/>
        <v>0</v>
      </c>
      <c r="EX77" s="87">
        <f t="shared" si="66"/>
        <v>0</v>
      </c>
      <c r="EY77" s="87">
        <f t="shared" si="66"/>
        <v>6.4941583159057303E-3</v>
      </c>
      <c r="EZ77" s="87">
        <f t="shared" si="66"/>
        <v>4.8442933953133397E-3</v>
      </c>
      <c r="FA77" s="87">
        <f t="shared" si="66"/>
        <v>0</v>
      </c>
      <c r="FB77" s="87">
        <f t="shared" si="66"/>
        <v>0</v>
      </c>
      <c r="FC77" s="87">
        <f t="shared" si="66"/>
        <v>0</v>
      </c>
      <c r="FD77" s="87">
        <f t="shared" si="66"/>
        <v>5.8828342162440704E-3</v>
      </c>
      <c r="FE77" s="87">
        <f t="shared" si="66"/>
        <v>0</v>
      </c>
      <c r="FF77" s="87">
        <f t="shared" si="66"/>
        <v>8.4266782925081797E-6</v>
      </c>
      <c r="FG77" s="87">
        <f t="shared" si="66"/>
        <v>0</v>
      </c>
      <c r="FH77" s="87">
        <f t="shared" si="66"/>
        <v>0</v>
      </c>
      <c r="FI77" s="87">
        <f t="shared" si="66"/>
        <v>0</v>
      </c>
      <c r="FJ77" s="87">
        <f t="shared" si="66"/>
        <v>0</v>
      </c>
      <c r="FK77" s="87">
        <f t="shared" si="66"/>
        <v>0</v>
      </c>
      <c r="FL77" s="87">
        <f t="shared" si="66"/>
        <v>0</v>
      </c>
      <c r="FM77" s="87">
        <f t="shared" si="66"/>
        <v>3.3524417028550303E-5</v>
      </c>
      <c r="FN77" s="87">
        <f t="shared" si="66"/>
        <v>0</v>
      </c>
      <c r="FO77" s="87">
        <f t="shared" si="66"/>
        <v>0</v>
      </c>
      <c r="FP77" s="87">
        <f t="shared" si="66"/>
        <v>0</v>
      </c>
      <c r="FQ77" s="87">
        <f t="shared" si="66"/>
        <v>4.1699043698453603E-5</v>
      </c>
      <c r="FR77" s="87">
        <f t="shared" si="66"/>
        <v>1.25796448766251E-5</v>
      </c>
      <c r="FS77" s="87">
        <f t="shared" si="66"/>
        <v>0</v>
      </c>
      <c r="FT77" s="87">
        <f t="shared" si="66"/>
        <v>1.25796448766251E-5</v>
      </c>
      <c r="FU77" s="87">
        <f t="shared" si="66"/>
        <v>6.2898224383125693E-5</v>
      </c>
      <c r="FV77" s="87">
        <f t="shared" si="66"/>
        <v>0</v>
      </c>
      <c r="FW77" s="87">
        <f t="shared" si="66"/>
        <v>1.25796448766251E-5</v>
      </c>
      <c r="FX77" s="87">
        <f t="shared" si="66"/>
        <v>1.25796448766251E-5</v>
      </c>
      <c r="FY77" s="87">
        <f t="shared" si="66"/>
        <v>0</v>
      </c>
      <c r="FZ77" s="87">
        <f t="shared" si="66"/>
        <v>0</v>
      </c>
      <c r="GA77" s="87">
        <f t="shared" si="66"/>
        <v>0</v>
      </c>
      <c r="GB77" s="87">
        <f t="shared" si="66"/>
        <v>0</v>
      </c>
      <c r="GC77" s="87">
        <f t="shared" si="66"/>
        <v>0</v>
      </c>
      <c r="GD77" s="87">
        <f t="shared" si="66"/>
        <v>5.0318579506500602E-5</v>
      </c>
      <c r="GE77" s="87">
        <f t="shared" si="66"/>
        <v>0</v>
      </c>
      <c r="GF77" s="87">
        <f t="shared" si="66"/>
        <v>7.0685024561756605E-5</v>
      </c>
      <c r="GG77" s="87">
        <f t="shared" si="66"/>
        <v>1.00014466591608E-4</v>
      </c>
      <c r="GH77" s="87">
        <f t="shared" si="66"/>
        <v>0</v>
      </c>
      <c r="GI77" s="87">
        <f t="shared" si="66"/>
        <v>0</v>
      </c>
      <c r="GJ77" s="87">
        <f t="shared" si="66"/>
        <v>0</v>
      </c>
      <c r="GK77" s="87">
        <f t="shared" si="66"/>
        <v>0</v>
      </c>
      <c r="GL77" s="87">
        <f t="shared" ref="GL77:IW77" si="67">SUM(GL78:GL79)</f>
        <v>0</v>
      </c>
      <c r="GM77" s="87">
        <f t="shared" si="67"/>
        <v>0</v>
      </c>
      <c r="GN77" s="87">
        <f t="shared" si="67"/>
        <v>7.5352072810984497E-6</v>
      </c>
      <c r="GO77" s="87">
        <f t="shared" si="67"/>
        <v>0</v>
      </c>
      <c r="GP77" s="87">
        <f t="shared" si="67"/>
        <v>0</v>
      </c>
      <c r="GQ77" s="87">
        <f t="shared" si="67"/>
        <v>0</v>
      </c>
      <c r="GR77" s="87">
        <f t="shared" si="67"/>
        <v>0</v>
      </c>
      <c r="GS77" s="88">
        <f t="shared" si="67"/>
        <v>0</v>
      </c>
      <c r="GT77" s="88">
        <f t="shared" si="67"/>
        <v>0</v>
      </c>
      <c r="GU77" s="88">
        <f t="shared" si="67"/>
        <v>1.0082585368614999E-4</v>
      </c>
      <c r="GV77" s="88">
        <f t="shared" si="67"/>
        <v>0</v>
      </c>
      <c r="GW77" s="88">
        <f t="shared" si="67"/>
        <v>0</v>
      </c>
      <c r="GX77" s="88">
        <f t="shared" si="67"/>
        <v>0</v>
      </c>
      <c r="GY77" s="88">
        <f t="shared" si="67"/>
        <v>0</v>
      </c>
    </row>
    <row r="78" spans="1:207" ht="17.25" customHeight="1" x14ac:dyDescent="0.35">
      <c r="A78" s="36" t="s">
        <v>165</v>
      </c>
      <c r="B78" s="87">
        <v>0</v>
      </c>
      <c r="C78" s="87">
        <v>0</v>
      </c>
      <c r="D78" s="87">
        <v>0</v>
      </c>
      <c r="E78" s="87">
        <v>0</v>
      </c>
      <c r="F78" s="87">
        <v>0</v>
      </c>
      <c r="G78" s="87">
        <v>0</v>
      </c>
      <c r="H78" s="87">
        <v>0</v>
      </c>
      <c r="I78" s="87">
        <v>0</v>
      </c>
      <c r="J78" s="87">
        <v>0</v>
      </c>
      <c r="K78" s="87">
        <v>0</v>
      </c>
      <c r="L78" s="87">
        <v>0</v>
      </c>
      <c r="M78" s="87">
        <v>0</v>
      </c>
      <c r="N78" s="87">
        <v>0</v>
      </c>
      <c r="O78" s="87">
        <v>0</v>
      </c>
      <c r="P78" s="87">
        <v>0</v>
      </c>
      <c r="Q78" s="87">
        <v>0</v>
      </c>
      <c r="R78" s="87">
        <v>0</v>
      </c>
      <c r="S78" s="87">
        <v>0</v>
      </c>
      <c r="T78" s="87">
        <v>0</v>
      </c>
      <c r="U78" s="87">
        <v>0</v>
      </c>
      <c r="V78" s="87">
        <v>0</v>
      </c>
      <c r="W78" s="87">
        <v>0</v>
      </c>
      <c r="X78" s="87">
        <v>0</v>
      </c>
      <c r="Y78" s="87">
        <v>0</v>
      </c>
      <c r="Z78" s="87">
        <v>1.77678599952332E-4</v>
      </c>
      <c r="AA78" s="87">
        <v>0</v>
      </c>
      <c r="AB78" s="87">
        <v>0</v>
      </c>
      <c r="AC78" s="87">
        <v>0</v>
      </c>
      <c r="AD78" s="87">
        <v>0</v>
      </c>
      <c r="AE78" s="87">
        <v>0</v>
      </c>
      <c r="AF78" s="87">
        <v>0</v>
      </c>
      <c r="AG78" s="87">
        <v>0</v>
      </c>
      <c r="AH78" s="87">
        <v>0</v>
      </c>
      <c r="AI78" s="87">
        <v>0</v>
      </c>
      <c r="AJ78" s="87">
        <v>0</v>
      </c>
      <c r="AK78" s="87">
        <v>0</v>
      </c>
      <c r="AL78" s="87">
        <v>0</v>
      </c>
      <c r="AM78" s="87">
        <v>0</v>
      </c>
      <c r="AN78" s="87">
        <v>0</v>
      </c>
      <c r="AO78" s="87">
        <v>0</v>
      </c>
      <c r="AP78" s="87">
        <v>0</v>
      </c>
      <c r="AQ78" s="87">
        <v>0</v>
      </c>
      <c r="AR78" s="87">
        <v>8.4837111148141808E-6</v>
      </c>
      <c r="AS78" s="87">
        <v>0</v>
      </c>
      <c r="AT78" s="87">
        <v>0</v>
      </c>
      <c r="AU78" s="87">
        <v>0</v>
      </c>
      <c r="AV78" s="87">
        <v>0</v>
      </c>
      <c r="AW78" s="87">
        <v>0</v>
      </c>
      <c r="AX78" s="87">
        <v>0</v>
      </c>
      <c r="AY78" s="87">
        <v>0</v>
      </c>
      <c r="AZ78" s="87">
        <v>0</v>
      </c>
      <c r="BA78" s="87">
        <v>0</v>
      </c>
      <c r="BB78" s="87">
        <v>0</v>
      </c>
      <c r="BC78" s="87">
        <v>0</v>
      </c>
      <c r="BD78" s="87">
        <v>0</v>
      </c>
      <c r="BE78" s="87">
        <v>1.4256004710998699E-4</v>
      </c>
      <c r="BF78" s="87">
        <v>0</v>
      </c>
      <c r="BG78" s="87">
        <v>0</v>
      </c>
      <c r="BH78" s="87">
        <v>0</v>
      </c>
      <c r="BI78" s="87">
        <v>0</v>
      </c>
      <c r="BJ78" s="87">
        <v>0</v>
      </c>
      <c r="BK78" s="87">
        <v>0</v>
      </c>
      <c r="BL78" s="87">
        <v>0</v>
      </c>
      <c r="BM78" s="87">
        <v>0</v>
      </c>
      <c r="BN78" s="87">
        <v>0</v>
      </c>
      <c r="BO78" s="87">
        <v>9.4661440445256907E-5</v>
      </c>
      <c r="BP78" s="87">
        <v>1.5490053891042E-4</v>
      </c>
      <c r="BQ78" s="87">
        <v>1.3768936792037399E-4</v>
      </c>
      <c r="BR78" s="87">
        <v>8.5645730369179806E-5</v>
      </c>
      <c r="BS78" s="87">
        <v>6.8516584295343899E-5</v>
      </c>
      <c r="BT78" s="87">
        <v>9.4210303406097807E-5</v>
      </c>
      <c r="BU78" s="87">
        <v>9.4210303406097807E-5</v>
      </c>
      <c r="BV78" s="87">
        <v>7.6771107610032498E-5</v>
      </c>
      <c r="BW78" s="87">
        <v>5.9710861474469698E-5</v>
      </c>
      <c r="BX78" s="87">
        <v>2.3031332283009699E-4</v>
      </c>
      <c r="BY78" s="87">
        <v>9.3831353745595198E-5</v>
      </c>
      <c r="BZ78" s="87">
        <v>0</v>
      </c>
      <c r="CA78" s="87">
        <v>0</v>
      </c>
      <c r="CB78" s="87">
        <v>0</v>
      </c>
      <c r="CC78" s="87">
        <v>5.5459458857336002E-4</v>
      </c>
      <c r="CD78" s="87">
        <v>4.0846918722580599E-4</v>
      </c>
      <c r="CE78" s="87">
        <v>0</v>
      </c>
      <c r="CF78" s="87">
        <v>-8.5097747338709599E-6</v>
      </c>
      <c r="CG78" s="87">
        <v>0</v>
      </c>
      <c r="CH78" s="87">
        <v>0</v>
      </c>
      <c r="CI78" s="87">
        <v>8.5299885611156903E-5</v>
      </c>
      <c r="CJ78" s="87">
        <v>0</v>
      </c>
      <c r="CK78" s="87">
        <v>1.1941983985562E-4</v>
      </c>
      <c r="CL78" s="87">
        <v>1.7659945667668801E-3</v>
      </c>
      <c r="CM78" s="87">
        <v>3.4125498874722297E-5</v>
      </c>
      <c r="CN78" s="87">
        <v>1.7062749437361101E-5</v>
      </c>
      <c r="CO78" s="87">
        <v>0</v>
      </c>
      <c r="CP78" s="87">
        <v>1.02746886194653E-4</v>
      </c>
      <c r="CQ78" s="87">
        <v>0</v>
      </c>
      <c r="CR78" s="87">
        <v>0</v>
      </c>
      <c r="CS78" s="87">
        <v>0</v>
      </c>
      <c r="CT78" s="87">
        <v>0</v>
      </c>
      <c r="CU78" s="87">
        <v>0</v>
      </c>
      <c r="CV78" s="87">
        <v>0</v>
      </c>
      <c r="CW78" s="87">
        <v>0</v>
      </c>
      <c r="CX78" s="87">
        <v>0</v>
      </c>
      <c r="CY78" s="87">
        <v>0</v>
      </c>
      <c r="CZ78" s="87">
        <v>0</v>
      </c>
      <c r="DA78" s="87">
        <v>0</v>
      </c>
      <c r="DB78" s="87">
        <v>0</v>
      </c>
      <c r="DC78" s="87">
        <v>0</v>
      </c>
      <c r="DD78" s="87">
        <v>0</v>
      </c>
      <c r="DE78" s="87">
        <v>0</v>
      </c>
      <c r="DF78" s="87">
        <v>0</v>
      </c>
      <c r="DG78" s="87">
        <v>0</v>
      </c>
      <c r="DH78" s="87">
        <v>0</v>
      </c>
      <c r="DI78" s="87">
        <v>0</v>
      </c>
      <c r="DJ78" s="87">
        <v>0</v>
      </c>
      <c r="DK78" s="87">
        <v>0</v>
      </c>
      <c r="DL78" s="87">
        <v>0</v>
      </c>
      <c r="DM78" s="87">
        <v>0</v>
      </c>
      <c r="DN78" s="87">
        <v>0</v>
      </c>
      <c r="DO78" s="87">
        <v>0</v>
      </c>
      <c r="DP78" s="87">
        <v>0</v>
      </c>
      <c r="DQ78" s="87">
        <v>0</v>
      </c>
      <c r="DR78" s="87">
        <v>0</v>
      </c>
      <c r="DS78" s="87">
        <v>0</v>
      </c>
      <c r="DT78" s="87">
        <v>0</v>
      </c>
      <c r="DU78" s="87">
        <v>0</v>
      </c>
      <c r="DV78" s="87">
        <v>0</v>
      </c>
      <c r="DW78" s="87">
        <v>0</v>
      </c>
      <c r="DX78" s="87">
        <v>0</v>
      </c>
      <c r="DY78" s="87">
        <v>0</v>
      </c>
      <c r="DZ78" s="87">
        <v>0</v>
      </c>
      <c r="EA78" s="87">
        <v>2.5466275821475699E-5</v>
      </c>
      <c r="EB78" s="87">
        <v>0</v>
      </c>
      <c r="EC78" s="87">
        <v>0</v>
      </c>
      <c r="ED78" s="87">
        <v>0</v>
      </c>
      <c r="EE78" s="87">
        <v>0</v>
      </c>
      <c r="EF78" s="87">
        <v>0</v>
      </c>
      <c r="EG78" s="87">
        <v>0</v>
      </c>
      <c r="EH78" s="87">
        <v>0</v>
      </c>
      <c r="EI78" s="87">
        <v>0</v>
      </c>
      <c r="EJ78" s="87">
        <v>0</v>
      </c>
      <c r="EK78" s="87">
        <v>0</v>
      </c>
      <c r="EL78" s="87">
        <v>0</v>
      </c>
      <c r="EM78" s="87">
        <v>0</v>
      </c>
      <c r="EN78" s="87">
        <v>0</v>
      </c>
      <c r="EO78" s="87">
        <v>0</v>
      </c>
      <c r="EP78" s="87">
        <v>0</v>
      </c>
      <c r="EQ78" s="87">
        <v>0</v>
      </c>
      <c r="ER78" s="87">
        <v>4.4504689978516997E-3</v>
      </c>
      <c r="ES78" s="87">
        <v>9.2718647617361892E-3</v>
      </c>
      <c r="ET78" s="87">
        <v>7.5215432553017002E-3</v>
      </c>
      <c r="EU78" s="87">
        <v>4.8976599450250603E-3</v>
      </c>
      <c r="EV78" s="87">
        <v>4.7709963257571699E-3</v>
      </c>
      <c r="EW78" s="87">
        <v>0</v>
      </c>
      <c r="EX78" s="87">
        <v>0</v>
      </c>
      <c r="EY78" s="87">
        <v>6.3581621550773499E-3</v>
      </c>
      <c r="EZ78" s="87">
        <v>4.8442933953133397E-3</v>
      </c>
      <c r="FA78" s="87">
        <v>0</v>
      </c>
      <c r="FB78" s="87">
        <v>0</v>
      </c>
      <c r="FC78" s="87">
        <v>0</v>
      </c>
      <c r="FD78" s="87">
        <v>5.8828342162440704E-3</v>
      </c>
      <c r="FE78" s="87">
        <v>0</v>
      </c>
      <c r="FF78" s="87">
        <v>8.4266782925081797E-6</v>
      </c>
      <c r="FG78" s="87">
        <v>0</v>
      </c>
      <c r="FH78" s="87">
        <v>0</v>
      </c>
      <c r="FI78" s="87">
        <v>0</v>
      </c>
      <c r="FJ78" s="87">
        <v>0</v>
      </c>
      <c r="FK78" s="87">
        <v>0</v>
      </c>
      <c r="FL78" s="87">
        <v>0</v>
      </c>
      <c r="FM78" s="87">
        <v>0</v>
      </c>
      <c r="FN78" s="87">
        <v>0</v>
      </c>
      <c r="FO78" s="87">
        <v>0</v>
      </c>
      <c r="FP78" s="87">
        <v>0</v>
      </c>
      <c r="FQ78" s="87">
        <v>0</v>
      </c>
      <c r="FR78" s="87">
        <v>0</v>
      </c>
      <c r="FS78" s="87">
        <v>0</v>
      </c>
      <c r="FT78" s="87">
        <v>0</v>
      </c>
      <c r="FU78" s="87">
        <v>6.2898224383125693E-5</v>
      </c>
      <c r="FV78" s="87">
        <v>0</v>
      </c>
      <c r="FW78" s="87">
        <v>1.25796448766251E-5</v>
      </c>
      <c r="FX78" s="87">
        <v>1.25796448766251E-5</v>
      </c>
      <c r="FY78" s="87">
        <v>0</v>
      </c>
      <c r="FZ78" s="87">
        <v>0</v>
      </c>
      <c r="GA78" s="87">
        <v>0</v>
      </c>
      <c r="GB78" s="87">
        <v>0</v>
      </c>
      <c r="GC78" s="87">
        <v>0</v>
      </c>
      <c r="GD78" s="87">
        <v>2.5159289753250301E-5</v>
      </c>
      <c r="GE78" s="87">
        <v>0</v>
      </c>
      <c r="GF78" s="87">
        <v>0</v>
      </c>
      <c r="GG78" s="87">
        <v>0</v>
      </c>
      <c r="GH78" s="87">
        <v>0</v>
      </c>
      <c r="GI78" s="87">
        <v>0</v>
      </c>
      <c r="GJ78" s="87">
        <v>0</v>
      </c>
      <c r="GK78" s="87">
        <v>0</v>
      </c>
      <c r="GL78" s="87">
        <v>0</v>
      </c>
      <c r="GM78" s="87">
        <v>0</v>
      </c>
      <c r="GN78" s="87">
        <v>7.5352072810984497E-6</v>
      </c>
      <c r="GO78" s="87">
        <v>0</v>
      </c>
      <c r="GP78" s="87">
        <v>0</v>
      </c>
      <c r="GQ78" s="87">
        <v>0</v>
      </c>
      <c r="GR78" s="87">
        <v>0</v>
      </c>
      <c r="GS78" s="88">
        <v>0</v>
      </c>
      <c r="GT78" s="88">
        <v>0</v>
      </c>
      <c r="GU78" s="88">
        <v>0</v>
      </c>
      <c r="GV78" s="88">
        <v>0</v>
      </c>
      <c r="GW78" s="88">
        <v>0</v>
      </c>
      <c r="GX78" s="88">
        <v>0</v>
      </c>
      <c r="GY78" s="88">
        <v>0</v>
      </c>
    </row>
    <row r="79" spans="1:207" ht="17.25" customHeight="1" x14ac:dyDescent="0.35">
      <c r="A79" s="36" t="s">
        <v>166</v>
      </c>
      <c r="B79" s="87">
        <v>2.9908021367072902E-4</v>
      </c>
      <c r="C79" s="87">
        <v>2.9908021367072902E-4</v>
      </c>
      <c r="D79" s="87">
        <v>2.9908021367072902E-4</v>
      </c>
      <c r="E79" s="87">
        <v>3.9046583451456303E-4</v>
      </c>
      <c r="F79" s="87">
        <v>9.1385620843833896E-5</v>
      </c>
      <c r="G79" s="87">
        <v>2.24310160253047E-4</v>
      </c>
      <c r="H79" s="87">
        <v>2.24310160253047E-4</v>
      </c>
      <c r="I79" s="87">
        <v>2.24310160253047E-4</v>
      </c>
      <c r="J79" s="87">
        <v>5.4831372506300305E-4</v>
      </c>
      <c r="K79" s="87">
        <v>1.9107902540074401E-4</v>
      </c>
      <c r="L79" s="87">
        <v>1.08001188269986E-4</v>
      </c>
      <c r="M79" s="87">
        <v>5.8154485991530703E-5</v>
      </c>
      <c r="N79" s="87">
        <v>6.6462269704606496E-5</v>
      </c>
      <c r="O79" s="87">
        <v>6.6462269704606496E-5</v>
      </c>
      <c r="P79" s="87">
        <v>0</v>
      </c>
      <c r="Q79" s="87">
        <v>0</v>
      </c>
      <c r="R79" s="87">
        <v>1.66155674261516E-5</v>
      </c>
      <c r="S79" s="87">
        <v>0</v>
      </c>
      <c r="T79" s="87">
        <v>1.66155674261516E-5</v>
      </c>
      <c r="U79" s="87">
        <v>0</v>
      </c>
      <c r="V79" s="87">
        <v>0</v>
      </c>
      <c r="W79" s="87">
        <v>0</v>
      </c>
      <c r="X79" s="87">
        <v>6.6462269704606496E-5</v>
      </c>
      <c r="Y79" s="87">
        <v>6.6462269704606496E-5</v>
      </c>
      <c r="Z79" s="87">
        <v>9.1053309495310892E-3</v>
      </c>
      <c r="AA79" s="87">
        <v>0</v>
      </c>
      <c r="AB79" s="87">
        <v>8.3077837130758103E-6</v>
      </c>
      <c r="AC79" s="87">
        <v>9.9693404556909696E-5</v>
      </c>
      <c r="AD79" s="87">
        <v>1.08001188269986E-4</v>
      </c>
      <c r="AE79" s="87">
        <v>6.6462269704606496E-5</v>
      </c>
      <c r="AF79" s="87">
        <v>8.3077837130758096E-5</v>
      </c>
      <c r="AG79" s="87">
        <v>0</v>
      </c>
      <c r="AH79" s="87">
        <v>0</v>
      </c>
      <c r="AI79" s="87">
        <v>0</v>
      </c>
      <c r="AJ79" s="87">
        <v>0</v>
      </c>
      <c r="AK79" s="87">
        <v>0</v>
      </c>
      <c r="AL79" s="87">
        <v>0</v>
      </c>
      <c r="AM79" s="87">
        <v>0</v>
      </c>
      <c r="AN79" s="87">
        <v>0</v>
      </c>
      <c r="AO79" s="87">
        <v>0</v>
      </c>
      <c r="AP79" s="87">
        <v>0</v>
      </c>
      <c r="AQ79" s="87">
        <v>0</v>
      </c>
      <c r="AR79" s="87">
        <v>0</v>
      </c>
      <c r="AS79" s="87">
        <v>8.3077837130758103E-6</v>
      </c>
      <c r="AT79" s="87">
        <v>1.66155674261516E-5</v>
      </c>
      <c r="AU79" s="87">
        <v>0</v>
      </c>
      <c r="AV79" s="87">
        <v>0</v>
      </c>
      <c r="AW79" s="87">
        <v>4.9846702278454801E-5</v>
      </c>
      <c r="AX79" s="87">
        <v>9.1344065128678206E-5</v>
      </c>
      <c r="AY79" s="87">
        <v>6.08960336805297E-5</v>
      </c>
      <c r="AZ79" s="87">
        <v>3.0448017087856101E-5</v>
      </c>
      <c r="BA79" s="87">
        <v>1.15702468499167E-4</v>
      </c>
      <c r="BB79" s="87">
        <v>1.08524556059626E-4</v>
      </c>
      <c r="BC79" s="87">
        <v>9.4127169028015395E-5</v>
      </c>
      <c r="BD79" s="87">
        <v>6.0896034175712202E-5</v>
      </c>
      <c r="BE79" s="87">
        <v>1.8325303643076501E-4</v>
      </c>
      <c r="BF79" s="87">
        <v>2.49233511392274E-5</v>
      </c>
      <c r="BG79" s="87">
        <v>5.8154485991530703E-5</v>
      </c>
      <c r="BH79" s="87">
        <v>5.6492929248915501E-4</v>
      </c>
      <c r="BI79" s="87">
        <v>8.0585502016835295E-4</v>
      </c>
      <c r="BJ79" s="87">
        <v>6.5631491333298896E-4</v>
      </c>
      <c r="BK79" s="87">
        <v>8.2247058759450501E-4</v>
      </c>
      <c r="BL79" s="87">
        <v>5.6492929248915501E-4</v>
      </c>
      <c r="BM79" s="87">
        <v>1.16308971983061E-4</v>
      </c>
      <c r="BN79" s="87">
        <v>1.41232323122289E-4</v>
      </c>
      <c r="BO79" s="87">
        <v>6.8123826447221596E-4</v>
      </c>
      <c r="BP79" s="87">
        <v>6.3139156219376097E-4</v>
      </c>
      <c r="BQ79" s="87">
        <v>6.7293048075914004E-4</v>
      </c>
      <c r="BR79" s="87">
        <v>4.1538918565378998E-4</v>
      </c>
      <c r="BS79" s="87">
        <v>4.2743547203774997E-2</v>
      </c>
      <c r="BT79" s="87">
        <v>5.40005941349928E-4</v>
      </c>
      <c r="BU79" s="87">
        <v>5.5662150877607897E-4</v>
      </c>
      <c r="BV79" s="87">
        <v>2.24310160253047E-4</v>
      </c>
      <c r="BW79" s="87">
        <v>2.8246464624457799E-4</v>
      </c>
      <c r="BX79" s="87">
        <v>8.0585502016835404E-4</v>
      </c>
      <c r="BY79" s="87">
        <v>1.7446345797459201E-4</v>
      </c>
      <c r="BZ79" s="87">
        <v>1.16308971983061E-4</v>
      </c>
      <c r="CA79" s="87">
        <v>1.08001188269986E-4</v>
      </c>
      <c r="CB79" s="87">
        <v>7.6431610160297399E-4</v>
      </c>
      <c r="CC79" s="87">
        <v>3.82158050801487E-4</v>
      </c>
      <c r="CD79" s="87">
        <v>3.5814855587069802E-2</v>
      </c>
      <c r="CE79" s="87">
        <v>0</v>
      </c>
      <c r="CF79" s="87">
        <v>8.3077837130758103E-6</v>
      </c>
      <c r="CG79" s="87">
        <v>-3.5889625640487502E-3</v>
      </c>
      <c r="CH79" s="87">
        <v>-8.3077837130758103E-6</v>
      </c>
      <c r="CI79" s="87">
        <v>0</v>
      </c>
      <c r="CJ79" s="87">
        <v>0</v>
      </c>
      <c r="CK79" s="87">
        <v>7.7262388531605002E-4</v>
      </c>
      <c r="CL79" s="87">
        <v>1.52466634928125E-3</v>
      </c>
      <c r="CM79" s="87">
        <v>0</v>
      </c>
      <c r="CN79" s="87">
        <v>0</v>
      </c>
      <c r="CO79" s="87">
        <v>5.0036859787434797E-5</v>
      </c>
      <c r="CP79" s="87">
        <v>4.1747731427266402E-5</v>
      </c>
      <c r="CQ79" s="87">
        <v>0</v>
      </c>
      <c r="CR79" s="87">
        <v>0</v>
      </c>
      <c r="CS79" s="87">
        <v>0</v>
      </c>
      <c r="CT79" s="87">
        <v>0</v>
      </c>
      <c r="CU79" s="87">
        <v>0</v>
      </c>
      <c r="CV79" s="87">
        <v>0</v>
      </c>
      <c r="CW79" s="87">
        <v>0</v>
      </c>
      <c r="CX79" s="87">
        <v>0</v>
      </c>
      <c r="CY79" s="87">
        <v>2.0851471792323199E-4</v>
      </c>
      <c r="CZ79" s="87">
        <v>0</v>
      </c>
      <c r="DA79" s="87">
        <v>0</v>
      </c>
      <c r="DB79" s="87">
        <v>0</v>
      </c>
      <c r="DC79" s="87">
        <v>0</v>
      </c>
      <c r="DD79" s="87">
        <v>0</v>
      </c>
      <c r="DE79" s="87">
        <v>0</v>
      </c>
      <c r="DF79" s="87">
        <v>0</v>
      </c>
      <c r="DG79" s="87">
        <v>0</v>
      </c>
      <c r="DH79" s="87">
        <v>0</v>
      </c>
      <c r="DI79" s="87">
        <v>0</v>
      </c>
      <c r="DJ79" s="87">
        <v>0</v>
      </c>
      <c r="DK79" s="87">
        <v>0</v>
      </c>
      <c r="DL79" s="87">
        <v>0</v>
      </c>
      <c r="DM79" s="87">
        <v>0</v>
      </c>
      <c r="DN79" s="87">
        <v>0</v>
      </c>
      <c r="DO79" s="87">
        <v>0</v>
      </c>
      <c r="DP79" s="87">
        <v>0</v>
      </c>
      <c r="DQ79" s="87">
        <v>0</v>
      </c>
      <c r="DR79" s="87">
        <v>0</v>
      </c>
      <c r="DS79" s="87">
        <v>0</v>
      </c>
      <c r="DT79" s="87">
        <v>0</v>
      </c>
      <c r="DU79" s="87">
        <v>0</v>
      </c>
      <c r="DV79" s="87">
        <v>0</v>
      </c>
      <c r="DW79" s="87">
        <v>0</v>
      </c>
      <c r="DX79" s="87">
        <v>0</v>
      </c>
      <c r="DY79" s="87">
        <v>0</v>
      </c>
      <c r="DZ79" s="87">
        <v>0</v>
      </c>
      <c r="EA79" s="87">
        <v>0</v>
      </c>
      <c r="EB79" s="87">
        <v>0</v>
      </c>
      <c r="EC79" s="87">
        <v>0</v>
      </c>
      <c r="ED79" s="87">
        <v>0</v>
      </c>
      <c r="EE79" s="87">
        <v>0</v>
      </c>
      <c r="EF79" s="87">
        <v>0</v>
      </c>
      <c r="EG79" s="87">
        <v>0</v>
      </c>
      <c r="EH79" s="87">
        <v>0</v>
      </c>
      <c r="EI79" s="87">
        <v>0</v>
      </c>
      <c r="EJ79" s="87">
        <v>0</v>
      </c>
      <c r="EK79" s="87">
        <v>0</v>
      </c>
      <c r="EL79" s="87">
        <v>0</v>
      </c>
      <c r="EM79" s="87">
        <v>0</v>
      </c>
      <c r="EN79" s="87">
        <v>0</v>
      </c>
      <c r="EO79" s="87">
        <v>0</v>
      </c>
      <c r="EP79" s="87">
        <v>0</v>
      </c>
      <c r="EQ79" s="87">
        <v>0</v>
      </c>
      <c r="ER79" s="87">
        <v>0</v>
      </c>
      <c r="ES79" s="87">
        <v>0</v>
      </c>
      <c r="ET79" s="87">
        <v>0</v>
      </c>
      <c r="EU79" s="87">
        <v>0</v>
      </c>
      <c r="EV79" s="87">
        <v>1.0097724291229499E-2</v>
      </c>
      <c r="EW79" s="87">
        <v>0</v>
      </c>
      <c r="EX79" s="87">
        <v>0</v>
      </c>
      <c r="EY79" s="87">
        <v>1.3599616082838001E-4</v>
      </c>
      <c r="EZ79" s="87">
        <v>0</v>
      </c>
      <c r="FA79" s="87">
        <v>0</v>
      </c>
      <c r="FB79" s="87">
        <v>0</v>
      </c>
      <c r="FC79" s="87">
        <v>0</v>
      </c>
      <c r="FD79" s="87">
        <v>0</v>
      </c>
      <c r="FE79" s="87">
        <v>0</v>
      </c>
      <c r="FF79" s="87">
        <v>0</v>
      </c>
      <c r="FG79" s="87">
        <v>0</v>
      </c>
      <c r="FH79" s="87">
        <v>0</v>
      </c>
      <c r="FI79" s="87">
        <v>0</v>
      </c>
      <c r="FJ79" s="87">
        <v>0</v>
      </c>
      <c r="FK79" s="87">
        <v>0</v>
      </c>
      <c r="FL79" s="87">
        <v>0</v>
      </c>
      <c r="FM79" s="87">
        <v>3.3524417028550303E-5</v>
      </c>
      <c r="FN79" s="87">
        <v>0</v>
      </c>
      <c r="FO79" s="87">
        <v>0</v>
      </c>
      <c r="FP79" s="87">
        <v>0</v>
      </c>
      <c r="FQ79" s="87">
        <v>4.1699043698453603E-5</v>
      </c>
      <c r="FR79" s="87">
        <v>1.25796448766251E-5</v>
      </c>
      <c r="FS79" s="87">
        <v>0</v>
      </c>
      <c r="FT79" s="87">
        <v>1.25796448766251E-5</v>
      </c>
      <c r="FU79" s="87">
        <v>0</v>
      </c>
      <c r="FV79" s="87">
        <v>0</v>
      </c>
      <c r="FW79" s="87">
        <v>0</v>
      </c>
      <c r="FX79" s="87">
        <v>0</v>
      </c>
      <c r="FY79" s="87">
        <v>0</v>
      </c>
      <c r="FZ79" s="87">
        <v>0</v>
      </c>
      <c r="GA79" s="87">
        <v>0</v>
      </c>
      <c r="GB79" s="87">
        <v>0</v>
      </c>
      <c r="GC79" s="87">
        <v>0</v>
      </c>
      <c r="GD79" s="87">
        <v>2.5159289753250301E-5</v>
      </c>
      <c r="GE79" s="87">
        <v>0</v>
      </c>
      <c r="GF79" s="87">
        <v>7.0685024561756605E-5</v>
      </c>
      <c r="GG79" s="87">
        <v>1.00014466591608E-4</v>
      </c>
      <c r="GH79" s="87">
        <v>0</v>
      </c>
      <c r="GI79" s="87">
        <v>0</v>
      </c>
      <c r="GJ79" s="87">
        <v>0</v>
      </c>
      <c r="GK79" s="87">
        <v>0</v>
      </c>
      <c r="GL79" s="87">
        <v>0</v>
      </c>
      <c r="GM79" s="87">
        <v>0</v>
      </c>
      <c r="GN79" s="87">
        <v>0</v>
      </c>
      <c r="GO79" s="87">
        <v>0</v>
      </c>
      <c r="GP79" s="87">
        <v>0</v>
      </c>
      <c r="GQ79" s="87">
        <v>0</v>
      </c>
      <c r="GR79" s="87">
        <v>0</v>
      </c>
      <c r="GS79" s="88">
        <v>0</v>
      </c>
      <c r="GT79" s="88">
        <v>0</v>
      </c>
      <c r="GU79" s="88">
        <v>1.0082585368614999E-4</v>
      </c>
      <c r="GV79" s="88">
        <v>0</v>
      </c>
      <c r="GW79" s="88">
        <v>0</v>
      </c>
      <c r="GX79" s="88">
        <v>0</v>
      </c>
      <c r="GY79" s="88">
        <v>0</v>
      </c>
    </row>
    <row r="80" spans="1:207" ht="14.5" x14ac:dyDescent="0.35">
      <c r="A80" s="35" t="s">
        <v>25</v>
      </c>
      <c r="B80" s="87">
        <v>5.8525823097038798E-2</v>
      </c>
      <c r="C80" s="87">
        <v>7.0995937497267902E-2</v>
      </c>
      <c r="D80" s="87">
        <v>0.21949975892534501</v>
      </c>
      <c r="E80" s="87">
        <v>0.116449051023538</v>
      </c>
      <c r="F80" s="87">
        <v>0.284061979209285</v>
      </c>
      <c r="G80" s="87">
        <v>0.200791200891525</v>
      </c>
      <c r="H80" s="87">
        <v>0.17567944470749</v>
      </c>
      <c r="I80" s="87">
        <v>0.13939386791641201</v>
      </c>
      <c r="J80" s="87">
        <v>0.387225409054889</v>
      </c>
      <c r="K80" s="87">
        <v>0.29003086003268902</v>
      </c>
      <c r="L80" s="87">
        <v>0.20972324548839599</v>
      </c>
      <c r="M80" s="87">
        <v>0.163186137188127</v>
      </c>
      <c r="N80" s="87">
        <v>0.38201406265182403</v>
      </c>
      <c r="O80" s="87">
        <v>0.37508900286412</v>
      </c>
      <c r="P80" s="87">
        <v>0.19911739534866499</v>
      </c>
      <c r="Q80" s="87">
        <v>0.22585449222335699</v>
      </c>
      <c r="R80" s="87">
        <v>0.39230579101381302</v>
      </c>
      <c r="S80" s="87">
        <v>0.20950335057787101</v>
      </c>
      <c r="T80" s="87">
        <v>0.13398205373549901</v>
      </c>
      <c r="U80" s="87">
        <v>0.24321356421423301</v>
      </c>
      <c r="V80" s="87">
        <v>0.46652324776028298</v>
      </c>
      <c r="W80" s="87">
        <v>0.30438340401971598</v>
      </c>
      <c r="X80" s="87">
        <v>0.195695173300066</v>
      </c>
      <c r="Y80" s="87">
        <v>0.210111970958583</v>
      </c>
      <c r="Z80" s="87">
        <v>0.236538234895009</v>
      </c>
      <c r="AA80" s="87">
        <v>0.27843662156433502</v>
      </c>
      <c r="AB80" s="87">
        <v>0.15166776767638601</v>
      </c>
      <c r="AC80" s="87">
        <v>0.191142323080145</v>
      </c>
      <c r="AD80" s="87">
        <v>0.19101419392362701</v>
      </c>
      <c r="AE80" s="87">
        <v>0.31062203533792099</v>
      </c>
      <c r="AF80" s="87">
        <v>0.13757440971050899</v>
      </c>
      <c r="AG80" s="87">
        <v>0.36042937863839197</v>
      </c>
      <c r="AH80" s="87">
        <v>0.46516757105412898</v>
      </c>
      <c r="AI80" s="87">
        <v>0.29578570721544001</v>
      </c>
      <c r="AJ80" s="87">
        <v>0.21028036842193401</v>
      </c>
      <c r="AK80" s="87">
        <v>0.221932947867929</v>
      </c>
      <c r="AL80" s="87">
        <v>0.21568898067433201</v>
      </c>
      <c r="AM80" s="87">
        <v>0.34969366735152801</v>
      </c>
      <c r="AN80" s="87">
        <v>0.227218859005829</v>
      </c>
      <c r="AO80" s="87">
        <v>0.24186705677720699</v>
      </c>
      <c r="AP80" s="87">
        <v>0.44453133632427899</v>
      </c>
      <c r="AQ80" s="87">
        <v>0.27601103923380699</v>
      </c>
      <c r="AR80" s="87">
        <v>0.10898149596293499</v>
      </c>
      <c r="AS80" s="87">
        <v>0.18715814972344899</v>
      </c>
      <c r="AT80" s="87">
        <v>0.29466750633549399</v>
      </c>
      <c r="AU80" s="87">
        <v>0.27933167253698599</v>
      </c>
      <c r="AV80" s="87">
        <v>0.221842103084853</v>
      </c>
      <c r="AW80" s="87">
        <v>0.15173348773412601</v>
      </c>
      <c r="AX80" s="87">
        <v>0.22961546372261399</v>
      </c>
      <c r="AY80" s="87">
        <v>0.13978406029901999</v>
      </c>
      <c r="AZ80" s="87">
        <v>0.14818579547574001</v>
      </c>
      <c r="BA80" s="87">
        <v>0.16277645904069901</v>
      </c>
      <c r="BB80" s="87">
        <v>0.17814280204847199</v>
      </c>
      <c r="BC80" s="87">
        <v>0.157508508758954</v>
      </c>
      <c r="BD80" s="87">
        <v>9.4148447019430398E-2</v>
      </c>
      <c r="BE80" s="87">
        <v>0.134119602882429</v>
      </c>
      <c r="BF80" s="87">
        <v>0.25215152939750501</v>
      </c>
      <c r="BG80" s="87">
        <v>0.240000385990736</v>
      </c>
      <c r="BH80" s="87">
        <v>0.216761706817968</v>
      </c>
      <c r="BI80" s="87">
        <v>0.118654632898971</v>
      </c>
      <c r="BJ80" s="87">
        <v>0.229582196704048</v>
      </c>
      <c r="BK80" s="87">
        <v>0.16230574369817799</v>
      </c>
      <c r="BL80" s="87">
        <v>0.18981953053633599</v>
      </c>
      <c r="BM80" s="87">
        <v>0.11072997244291199</v>
      </c>
      <c r="BN80" s="87">
        <v>0.305277647796729</v>
      </c>
      <c r="BO80" s="87">
        <v>0.211061359360701</v>
      </c>
      <c r="BP80" s="87">
        <v>0.134682335795199</v>
      </c>
      <c r="BQ80" s="87">
        <v>0.32953385752294401</v>
      </c>
      <c r="BR80" s="87">
        <v>0.38532429214279001</v>
      </c>
      <c r="BS80" s="87">
        <v>0.21835823377850899</v>
      </c>
      <c r="BT80" s="87">
        <v>0.29999531219103298</v>
      </c>
      <c r="BU80" s="87">
        <v>0.185002771610144</v>
      </c>
      <c r="BV80" s="87">
        <v>0.28189861598940802</v>
      </c>
      <c r="BW80" s="87">
        <v>0.20907764286098399</v>
      </c>
      <c r="BX80" s="87">
        <v>0.16470744353141101</v>
      </c>
      <c r="BY80" s="87">
        <v>0.13383661454499199</v>
      </c>
      <c r="BZ80" s="87">
        <v>0.267489263576489</v>
      </c>
      <c r="CA80" s="87">
        <v>0.191187858606674</v>
      </c>
      <c r="CB80" s="87">
        <v>0.197820135961738</v>
      </c>
      <c r="CC80" s="87">
        <v>0.113783592026564</v>
      </c>
      <c r="CD80" s="87">
        <v>0.39128595327301402</v>
      </c>
      <c r="CE80" s="87">
        <v>0.28561879157550402</v>
      </c>
      <c r="CF80" s="87">
        <v>0.24612587885236401</v>
      </c>
      <c r="CG80" s="87">
        <v>0.228605386662462</v>
      </c>
      <c r="CH80" s="87">
        <v>0.33331944906347299</v>
      </c>
      <c r="CI80" s="87">
        <v>0.23407868280136801</v>
      </c>
      <c r="CJ80" s="87">
        <v>0.244763050690048</v>
      </c>
      <c r="CK80" s="87">
        <v>0.13781491569260401</v>
      </c>
      <c r="CL80" s="87">
        <v>0.26042921496979299</v>
      </c>
      <c r="CM80" s="87">
        <v>0.19998663116620699</v>
      </c>
      <c r="CN80" s="87">
        <v>0.1639544097667</v>
      </c>
      <c r="CO80" s="87">
        <v>0.146543913841964</v>
      </c>
      <c r="CP80" s="87">
        <v>0.24124203370737901</v>
      </c>
      <c r="CQ80" s="87">
        <v>0.168489814372804</v>
      </c>
      <c r="CR80" s="87">
        <v>0.137375282433917</v>
      </c>
      <c r="CS80" s="87">
        <v>0.175187045839995</v>
      </c>
      <c r="CT80" s="87">
        <v>0.207405120425041</v>
      </c>
      <c r="CU80" s="87">
        <v>0.14183896881607</v>
      </c>
      <c r="CV80" s="87">
        <v>0.144154126037778</v>
      </c>
      <c r="CW80" s="87">
        <v>0.14043039419574199</v>
      </c>
      <c r="CX80" s="87">
        <v>0.144591799712427</v>
      </c>
      <c r="CY80" s="87">
        <v>0.109428264997292</v>
      </c>
      <c r="CZ80" s="87">
        <v>7.3699017191904498E-2</v>
      </c>
      <c r="DA80" s="87">
        <v>8.4775084011574603E-2</v>
      </c>
      <c r="DB80" s="87">
        <v>0.10434088421358501</v>
      </c>
      <c r="DC80" s="87">
        <v>7.4219175162147294E-2</v>
      </c>
      <c r="DD80" s="87">
        <v>6.50014399832472E-2</v>
      </c>
      <c r="DE80" s="87">
        <v>9.8441832007671204E-2</v>
      </c>
      <c r="DF80" s="87">
        <v>8.3866643366422106E-2</v>
      </c>
      <c r="DG80" s="87">
        <v>0.128870631577605</v>
      </c>
      <c r="DH80" s="87">
        <v>7.8946087491110498E-2</v>
      </c>
      <c r="DI80" s="87">
        <v>7.4250214532479805E-2</v>
      </c>
      <c r="DJ80" s="87">
        <v>8.4528484762241299E-2</v>
      </c>
      <c r="DK80" s="87">
        <v>0.13009099840332899</v>
      </c>
      <c r="DL80" s="87">
        <v>7.7243867512336598E-2</v>
      </c>
      <c r="DM80" s="87">
        <v>3.69989748822162E-2</v>
      </c>
      <c r="DN80" s="87">
        <v>0.10316094614716</v>
      </c>
      <c r="DO80" s="87">
        <v>0.16397491454555099</v>
      </c>
      <c r="DP80" s="87">
        <v>7.6267923731495907E-2</v>
      </c>
      <c r="DQ80" s="87">
        <v>4.1225500583812198E-2</v>
      </c>
      <c r="DR80" s="87">
        <v>5.3571280661529601E-2</v>
      </c>
      <c r="DS80" s="87">
        <v>8.2401854246858197E-2</v>
      </c>
      <c r="DT80" s="87">
        <v>5.7474565669328397E-2</v>
      </c>
      <c r="DU80" s="87">
        <v>4.3212275707753697E-2</v>
      </c>
      <c r="DV80" s="87">
        <v>0.102248635135958</v>
      </c>
      <c r="DW80" s="87">
        <v>5.9964744021653402E-2</v>
      </c>
      <c r="DX80" s="87">
        <v>5.6969134548179E-2</v>
      </c>
      <c r="DY80" s="87">
        <v>7.4897744630025603E-2</v>
      </c>
      <c r="DZ80" s="87">
        <v>7.5305769858749594E-2</v>
      </c>
      <c r="EA80" s="87">
        <v>6.5510142400637295E-2</v>
      </c>
      <c r="EB80" s="87">
        <v>4.4231025522399402E-2</v>
      </c>
      <c r="EC80" s="87">
        <v>5.3499196117382603E-2</v>
      </c>
      <c r="ED80" s="87">
        <v>7.2439951830119198E-2</v>
      </c>
      <c r="EE80" s="87">
        <v>5.3897430411506103E-2</v>
      </c>
      <c r="EF80" s="87">
        <v>5.0076091311848703E-2</v>
      </c>
      <c r="EG80" s="87">
        <v>4.2087386343667398E-2</v>
      </c>
      <c r="EH80" s="87">
        <v>8.1241494887148005E-2</v>
      </c>
      <c r="EI80" s="87">
        <v>5.3742639217205797E-2</v>
      </c>
      <c r="EJ80" s="87">
        <v>4.3258653521778302E-2</v>
      </c>
      <c r="EK80" s="87">
        <v>8.0234431028232397E-2</v>
      </c>
      <c r="EL80" s="87">
        <v>7.0164682104198003E-2</v>
      </c>
      <c r="EM80" s="87">
        <v>4.3995384467492502E-2</v>
      </c>
      <c r="EN80" s="87">
        <v>3.73153812149205E-2</v>
      </c>
      <c r="EO80" s="87">
        <v>5.45404821652406E-2</v>
      </c>
      <c r="EP80" s="87">
        <v>7.3305394689549302E-2</v>
      </c>
      <c r="EQ80" s="87">
        <v>4.09911273499683E-2</v>
      </c>
      <c r="ER80" s="87">
        <v>4.6035816860352297E-2</v>
      </c>
      <c r="ES80" s="87">
        <v>6.7144206939859702E-2</v>
      </c>
      <c r="ET80" s="87">
        <v>9.3428770254742805E-2</v>
      </c>
      <c r="EU80" s="87">
        <v>5.4394839398237499E-2</v>
      </c>
      <c r="EV80" s="87">
        <v>3.2495700819052099E-2</v>
      </c>
      <c r="EW80" s="87">
        <v>0.14856245190458101</v>
      </c>
      <c r="EX80" s="87">
        <v>8.8001859825433001E-2</v>
      </c>
      <c r="EY80" s="87">
        <v>7.4557752617734604E-2</v>
      </c>
      <c r="EZ80" s="87">
        <v>2.56877145482644E-2</v>
      </c>
      <c r="FA80" s="87">
        <v>6.7690296856065105E-2</v>
      </c>
      <c r="FB80" s="87">
        <v>0.10972017026336001</v>
      </c>
      <c r="FC80" s="87">
        <v>6.3878027477788202E-2</v>
      </c>
      <c r="FD80" s="87">
        <v>2.58372096607884E-2</v>
      </c>
      <c r="FE80" s="87">
        <v>7.0788414182194906E-2</v>
      </c>
      <c r="FF80" s="87">
        <v>8.3160060417326598E-2</v>
      </c>
      <c r="FG80" s="87">
        <v>6.5875284154512007E-2</v>
      </c>
      <c r="FH80" s="87">
        <v>3.7249478858278597E-2</v>
      </c>
      <c r="FI80" s="87">
        <v>0.155293496566517</v>
      </c>
      <c r="FJ80" s="87">
        <v>0.103242636905278</v>
      </c>
      <c r="FK80" s="87">
        <v>5.1733295282254399E-2</v>
      </c>
      <c r="FL80" s="87">
        <v>3.9826425733164098E-2</v>
      </c>
      <c r="FM80" s="87">
        <v>6.95226809471335E-2</v>
      </c>
      <c r="FN80" s="87">
        <v>0.12861330369848101</v>
      </c>
      <c r="FO80" s="87">
        <v>5.5874908095254902E-2</v>
      </c>
      <c r="FP80" s="87">
        <v>4.9776311137745298E-2</v>
      </c>
      <c r="FQ80" s="87">
        <v>7.4215929600348701E-2</v>
      </c>
      <c r="FR80" s="87">
        <v>0.12443114764100199</v>
      </c>
      <c r="FS80" s="87">
        <v>8.0718298854623297E-2</v>
      </c>
      <c r="FT80" s="87">
        <v>2.756388629259E-2</v>
      </c>
      <c r="FU80" s="87">
        <v>5.39834137382302E-2</v>
      </c>
      <c r="FV80" s="87">
        <v>0.100541833988697</v>
      </c>
      <c r="FW80" s="87">
        <v>4.5430562073735602E-2</v>
      </c>
      <c r="FX80" s="87">
        <v>2.93439092246662E-2</v>
      </c>
      <c r="FY80" s="87">
        <v>7.7274822374508598E-2</v>
      </c>
      <c r="FZ80" s="87">
        <v>0.104222363654802</v>
      </c>
      <c r="GA80" s="87">
        <v>4.8270056425638599E-2</v>
      </c>
      <c r="GB80" s="87">
        <v>3.935143072004E-2</v>
      </c>
      <c r="GC80" s="87">
        <v>0.121079394314001</v>
      </c>
      <c r="GD80" s="87">
        <v>0.35603654284069097</v>
      </c>
      <c r="GE80" s="87">
        <v>0.18781179969051601</v>
      </c>
      <c r="GF80" s="87">
        <v>0.15470078923297501</v>
      </c>
      <c r="GG80" s="87">
        <v>0.183644907364646</v>
      </c>
      <c r="GH80" s="87">
        <v>0.14843551707316299</v>
      </c>
      <c r="GI80" s="87">
        <v>0.16277286333700899</v>
      </c>
      <c r="GJ80" s="87">
        <v>0.12704383464084501</v>
      </c>
      <c r="GK80" s="87">
        <v>9.4911432780013502E-2</v>
      </c>
      <c r="GL80" s="87">
        <v>0.32494779447376199</v>
      </c>
      <c r="GM80" s="87">
        <v>9.5755958791523793E-2</v>
      </c>
      <c r="GN80" s="87">
        <v>7.1628297424676204E-2</v>
      </c>
      <c r="GO80" s="87">
        <v>0.14307613847700801</v>
      </c>
      <c r="GP80" s="87">
        <v>0.20372468277383099</v>
      </c>
      <c r="GQ80" s="87">
        <v>0.10997797933164299</v>
      </c>
      <c r="GR80" s="87">
        <v>6.2894997704214806E-2</v>
      </c>
      <c r="GS80" s="88">
        <v>0.12929879784218801</v>
      </c>
      <c r="GT80" s="88">
        <v>0.27177020730696799</v>
      </c>
      <c r="GU80" s="88">
        <v>8.8033436696082101E-2</v>
      </c>
      <c r="GV80" s="88">
        <v>3.8548453647153501E-2</v>
      </c>
      <c r="GW80" s="88">
        <v>0.109096215413839</v>
      </c>
      <c r="GX80" s="88">
        <v>0.19274068949033599</v>
      </c>
      <c r="GY80" s="88">
        <v>6.8818846823954199E-2</v>
      </c>
    </row>
    <row r="81" spans="1:207" ht="14.5" x14ac:dyDescent="0.35">
      <c r="A81" s="35" t="s">
        <v>26</v>
      </c>
      <c r="B81" s="87">
        <v>0.31207647997655502</v>
      </c>
      <c r="C81" s="87">
        <v>0.31387248850086802</v>
      </c>
      <c r="D81" s="87">
        <v>0.485730863528271</v>
      </c>
      <c r="E81" s="87">
        <v>0.49809213697217303</v>
      </c>
      <c r="F81" s="87">
        <v>0.66132384735121197</v>
      </c>
      <c r="G81" s="87">
        <v>0.38471460835204402</v>
      </c>
      <c r="H81" s="87">
        <v>0.35024679471876902</v>
      </c>
      <c r="I81" s="87">
        <v>0.32734420247361501</v>
      </c>
      <c r="J81" s="87">
        <v>0.49344670635469101</v>
      </c>
      <c r="K81" s="87">
        <v>0.41357744106338801</v>
      </c>
      <c r="L81" s="87">
        <v>0.448872889937518</v>
      </c>
      <c r="M81" s="87">
        <v>0.49090650333234498</v>
      </c>
      <c r="N81" s="87">
        <v>0.47449324385214697</v>
      </c>
      <c r="O81" s="87">
        <v>0.40688224751434399</v>
      </c>
      <c r="P81" s="87">
        <v>0.30292918066608598</v>
      </c>
      <c r="Q81" s="87">
        <v>0.33639402771333898</v>
      </c>
      <c r="R81" s="87">
        <v>0.364584014254414</v>
      </c>
      <c r="S81" s="87">
        <v>0.373262656878659</v>
      </c>
      <c r="T81" s="87">
        <v>0.30018137035634102</v>
      </c>
      <c r="U81" s="87">
        <v>0.36254461357775303</v>
      </c>
      <c r="V81" s="87">
        <v>0.48764762214011997</v>
      </c>
      <c r="W81" s="87">
        <v>0.57497394707324101</v>
      </c>
      <c r="X81" s="87">
        <v>0.565647743268756</v>
      </c>
      <c r="Y81" s="87">
        <v>0.47940460625048498</v>
      </c>
      <c r="Z81" s="87">
        <v>0.48206774498010302</v>
      </c>
      <c r="AA81" s="87">
        <v>0.43368419543543202</v>
      </c>
      <c r="AB81" s="87">
        <v>0.31843386011510999</v>
      </c>
      <c r="AC81" s="87">
        <v>0.303297567916333</v>
      </c>
      <c r="AD81" s="87">
        <v>0.28703608365551297</v>
      </c>
      <c r="AE81" s="87">
        <v>0.31427858887063298</v>
      </c>
      <c r="AF81" s="87">
        <v>0.29660578345836702</v>
      </c>
      <c r="AG81" s="87">
        <v>0.236261963944503</v>
      </c>
      <c r="AH81" s="87">
        <v>0.27848567216325598</v>
      </c>
      <c r="AI81" s="87">
        <v>0.171394584587483</v>
      </c>
      <c r="AJ81" s="87">
        <v>0.174262411424076</v>
      </c>
      <c r="AK81" s="87">
        <v>0.11594374977182401</v>
      </c>
      <c r="AL81" s="87">
        <v>0.116363046861736</v>
      </c>
      <c r="AM81" s="87">
        <v>0.15477133191451001</v>
      </c>
      <c r="AN81" s="87">
        <v>0.13952975892192099</v>
      </c>
      <c r="AO81" s="87">
        <v>0.15097053234365801</v>
      </c>
      <c r="AP81" s="87">
        <v>0.125231520361405</v>
      </c>
      <c r="AQ81" s="87">
        <v>0.159496347526805</v>
      </c>
      <c r="AR81" s="87">
        <v>0.10684283881459899</v>
      </c>
      <c r="AS81" s="87">
        <v>0.13005750556389201</v>
      </c>
      <c r="AT81" s="87">
        <v>0.21229581646860199</v>
      </c>
      <c r="AU81" s="87">
        <v>0.144465638720433</v>
      </c>
      <c r="AV81" s="87">
        <v>0.10225829092126799</v>
      </c>
      <c r="AW81" s="87">
        <v>8.3833659387705303E-2</v>
      </c>
      <c r="AX81" s="87">
        <v>0.115230180986236</v>
      </c>
      <c r="AY81" s="87">
        <v>8.3747884353385205E-2</v>
      </c>
      <c r="AZ81" s="87">
        <v>9.9034967522440301E-2</v>
      </c>
      <c r="BA81" s="87">
        <v>0.106526232565381</v>
      </c>
      <c r="BB81" s="87">
        <v>0.14834166936427601</v>
      </c>
      <c r="BC81" s="87">
        <v>0.11569035000804199</v>
      </c>
      <c r="BD81" s="87">
        <v>0.15676858239941299</v>
      </c>
      <c r="BE81" s="87">
        <v>0.12472487363396099</v>
      </c>
      <c r="BF81" s="87">
        <v>0.21228418821998099</v>
      </c>
      <c r="BG81" s="87">
        <v>0.176124320083754</v>
      </c>
      <c r="BH81" s="87">
        <v>0.23041860516378701</v>
      </c>
      <c r="BI81" s="87">
        <v>0.16741762504734001</v>
      </c>
      <c r="BJ81" s="87">
        <v>0.15622435580118901</v>
      </c>
      <c r="BK81" s="87">
        <v>0.23357356600576201</v>
      </c>
      <c r="BL81" s="87">
        <v>0.19880228737017799</v>
      </c>
      <c r="BM81" s="87">
        <v>0.15980280072465999</v>
      </c>
      <c r="BN81" s="87">
        <v>0.30192373486417801</v>
      </c>
      <c r="BO81" s="87">
        <v>0.276568131111464</v>
      </c>
      <c r="BP81" s="87">
        <v>0.30723486553596502</v>
      </c>
      <c r="BQ81" s="87">
        <v>0.41300107810561598</v>
      </c>
      <c r="BR81" s="87">
        <v>0.30056360778270302</v>
      </c>
      <c r="BS81" s="87">
        <v>0.19300240060523</v>
      </c>
      <c r="BT81" s="87">
        <v>0.25026075627890898</v>
      </c>
      <c r="BU81" s="87">
        <v>0.211307508351887</v>
      </c>
      <c r="BV81" s="87">
        <v>0.23893320476581201</v>
      </c>
      <c r="BW81" s="87">
        <v>0.342434244588805</v>
      </c>
      <c r="BX81" s="87">
        <v>0.240587086382201</v>
      </c>
      <c r="BY81" s="87">
        <v>0.301773003065747</v>
      </c>
      <c r="BZ81" s="87">
        <v>0.25477832501639502</v>
      </c>
      <c r="CA81" s="87">
        <v>0.35659889723251398</v>
      </c>
      <c r="CB81" s="87">
        <v>0.281508497281935</v>
      </c>
      <c r="CC81" s="87">
        <v>0.34595725883463302</v>
      </c>
      <c r="CD81" s="87">
        <v>0.49159309692009101</v>
      </c>
      <c r="CE81" s="87">
        <v>0.50180096278094999</v>
      </c>
      <c r="CF81" s="87">
        <v>0.52586265815671296</v>
      </c>
      <c r="CG81" s="87">
        <v>0.30247474406229202</v>
      </c>
      <c r="CH81" s="87">
        <v>0.39551891685611801</v>
      </c>
      <c r="CI81" s="87">
        <v>0.41603065587993898</v>
      </c>
      <c r="CJ81" s="87">
        <v>0.36555172274256198</v>
      </c>
      <c r="CK81" s="87">
        <v>0.345238483482811</v>
      </c>
      <c r="CL81" s="87">
        <v>0.43053254016446901</v>
      </c>
      <c r="CM81" s="87">
        <v>0.34265824499882702</v>
      </c>
      <c r="CN81" s="87">
        <v>0.40121026037246299</v>
      </c>
      <c r="CO81" s="87">
        <v>0.37846434976868099</v>
      </c>
      <c r="CP81" s="87">
        <v>0.40302609271849599</v>
      </c>
      <c r="CQ81" s="87">
        <v>0.42404920889771403</v>
      </c>
      <c r="CR81" s="87">
        <v>0.434758561615817</v>
      </c>
      <c r="CS81" s="87">
        <v>0.410154107450519</v>
      </c>
      <c r="CT81" s="87">
        <v>0.51793285753037699</v>
      </c>
      <c r="CU81" s="87">
        <v>0.44378852965210502</v>
      </c>
      <c r="CV81" s="87">
        <v>0.39126499412279397</v>
      </c>
      <c r="CW81" s="87">
        <v>0.32983330069054201</v>
      </c>
      <c r="CX81" s="87">
        <v>0.45852272688927997</v>
      </c>
      <c r="CY81" s="87">
        <v>0.428420446591944</v>
      </c>
      <c r="CZ81" s="87">
        <v>0.30268818260283098</v>
      </c>
      <c r="DA81" s="87">
        <v>0.35438548107464501</v>
      </c>
      <c r="DB81" s="87">
        <v>0.41758732109826302</v>
      </c>
      <c r="DC81" s="87">
        <v>0.32448508666644899</v>
      </c>
      <c r="DD81" s="87">
        <v>0.24094420452569501</v>
      </c>
      <c r="DE81" s="87">
        <v>0.26856839514777903</v>
      </c>
      <c r="DF81" s="87">
        <v>0.36221535066581501</v>
      </c>
      <c r="DG81" s="87">
        <v>0.29006193190439</v>
      </c>
      <c r="DH81" s="87">
        <v>0.35247592424440599</v>
      </c>
      <c r="DI81" s="87">
        <v>0.36293353670219902</v>
      </c>
      <c r="DJ81" s="87">
        <v>0.443959213210389</v>
      </c>
      <c r="DK81" s="87">
        <v>0.42521904439406699</v>
      </c>
      <c r="DL81" s="87">
        <v>0.35993726016690297</v>
      </c>
      <c r="DM81" s="87">
        <v>0.327880082029469</v>
      </c>
      <c r="DN81" s="87">
        <v>0.52263823219882</v>
      </c>
      <c r="DO81" s="87">
        <v>0.26716334101573702</v>
      </c>
      <c r="DP81" s="87">
        <v>0.32845415632508701</v>
      </c>
      <c r="DQ81" s="87">
        <v>0.31747572127735002</v>
      </c>
      <c r="DR81" s="87">
        <v>0.34007797514290999</v>
      </c>
      <c r="DS81" s="87">
        <v>0.35747362579649</v>
      </c>
      <c r="DT81" s="87">
        <v>0.33862530394162799</v>
      </c>
      <c r="DU81" s="87">
        <v>0.26477298331198601</v>
      </c>
      <c r="DV81" s="87">
        <v>0.43986439751919798</v>
      </c>
      <c r="DW81" s="87">
        <v>0.45394420021380999</v>
      </c>
      <c r="DX81" s="87">
        <v>0.43383149661529002</v>
      </c>
      <c r="DY81" s="87">
        <v>0.458633879379164</v>
      </c>
      <c r="DZ81" s="87">
        <v>0.48336405794973297</v>
      </c>
      <c r="EA81" s="87">
        <v>0.45933153977546898</v>
      </c>
      <c r="EB81" s="87">
        <v>0.41072817198003603</v>
      </c>
      <c r="EC81" s="87">
        <v>0.404857037762545</v>
      </c>
      <c r="ED81" s="87">
        <v>0.51979084714153001</v>
      </c>
      <c r="EE81" s="87">
        <v>0.36262355620727399</v>
      </c>
      <c r="EF81" s="87">
        <v>0.42367394505459299</v>
      </c>
      <c r="EG81" s="87">
        <v>0.52154641038546901</v>
      </c>
      <c r="EH81" s="87">
        <v>0.56275656456377998</v>
      </c>
      <c r="EI81" s="87">
        <v>0.52045646671729695</v>
      </c>
      <c r="EJ81" s="87">
        <v>0.46568652055863502</v>
      </c>
      <c r="EK81" s="87">
        <v>0.47686753234276202</v>
      </c>
      <c r="EL81" s="87">
        <v>0.56636629290363605</v>
      </c>
      <c r="EM81" s="87">
        <v>0.453402562800651</v>
      </c>
      <c r="EN81" s="87">
        <v>0.47391696847130499</v>
      </c>
      <c r="EO81" s="87">
        <v>0.38464736317918802</v>
      </c>
      <c r="EP81" s="87">
        <v>0.50787572914096002</v>
      </c>
      <c r="EQ81" s="87">
        <v>0.46885858985226903</v>
      </c>
      <c r="ER81" s="87">
        <v>0.39817589105781498</v>
      </c>
      <c r="ES81" s="87">
        <v>0.58663136188791698</v>
      </c>
      <c r="ET81" s="87">
        <v>0.64499214010333905</v>
      </c>
      <c r="EU81" s="87">
        <v>0.41457886176699699</v>
      </c>
      <c r="EV81" s="87">
        <v>0.33166324616089898</v>
      </c>
      <c r="EW81" s="87">
        <v>0.36114899605921602</v>
      </c>
      <c r="EX81" s="87">
        <v>0.56750423068473699</v>
      </c>
      <c r="EY81" s="87">
        <v>0.47053034547585398</v>
      </c>
      <c r="EZ81" s="87">
        <v>0.31538721068880599</v>
      </c>
      <c r="FA81" s="87">
        <v>0.40177211060762302</v>
      </c>
      <c r="FB81" s="87">
        <v>0.66384890638213301</v>
      </c>
      <c r="FC81" s="87">
        <v>0.371904464752699</v>
      </c>
      <c r="FD81" s="87">
        <v>0.29318986723487001</v>
      </c>
      <c r="FE81" s="87">
        <v>0.40032826058446802</v>
      </c>
      <c r="FF81" s="87">
        <v>0.51300644470957801</v>
      </c>
      <c r="FG81" s="87">
        <v>0.324753857226111</v>
      </c>
      <c r="FH81" s="87">
        <v>0.24847041081094801</v>
      </c>
      <c r="FI81" s="87">
        <v>0.501727014462098</v>
      </c>
      <c r="FJ81" s="87">
        <v>0.58247064121675995</v>
      </c>
      <c r="FK81" s="87">
        <v>0.383488326952103</v>
      </c>
      <c r="FL81" s="87">
        <v>0.35853609357626998</v>
      </c>
      <c r="FM81" s="87">
        <v>0.53856444930359804</v>
      </c>
      <c r="FN81" s="87">
        <v>0.662448976347362</v>
      </c>
      <c r="FO81" s="87">
        <v>0.348819619421461</v>
      </c>
      <c r="FP81" s="87">
        <v>0.27901946887546403</v>
      </c>
      <c r="FQ81" s="87">
        <v>0.40670762398951199</v>
      </c>
      <c r="FR81" s="87">
        <v>0.55894870687540499</v>
      </c>
      <c r="FS81" s="87">
        <v>0.314747876744639</v>
      </c>
      <c r="FT81" s="87">
        <v>0.28726889733122801</v>
      </c>
      <c r="FU81" s="87">
        <v>0.44505980992156602</v>
      </c>
      <c r="FV81" s="87">
        <v>0.55346837723634601</v>
      </c>
      <c r="FW81" s="87">
        <v>0.34788033108486899</v>
      </c>
      <c r="FX81" s="87">
        <v>0.32321921666628101</v>
      </c>
      <c r="FY81" s="87">
        <v>0.548511739620548</v>
      </c>
      <c r="FZ81" s="87">
        <v>0.65282630339300096</v>
      </c>
      <c r="GA81" s="87">
        <v>0.35261338566317402</v>
      </c>
      <c r="GB81" s="87">
        <v>0.35217331108268601</v>
      </c>
      <c r="GC81" s="87">
        <v>0.47096248226605297</v>
      </c>
      <c r="GD81" s="87">
        <v>0.27883362930078598</v>
      </c>
      <c r="GE81" s="87">
        <v>7.2761848453018196E-2</v>
      </c>
      <c r="GF81" s="87">
        <v>1.58215056273469E-2</v>
      </c>
      <c r="GG81" s="87">
        <v>2.9493417700818302E-3</v>
      </c>
      <c r="GH81" s="87">
        <v>3.3077673017290702E-3</v>
      </c>
      <c r="GI81" s="87">
        <v>4.8465049857365702E-2</v>
      </c>
      <c r="GJ81" s="87">
        <v>8.1208829919917999E-2</v>
      </c>
      <c r="GK81" s="87">
        <v>9.4905729305458902E-2</v>
      </c>
      <c r="GL81" s="87">
        <v>7.3894171514538906E-2</v>
      </c>
      <c r="GM81" s="87">
        <v>9.7967676602489506E-2</v>
      </c>
      <c r="GN81" s="87">
        <v>5.1619019165089E-2</v>
      </c>
      <c r="GO81" s="87">
        <v>8.4456314038254696E-2</v>
      </c>
      <c r="GP81" s="87">
        <v>0.19445837081019199</v>
      </c>
      <c r="GQ81" s="87">
        <v>0.135678665551271</v>
      </c>
      <c r="GR81" s="87">
        <v>0.176446665450634</v>
      </c>
      <c r="GS81" s="88">
        <v>0.15716725266845699</v>
      </c>
      <c r="GT81" s="88">
        <v>0.18203095951241299</v>
      </c>
      <c r="GU81" s="88">
        <v>0.124810034782718</v>
      </c>
      <c r="GV81" s="88">
        <v>0.168868385465478</v>
      </c>
      <c r="GW81" s="88">
        <v>0.25023856038544001</v>
      </c>
      <c r="GX81" s="88">
        <v>0.33281929340134703</v>
      </c>
      <c r="GY81" s="88">
        <v>0.26784274185939699</v>
      </c>
    </row>
    <row r="82" spans="1:207" ht="14.5" x14ac:dyDescent="0.35">
      <c r="A82" s="35" t="s">
        <v>27</v>
      </c>
      <c r="B82" s="87">
        <f t="shared" ref="B82:BM82" si="68">SUM(B83:B85)</f>
        <v>0.247711141</v>
      </c>
      <c r="C82" s="87">
        <f t="shared" si="68"/>
        <v>0.20941196200000001</v>
      </c>
      <c r="D82" s="87">
        <f t="shared" si="68"/>
        <v>0.21479062599999998</v>
      </c>
      <c r="E82" s="87">
        <f t="shared" si="68"/>
        <v>0.28718611399999999</v>
      </c>
      <c r="F82" s="87">
        <f t="shared" si="68"/>
        <v>0.220625818</v>
      </c>
      <c r="G82" s="87">
        <f t="shared" si="68"/>
        <v>0.19403709099999999</v>
      </c>
      <c r="H82" s="87">
        <f t="shared" si="68"/>
        <v>0.20068622900000002</v>
      </c>
      <c r="I82" s="87">
        <f t="shared" si="68"/>
        <v>0.24209872600000001</v>
      </c>
      <c r="J82" s="87">
        <f t="shared" si="68"/>
        <v>0.21843083499999999</v>
      </c>
      <c r="K82" s="87">
        <f t="shared" si="68"/>
        <v>0.19587260500000001</v>
      </c>
      <c r="L82" s="87">
        <f t="shared" si="68"/>
        <v>0.23534122600000001</v>
      </c>
      <c r="M82" s="87">
        <f t="shared" si="68"/>
        <v>0.220991193</v>
      </c>
      <c r="N82" s="87">
        <f t="shared" si="68"/>
        <v>0.226237147</v>
      </c>
      <c r="O82" s="87">
        <f t="shared" si="68"/>
        <v>0.20240934200000002</v>
      </c>
      <c r="P82" s="87">
        <f t="shared" si="68"/>
        <v>0.21826827800000001</v>
      </c>
      <c r="Q82" s="87">
        <f t="shared" si="68"/>
        <v>0.25075304500000001</v>
      </c>
      <c r="R82" s="87">
        <f t="shared" si="68"/>
        <v>0.23891765300000001</v>
      </c>
      <c r="S82" s="87">
        <f t="shared" si="68"/>
        <v>0.27277869300000002</v>
      </c>
      <c r="T82" s="87">
        <f t="shared" si="68"/>
        <v>0.32860358299999998</v>
      </c>
      <c r="U82" s="87">
        <f t="shared" si="68"/>
        <v>0.39980603199999998</v>
      </c>
      <c r="V82" s="87">
        <f t="shared" si="68"/>
        <v>0.40045044299999999</v>
      </c>
      <c r="W82" s="87">
        <f t="shared" si="68"/>
        <v>0.30903343599999999</v>
      </c>
      <c r="X82" s="87">
        <f t="shared" si="68"/>
        <v>0.34993988599999998</v>
      </c>
      <c r="Y82" s="87">
        <f t="shared" si="68"/>
        <v>0.389192643</v>
      </c>
      <c r="Z82" s="87">
        <f t="shared" si="68"/>
        <v>0.37623637600000004</v>
      </c>
      <c r="AA82" s="87">
        <f t="shared" si="68"/>
        <v>0.25661734200000003</v>
      </c>
      <c r="AB82" s="87">
        <f t="shared" si="68"/>
        <v>0.45267090300000007</v>
      </c>
      <c r="AC82" s="87">
        <f t="shared" si="68"/>
        <v>0.34808778400000001</v>
      </c>
      <c r="AD82" s="87">
        <f t="shared" si="68"/>
        <v>0.33080799799999999</v>
      </c>
      <c r="AE82" s="87">
        <f t="shared" si="68"/>
        <v>0.34033149400000001</v>
      </c>
      <c r="AF82" s="87">
        <f t="shared" si="68"/>
        <v>0.35958364499999995</v>
      </c>
      <c r="AG82" s="87">
        <f t="shared" si="68"/>
        <v>0.36450714100000003</v>
      </c>
      <c r="AH82" s="87">
        <f t="shared" si="68"/>
        <v>0.32333574900000001</v>
      </c>
      <c r="AI82" s="87">
        <f t="shared" si="68"/>
        <v>0.29852240899999999</v>
      </c>
      <c r="AJ82" s="87">
        <f t="shared" si="68"/>
        <v>0.43627235600000003</v>
      </c>
      <c r="AK82" s="87">
        <f t="shared" si="68"/>
        <v>0.32533874400000001</v>
      </c>
      <c r="AL82" s="87">
        <f t="shared" si="68"/>
        <v>0.34503210899999998</v>
      </c>
      <c r="AM82" s="87">
        <f t="shared" si="68"/>
        <v>0.33169663199999999</v>
      </c>
      <c r="AN82" s="87">
        <f t="shared" si="68"/>
        <v>0.31058253500000005</v>
      </c>
      <c r="AO82" s="87">
        <f t="shared" si="68"/>
        <v>0.37751556799999997</v>
      </c>
      <c r="AP82" s="87">
        <f t="shared" si="68"/>
        <v>0.395357134</v>
      </c>
      <c r="AQ82" s="87">
        <f t="shared" si="68"/>
        <v>0.41525669399999998</v>
      </c>
      <c r="AR82" s="87">
        <f t="shared" si="68"/>
        <v>0.343797191</v>
      </c>
      <c r="AS82" s="87">
        <f t="shared" si="68"/>
        <v>0.39892770100000002</v>
      </c>
      <c r="AT82" s="87">
        <f t="shared" si="68"/>
        <v>0.42793699600000001</v>
      </c>
      <c r="AU82" s="87">
        <f t="shared" si="68"/>
        <v>0.33687826599999998</v>
      </c>
      <c r="AV82" s="87">
        <f t="shared" si="68"/>
        <v>0.43005479699999993</v>
      </c>
      <c r="AW82" s="87">
        <f t="shared" si="68"/>
        <v>0.46071867</v>
      </c>
      <c r="AX82" s="87">
        <f t="shared" si="68"/>
        <v>0.47854761100000004</v>
      </c>
      <c r="AY82" s="87">
        <f t="shared" si="68"/>
        <v>0.44136758100000001</v>
      </c>
      <c r="AZ82" s="87">
        <f t="shared" si="68"/>
        <v>0.55347973900000003</v>
      </c>
      <c r="BA82" s="87">
        <f t="shared" si="68"/>
        <v>0.63847723199999995</v>
      </c>
      <c r="BB82" s="87">
        <f t="shared" si="68"/>
        <v>0.64547420199999994</v>
      </c>
      <c r="BC82" s="87">
        <f t="shared" si="68"/>
        <v>0.70539937099999994</v>
      </c>
      <c r="BD82" s="87">
        <f t="shared" si="68"/>
        <v>0.79408753100000007</v>
      </c>
      <c r="BE82" s="87">
        <f t="shared" si="68"/>
        <v>0.80480561500000003</v>
      </c>
      <c r="BF82" s="87">
        <f t="shared" si="68"/>
        <v>0.75436756999999999</v>
      </c>
      <c r="BG82" s="87">
        <f t="shared" si="68"/>
        <v>0.808345113</v>
      </c>
      <c r="BH82" s="87">
        <f t="shared" si="68"/>
        <v>0.76392704099999997</v>
      </c>
      <c r="BI82" s="87">
        <f t="shared" si="68"/>
        <v>0.68913065399999995</v>
      </c>
      <c r="BJ82" s="87">
        <f t="shared" si="68"/>
        <v>0.57852181499999999</v>
      </c>
      <c r="BK82" s="87">
        <f t="shared" si="68"/>
        <v>0.72181556800000002</v>
      </c>
      <c r="BL82" s="87">
        <f t="shared" si="68"/>
        <v>0.66768659899999994</v>
      </c>
      <c r="BM82" s="87">
        <f t="shared" si="68"/>
        <v>0.74427231100000002</v>
      </c>
      <c r="BN82" s="87">
        <f t="shared" ref="BN82:DY82" si="69">SUM(BN83:BN85)</f>
        <v>0.88326352299999999</v>
      </c>
      <c r="BO82" s="87">
        <f t="shared" si="69"/>
        <v>0.82599728500000003</v>
      </c>
      <c r="BP82" s="87">
        <f t="shared" si="69"/>
        <v>0.71965528000000001</v>
      </c>
      <c r="BQ82" s="87">
        <f t="shared" si="69"/>
        <v>0.89551376399999993</v>
      </c>
      <c r="BR82" s="87">
        <f t="shared" si="69"/>
        <v>0.79560387399999999</v>
      </c>
      <c r="BS82" s="87">
        <f t="shared" si="69"/>
        <v>0.75366084999999994</v>
      </c>
      <c r="BT82" s="87">
        <f t="shared" si="69"/>
        <v>0.816493892</v>
      </c>
      <c r="BU82" s="87">
        <f t="shared" si="69"/>
        <v>0.86459613699999993</v>
      </c>
      <c r="BV82" s="87">
        <f t="shared" si="69"/>
        <v>0.771862257</v>
      </c>
      <c r="BW82" s="87">
        <f t="shared" si="69"/>
        <v>0.72113590399999994</v>
      </c>
      <c r="BX82" s="87">
        <f t="shared" si="69"/>
        <v>0.83976985699999995</v>
      </c>
      <c r="BY82" s="87">
        <f t="shared" si="69"/>
        <v>0.84570923400000009</v>
      </c>
      <c r="BZ82" s="87">
        <f t="shared" si="69"/>
        <v>0.85601773599999997</v>
      </c>
      <c r="CA82" s="87">
        <f t="shared" si="69"/>
        <v>0.80635210099999999</v>
      </c>
      <c r="CB82" s="87">
        <f t="shared" si="69"/>
        <v>0.67763020200000001</v>
      </c>
      <c r="CC82" s="87">
        <f t="shared" si="69"/>
        <v>0.88777673099999999</v>
      </c>
      <c r="CD82" s="87">
        <f t="shared" si="69"/>
        <v>0.68176747100000001</v>
      </c>
      <c r="CE82" s="87">
        <f t="shared" si="69"/>
        <v>0.69137505199999993</v>
      </c>
      <c r="CF82" s="87">
        <f t="shared" si="69"/>
        <v>0.86710558900000012</v>
      </c>
      <c r="CG82" s="87">
        <f t="shared" si="69"/>
        <v>0.97245371500000011</v>
      </c>
      <c r="CH82" s="87">
        <f t="shared" si="69"/>
        <v>0.95377224000000005</v>
      </c>
      <c r="CI82" s="87">
        <f t="shared" si="69"/>
        <v>0.96226651099999994</v>
      </c>
      <c r="CJ82" s="87">
        <f t="shared" si="69"/>
        <v>1.0887628460000001</v>
      </c>
      <c r="CK82" s="87">
        <f t="shared" si="69"/>
        <v>0.99874077000000006</v>
      </c>
      <c r="CL82" s="87">
        <f t="shared" si="69"/>
        <v>1.0005672859999999</v>
      </c>
      <c r="CM82" s="87">
        <f t="shared" si="69"/>
        <v>0.97298791800000006</v>
      </c>
      <c r="CN82" s="87">
        <f t="shared" si="69"/>
        <v>0.99296582700000002</v>
      </c>
      <c r="CO82" s="87">
        <f t="shared" si="69"/>
        <v>1.0775229390000001</v>
      </c>
      <c r="CP82" s="87">
        <f t="shared" si="69"/>
        <v>0.81451277700000002</v>
      </c>
      <c r="CQ82" s="87">
        <f t="shared" si="69"/>
        <v>1.0341438479999998</v>
      </c>
      <c r="CR82" s="87">
        <f t="shared" si="69"/>
        <v>1.0782750019999998</v>
      </c>
      <c r="CS82" s="87">
        <f t="shared" si="69"/>
        <v>1.1455546929999998</v>
      </c>
      <c r="CT82" s="87">
        <f t="shared" si="69"/>
        <v>1.1571924009999999</v>
      </c>
      <c r="CU82" s="87">
        <f t="shared" si="69"/>
        <v>1.0434127519999998</v>
      </c>
      <c r="CV82" s="87">
        <f t="shared" si="69"/>
        <v>1.0737881339999997</v>
      </c>
      <c r="CW82" s="87">
        <f t="shared" si="69"/>
        <v>1.128454466</v>
      </c>
      <c r="CX82" s="87">
        <f t="shared" si="69"/>
        <v>1.147986264</v>
      </c>
      <c r="CY82" s="87">
        <f t="shared" si="69"/>
        <v>1.0914395979999998</v>
      </c>
      <c r="CZ82" s="87">
        <f t="shared" si="69"/>
        <v>1.116380809</v>
      </c>
      <c r="DA82" s="87">
        <f t="shared" si="69"/>
        <v>1.221196395</v>
      </c>
      <c r="DB82" s="87">
        <f t="shared" si="69"/>
        <v>1.185028384</v>
      </c>
      <c r="DC82" s="87">
        <f t="shared" si="69"/>
        <v>1.0804015549999999</v>
      </c>
      <c r="DD82" s="87">
        <f t="shared" si="69"/>
        <v>1.0588598489999999</v>
      </c>
      <c r="DE82" s="87">
        <f t="shared" si="69"/>
        <v>1.126119052</v>
      </c>
      <c r="DF82" s="87">
        <f t="shared" si="69"/>
        <v>1.2025054659999999</v>
      </c>
      <c r="DG82" s="87">
        <f t="shared" si="69"/>
        <v>1.1895897289999999</v>
      </c>
      <c r="DH82" s="87">
        <f t="shared" si="69"/>
        <v>1.197352349</v>
      </c>
      <c r="DI82" s="87">
        <f t="shared" si="69"/>
        <v>1.2328859779999999</v>
      </c>
      <c r="DJ82" s="87">
        <f t="shared" si="69"/>
        <v>1.334040764</v>
      </c>
      <c r="DK82" s="87">
        <f t="shared" si="69"/>
        <v>1.14404233</v>
      </c>
      <c r="DL82" s="87">
        <f t="shared" si="69"/>
        <v>1.057138699</v>
      </c>
      <c r="DM82" s="87">
        <f t="shared" si="69"/>
        <v>1.2842005949999999</v>
      </c>
      <c r="DN82" s="87">
        <f t="shared" si="69"/>
        <v>1.165775306</v>
      </c>
      <c r="DO82" s="87">
        <f t="shared" si="69"/>
        <v>1.1239234330000001</v>
      </c>
      <c r="DP82" s="87">
        <f t="shared" si="69"/>
        <v>1.2643372340000001</v>
      </c>
      <c r="DQ82" s="87">
        <f t="shared" si="69"/>
        <v>1.4036411499999999</v>
      </c>
      <c r="DR82" s="87">
        <f t="shared" si="69"/>
        <v>1.3674557709999999</v>
      </c>
      <c r="DS82" s="87">
        <f t="shared" si="69"/>
        <v>1.3186552199999999</v>
      </c>
      <c r="DT82" s="87">
        <f t="shared" si="69"/>
        <v>1.3730502870000001</v>
      </c>
      <c r="DU82" s="87">
        <f t="shared" si="69"/>
        <v>1.4654066990000001</v>
      </c>
      <c r="DV82" s="87">
        <f t="shared" si="69"/>
        <v>1.5324168891697101</v>
      </c>
      <c r="DW82" s="87">
        <f t="shared" si="69"/>
        <v>1.41859530042447</v>
      </c>
      <c r="DX82" s="87">
        <f t="shared" si="69"/>
        <v>1.43916935055199</v>
      </c>
      <c r="DY82" s="87">
        <f t="shared" si="69"/>
        <v>1.5025453351080347</v>
      </c>
      <c r="DZ82" s="87">
        <f t="shared" ref="DZ82:GK82" si="70">SUM(DZ83:DZ85)</f>
        <v>1.49504821870982</v>
      </c>
      <c r="EA82" s="87">
        <f t="shared" si="70"/>
        <v>1.3360278389054601</v>
      </c>
      <c r="EB82" s="87">
        <f t="shared" si="70"/>
        <v>1.34479927254029</v>
      </c>
      <c r="EC82" s="87">
        <f t="shared" si="70"/>
        <v>1.4155262918313201</v>
      </c>
      <c r="ED82" s="87">
        <f t="shared" si="70"/>
        <v>1.4346097210941999</v>
      </c>
      <c r="EE82" s="87">
        <f t="shared" si="70"/>
        <v>1.41917329420714</v>
      </c>
      <c r="EF82" s="87">
        <f t="shared" si="70"/>
        <v>1.3570989855797</v>
      </c>
      <c r="EG82" s="87">
        <f t="shared" si="70"/>
        <v>1.48957216350757</v>
      </c>
      <c r="EH82" s="87">
        <f t="shared" si="70"/>
        <v>1.5306595333662001</v>
      </c>
      <c r="EI82" s="87">
        <f t="shared" si="70"/>
        <v>1.4106579465604501</v>
      </c>
      <c r="EJ82" s="87">
        <f t="shared" si="70"/>
        <v>1.43634695569019</v>
      </c>
      <c r="EK82" s="87">
        <f t="shared" si="70"/>
        <v>1.4883213955576899</v>
      </c>
      <c r="EL82" s="87">
        <f t="shared" si="70"/>
        <v>1.4449595476060599</v>
      </c>
      <c r="EM82" s="87">
        <f t="shared" si="70"/>
        <v>1.32231558829938</v>
      </c>
      <c r="EN82" s="87">
        <f t="shared" si="70"/>
        <v>1.3118427098583101</v>
      </c>
      <c r="EO82" s="87">
        <f t="shared" si="70"/>
        <v>1.4070553704347799</v>
      </c>
      <c r="EP82" s="87">
        <f t="shared" si="70"/>
        <v>1.5708841585798401</v>
      </c>
      <c r="EQ82" s="87">
        <f t="shared" si="70"/>
        <v>1.33027837541233</v>
      </c>
      <c r="ER82" s="87">
        <f t="shared" si="70"/>
        <v>1.3543407378546</v>
      </c>
      <c r="ES82" s="87">
        <f t="shared" si="70"/>
        <v>1.4639774166224104</v>
      </c>
      <c r="ET82" s="87">
        <f t="shared" si="70"/>
        <v>1.4614820305498999</v>
      </c>
      <c r="EU82" s="87">
        <f t="shared" si="70"/>
        <v>1.35091789157493</v>
      </c>
      <c r="EV82" s="87">
        <f t="shared" si="70"/>
        <v>1.4572143554525201</v>
      </c>
      <c r="EW82" s="87">
        <f t="shared" si="70"/>
        <v>1.7585763170839399</v>
      </c>
      <c r="EX82" s="87">
        <f t="shared" si="70"/>
        <v>1.7131274674635208</v>
      </c>
      <c r="EY82" s="87">
        <f t="shared" si="70"/>
        <v>1.4610663935247712</v>
      </c>
      <c r="EZ82" s="87">
        <f t="shared" si="70"/>
        <v>1.4689200848817614</v>
      </c>
      <c r="FA82" s="87">
        <f t="shared" si="70"/>
        <v>1.5630415190585336</v>
      </c>
      <c r="FB82" s="87">
        <f t="shared" si="70"/>
        <v>1.5925364715036039</v>
      </c>
      <c r="FC82" s="87">
        <f t="shared" si="70"/>
        <v>1.4502063850872005</v>
      </c>
      <c r="FD82" s="87">
        <f t="shared" si="70"/>
        <v>1.5424924244200953</v>
      </c>
      <c r="FE82" s="87">
        <f t="shared" si="70"/>
        <v>1.6205546543604261</v>
      </c>
      <c r="FF82" s="87">
        <f t="shared" si="70"/>
        <v>1.6532081509623446</v>
      </c>
      <c r="FG82" s="87">
        <f t="shared" si="70"/>
        <v>1.4791264107342701</v>
      </c>
      <c r="FH82" s="87">
        <f t="shared" si="70"/>
        <v>1.5903333277684701</v>
      </c>
      <c r="FI82" s="87">
        <f t="shared" si="70"/>
        <v>1.7243885005278601</v>
      </c>
      <c r="FJ82" s="87">
        <f t="shared" si="70"/>
        <v>1.8029384329264628</v>
      </c>
      <c r="FK82" s="87">
        <f t="shared" si="70"/>
        <v>1.5539500171423299</v>
      </c>
      <c r="FL82" s="87">
        <f t="shared" si="70"/>
        <v>1.6283125493465112</v>
      </c>
      <c r="FM82" s="87">
        <f t="shared" si="70"/>
        <v>1.8142926529073735</v>
      </c>
      <c r="FN82" s="87">
        <f t="shared" si="70"/>
        <v>2.0780549965408799</v>
      </c>
      <c r="FO82" s="87">
        <f t="shared" si="70"/>
        <v>1.69302639069422</v>
      </c>
      <c r="FP82" s="87">
        <f t="shared" si="70"/>
        <v>2.0672341880943135</v>
      </c>
      <c r="FQ82" s="87">
        <f t="shared" si="70"/>
        <v>2.3161565286557604</v>
      </c>
      <c r="FR82" s="87">
        <f t="shared" si="70"/>
        <v>2.4755179480089602</v>
      </c>
      <c r="FS82" s="87">
        <f t="shared" si="70"/>
        <v>2.1401260291721975</v>
      </c>
      <c r="FT82" s="87">
        <f t="shared" si="70"/>
        <v>2.0721294697050698</v>
      </c>
      <c r="FU82" s="87">
        <f t="shared" si="70"/>
        <v>2.465762936592296</v>
      </c>
      <c r="FV82" s="87">
        <f t="shared" si="70"/>
        <v>2.6033065282067098</v>
      </c>
      <c r="FW82" s="87">
        <f t="shared" si="70"/>
        <v>2.1531455276217546</v>
      </c>
      <c r="FX82" s="87">
        <f t="shared" si="70"/>
        <v>2.3599436620604202</v>
      </c>
      <c r="FY82" s="87">
        <f t="shared" si="70"/>
        <v>2.5261065370124598</v>
      </c>
      <c r="FZ82" s="87">
        <f t="shared" si="70"/>
        <v>2.6546529464673201</v>
      </c>
      <c r="GA82" s="87">
        <f t="shared" si="70"/>
        <v>2.1494353311905998</v>
      </c>
      <c r="GB82" s="87">
        <f t="shared" si="70"/>
        <v>2.2928278915886202</v>
      </c>
      <c r="GC82" s="87">
        <f t="shared" si="70"/>
        <v>2.4818867580368198</v>
      </c>
      <c r="GD82" s="87">
        <f t="shared" si="70"/>
        <v>2.3262982885393102</v>
      </c>
      <c r="GE82" s="87">
        <f t="shared" si="70"/>
        <v>0.52771076251517401</v>
      </c>
      <c r="GF82" s="87">
        <f t="shared" si="70"/>
        <v>0.49655439123953532</v>
      </c>
      <c r="GG82" s="87">
        <f t="shared" si="70"/>
        <v>0.54898433834212912</v>
      </c>
      <c r="GH82" s="87">
        <f t="shared" si="70"/>
        <v>0.51280875165894102</v>
      </c>
      <c r="GI82" s="87">
        <f t="shared" si="70"/>
        <v>0.58045464094548604</v>
      </c>
      <c r="GJ82" s="87">
        <f t="shared" si="70"/>
        <v>0.58027250089629934</v>
      </c>
      <c r="GK82" s="87">
        <f t="shared" si="70"/>
        <v>0.64116575569071688</v>
      </c>
      <c r="GL82" s="87">
        <f t="shared" ref="GL82:IW82" si="71">SUM(GL83:GL85)</f>
        <v>0.70599553485505073</v>
      </c>
      <c r="GM82" s="87">
        <f t="shared" si="71"/>
        <v>0.80197609301389405</v>
      </c>
      <c r="GN82" s="87">
        <f t="shared" si="71"/>
        <v>1.1459871817192619</v>
      </c>
      <c r="GO82" s="87">
        <f t="shared" si="71"/>
        <v>1.48057689905464</v>
      </c>
      <c r="GP82" s="87">
        <f t="shared" si="71"/>
        <v>1.7041565382075301</v>
      </c>
      <c r="GQ82" s="87">
        <f t="shared" si="71"/>
        <v>1.7215455684426999</v>
      </c>
      <c r="GR82" s="87">
        <f t="shared" si="71"/>
        <v>1.8999499185468001</v>
      </c>
      <c r="GS82" s="88">
        <f t="shared" si="71"/>
        <v>2.2331267311163798</v>
      </c>
      <c r="GT82" s="88">
        <f t="shared" si="71"/>
        <v>2.4877381521759601</v>
      </c>
      <c r="GU82" s="88">
        <f t="shared" si="71"/>
        <v>1.96710796794706</v>
      </c>
      <c r="GV82" s="88">
        <f t="shared" si="71"/>
        <v>1.99339878920918</v>
      </c>
      <c r="GW82" s="88">
        <f t="shared" si="71"/>
        <v>2.3190994691389899</v>
      </c>
      <c r="GX82" s="88">
        <f t="shared" si="71"/>
        <v>2.3946937781076398</v>
      </c>
      <c r="GY82" s="88">
        <f t="shared" si="71"/>
        <v>1.9645299577952899</v>
      </c>
    </row>
    <row r="83" spans="1:207" ht="14.5" x14ac:dyDescent="0.35">
      <c r="A83" s="36" t="s">
        <v>40</v>
      </c>
      <c r="B83" s="87">
        <v>0.246982015</v>
      </c>
      <c r="C83" s="87">
        <v>0.208419296</v>
      </c>
      <c r="D83" s="87">
        <v>0.21371889799999999</v>
      </c>
      <c r="E83" s="87">
        <v>0.28620223299999997</v>
      </c>
      <c r="F83" s="87">
        <v>0.21954132900000001</v>
      </c>
      <c r="G83" s="87">
        <v>0.19192636699999999</v>
      </c>
      <c r="H83" s="87">
        <v>0.200370873</v>
      </c>
      <c r="I83" s="87">
        <v>0.24154774500000001</v>
      </c>
      <c r="J83" s="87">
        <v>0.217236122</v>
      </c>
      <c r="K83" s="87">
        <v>0.19541982599999999</v>
      </c>
      <c r="L83" s="87">
        <v>0.23521832600000001</v>
      </c>
      <c r="M83" s="87">
        <v>0.220666207</v>
      </c>
      <c r="N83" s="87">
        <v>0.225886592</v>
      </c>
      <c r="O83" s="87">
        <v>0.20197105200000001</v>
      </c>
      <c r="P83" s="87">
        <v>0.217972838</v>
      </c>
      <c r="Q83" s="87">
        <v>0.249920957</v>
      </c>
      <c r="R83" s="87">
        <v>0.238727629</v>
      </c>
      <c r="S83" s="87">
        <v>0.27250565500000001</v>
      </c>
      <c r="T83" s="87">
        <v>0.32803660400000001</v>
      </c>
      <c r="U83" s="87">
        <v>0.399529731</v>
      </c>
      <c r="V83" s="87">
        <v>0.39973569399999997</v>
      </c>
      <c r="W83" s="87">
        <v>0.30851759499999998</v>
      </c>
      <c r="X83" s="87">
        <v>0.34976576199999998</v>
      </c>
      <c r="Y83" s="87">
        <v>0.38851067900000003</v>
      </c>
      <c r="Z83" s="87">
        <v>0.376089491</v>
      </c>
      <c r="AA83" s="87">
        <v>0.25648802599999998</v>
      </c>
      <c r="AB83" s="87">
        <v>0.45254158700000002</v>
      </c>
      <c r="AC83" s="87">
        <v>0.347817029</v>
      </c>
      <c r="AD83" s="87">
        <v>0.33055569699999998</v>
      </c>
      <c r="AE83" s="87">
        <v>0.34027559400000001</v>
      </c>
      <c r="AF83" s="87">
        <v>0.35951734499999999</v>
      </c>
      <c r="AG83" s="87">
        <v>0.36441294099999999</v>
      </c>
      <c r="AH83" s="87">
        <v>0.32314100899999998</v>
      </c>
      <c r="AI83" s="87">
        <v>0.29847290900000001</v>
      </c>
      <c r="AJ83" s="87">
        <v>0.436230856</v>
      </c>
      <c r="AK83" s="87">
        <v>0.32520064399999998</v>
      </c>
      <c r="AL83" s="87">
        <v>0.34488600899999999</v>
      </c>
      <c r="AM83" s="87">
        <v>0.33166473200000002</v>
      </c>
      <c r="AN83" s="87">
        <v>0.31050593500000001</v>
      </c>
      <c r="AO83" s="87">
        <v>0.37739656799999999</v>
      </c>
      <c r="AP83" s="87">
        <v>0.395291634</v>
      </c>
      <c r="AQ83" s="87">
        <v>0.41505621599999998</v>
      </c>
      <c r="AR83" s="87">
        <v>0.34364230600000001</v>
      </c>
      <c r="AS83" s="87">
        <v>0.398824701</v>
      </c>
      <c r="AT83" s="87">
        <v>0.42791309599999999</v>
      </c>
      <c r="AU83" s="87">
        <v>0.33683758600000002</v>
      </c>
      <c r="AV83" s="87">
        <v>0.42999649699999998</v>
      </c>
      <c r="AW83" s="87">
        <v>0.46068506999999997</v>
      </c>
      <c r="AX83" s="87">
        <v>0.478461311</v>
      </c>
      <c r="AY83" s="87">
        <v>0.441229433</v>
      </c>
      <c r="AZ83" s="87">
        <v>0.55346373900000001</v>
      </c>
      <c r="BA83" s="87">
        <v>0.63705326500000004</v>
      </c>
      <c r="BB83" s="87">
        <v>0.64524427799999995</v>
      </c>
      <c r="BC83" s="87">
        <v>0.70516383500000002</v>
      </c>
      <c r="BD83" s="87">
        <v>0.79392621500000005</v>
      </c>
      <c r="BE83" s="87">
        <v>0.80462839900000005</v>
      </c>
      <c r="BF83" s="87">
        <v>0.75429407000000004</v>
      </c>
      <c r="BG83" s="87">
        <v>0.80815354500000003</v>
      </c>
      <c r="BH83" s="87">
        <v>0.763895141</v>
      </c>
      <c r="BI83" s="87">
        <v>0.68909075399999997</v>
      </c>
      <c r="BJ83" s="87">
        <v>0.57849623500000003</v>
      </c>
      <c r="BK83" s="87">
        <v>0.72176766800000003</v>
      </c>
      <c r="BL83" s="87">
        <v>0.66765469899999996</v>
      </c>
      <c r="BM83" s="87">
        <v>0.74418601100000004</v>
      </c>
      <c r="BN83" s="87">
        <v>0.88321242300000002</v>
      </c>
      <c r="BO83" s="87">
        <v>0.82596460500000002</v>
      </c>
      <c r="BP83" s="87">
        <v>0.71963138000000004</v>
      </c>
      <c r="BQ83" s="87">
        <v>0.89543226399999998</v>
      </c>
      <c r="BR83" s="87">
        <v>0.795418658</v>
      </c>
      <c r="BS83" s="87">
        <v>0.75353948400000004</v>
      </c>
      <c r="BT83" s="87">
        <v>0.81636618000000005</v>
      </c>
      <c r="BU83" s="87">
        <v>0.86448993699999999</v>
      </c>
      <c r="BV83" s="87">
        <v>0.77162109499999998</v>
      </c>
      <c r="BW83" s="87">
        <v>0.71852235799999997</v>
      </c>
      <c r="BX83" s="87">
        <v>0.83965012699999997</v>
      </c>
      <c r="BY83" s="87">
        <v>0.84563655400000004</v>
      </c>
      <c r="BZ83" s="87">
        <v>0.85516424199999996</v>
      </c>
      <c r="CA83" s="87">
        <v>0.80558582999999995</v>
      </c>
      <c r="CB83" s="87">
        <v>0.67688787699999997</v>
      </c>
      <c r="CC83" s="87">
        <v>0.88727141099999995</v>
      </c>
      <c r="CD83" s="87">
        <v>0.68146415500000002</v>
      </c>
      <c r="CE83" s="87">
        <v>0.69071254699999995</v>
      </c>
      <c r="CF83" s="87">
        <v>0.86628179400000005</v>
      </c>
      <c r="CG83" s="87">
        <v>0.97200592500000005</v>
      </c>
      <c r="CH83" s="87">
        <v>0.95312881999999999</v>
      </c>
      <c r="CI83" s="87">
        <v>0.96172373499999997</v>
      </c>
      <c r="CJ83" s="87">
        <v>1.088116305</v>
      </c>
      <c r="CK83" s="87">
        <v>0.99850051200000001</v>
      </c>
      <c r="CL83" s="87">
        <v>1.000559306</v>
      </c>
      <c r="CM83" s="87">
        <v>0.97269882900000004</v>
      </c>
      <c r="CN83" s="87">
        <v>0.99268552300000001</v>
      </c>
      <c r="CO83" s="87">
        <v>1.0774366390000001</v>
      </c>
      <c r="CP83" s="87">
        <v>0.81448887700000006</v>
      </c>
      <c r="CQ83" s="87">
        <v>1.034083168</v>
      </c>
      <c r="CR83" s="87">
        <v>1.078205522</v>
      </c>
      <c r="CS83" s="87">
        <v>1.1447676499999999</v>
      </c>
      <c r="CT83" s="87">
        <v>1.1571668209999999</v>
      </c>
      <c r="CU83" s="87">
        <v>1.0432993559999999</v>
      </c>
      <c r="CV83" s="87">
        <v>1.0737713739999999</v>
      </c>
      <c r="CW83" s="87">
        <v>1.128454466</v>
      </c>
      <c r="CX83" s="87">
        <v>1.1479774840000001</v>
      </c>
      <c r="CY83" s="87">
        <v>1.091422838</v>
      </c>
      <c r="CZ83" s="87">
        <v>1.1163720290000001</v>
      </c>
      <c r="DA83" s="87">
        <v>1.221196395</v>
      </c>
      <c r="DB83" s="87">
        <v>1.185028384</v>
      </c>
      <c r="DC83" s="87">
        <v>1.080392775</v>
      </c>
      <c r="DD83" s="87">
        <v>1.0588510689999999</v>
      </c>
      <c r="DE83" s="87">
        <v>1.126119052</v>
      </c>
      <c r="DF83" s="87">
        <v>1.2024966859999999</v>
      </c>
      <c r="DG83" s="87">
        <v>1.189580949</v>
      </c>
      <c r="DH83" s="87">
        <v>1.197352349</v>
      </c>
      <c r="DI83" s="87">
        <v>1.232837298</v>
      </c>
      <c r="DJ83" s="87">
        <v>1.334040764</v>
      </c>
      <c r="DK83" s="87">
        <v>1.14404233</v>
      </c>
      <c r="DL83" s="87">
        <v>1.057138699</v>
      </c>
      <c r="DM83" s="87">
        <v>1.2842005949999999</v>
      </c>
      <c r="DN83" s="87">
        <v>1.165696206</v>
      </c>
      <c r="DO83" s="87">
        <v>1.123809233</v>
      </c>
      <c r="DP83" s="87">
        <v>1.264319634</v>
      </c>
      <c r="DQ83" s="87">
        <v>1.40363237</v>
      </c>
      <c r="DR83" s="87">
        <v>1.367446991</v>
      </c>
      <c r="DS83" s="87">
        <v>1.3186552199999999</v>
      </c>
      <c r="DT83" s="87">
        <v>1.3730502870000001</v>
      </c>
      <c r="DU83" s="87">
        <v>1.4654066990000001</v>
      </c>
      <c r="DV83" s="87">
        <v>1.5324168891697101</v>
      </c>
      <c r="DW83" s="87">
        <v>1.41859530042447</v>
      </c>
      <c r="DX83" s="87">
        <v>1.43916935055199</v>
      </c>
      <c r="DY83" s="87">
        <v>1.4945864232875401</v>
      </c>
      <c r="DZ83" s="87">
        <v>1.49504821870982</v>
      </c>
      <c r="EA83" s="87">
        <v>1.3360278389054601</v>
      </c>
      <c r="EB83" s="87">
        <v>1.34479927254029</v>
      </c>
      <c r="EC83" s="87">
        <v>1.4155262918313201</v>
      </c>
      <c r="ED83" s="87">
        <v>1.4346097210941999</v>
      </c>
      <c r="EE83" s="87">
        <v>1.41917329420714</v>
      </c>
      <c r="EF83" s="87">
        <v>1.3570989855797</v>
      </c>
      <c r="EG83" s="87">
        <v>1.48957216350757</v>
      </c>
      <c r="EH83" s="87">
        <v>1.5306595333662001</v>
      </c>
      <c r="EI83" s="87">
        <v>1.4106579465604501</v>
      </c>
      <c r="EJ83" s="87">
        <v>1.43634695569019</v>
      </c>
      <c r="EK83" s="87">
        <v>1.4883213955576899</v>
      </c>
      <c r="EL83" s="87">
        <v>1.4449595476060599</v>
      </c>
      <c r="EM83" s="87">
        <v>1.32231558829938</v>
      </c>
      <c r="EN83" s="87">
        <v>1.3118427098583101</v>
      </c>
      <c r="EO83" s="87">
        <v>1.4070553704347799</v>
      </c>
      <c r="EP83" s="87">
        <v>1.5708841585798401</v>
      </c>
      <c r="EQ83" s="87">
        <v>1.33027837541233</v>
      </c>
      <c r="ER83" s="87">
        <v>1.3543407378546</v>
      </c>
      <c r="ES83" s="87">
        <v>1.46307550712015</v>
      </c>
      <c r="ET83" s="87">
        <v>1.4614820305498999</v>
      </c>
      <c r="EU83" s="87">
        <v>1.35091789157493</v>
      </c>
      <c r="EV83" s="87">
        <v>1.4572143554525201</v>
      </c>
      <c r="EW83" s="87">
        <v>1.7585763170839399</v>
      </c>
      <c r="EX83" s="87">
        <v>1.7124071244510699</v>
      </c>
      <c r="EY83" s="87">
        <v>1.4601967111073</v>
      </c>
      <c r="EZ83" s="87">
        <v>1.4679010630592699</v>
      </c>
      <c r="FA83" s="87">
        <v>1.5627604095902601</v>
      </c>
      <c r="FB83" s="87">
        <v>1.5921060226303101</v>
      </c>
      <c r="FC83" s="87">
        <v>1.4499077062771599</v>
      </c>
      <c r="FD83" s="87">
        <v>1.5417369427241101</v>
      </c>
      <c r="FE83" s="87">
        <v>1.6196234792467701</v>
      </c>
      <c r="FF83" s="87">
        <v>1.6532959976711801</v>
      </c>
      <c r="FG83" s="87">
        <v>1.4791264107342701</v>
      </c>
      <c r="FH83" s="87">
        <v>1.5897886781736901</v>
      </c>
      <c r="FI83" s="87">
        <v>1.7243885005278601</v>
      </c>
      <c r="FJ83" s="87">
        <v>1.8026836774708399</v>
      </c>
      <c r="FK83" s="87">
        <v>1.5539500171423299</v>
      </c>
      <c r="FL83" s="87">
        <v>1.6282598413212099</v>
      </c>
      <c r="FM83" s="87">
        <v>1.8142838682364899</v>
      </c>
      <c r="FN83" s="87">
        <v>2.0780549965408799</v>
      </c>
      <c r="FO83" s="87">
        <v>1.69302639069422</v>
      </c>
      <c r="FP83" s="87">
        <v>2.0672254034234299</v>
      </c>
      <c r="FQ83" s="87">
        <v>2.3160071892507399</v>
      </c>
      <c r="FR83" s="87">
        <v>2.4755179480089602</v>
      </c>
      <c r="FS83" s="87">
        <v>2.14002865643103</v>
      </c>
      <c r="FT83" s="87">
        <v>2.0721294697050698</v>
      </c>
      <c r="FU83" s="87">
        <v>2.4657569361016898</v>
      </c>
      <c r="FV83" s="87">
        <v>2.6033065282067098</v>
      </c>
      <c r="FW83" s="87">
        <v>2.1531449489580901</v>
      </c>
      <c r="FX83" s="87">
        <v>2.3599436620604202</v>
      </c>
      <c r="FY83" s="87">
        <v>2.52610295181367</v>
      </c>
      <c r="FZ83" s="87">
        <v>2.6546529464673201</v>
      </c>
      <c r="GA83" s="87">
        <v>2.1494353311905998</v>
      </c>
      <c r="GB83" s="87">
        <v>2.2928278915886202</v>
      </c>
      <c r="GC83" s="87">
        <v>2.4818867580368198</v>
      </c>
      <c r="GD83" s="87">
        <v>2.3262982885393102</v>
      </c>
      <c r="GE83" s="87">
        <v>0.52771076251517401</v>
      </c>
      <c r="GF83" s="87">
        <v>0.496551416153522</v>
      </c>
      <c r="GG83" s="87">
        <v>0.54897997320535696</v>
      </c>
      <c r="GH83" s="87">
        <v>0.51280875165894102</v>
      </c>
      <c r="GI83" s="87">
        <v>0.58045306220005399</v>
      </c>
      <c r="GJ83" s="87">
        <v>0.58026570788806597</v>
      </c>
      <c r="GK83" s="87">
        <v>0.64115509444168395</v>
      </c>
      <c r="GL83" s="87">
        <v>0.70599469705070195</v>
      </c>
      <c r="GM83" s="87">
        <v>0.80197609301389405</v>
      </c>
      <c r="GN83" s="87">
        <v>1.1459869596885299</v>
      </c>
      <c r="GO83" s="87">
        <v>1.48057689905464</v>
      </c>
      <c r="GP83" s="87">
        <v>1.7041565382075301</v>
      </c>
      <c r="GQ83" s="87">
        <v>1.7215455684426999</v>
      </c>
      <c r="GR83" s="87">
        <v>1.8999499185468001</v>
      </c>
      <c r="GS83" s="87">
        <v>2.2331267311163798</v>
      </c>
      <c r="GT83" s="87">
        <v>2.4877381521759601</v>
      </c>
      <c r="GU83" s="87">
        <v>1.96710796794706</v>
      </c>
      <c r="GV83" s="88">
        <v>1.99339878920918</v>
      </c>
      <c r="GW83" s="88">
        <v>2.3190994691389899</v>
      </c>
      <c r="GX83" s="88">
        <v>2.3946937781076398</v>
      </c>
      <c r="GY83" s="88">
        <v>1.9645299577952899</v>
      </c>
    </row>
    <row r="84" spans="1:207" ht="14.5" x14ac:dyDescent="0.35">
      <c r="A84" s="36" t="s">
        <v>41</v>
      </c>
      <c r="B84" s="87">
        <v>7.2912599999999997E-4</v>
      </c>
      <c r="C84" s="87">
        <v>9.926659999999999E-4</v>
      </c>
      <c r="D84" s="87">
        <v>1.0717280000000001E-3</v>
      </c>
      <c r="E84" s="87">
        <v>9.8388100000000004E-4</v>
      </c>
      <c r="F84" s="87">
        <v>1.0365890000000001E-3</v>
      </c>
      <c r="G84" s="87">
        <v>2.046824E-3</v>
      </c>
      <c r="H84" s="87">
        <v>1.3176999999999999E-4</v>
      </c>
      <c r="I84" s="87">
        <v>4.3923299999999997E-4</v>
      </c>
      <c r="J84" s="87">
        <v>1.194713E-3</v>
      </c>
      <c r="K84" s="87">
        <v>4.12879E-4</v>
      </c>
      <c r="L84" s="87">
        <v>3.5099999999999999E-5</v>
      </c>
      <c r="M84" s="87">
        <v>2.3718599999999999E-4</v>
      </c>
      <c r="N84" s="87">
        <v>2.5475500000000001E-4</v>
      </c>
      <c r="O84" s="87">
        <v>7.9099999999999998E-5</v>
      </c>
      <c r="P84" s="87">
        <v>2.6353999999999999E-4</v>
      </c>
      <c r="Q84" s="87">
        <v>8.0818800000000005E-4</v>
      </c>
      <c r="R84" s="87">
        <v>1.5812399999999999E-4</v>
      </c>
      <c r="S84" s="87">
        <v>1.0541599999999999E-4</v>
      </c>
      <c r="T84" s="87">
        <v>5.2707899999999996E-4</v>
      </c>
      <c r="U84" s="87">
        <v>2.2840100000000001E-4</v>
      </c>
      <c r="V84" s="87">
        <v>6.5884899999999998E-4</v>
      </c>
      <c r="W84" s="87">
        <v>4.9194099999999997E-4</v>
      </c>
      <c r="X84" s="87">
        <v>1.5812399999999999E-4</v>
      </c>
      <c r="Y84" s="87">
        <v>6.50064E-4</v>
      </c>
      <c r="Z84" s="87">
        <v>1.2298499999999999E-4</v>
      </c>
      <c r="AA84" s="87">
        <v>1.0541599999999999E-4</v>
      </c>
      <c r="AB84" s="87">
        <v>1.0541599999999999E-4</v>
      </c>
      <c r="AC84" s="87">
        <v>2.5475500000000001E-4</v>
      </c>
      <c r="AD84" s="87">
        <v>2.2840100000000001E-4</v>
      </c>
      <c r="AE84" s="87">
        <v>0</v>
      </c>
      <c r="AF84" s="87">
        <v>2.6400000000000001E-5</v>
      </c>
      <c r="AG84" s="87">
        <v>7.0300000000000001E-5</v>
      </c>
      <c r="AH84" s="87">
        <v>3.5099999999999999E-5</v>
      </c>
      <c r="AI84" s="87">
        <v>1.7600000000000001E-5</v>
      </c>
      <c r="AJ84" s="87">
        <v>1.7600000000000001E-5</v>
      </c>
      <c r="AK84" s="87">
        <v>1.142E-4</v>
      </c>
      <c r="AL84" s="87">
        <v>1.142E-4</v>
      </c>
      <c r="AM84" s="87">
        <v>0</v>
      </c>
      <c r="AN84" s="87">
        <v>5.27E-5</v>
      </c>
      <c r="AO84" s="87">
        <v>7.9099999999999998E-5</v>
      </c>
      <c r="AP84" s="87">
        <v>1.7600000000000001E-5</v>
      </c>
      <c r="AQ84" s="87">
        <v>1.8447799999999999E-4</v>
      </c>
      <c r="AR84" s="87">
        <v>1.2298499999999999E-4</v>
      </c>
      <c r="AS84" s="87">
        <v>7.9099999999999998E-5</v>
      </c>
      <c r="AT84" s="87">
        <v>0</v>
      </c>
      <c r="AU84" s="87">
        <v>8.7800000000000006E-6</v>
      </c>
      <c r="AV84" s="87">
        <v>2.6400000000000001E-5</v>
      </c>
      <c r="AW84" s="87">
        <v>1.7600000000000001E-5</v>
      </c>
      <c r="AX84" s="87">
        <v>7.0300000000000001E-5</v>
      </c>
      <c r="AY84" s="87">
        <v>2.6400000000000001E-5</v>
      </c>
      <c r="AZ84" s="87">
        <v>0</v>
      </c>
      <c r="BA84" s="87">
        <v>3.5099999999999999E-5</v>
      </c>
      <c r="BB84" s="87">
        <v>1.5812399999999999E-4</v>
      </c>
      <c r="BC84" s="87">
        <v>1.3176999999999999E-4</v>
      </c>
      <c r="BD84" s="87">
        <v>1.0541599999999999E-4</v>
      </c>
      <c r="BE84" s="87">
        <v>1.0541599999999999E-4</v>
      </c>
      <c r="BF84" s="87">
        <v>1.7600000000000001E-5</v>
      </c>
      <c r="BG84" s="87">
        <v>0</v>
      </c>
      <c r="BH84" s="87">
        <v>0</v>
      </c>
      <c r="BI84" s="87">
        <v>0</v>
      </c>
      <c r="BJ84" s="87">
        <v>1.7600000000000001E-5</v>
      </c>
      <c r="BK84" s="87">
        <v>0</v>
      </c>
      <c r="BL84" s="87">
        <v>0</v>
      </c>
      <c r="BM84" s="87">
        <v>7.0300000000000001E-5</v>
      </c>
      <c r="BN84" s="87">
        <v>3.5099999999999999E-5</v>
      </c>
      <c r="BO84" s="87">
        <v>8.7800000000000006E-6</v>
      </c>
      <c r="BP84" s="87">
        <v>0</v>
      </c>
      <c r="BQ84" s="87">
        <v>1.7600000000000001E-5</v>
      </c>
      <c r="BR84" s="87">
        <v>1.0541599999999999E-4</v>
      </c>
      <c r="BS84" s="87">
        <v>1.7600000000000001E-5</v>
      </c>
      <c r="BT84" s="87">
        <v>0</v>
      </c>
      <c r="BU84" s="87">
        <v>2.6400000000000001E-5</v>
      </c>
      <c r="BV84" s="87">
        <v>1.9326200000000001E-4</v>
      </c>
      <c r="BW84" s="87">
        <v>2.046824E-3</v>
      </c>
      <c r="BX84" s="87">
        <v>0</v>
      </c>
      <c r="BY84" s="87">
        <v>8.7800000000000006E-6</v>
      </c>
      <c r="BZ84" s="87">
        <v>4.30448E-4</v>
      </c>
      <c r="CA84" s="87">
        <v>0</v>
      </c>
      <c r="CB84" s="87">
        <v>0</v>
      </c>
      <c r="CC84" s="87">
        <v>2.6400000000000001E-5</v>
      </c>
      <c r="CD84" s="87">
        <v>0</v>
      </c>
      <c r="CE84" s="87">
        <v>0</v>
      </c>
      <c r="CF84" s="87">
        <v>1.0541599999999999E-4</v>
      </c>
      <c r="CG84" s="87">
        <v>8.7800000000000006E-6</v>
      </c>
      <c r="CH84" s="87">
        <v>1.4055400000000001E-4</v>
      </c>
      <c r="CI84" s="87">
        <v>0</v>
      </c>
      <c r="CJ84" s="87">
        <v>0</v>
      </c>
      <c r="CK84" s="87">
        <v>8.7800000000000006E-6</v>
      </c>
      <c r="CL84" s="87">
        <v>0</v>
      </c>
      <c r="CM84" s="87">
        <v>2.8110899999999998E-4</v>
      </c>
      <c r="CN84" s="87">
        <v>2.72324E-4</v>
      </c>
      <c r="CO84" s="87">
        <v>7.0300000000000001E-5</v>
      </c>
      <c r="CP84" s="87">
        <v>0</v>
      </c>
      <c r="CQ84" s="87">
        <v>5.27E-5</v>
      </c>
      <c r="CR84" s="87">
        <v>6.1500000000000004E-5</v>
      </c>
      <c r="CS84" s="87">
        <v>5.27E-5</v>
      </c>
      <c r="CT84" s="87">
        <v>1.7600000000000001E-5</v>
      </c>
      <c r="CU84" s="87">
        <v>1.0541599999999999E-4</v>
      </c>
      <c r="CV84" s="87">
        <v>8.7800000000000006E-6</v>
      </c>
      <c r="CW84" s="87">
        <v>0</v>
      </c>
      <c r="CX84" s="87">
        <v>8.7800000000000006E-6</v>
      </c>
      <c r="CY84" s="87">
        <v>8.7800000000000006E-6</v>
      </c>
      <c r="CZ84" s="87">
        <v>8.7800000000000006E-6</v>
      </c>
      <c r="DA84" s="87">
        <v>0</v>
      </c>
      <c r="DB84" s="87">
        <v>0</v>
      </c>
      <c r="DC84" s="87">
        <v>8.7800000000000006E-6</v>
      </c>
      <c r="DD84" s="87">
        <v>8.7800000000000006E-6</v>
      </c>
      <c r="DE84" s="87">
        <v>0</v>
      </c>
      <c r="DF84" s="87">
        <v>8.7800000000000006E-6</v>
      </c>
      <c r="DG84" s="87">
        <v>8.7800000000000006E-6</v>
      </c>
      <c r="DH84" s="87">
        <v>0</v>
      </c>
      <c r="DI84" s="87">
        <v>8.7800000000000006E-6</v>
      </c>
      <c r="DJ84" s="87">
        <v>0</v>
      </c>
      <c r="DK84" s="87">
        <v>0</v>
      </c>
      <c r="DL84" s="87">
        <v>0</v>
      </c>
      <c r="DM84" s="87">
        <v>0</v>
      </c>
      <c r="DN84" s="87">
        <v>7.9099999999999998E-5</v>
      </c>
      <c r="DO84" s="87">
        <v>1.142E-4</v>
      </c>
      <c r="DP84" s="87">
        <v>1.7600000000000001E-5</v>
      </c>
      <c r="DQ84" s="87">
        <v>8.7800000000000006E-6</v>
      </c>
      <c r="DR84" s="87">
        <v>8.7800000000000006E-6</v>
      </c>
      <c r="DS84" s="87">
        <v>0</v>
      </c>
      <c r="DT84" s="87">
        <v>0</v>
      </c>
      <c r="DU84" s="87">
        <v>0</v>
      </c>
      <c r="DV84" s="87">
        <v>0</v>
      </c>
      <c r="DW84" s="87">
        <v>0</v>
      </c>
      <c r="DX84" s="87">
        <v>0</v>
      </c>
      <c r="DY84" s="87">
        <v>7.9589118204945793E-3</v>
      </c>
      <c r="DZ84" s="87">
        <v>0</v>
      </c>
      <c r="EA84" s="87">
        <v>0</v>
      </c>
      <c r="EB84" s="87">
        <v>0</v>
      </c>
      <c r="EC84" s="87">
        <v>0</v>
      </c>
      <c r="ED84" s="87">
        <v>0</v>
      </c>
      <c r="EE84" s="87">
        <v>0</v>
      </c>
      <c r="EF84" s="87">
        <v>0</v>
      </c>
      <c r="EG84" s="87">
        <v>0</v>
      </c>
      <c r="EH84" s="87">
        <v>0</v>
      </c>
      <c r="EI84" s="87">
        <v>0</v>
      </c>
      <c r="EJ84" s="87">
        <v>0</v>
      </c>
      <c r="EK84" s="87">
        <v>0</v>
      </c>
      <c r="EL84" s="87">
        <v>0</v>
      </c>
      <c r="EM84" s="87">
        <v>0</v>
      </c>
      <c r="EN84" s="87">
        <v>0</v>
      </c>
      <c r="EO84" s="87">
        <v>0</v>
      </c>
      <c r="EP84" s="87">
        <v>0</v>
      </c>
      <c r="EQ84" s="87">
        <v>0</v>
      </c>
      <c r="ER84" s="87">
        <v>0</v>
      </c>
      <c r="ES84" s="87">
        <v>0</v>
      </c>
      <c r="ET84" s="87">
        <v>0</v>
      </c>
      <c r="EU84" s="87">
        <v>0</v>
      </c>
      <c r="EV84" s="87">
        <v>0</v>
      </c>
      <c r="EW84" s="87">
        <v>0</v>
      </c>
      <c r="EX84" s="87">
        <v>7.2034301245094503E-4</v>
      </c>
      <c r="EY84" s="87">
        <v>8.6968241747126295E-4</v>
      </c>
      <c r="EZ84" s="87">
        <v>1.01902182249158E-3</v>
      </c>
      <c r="FA84" s="87">
        <v>2.8110946827353901E-4</v>
      </c>
      <c r="FB84" s="87">
        <v>4.3044887329385698E-4</v>
      </c>
      <c r="FC84" s="87">
        <v>2.98678810040636E-4</v>
      </c>
      <c r="FD84" s="87">
        <v>7.5548169598513705E-4</v>
      </c>
      <c r="FE84" s="87">
        <v>9.3117511365609898E-4</v>
      </c>
      <c r="FF84" s="87">
        <v>-8.7846708835481101E-5</v>
      </c>
      <c r="FG84" s="87">
        <v>0</v>
      </c>
      <c r="FH84" s="87">
        <v>5.4464959477998299E-4</v>
      </c>
      <c r="FI84" s="87">
        <v>0</v>
      </c>
      <c r="FJ84" s="87">
        <v>2.54755455622895E-4</v>
      </c>
      <c r="FK84" s="87">
        <v>0</v>
      </c>
      <c r="FL84" s="87">
        <v>5.2708025301288602E-5</v>
      </c>
      <c r="FM84" s="87">
        <v>8.7846708835481094E-6</v>
      </c>
      <c r="FN84" s="87">
        <v>0</v>
      </c>
      <c r="FO84" s="87">
        <v>0</v>
      </c>
      <c r="FP84" s="87">
        <v>8.7846708835481094E-6</v>
      </c>
      <c r="FQ84" s="87">
        <v>1.49339405020318E-4</v>
      </c>
      <c r="FR84" s="87">
        <v>0</v>
      </c>
      <c r="FS84" s="87">
        <v>9.7372741167516794E-5</v>
      </c>
      <c r="FT84" s="87">
        <v>0</v>
      </c>
      <c r="FU84" s="87">
        <v>6.0004906061501904E-6</v>
      </c>
      <c r="FV84" s="87">
        <v>0</v>
      </c>
      <c r="FW84" s="87">
        <v>5.78663664324756E-7</v>
      </c>
      <c r="FX84" s="87">
        <v>0</v>
      </c>
      <c r="FY84" s="87">
        <v>3.58519878983816E-6</v>
      </c>
      <c r="FZ84" s="87">
        <v>0</v>
      </c>
      <c r="GA84" s="87">
        <v>0</v>
      </c>
      <c r="GB84" s="87">
        <v>0</v>
      </c>
      <c r="GC84" s="87">
        <v>0</v>
      </c>
      <c r="GD84" s="87">
        <v>0</v>
      </c>
      <c r="GE84" s="87">
        <v>0</v>
      </c>
      <c r="GF84" s="87">
        <v>2.97508601332184E-6</v>
      </c>
      <c r="GG84" s="87">
        <v>4.3651367721889196E-6</v>
      </c>
      <c r="GH84" s="87">
        <v>0</v>
      </c>
      <c r="GI84" s="87">
        <v>1.5787454320164501E-6</v>
      </c>
      <c r="GJ84" s="87">
        <v>6.7930082333775697E-6</v>
      </c>
      <c r="GK84" s="87">
        <v>1.06612490329398E-5</v>
      </c>
      <c r="GL84" s="87">
        <v>8.3780434878323405E-7</v>
      </c>
      <c r="GM84" s="87">
        <v>0</v>
      </c>
      <c r="GN84" s="87">
        <v>2.2203073207243399E-7</v>
      </c>
      <c r="GO84" s="87">
        <v>0</v>
      </c>
      <c r="GP84" s="87">
        <v>0</v>
      </c>
      <c r="GQ84" s="87">
        <v>0</v>
      </c>
      <c r="GR84" s="87">
        <v>0</v>
      </c>
      <c r="GS84" s="88">
        <v>0</v>
      </c>
      <c r="GT84" s="88">
        <v>0</v>
      </c>
      <c r="GU84" s="88">
        <v>0</v>
      </c>
      <c r="GV84" s="88">
        <v>0</v>
      </c>
      <c r="GW84" s="88">
        <v>0</v>
      </c>
      <c r="GX84" s="88">
        <v>0</v>
      </c>
      <c r="GY84" s="88">
        <v>0</v>
      </c>
    </row>
    <row r="85" spans="1:207" ht="14.5" x14ac:dyDescent="0.35">
      <c r="A85" s="36" t="s">
        <v>42</v>
      </c>
      <c r="B85" s="87">
        <v>0</v>
      </c>
      <c r="C85" s="87">
        <v>0</v>
      </c>
      <c r="D85" s="87">
        <v>0</v>
      </c>
      <c r="E85" s="87">
        <v>0</v>
      </c>
      <c r="F85" s="87">
        <v>4.7899999999999999E-5</v>
      </c>
      <c r="G85" s="87">
        <v>6.3899999999999995E-5</v>
      </c>
      <c r="H85" s="87">
        <v>1.8358599999999999E-4</v>
      </c>
      <c r="I85" s="87">
        <v>1.11748E-4</v>
      </c>
      <c r="J85" s="87">
        <v>0</v>
      </c>
      <c r="K85" s="87">
        <v>3.9900000000000001E-5</v>
      </c>
      <c r="L85" s="87">
        <v>8.7800000000000006E-5</v>
      </c>
      <c r="M85" s="87">
        <v>8.7800000000000006E-5</v>
      </c>
      <c r="N85" s="87">
        <v>9.5799999999999998E-5</v>
      </c>
      <c r="O85" s="87">
        <v>3.5919000000000001E-4</v>
      </c>
      <c r="P85" s="87">
        <v>3.1900000000000003E-5</v>
      </c>
      <c r="Q85" s="87">
        <v>2.3900000000000002E-5</v>
      </c>
      <c r="R85" s="87">
        <v>3.1900000000000003E-5</v>
      </c>
      <c r="S85" s="87">
        <v>1.67622E-4</v>
      </c>
      <c r="T85" s="87">
        <v>3.9900000000000001E-5</v>
      </c>
      <c r="U85" s="87">
        <v>4.7899999999999999E-5</v>
      </c>
      <c r="V85" s="87">
        <v>5.5899999999999997E-5</v>
      </c>
      <c r="W85" s="87">
        <v>2.3900000000000002E-5</v>
      </c>
      <c r="X85" s="87">
        <v>1.5999999999999999E-5</v>
      </c>
      <c r="Y85" s="87">
        <v>3.1900000000000003E-5</v>
      </c>
      <c r="Z85" s="87">
        <v>2.3900000000000002E-5</v>
      </c>
      <c r="AA85" s="87">
        <v>2.3900000000000002E-5</v>
      </c>
      <c r="AB85" s="87">
        <v>2.3900000000000002E-5</v>
      </c>
      <c r="AC85" s="87">
        <v>1.5999999999999999E-5</v>
      </c>
      <c r="AD85" s="87">
        <v>2.3900000000000002E-5</v>
      </c>
      <c r="AE85" s="87">
        <v>5.5899999999999997E-5</v>
      </c>
      <c r="AF85" s="87">
        <v>3.9900000000000001E-5</v>
      </c>
      <c r="AG85" s="87">
        <v>2.3900000000000002E-5</v>
      </c>
      <c r="AH85" s="87">
        <v>1.5964000000000001E-4</v>
      </c>
      <c r="AI85" s="87">
        <v>3.1900000000000003E-5</v>
      </c>
      <c r="AJ85" s="87">
        <v>2.3900000000000002E-5</v>
      </c>
      <c r="AK85" s="87">
        <v>2.3900000000000002E-5</v>
      </c>
      <c r="AL85" s="87">
        <v>3.1900000000000003E-5</v>
      </c>
      <c r="AM85" s="87">
        <v>3.1900000000000003E-5</v>
      </c>
      <c r="AN85" s="87">
        <v>2.3900000000000002E-5</v>
      </c>
      <c r="AO85" s="87">
        <v>3.9900000000000001E-5</v>
      </c>
      <c r="AP85" s="87">
        <v>4.7899999999999999E-5</v>
      </c>
      <c r="AQ85" s="87">
        <v>1.5999999999999999E-5</v>
      </c>
      <c r="AR85" s="87">
        <v>3.1900000000000003E-5</v>
      </c>
      <c r="AS85" s="87">
        <v>2.3900000000000002E-5</v>
      </c>
      <c r="AT85" s="87">
        <v>2.3900000000000002E-5</v>
      </c>
      <c r="AU85" s="87">
        <v>3.1900000000000003E-5</v>
      </c>
      <c r="AV85" s="87">
        <v>3.1900000000000003E-5</v>
      </c>
      <c r="AW85" s="87">
        <v>1.5999999999999999E-5</v>
      </c>
      <c r="AX85" s="87">
        <v>1.5999999999999999E-5</v>
      </c>
      <c r="AY85" s="87">
        <v>1.11748E-4</v>
      </c>
      <c r="AZ85" s="87">
        <v>1.5999999999999999E-5</v>
      </c>
      <c r="BA85" s="87">
        <v>1.388867E-3</v>
      </c>
      <c r="BB85" s="87">
        <v>7.1799999999999997E-5</v>
      </c>
      <c r="BC85" s="87">
        <v>1.03766E-4</v>
      </c>
      <c r="BD85" s="87">
        <v>5.5899999999999997E-5</v>
      </c>
      <c r="BE85" s="87">
        <v>7.1799999999999997E-5</v>
      </c>
      <c r="BF85" s="87">
        <v>5.5899999999999997E-5</v>
      </c>
      <c r="BG85" s="87">
        <v>1.9156800000000001E-4</v>
      </c>
      <c r="BH85" s="87">
        <v>3.1900000000000003E-5</v>
      </c>
      <c r="BI85" s="87">
        <v>3.9900000000000001E-5</v>
      </c>
      <c r="BJ85" s="87">
        <v>7.9799999999999998E-6</v>
      </c>
      <c r="BK85" s="87">
        <v>4.7899999999999999E-5</v>
      </c>
      <c r="BL85" s="87">
        <v>3.1900000000000003E-5</v>
      </c>
      <c r="BM85" s="87">
        <v>1.5999999999999999E-5</v>
      </c>
      <c r="BN85" s="87">
        <v>1.5999999999999999E-5</v>
      </c>
      <c r="BO85" s="87">
        <v>2.3900000000000002E-5</v>
      </c>
      <c r="BP85" s="87">
        <v>2.3900000000000002E-5</v>
      </c>
      <c r="BQ85" s="87">
        <v>6.3899999999999995E-5</v>
      </c>
      <c r="BR85" s="87">
        <v>7.9800000000000002E-5</v>
      </c>
      <c r="BS85" s="87">
        <v>1.03766E-4</v>
      </c>
      <c r="BT85" s="87">
        <v>1.2771200000000001E-4</v>
      </c>
      <c r="BU85" s="87">
        <v>7.9800000000000002E-5</v>
      </c>
      <c r="BV85" s="87">
        <v>4.7899999999999999E-5</v>
      </c>
      <c r="BW85" s="87">
        <v>5.6672199999999997E-4</v>
      </c>
      <c r="BX85" s="87">
        <v>1.1972999999999999E-4</v>
      </c>
      <c r="BY85" s="87">
        <v>6.3899999999999995E-5</v>
      </c>
      <c r="BZ85" s="87">
        <v>4.23046E-4</v>
      </c>
      <c r="CA85" s="87">
        <v>7.6627100000000001E-4</v>
      </c>
      <c r="CB85" s="87">
        <v>7.4232499999999995E-4</v>
      </c>
      <c r="CC85" s="87">
        <v>4.7891999999999998E-4</v>
      </c>
      <c r="CD85" s="87">
        <v>3.0331599999999998E-4</v>
      </c>
      <c r="CE85" s="87">
        <v>6.6250499999999997E-4</v>
      </c>
      <c r="CF85" s="87">
        <v>7.18379E-4</v>
      </c>
      <c r="CG85" s="87">
        <v>4.3900999999999999E-4</v>
      </c>
      <c r="CH85" s="87">
        <v>5.0286600000000003E-4</v>
      </c>
      <c r="CI85" s="87">
        <v>5.4277600000000002E-4</v>
      </c>
      <c r="CJ85" s="87">
        <v>6.4654100000000004E-4</v>
      </c>
      <c r="CK85" s="87">
        <v>2.31478E-4</v>
      </c>
      <c r="CL85" s="87">
        <v>7.9799999999999998E-6</v>
      </c>
      <c r="CM85" s="87">
        <v>7.9799999999999998E-6</v>
      </c>
      <c r="CN85" s="87">
        <v>7.9799999999999998E-6</v>
      </c>
      <c r="CO85" s="87">
        <v>1.5999999999999999E-5</v>
      </c>
      <c r="CP85" s="87">
        <v>2.3900000000000002E-5</v>
      </c>
      <c r="CQ85" s="87">
        <v>7.9799999999999998E-6</v>
      </c>
      <c r="CR85" s="87">
        <v>7.9799999999999998E-6</v>
      </c>
      <c r="CS85" s="87">
        <v>7.3434300000000004E-4</v>
      </c>
      <c r="CT85" s="87">
        <v>7.9799999999999998E-6</v>
      </c>
      <c r="CU85" s="87">
        <v>7.9799999999999998E-6</v>
      </c>
      <c r="CV85" s="87">
        <v>7.9799999999999998E-6</v>
      </c>
      <c r="CW85" s="87">
        <v>0</v>
      </c>
      <c r="CX85" s="87">
        <v>0</v>
      </c>
      <c r="CY85" s="87">
        <v>7.9799999999999998E-6</v>
      </c>
      <c r="CZ85" s="87">
        <v>0</v>
      </c>
      <c r="DA85" s="87">
        <v>0</v>
      </c>
      <c r="DB85" s="87">
        <v>0</v>
      </c>
      <c r="DC85" s="87">
        <v>0</v>
      </c>
      <c r="DD85" s="87">
        <v>0</v>
      </c>
      <c r="DE85" s="87">
        <v>0</v>
      </c>
      <c r="DF85" s="87">
        <v>0</v>
      </c>
      <c r="DG85" s="87">
        <v>0</v>
      </c>
      <c r="DH85" s="87">
        <v>0</v>
      </c>
      <c r="DI85" s="87">
        <v>3.9900000000000001E-5</v>
      </c>
      <c r="DJ85" s="87">
        <v>0</v>
      </c>
      <c r="DK85" s="87">
        <v>0</v>
      </c>
      <c r="DL85" s="87">
        <v>0</v>
      </c>
      <c r="DM85" s="87">
        <v>0</v>
      </c>
      <c r="DN85" s="87">
        <v>0</v>
      </c>
      <c r="DO85" s="87">
        <v>0</v>
      </c>
      <c r="DP85" s="87">
        <v>0</v>
      </c>
      <c r="DQ85" s="87">
        <v>0</v>
      </c>
      <c r="DR85" s="87">
        <v>0</v>
      </c>
      <c r="DS85" s="87">
        <v>0</v>
      </c>
      <c r="DT85" s="87">
        <v>0</v>
      </c>
      <c r="DU85" s="87">
        <v>0</v>
      </c>
      <c r="DV85" s="87">
        <v>0</v>
      </c>
      <c r="DW85" s="87">
        <v>0</v>
      </c>
      <c r="DX85" s="87">
        <v>0</v>
      </c>
      <c r="DY85" s="87">
        <v>0</v>
      </c>
      <c r="DZ85" s="87">
        <v>0</v>
      </c>
      <c r="EA85" s="87">
        <v>0</v>
      </c>
      <c r="EB85" s="87">
        <v>0</v>
      </c>
      <c r="EC85" s="87">
        <v>0</v>
      </c>
      <c r="ED85" s="87">
        <v>0</v>
      </c>
      <c r="EE85" s="87">
        <v>0</v>
      </c>
      <c r="EF85" s="87">
        <v>0</v>
      </c>
      <c r="EG85" s="87">
        <v>0</v>
      </c>
      <c r="EH85" s="87">
        <v>0</v>
      </c>
      <c r="EI85" s="87">
        <v>0</v>
      </c>
      <c r="EJ85" s="87">
        <v>0</v>
      </c>
      <c r="EK85" s="87">
        <v>0</v>
      </c>
      <c r="EL85" s="87">
        <v>0</v>
      </c>
      <c r="EM85" s="87">
        <v>0</v>
      </c>
      <c r="EN85" s="87">
        <v>0</v>
      </c>
      <c r="EO85" s="87">
        <v>0</v>
      </c>
      <c r="EP85" s="87">
        <v>0</v>
      </c>
      <c r="EQ85" s="87">
        <v>0</v>
      </c>
      <c r="ER85" s="87">
        <v>0</v>
      </c>
      <c r="ES85" s="87">
        <v>9.0190950226050901E-4</v>
      </c>
      <c r="ET85" s="87">
        <v>0</v>
      </c>
      <c r="EU85" s="87">
        <v>0</v>
      </c>
      <c r="EV85" s="87">
        <v>0</v>
      </c>
      <c r="EW85" s="87">
        <v>0</v>
      </c>
      <c r="EX85" s="87">
        <v>0</v>
      </c>
      <c r="EY85" s="87">
        <v>0</v>
      </c>
      <c r="EZ85" s="87">
        <v>0</v>
      </c>
      <c r="FA85" s="87">
        <v>0</v>
      </c>
      <c r="FB85" s="87">
        <v>0</v>
      </c>
      <c r="FC85" s="87">
        <v>0</v>
      </c>
      <c r="FD85" s="87">
        <v>0</v>
      </c>
      <c r="FE85" s="87">
        <v>0</v>
      </c>
      <c r="FF85" s="87">
        <v>0</v>
      </c>
      <c r="FG85" s="87">
        <v>0</v>
      </c>
      <c r="FH85" s="87">
        <v>0</v>
      </c>
      <c r="FI85" s="87">
        <v>0</v>
      </c>
      <c r="FJ85" s="87">
        <v>0</v>
      </c>
      <c r="FK85" s="87">
        <v>0</v>
      </c>
      <c r="FL85" s="87">
        <v>0</v>
      </c>
      <c r="FM85" s="87">
        <v>0</v>
      </c>
      <c r="FN85" s="87">
        <v>0</v>
      </c>
      <c r="FO85" s="87">
        <v>0</v>
      </c>
      <c r="FP85" s="87">
        <v>0</v>
      </c>
      <c r="FQ85" s="87">
        <v>0</v>
      </c>
      <c r="FR85" s="87">
        <v>0</v>
      </c>
      <c r="FS85" s="87">
        <v>0</v>
      </c>
      <c r="FT85" s="87">
        <v>0</v>
      </c>
      <c r="FU85" s="87">
        <v>0</v>
      </c>
      <c r="FV85" s="87">
        <v>0</v>
      </c>
      <c r="FW85" s="87">
        <v>0</v>
      </c>
      <c r="FX85" s="87">
        <v>0</v>
      </c>
      <c r="FY85" s="87">
        <v>0</v>
      </c>
      <c r="FZ85" s="87">
        <v>0</v>
      </c>
      <c r="GA85" s="87">
        <v>0</v>
      </c>
      <c r="GB85" s="87">
        <v>0</v>
      </c>
      <c r="GC85" s="87">
        <v>0</v>
      </c>
      <c r="GD85" s="87">
        <v>0</v>
      </c>
      <c r="GE85" s="87">
        <v>0</v>
      </c>
      <c r="GF85" s="87">
        <v>0</v>
      </c>
      <c r="GG85" s="87">
        <v>0</v>
      </c>
      <c r="GH85" s="87">
        <v>0</v>
      </c>
      <c r="GI85" s="87">
        <v>0</v>
      </c>
      <c r="GJ85" s="87">
        <v>0</v>
      </c>
      <c r="GK85" s="87">
        <v>0</v>
      </c>
      <c r="GL85" s="87">
        <v>0</v>
      </c>
      <c r="GM85" s="87">
        <v>0</v>
      </c>
      <c r="GN85" s="87">
        <v>0</v>
      </c>
      <c r="GO85" s="87">
        <v>0</v>
      </c>
      <c r="GP85" s="87">
        <v>0</v>
      </c>
      <c r="GQ85" s="87">
        <v>0</v>
      </c>
      <c r="GR85" s="87">
        <v>0</v>
      </c>
      <c r="GS85" s="88">
        <v>0</v>
      </c>
      <c r="GT85" s="88">
        <v>0</v>
      </c>
      <c r="GU85" s="88">
        <v>0</v>
      </c>
      <c r="GV85" s="88">
        <v>0</v>
      </c>
      <c r="GW85" s="88">
        <v>0</v>
      </c>
      <c r="GX85" s="88">
        <v>0</v>
      </c>
      <c r="GY85" s="88">
        <v>0</v>
      </c>
    </row>
    <row r="86" spans="1:207" ht="17.25" customHeight="1" x14ac:dyDescent="0.35">
      <c r="A86" s="35" t="s">
        <v>167</v>
      </c>
      <c r="B86" s="87">
        <v>0</v>
      </c>
      <c r="C86" s="87">
        <v>0</v>
      </c>
      <c r="D86" s="87">
        <v>0</v>
      </c>
      <c r="E86" s="87">
        <v>0</v>
      </c>
      <c r="F86" s="87">
        <v>0</v>
      </c>
      <c r="G86" s="87">
        <v>0</v>
      </c>
      <c r="H86" s="87">
        <v>0</v>
      </c>
      <c r="I86" s="87">
        <v>0</v>
      </c>
      <c r="J86" s="87">
        <v>0</v>
      </c>
      <c r="K86" s="87">
        <v>0</v>
      </c>
      <c r="L86" s="87">
        <v>0</v>
      </c>
      <c r="M86" s="87">
        <v>0</v>
      </c>
      <c r="N86" s="87">
        <v>0</v>
      </c>
      <c r="O86" s="87">
        <v>0</v>
      </c>
      <c r="P86" s="87">
        <v>0</v>
      </c>
      <c r="Q86" s="87">
        <v>0</v>
      </c>
      <c r="R86" s="87">
        <v>0</v>
      </c>
      <c r="S86" s="87">
        <v>0</v>
      </c>
      <c r="T86" s="87">
        <v>0</v>
      </c>
      <c r="U86" s="87">
        <v>0</v>
      </c>
      <c r="V86" s="87">
        <v>0</v>
      </c>
      <c r="W86" s="87">
        <v>1.0528740012543201E-3</v>
      </c>
      <c r="X86" s="87">
        <v>1.8833931594947201E-3</v>
      </c>
      <c r="Y86" s="87">
        <v>1.64175026355955E-3</v>
      </c>
      <c r="Z86" s="87">
        <v>2.4377503913460001E-3</v>
      </c>
      <c r="AA86" s="87">
        <v>2.2316432154012899E-3</v>
      </c>
      <c r="AB86" s="87">
        <v>1.95446459947566E-3</v>
      </c>
      <c r="AC86" s="87">
        <v>1.47117880760531E-3</v>
      </c>
      <c r="AD86" s="87">
        <v>2.7860004472525699E-3</v>
      </c>
      <c r="AE86" s="87">
        <v>1.5706788235786201E-3</v>
      </c>
      <c r="AF86" s="87">
        <v>3.1058219271667699E-3</v>
      </c>
      <c r="AG86" s="87">
        <v>2.7575718712602002E-3</v>
      </c>
      <c r="AH86" s="87">
        <v>2.3880003833593498E-3</v>
      </c>
      <c r="AI86" s="87">
        <v>2.4590718233402798E-3</v>
      </c>
      <c r="AJ86" s="87">
        <v>5.70325230704136E-3</v>
      </c>
      <c r="AK86" s="87">
        <v>1.19644615682187E-3</v>
      </c>
      <c r="AL86" s="87">
        <v>4.6259661879017996E-3</v>
      </c>
      <c r="AM86" s="87">
        <v>2.85656423409078E-3</v>
      </c>
      <c r="AN86" s="87">
        <v>2.1911232645550199E-3</v>
      </c>
      <c r="AO86" s="87">
        <v>2.62267458615353E-3</v>
      </c>
      <c r="AP86" s="87">
        <v>5.6461644036281001E-3</v>
      </c>
      <c r="AQ86" s="87">
        <v>4.6391651696125503E-3</v>
      </c>
      <c r="AR86" s="87">
        <v>6.3604785257221803E-3</v>
      </c>
      <c r="AS86" s="87">
        <v>3.2610253379822701E-3</v>
      </c>
      <c r="AT86" s="87">
        <v>4.6874383684567403E-3</v>
      </c>
      <c r="AU86" s="87">
        <v>4.2023527154440203E-3</v>
      </c>
      <c r="AV86" s="87">
        <v>5.2215356248848802E-3</v>
      </c>
      <c r="AW86" s="87">
        <v>2.8826391455123602E-3</v>
      </c>
      <c r="AX86" s="87">
        <v>3.02755104261634E-3</v>
      </c>
      <c r="AY86" s="87">
        <v>1.5706788235786201E-3</v>
      </c>
      <c r="AZ86" s="87">
        <v>1.9260360234832801E-3</v>
      </c>
      <c r="BA86" s="87">
        <v>4.2856078308502604E-3</v>
      </c>
      <c r="BB86" s="87">
        <v>1.4640716636072199E-3</v>
      </c>
      <c r="BC86" s="87">
        <v>1.9615717434737501E-3</v>
      </c>
      <c r="BD86" s="87">
        <v>3.1982147991419798E-4</v>
      </c>
      <c r="BE86" s="87">
        <v>2.9850004791991801E-3</v>
      </c>
      <c r="BF86" s="87">
        <v>1.1868930476815801E-3</v>
      </c>
      <c r="BG86" s="87">
        <v>1.9189288794851901E-3</v>
      </c>
      <c r="BH86" s="87">
        <v>1.5706788235786201E-3</v>
      </c>
      <c r="BI86" s="87">
        <v>1.2579644876625101E-3</v>
      </c>
      <c r="BJ86" s="87">
        <v>1.6204288315652699E-3</v>
      </c>
      <c r="BK86" s="87">
        <v>2.1961074954108301E-3</v>
      </c>
      <c r="BL86" s="87">
        <v>2.0539646154489602E-3</v>
      </c>
      <c r="BM86" s="87">
        <v>1.1584644716892099E-3</v>
      </c>
      <c r="BN86" s="87">
        <v>1.67728598355002E-3</v>
      </c>
      <c r="BO86" s="87">
        <v>2.33825037537269E-3</v>
      </c>
      <c r="BP86" s="87">
        <v>1.9971074634642198E-3</v>
      </c>
      <c r="BQ86" s="87">
        <v>2.1179289114318001E-3</v>
      </c>
      <c r="BR86" s="87">
        <v>2.0113217514603999E-3</v>
      </c>
      <c r="BS86" s="87">
        <v>3.5393577110504602E-3</v>
      </c>
      <c r="BT86" s="87">
        <v>4.3922149908216601E-3</v>
      </c>
      <c r="BU86" s="87">
        <v>3.04185763118393E-3</v>
      </c>
      <c r="BV86" s="87">
        <v>2.9423576152106199E-3</v>
      </c>
      <c r="BW86" s="87">
        <v>2.2245360714031998E-3</v>
      </c>
      <c r="BX86" s="87">
        <v>2.4590718233402798E-3</v>
      </c>
      <c r="BY86" s="87">
        <v>2.8570718872334999E-3</v>
      </c>
      <c r="BZ86" s="87">
        <v>2.40932181535363E-3</v>
      </c>
      <c r="CA86" s="87">
        <v>3.3403576791038499E-3</v>
      </c>
      <c r="CB86" s="87">
        <v>2.7078218632735499E-3</v>
      </c>
      <c r="CC86" s="87">
        <v>1.7767859995233199E-3</v>
      </c>
      <c r="CD86" s="87">
        <v>2.6865004312792702E-3</v>
      </c>
      <c r="CE86" s="87">
        <v>3.0489647751820201E-3</v>
      </c>
      <c r="CF86" s="87">
        <v>2.2174289274051102E-3</v>
      </c>
      <c r="CG86" s="87">
        <v>3.6886077350104201E-3</v>
      </c>
      <c r="CH86" s="87">
        <v>3.8307506149722901E-3</v>
      </c>
      <c r="CI86" s="87">
        <v>4.4775007187987798E-3</v>
      </c>
      <c r="CJ86" s="87">
        <v>2.8641790312315999E-3</v>
      </c>
      <c r="CK86" s="87">
        <v>2.4989623308973499E-3</v>
      </c>
      <c r="CL86" s="87">
        <v>2.8428575992373202E-3</v>
      </c>
      <c r="CM86" s="87">
        <v>2.8641790312315999E-3</v>
      </c>
      <c r="CN86" s="87">
        <v>2.2742860793898501E-3</v>
      </c>
      <c r="CO86" s="87">
        <v>3.3445251856873302E-3</v>
      </c>
      <c r="CP86" s="87">
        <v>2.8499647432354098E-3</v>
      </c>
      <c r="CQ86" s="87">
        <v>3.9373577749436898E-3</v>
      </c>
      <c r="CR86" s="87">
        <v>2.80732187924685E-3</v>
      </c>
      <c r="CS86" s="87">
        <v>1.8478574395042601E-3</v>
      </c>
      <c r="CT86" s="87">
        <v>1.2220049800332799E-5</v>
      </c>
      <c r="CU86" s="87">
        <v>1.95520796805324E-4</v>
      </c>
      <c r="CV86" s="87">
        <v>0</v>
      </c>
      <c r="CW86" s="87">
        <v>0</v>
      </c>
      <c r="CX86" s="87">
        <v>9.7779297610300905E-5</v>
      </c>
      <c r="CY86" s="87">
        <v>1.5889135861673899E-4</v>
      </c>
      <c r="CZ86" s="87">
        <v>0</v>
      </c>
      <c r="DA86" s="87">
        <v>0</v>
      </c>
      <c r="DB86" s="87">
        <v>0</v>
      </c>
      <c r="DC86" s="87">
        <v>0</v>
      </c>
      <c r="DD86" s="87">
        <v>0</v>
      </c>
      <c r="DE86" s="87">
        <v>0</v>
      </c>
      <c r="DF86" s="87">
        <v>0</v>
      </c>
      <c r="DG86" s="87">
        <v>0</v>
      </c>
      <c r="DH86" s="87">
        <v>0</v>
      </c>
      <c r="DI86" s="87">
        <v>0</v>
      </c>
      <c r="DJ86" s="87">
        <v>0</v>
      </c>
      <c r="DK86" s="87">
        <v>0</v>
      </c>
      <c r="DL86" s="87">
        <v>0</v>
      </c>
      <c r="DM86" s="87">
        <v>0</v>
      </c>
      <c r="DN86" s="87">
        <v>0</v>
      </c>
      <c r="DO86" s="87">
        <v>0</v>
      </c>
      <c r="DP86" s="87">
        <v>0</v>
      </c>
      <c r="DQ86" s="87">
        <v>0</v>
      </c>
      <c r="DR86" s="87">
        <v>0</v>
      </c>
      <c r="DS86" s="87">
        <v>0</v>
      </c>
      <c r="DT86" s="87">
        <v>0</v>
      </c>
      <c r="DU86" s="87">
        <v>0</v>
      </c>
      <c r="DV86" s="87">
        <v>0</v>
      </c>
      <c r="DW86" s="87">
        <v>0</v>
      </c>
      <c r="DX86" s="87">
        <v>0</v>
      </c>
      <c r="DY86" s="87">
        <v>0</v>
      </c>
      <c r="DZ86" s="87">
        <v>0</v>
      </c>
      <c r="EA86" s="87">
        <v>0</v>
      </c>
      <c r="EB86" s="87">
        <v>0</v>
      </c>
      <c r="EC86" s="87">
        <v>0</v>
      </c>
      <c r="ED86" s="87">
        <v>0</v>
      </c>
      <c r="EE86" s="87">
        <v>0</v>
      </c>
      <c r="EF86" s="87">
        <v>0</v>
      </c>
      <c r="EG86" s="87">
        <v>0</v>
      </c>
      <c r="EH86" s="87">
        <v>1.20821447967586E-4</v>
      </c>
      <c r="EI86" s="87">
        <v>6.1832152783411704E-4</v>
      </c>
      <c r="EJ86" s="87">
        <v>7.1426797180837605E-4</v>
      </c>
      <c r="EK86" s="87">
        <v>2.7717861592563899E-4</v>
      </c>
      <c r="EL86" s="87">
        <v>0</v>
      </c>
      <c r="EM86" s="87">
        <v>0</v>
      </c>
      <c r="EN86" s="87">
        <v>0</v>
      </c>
      <c r="EO86" s="87">
        <v>0</v>
      </c>
      <c r="EP86" s="87">
        <v>0</v>
      </c>
      <c r="EQ86" s="87">
        <v>0</v>
      </c>
      <c r="ER86" s="87">
        <v>0</v>
      </c>
      <c r="ES86" s="87">
        <v>1.52092881559197E-3</v>
      </c>
      <c r="ET86" s="87">
        <v>0</v>
      </c>
      <c r="EU86" s="87">
        <v>0</v>
      </c>
      <c r="EV86" s="87">
        <v>0</v>
      </c>
      <c r="EW86" s="87">
        <v>0</v>
      </c>
      <c r="EX86" s="87">
        <v>0</v>
      </c>
      <c r="EY86" s="87">
        <v>0</v>
      </c>
      <c r="EZ86" s="87">
        <v>0</v>
      </c>
      <c r="FA86" s="87">
        <v>0</v>
      </c>
      <c r="FB86" s="87">
        <v>0</v>
      </c>
      <c r="FC86" s="87">
        <v>0</v>
      </c>
      <c r="FD86" s="87">
        <v>0</v>
      </c>
      <c r="FE86" s="87">
        <v>0</v>
      </c>
      <c r="FF86" s="87">
        <v>0</v>
      </c>
      <c r="FG86" s="87">
        <v>0</v>
      </c>
      <c r="FH86" s="87">
        <v>0</v>
      </c>
      <c r="FI86" s="87">
        <v>0</v>
      </c>
      <c r="FJ86" s="87">
        <v>0</v>
      </c>
      <c r="FK86" s="87">
        <v>0</v>
      </c>
      <c r="FL86" s="87">
        <v>0</v>
      </c>
      <c r="FM86" s="87">
        <v>0</v>
      </c>
      <c r="FN86" s="87">
        <v>0</v>
      </c>
      <c r="FO86" s="87">
        <v>0</v>
      </c>
      <c r="FP86" s="87">
        <v>0</v>
      </c>
      <c r="FQ86" s="87">
        <v>0</v>
      </c>
      <c r="FR86" s="87">
        <v>0</v>
      </c>
      <c r="FS86" s="87">
        <v>0</v>
      </c>
      <c r="FT86" s="87">
        <v>0</v>
      </c>
      <c r="FU86" s="87">
        <v>0</v>
      </c>
      <c r="FV86" s="87">
        <v>0</v>
      </c>
      <c r="FW86" s="87">
        <v>0</v>
      </c>
      <c r="FX86" s="87">
        <v>0</v>
      </c>
      <c r="FY86" s="87">
        <v>0</v>
      </c>
      <c r="FZ86" s="87">
        <v>0</v>
      </c>
      <c r="GA86" s="87">
        <v>0</v>
      </c>
      <c r="GB86" s="87">
        <v>0</v>
      </c>
      <c r="GC86" s="87">
        <v>0</v>
      </c>
      <c r="GD86" s="87">
        <v>0</v>
      </c>
      <c r="GE86" s="87">
        <v>0</v>
      </c>
      <c r="GF86" s="87">
        <v>0</v>
      </c>
      <c r="GG86" s="87">
        <v>0</v>
      </c>
      <c r="GH86" s="87">
        <v>0</v>
      </c>
      <c r="GI86" s="87">
        <v>0</v>
      </c>
      <c r="GJ86" s="87">
        <v>0</v>
      </c>
      <c r="GK86" s="87">
        <v>0</v>
      </c>
      <c r="GL86" s="87">
        <v>0</v>
      </c>
      <c r="GM86" s="87">
        <v>0</v>
      </c>
      <c r="GN86" s="87">
        <v>0</v>
      </c>
      <c r="GO86" s="87">
        <v>0</v>
      </c>
      <c r="GP86" s="87">
        <v>0</v>
      </c>
      <c r="GQ86" s="87">
        <v>0</v>
      </c>
      <c r="GR86" s="87">
        <v>0</v>
      </c>
      <c r="GS86" s="88">
        <v>0</v>
      </c>
      <c r="GT86" s="88">
        <v>0</v>
      </c>
      <c r="GU86" s="88">
        <v>0</v>
      </c>
      <c r="GV86" s="88">
        <v>0</v>
      </c>
      <c r="GW86" s="88">
        <v>2.9468465975205499E-2</v>
      </c>
      <c r="GX86" s="88">
        <v>3.2531999471654902E-2</v>
      </c>
      <c r="GY86" s="88">
        <v>0</v>
      </c>
    </row>
    <row r="87" spans="1:207" ht="14.5" x14ac:dyDescent="0.3">
      <c r="A87" s="37"/>
      <c r="B87" s="25"/>
      <c r="C87" s="25"/>
      <c r="D87" s="25"/>
      <c r="E87" s="25"/>
      <c r="F87" s="25"/>
      <c r="G87" s="25"/>
      <c r="H87" s="25"/>
      <c r="I87" s="25"/>
      <c r="J87" s="25"/>
      <c r="K87" s="25"/>
      <c r="L87" s="25"/>
      <c r="M87" s="25"/>
      <c r="N87" s="25"/>
      <c r="O87" s="25"/>
      <c r="P87" s="25"/>
      <c r="Q87" s="25"/>
      <c r="R87" s="25"/>
      <c r="S87" s="25"/>
      <c r="T87" s="25"/>
      <c r="U87" s="25"/>
      <c r="V87" s="25"/>
      <c r="W87" s="25"/>
      <c r="X87" s="25"/>
      <c r="Y87" s="25"/>
      <c r="Z87" s="25"/>
      <c r="AA87" s="25"/>
      <c r="AB87" s="25"/>
      <c r="AC87" s="25"/>
      <c r="AD87" s="25"/>
      <c r="AE87" s="25"/>
      <c r="AF87" s="25"/>
      <c r="AG87" s="25"/>
      <c r="AH87" s="25"/>
      <c r="AI87" s="25"/>
      <c r="AJ87" s="25"/>
      <c r="AK87" s="25"/>
      <c r="AL87" s="25"/>
      <c r="AM87" s="25"/>
      <c r="AN87" s="25"/>
      <c r="AO87" s="25"/>
      <c r="AP87" s="25"/>
      <c r="AQ87" s="25"/>
      <c r="AR87" s="25"/>
      <c r="AS87" s="25"/>
      <c r="AT87" s="25"/>
      <c r="AU87" s="25"/>
      <c r="AV87" s="25"/>
      <c r="AW87" s="25"/>
      <c r="AX87" s="25"/>
      <c r="AY87" s="25"/>
      <c r="AZ87" s="25"/>
      <c r="BA87" s="25"/>
      <c r="BB87" s="25"/>
      <c r="BC87" s="25"/>
      <c r="BD87" s="25"/>
      <c r="BE87" s="25"/>
      <c r="BF87" s="25"/>
      <c r="BG87" s="25"/>
      <c r="BH87" s="25"/>
      <c r="BI87" s="25"/>
      <c r="BJ87" s="25"/>
      <c r="BK87" s="25"/>
      <c r="BL87" s="25"/>
      <c r="BM87" s="25"/>
      <c r="BN87" s="25"/>
      <c r="BO87" s="25"/>
      <c r="BP87" s="25"/>
      <c r="BQ87" s="25"/>
      <c r="BR87" s="25"/>
      <c r="BS87" s="25"/>
      <c r="BT87" s="25"/>
      <c r="BU87" s="25"/>
      <c r="BV87" s="25"/>
      <c r="BW87" s="25"/>
      <c r="BX87" s="25"/>
      <c r="BY87" s="25"/>
      <c r="BZ87" s="25"/>
      <c r="CA87" s="25"/>
      <c r="CB87" s="25"/>
      <c r="CC87" s="25"/>
      <c r="CD87" s="25"/>
      <c r="CE87" s="25"/>
      <c r="CF87" s="25"/>
      <c r="CG87" s="25"/>
      <c r="CH87" s="25"/>
      <c r="CI87" s="25"/>
      <c r="CJ87" s="25"/>
      <c r="CK87" s="25"/>
      <c r="CL87" s="25"/>
      <c r="CM87" s="25"/>
      <c r="CN87" s="25"/>
      <c r="CO87" s="25"/>
      <c r="CP87" s="25"/>
      <c r="CQ87" s="25"/>
      <c r="CR87" s="25"/>
      <c r="CS87" s="25"/>
      <c r="CT87" s="25"/>
      <c r="CU87" s="25"/>
      <c r="CV87" s="25"/>
      <c r="CW87" s="25"/>
      <c r="CX87" s="25"/>
      <c r="CY87" s="25"/>
      <c r="CZ87" s="25"/>
      <c r="DA87" s="25"/>
      <c r="DB87" s="25"/>
      <c r="DC87" s="25"/>
      <c r="DD87" s="25"/>
      <c r="DE87" s="25"/>
      <c r="DF87" s="25"/>
      <c r="DG87" s="25"/>
      <c r="DH87" s="25"/>
      <c r="DI87" s="25"/>
      <c r="DJ87" s="25"/>
      <c r="DK87" s="25"/>
      <c r="DL87" s="25"/>
      <c r="DM87" s="25"/>
      <c r="DN87" s="25"/>
      <c r="DO87" s="25"/>
      <c r="DP87" s="25"/>
      <c r="DQ87" s="25"/>
      <c r="DR87" s="25"/>
      <c r="DS87" s="25"/>
      <c r="DT87" s="25"/>
      <c r="DU87" s="25"/>
      <c r="DV87" s="25"/>
      <c r="DW87" s="25"/>
      <c r="DX87" s="25"/>
      <c r="DY87" s="25"/>
      <c r="DZ87" s="25"/>
      <c r="EA87" s="25"/>
      <c r="EB87" s="25"/>
      <c r="EC87" s="25"/>
      <c r="ED87" s="25"/>
      <c r="EE87" s="25"/>
      <c r="EF87" s="25"/>
      <c r="EG87" s="25"/>
      <c r="EH87" s="25"/>
      <c r="EI87" s="25"/>
      <c r="EJ87" s="25"/>
      <c r="EK87" s="25"/>
      <c r="EL87" s="25"/>
      <c r="EM87" s="25"/>
      <c r="EN87" s="25"/>
      <c r="EO87" s="25"/>
      <c r="EP87" s="25"/>
      <c r="EQ87" s="25"/>
      <c r="ER87" s="25"/>
      <c r="ES87" s="25"/>
      <c r="ET87" s="25"/>
      <c r="EU87" s="25"/>
      <c r="EV87" s="25"/>
      <c r="EW87" s="25"/>
      <c r="EX87" s="25"/>
      <c r="EY87" s="25"/>
      <c r="EZ87" s="25"/>
      <c r="FA87" s="25"/>
      <c r="FB87" s="25"/>
      <c r="FC87" s="25"/>
      <c r="FD87" s="25"/>
      <c r="FE87" s="25"/>
      <c r="FF87" s="25"/>
      <c r="FG87" s="25"/>
      <c r="FH87" s="25"/>
      <c r="FI87" s="25"/>
      <c r="FJ87" s="25"/>
      <c r="FK87" s="25"/>
      <c r="FL87" s="25"/>
      <c r="FM87" s="25"/>
      <c r="FN87" s="25"/>
      <c r="FO87" s="25"/>
      <c r="FP87" s="25"/>
      <c r="FQ87" s="25"/>
      <c r="FR87" s="25"/>
      <c r="FS87" s="25"/>
      <c r="FT87" s="25"/>
      <c r="FU87" s="25"/>
      <c r="FV87" s="25"/>
      <c r="FW87" s="25"/>
      <c r="FX87" s="25"/>
      <c r="FY87" s="25"/>
      <c r="FZ87" s="25"/>
      <c r="GA87" s="25"/>
      <c r="GB87" s="25"/>
      <c r="GC87" s="25"/>
      <c r="GD87" s="25"/>
      <c r="GE87" s="25"/>
      <c r="GF87" s="25"/>
      <c r="GG87" s="25"/>
      <c r="GH87" s="25"/>
      <c r="GI87" s="25"/>
      <c r="GJ87" s="25"/>
      <c r="GK87" s="25"/>
      <c r="GL87" s="25"/>
      <c r="GM87" s="25"/>
      <c r="GN87" s="25"/>
      <c r="GO87" s="25"/>
      <c r="GP87" s="25"/>
      <c r="GQ87" s="25"/>
      <c r="GR87" s="25"/>
    </row>
    <row r="88" spans="1:207" ht="17.25" customHeight="1" x14ac:dyDescent="0.35">
      <c r="A88" s="33" t="s">
        <v>169</v>
      </c>
      <c r="B88" s="27"/>
      <c r="C88" s="27"/>
      <c r="D88" s="27"/>
      <c r="E88" s="27"/>
      <c r="F88" s="27"/>
      <c r="G88" s="27"/>
      <c r="H88" s="27"/>
      <c r="I88" s="27"/>
      <c r="J88" s="27"/>
      <c r="K88" s="27"/>
      <c r="L88" s="27"/>
      <c r="M88" s="27"/>
      <c r="N88" s="27"/>
      <c r="O88" s="27"/>
      <c r="P88" s="27"/>
      <c r="Q88" s="27"/>
      <c r="R88" s="27"/>
      <c r="S88" s="27"/>
      <c r="T88" s="27"/>
      <c r="U88" s="27"/>
      <c r="V88" s="27"/>
      <c r="W88" s="27"/>
      <c r="X88" s="27"/>
      <c r="Y88" s="27"/>
      <c r="Z88" s="27"/>
      <c r="AA88" s="27"/>
      <c r="AB88" s="27"/>
      <c r="AC88" s="27"/>
      <c r="AD88" s="27"/>
      <c r="AE88" s="27"/>
      <c r="AF88" s="27"/>
      <c r="AG88" s="27"/>
      <c r="AH88" s="27"/>
      <c r="AI88" s="27"/>
      <c r="AJ88" s="27"/>
      <c r="AK88" s="27"/>
      <c r="AL88" s="27"/>
      <c r="AM88" s="27"/>
      <c r="AN88" s="27"/>
      <c r="AO88" s="27"/>
      <c r="AP88" s="27"/>
      <c r="AQ88" s="27"/>
      <c r="AR88" s="27"/>
      <c r="AS88" s="27"/>
      <c r="AT88" s="27"/>
      <c r="AU88" s="27"/>
      <c r="AV88" s="27"/>
      <c r="AW88" s="27"/>
      <c r="AX88" s="27"/>
      <c r="AY88" s="27"/>
      <c r="AZ88" s="27"/>
      <c r="BA88" s="27"/>
      <c r="BB88" s="27"/>
      <c r="BC88" s="27"/>
      <c r="BD88" s="27"/>
      <c r="BE88" s="27"/>
      <c r="BF88" s="27"/>
      <c r="BG88" s="27"/>
      <c r="BH88" s="27"/>
      <c r="BI88" s="27"/>
      <c r="BJ88" s="27"/>
      <c r="BK88" s="27"/>
      <c r="BL88" s="27"/>
      <c r="BM88" s="27"/>
      <c r="BN88" s="27"/>
      <c r="BO88" s="27"/>
      <c r="BP88" s="27"/>
      <c r="BQ88" s="27"/>
      <c r="BR88" s="27"/>
      <c r="BS88" s="27"/>
      <c r="BT88" s="27"/>
      <c r="BU88" s="27"/>
      <c r="BV88" s="27"/>
      <c r="BW88" s="27"/>
      <c r="BX88" s="27"/>
      <c r="BY88" s="27"/>
      <c r="BZ88" s="27"/>
      <c r="CA88" s="27"/>
      <c r="CB88" s="27"/>
      <c r="CC88" s="27"/>
      <c r="CD88" s="27"/>
      <c r="CE88" s="27"/>
      <c r="CF88" s="27"/>
      <c r="CG88" s="27"/>
      <c r="CH88" s="27"/>
      <c r="CI88" s="27"/>
      <c r="CJ88" s="27"/>
      <c r="CK88" s="27"/>
      <c r="CL88" s="27"/>
      <c r="CM88" s="27"/>
      <c r="CN88" s="27"/>
      <c r="CO88" s="27"/>
      <c r="CP88" s="27"/>
      <c r="CQ88" s="27"/>
      <c r="CR88" s="27"/>
      <c r="CS88" s="27"/>
      <c r="CT88" s="27"/>
      <c r="CU88" s="27"/>
      <c r="CV88" s="27"/>
      <c r="CW88" s="27"/>
      <c r="CX88" s="27"/>
      <c r="CY88" s="27"/>
      <c r="CZ88" s="27"/>
      <c r="DA88" s="27"/>
      <c r="DB88" s="27"/>
      <c r="DC88" s="27"/>
      <c r="DD88" s="27"/>
      <c r="DE88" s="27"/>
      <c r="DF88" s="27"/>
      <c r="DG88" s="27"/>
      <c r="DH88" s="27"/>
      <c r="DI88" s="27"/>
      <c r="DJ88" s="27"/>
      <c r="DK88" s="27"/>
      <c r="DL88" s="27"/>
      <c r="DM88" s="27"/>
      <c r="DN88" s="27"/>
      <c r="DO88" s="27"/>
      <c r="DP88" s="27"/>
      <c r="DQ88" s="27"/>
      <c r="DR88" s="27"/>
      <c r="DS88" s="27"/>
      <c r="DT88" s="27"/>
      <c r="DU88" s="27"/>
      <c r="DV88" s="27"/>
      <c r="DW88" s="27"/>
      <c r="DX88" s="27"/>
      <c r="DY88" s="27"/>
      <c r="DZ88" s="27"/>
      <c r="EA88" s="27"/>
      <c r="EB88" s="27"/>
      <c r="EC88" s="27"/>
      <c r="ED88" s="27"/>
      <c r="EE88" s="27"/>
      <c r="EF88" s="27"/>
      <c r="EG88" s="27"/>
      <c r="EH88" s="27"/>
      <c r="EI88" s="27"/>
      <c r="EJ88" s="27"/>
      <c r="EK88" s="27"/>
      <c r="EL88" s="27"/>
      <c r="EM88" s="27"/>
      <c r="EN88" s="27"/>
      <c r="EO88" s="27"/>
      <c r="EP88" s="27"/>
      <c r="EQ88" s="27"/>
      <c r="ER88" s="27"/>
      <c r="ES88" s="27"/>
      <c r="ET88" s="27"/>
      <c r="EU88" s="27"/>
      <c r="EV88" s="27"/>
      <c r="EW88" s="27"/>
      <c r="EX88" s="27"/>
      <c r="EY88" s="27"/>
      <c r="EZ88" s="27"/>
      <c r="FA88" s="27"/>
      <c r="FB88" s="27"/>
      <c r="FC88" s="27"/>
      <c r="FD88" s="27"/>
      <c r="FE88" s="27"/>
      <c r="FF88" s="27"/>
      <c r="FG88" s="27"/>
      <c r="FH88" s="27"/>
      <c r="FI88" s="27"/>
      <c r="FJ88" s="27"/>
      <c r="FK88" s="27"/>
      <c r="FL88" s="27"/>
      <c r="FM88" s="27"/>
      <c r="FN88" s="27"/>
      <c r="FO88" s="27"/>
      <c r="FP88" s="27"/>
      <c r="FQ88" s="27"/>
      <c r="FR88" s="27"/>
      <c r="FS88" s="27"/>
      <c r="FT88" s="27"/>
      <c r="FU88" s="27"/>
      <c r="FV88" s="27"/>
      <c r="FW88" s="27"/>
      <c r="FX88" s="27"/>
      <c r="FY88" s="27"/>
      <c r="FZ88" s="27"/>
      <c r="GA88" s="27"/>
      <c r="GB88" s="27"/>
      <c r="GC88" s="27"/>
      <c r="GD88" s="27"/>
      <c r="GE88" s="27"/>
      <c r="GF88" s="27"/>
      <c r="GG88" s="27"/>
      <c r="GH88" s="27"/>
      <c r="GI88" s="27"/>
      <c r="GJ88" s="27"/>
      <c r="GK88" s="27"/>
      <c r="GL88" s="27"/>
      <c r="GM88" s="27"/>
      <c r="GN88" s="27"/>
      <c r="GO88" s="27"/>
      <c r="GP88" s="27"/>
      <c r="GQ88" s="27"/>
      <c r="GR88" s="27"/>
    </row>
    <row r="89" spans="1:207" ht="14.5" x14ac:dyDescent="0.35">
      <c r="A89" s="34" t="s">
        <v>31</v>
      </c>
      <c r="B89" s="84">
        <f t="shared" ref="B89:BM89" si="72">SUM(B90:B92)</f>
        <v>5.9170093248117004</v>
      </c>
      <c r="C89" s="84">
        <f t="shared" si="72"/>
        <v>6.8158651739207503</v>
      </c>
      <c r="D89" s="84">
        <f t="shared" si="72"/>
        <v>7.6431698449035101</v>
      </c>
      <c r="E89" s="84">
        <f t="shared" si="72"/>
        <v>6.66318235841113</v>
      </c>
      <c r="F89" s="84">
        <f t="shared" si="72"/>
        <v>6.4953589446322599</v>
      </c>
      <c r="G89" s="84">
        <f t="shared" si="72"/>
        <v>5.87501657575827</v>
      </c>
      <c r="H89" s="84">
        <f t="shared" si="72"/>
        <v>6.0392060593926704</v>
      </c>
      <c r="I89" s="84">
        <f t="shared" si="72"/>
        <v>4.8155948558109598</v>
      </c>
      <c r="J89" s="84">
        <f t="shared" si="72"/>
        <v>6.76719081182239</v>
      </c>
      <c r="K89" s="84">
        <f t="shared" si="72"/>
        <v>6.8456304901018497</v>
      </c>
      <c r="L89" s="84">
        <f t="shared" si="72"/>
        <v>6.2631981967963002</v>
      </c>
      <c r="M89" s="84">
        <f t="shared" si="72"/>
        <v>7.3171107324011002</v>
      </c>
      <c r="N89" s="84">
        <f t="shared" si="72"/>
        <v>6.02736632587869</v>
      </c>
      <c r="O89" s="84">
        <f t="shared" si="72"/>
        <v>6.8708987251286597</v>
      </c>
      <c r="P89" s="84">
        <f t="shared" si="72"/>
        <v>6.9148408967804098</v>
      </c>
      <c r="Q89" s="84">
        <f t="shared" si="72"/>
        <v>5.4870854708705803</v>
      </c>
      <c r="R89" s="84">
        <f t="shared" si="72"/>
        <v>6.1829530825237899</v>
      </c>
      <c r="S89" s="84">
        <f t="shared" si="72"/>
        <v>3.9779860725819209</v>
      </c>
      <c r="T89" s="84">
        <f t="shared" si="72"/>
        <v>6.8357705786695711</v>
      </c>
      <c r="U89" s="84">
        <f t="shared" si="72"/>
        <v>6.1658512090089808</v>
      </c>
      <c r="V89" s="84">
        <f t="shared" si="72"/>
        <v>5.4768582038721902</v>
      </c>
      <c r="W89" s="84">
        <f t="shared" si="72"/>
        <v>6.2865097523143394</v>
      </c>
      <c r="X89" s="84">
        <f t="shared" si="72"/>
        <v>5.8019287870191105</v>
      </c>
      <c r="Y89" s="84">
        <f t="shared" si="72"/>
        <v>6.2943786754183799</v>
      </c>
      <c r="Z89" s="84">
        <f t="shared" si="72"/>
        <v>6.2290848089779409</v>
      </c>
      <c r="AA89" s="84">
        <f t="shared" si="72"/>
        <v>3.6629781135744879</v>
      </c>
      <c r="AB89" s="84">
        <f t="shared" si="72"/>
        <v>6.2841751798444605</v>
      </c>
      <c r="AC89" s="84">
        <f t="shared" si="72"/>
        <v>6.1765821281708302</v>
      </c>
      <c r="AD89" s="84">
        <f t="shared" si="72"/>
        <v>5.3775827552823401</v>
      </c>
      <c r="AE89" s="84">
        <f t="shared" si="72"/>
        <v>6.0983344597709701</v>
      </c>
      <c r="AF89" s="84">
        <f t="shared" si="72"/>
        <v>4.0090633881727413</v>
      </c>
      <c r="AG89" s="84">
        <f t="shared" si="72"/>
        <v>6.0730202658657593</v>
      </c>
      <c r="AH89" s="84">
        <f t="shared" si="72"/>
        <v>6.3364887203473401</v>
      </c>
      <c r="AI89" s="84">
        <f t="shared" si="72"/>
        <v>5.6544265910809477</v>
      </c>
      <c r="AJ89" s="84">
        <f t="shared" si="72"/>
        <v>5.6227216069302504</v>
      </c>
      <c r="AK89" s="84">
        <f t="shared" si="72"/>
        <v>0.5456398139012717</v>
      </c>
      <c r="AL89" s="84">
        <f t="shared" si="72"/>
        <v>4.7016220096383448</v>
      </c>
      <c r="AM89" s="84">
        <f t="shared" si="72"/>
        <v>5.8586682710038538</v>
      </c>
      <c r="AN89" s="84">
        <f t="shared" si="72"/>
        <v>4.0668118367636072</v>
      </c>
      <c r="AO89" s="84">
        <f t="shared" si="72"/>
        <v>4.9521464346121888</v>
      </c>
      <c r="AP89" s="84">
        <f t="shared" si="72"/>
        <v>6.0865762190823709</v>
      </c>
      <c r="AQ89" s="84">
        <f t="shared" si="72"/>
        <v>2.2478234204668839</v>
      </c>
      <c r="AR89" s="84">
        <f t="shared" si="72"/>
        <v>5.687364281500213</v>
      </c>
      <c r="AS89" s="84">
        <f t="shared" si="72"/>
        <v>5.9306613667357135</v>
      </c>
      <c r="AT89" s="84">
        <f t="shared" si="72"/>
        <v>4.4683753545063247</v>
      </c>
      <c r="AU89" s="84">
        <f t="shared" si="72"/>
        <v>5.8077265617040146</v>
      </c>
      <c r="AV89" s="84">
        <f t="shared" si="72"/>
        <v>8.1508650940603611E-2</v>
      </c>
      <c r="AW89" s="84">
        <f t="shared" si="72"/>
        <v>1.2482028907962981</v>
      </c>
      <c r="AX89" s="84">
        <f t="shared" si="72"/>
        <v>5.2495343765511677</v>
      </c>
      <c r="AY89" s="84">
        <f t="shared" si="72"/>
        <v>4.5186790678929336</v>
      </c>
      <c r="AZ89" s="84">
        <f t="shared" si="72"/>
        <v>5.8435031146661061</v>
      </c>
      <c r="BA89" s="84">
        <f t="shared" si="72"/>
        <v>5.6304764705726678</v>
      </c>
      <c r="BB89" s="84">
        <f t="shared" si="72"/>
        <v>6.6512865618829151</v>
      </c>
      <c r="BC89" s="84">
        <f t="shared" si="72"/>
        <v>6.6468159339476198</v>
      </c>
      <c r="BD89" s="84">
        <f t="shared" si="72"/>
        <v>7.3015069587358843</v>
      </c>
      <c r="BE89" s="84">
        <f t="shared" si="72"/>
        <v>7.1522735038674226</v>
      </c>
      <c r="BF89" s="84">
        <f t="shared" si="72"/>
        <v>7.5132332063212681</v>
      </c>
      <c r="BG89" s="84">
        <f t="shared" si="72"/>
        <v>7.9533769600868407</v>
      </c>
      <c r="BH89" s="84">
        <f t="shared" si="72"/>
        <v>7.5450139913163117</v>
      </c>
      <c r="BI89" s="84">
        <f t="shared" si="72"/>
        <v>9.0418004859820051</v>
      </c>
      <c r="BJ89" s="84">
        <f t="shared" si="72"/>
        <v>8.7933461786877256</v>
      </c>
      <c r="BK89" s="84">
        <f t="shared" si="72"/>
        <v>8.2376198994635619</v>
      </c>
      <c r="BL89" s="84">
        <f t="shared" si="72"/>
        <v>8.4713371868271654</v>
      </c>
      <c r="BM89" s="84">
        <f t="shared" si="72"/>
        <v>9.7495872359618296</v>
      </c>
      <c r="BN89" s="84">
        <f t="shared" ref="BN89:DY89" si="73">SUM(BN90:BN92)</f>
        <v>9.0481971611904513</v>
      </c>
      <c r="BO89" s="84">
        <f t="shared" si="73"/>
        <v>8.317263354654882</v>
      </c>
      <c r="BP89" s="84">
        <f t="shared" si="73"/>
        <v>8.8916378002637533</v>
      </c>
      <c r="BQ89" s="84">
        <f t="shared" si="73"/>
        <v>9.6000291489050724</v>
      </c>
      <c r="BR89" s="84">
        <f t="shared" si="73"/>
        <v>9.0100539671889806</v>
      </c>
      <c r="BS89" s="84">
        <f t="shared" si="73"/>
        <v>8.0714427907183808</v>
      </c>
      <c r="BT89" s="84">
        <f t="shared" si="73"/>
        <v>8.4925939337829632</v>
      </c>
      <c r="BU89" s="84">
        <f t="shared" si="73"/>
        <v>9.1536613020804634</v>
      </c>
      <c r="BV89" s="84">
        <f t="shared" si="73"/>
        <v>9.20360333756242</v>
      </c>
      <c r="BW89" s="84">
        <f t="shared" si="73"/>
        <v>7.435975858402494</v>
      </c>
      <c r="BX89" s="84">
        <f t="shared" si="73"/>
        <v>8.3549578004708387</v>
      </c>
      <c r="BY89" s="84">
        <f t="shared" si="73"/>
        <v>8.9775096484404635</v>
      </c>
      <c r="BZ89" s="84">
        <f t="shared" si="73"/>
        <v>8.1263830405567141</v>
      </c>
      <c r="CA89" s="84">
        <f t="shared" si="73"/>
        <v>9.0559217302488673</v>
      </c>
      <c r="CB89" s="84">
        <f t="shared" si="73"/>
        <v>9.0662132491873315</v>
      </c>
      <c r="CC89" s="84">
        <f t="shared" si="73"/>
        <v>7.9279397210773253</v>
      </c>
      <c r="CD89" s="84">
        <f t="shared" si="73"/>
        <v>9.0638276038956533</v>
      </c>
      <c r="CE89" s="84">
        <f t="shared" si="73"/>
        <v>8.4794404115528685</v>
      </c>
      <c r="CF89" s="84">
        <f t="shared" si="73"/>
        <v>9.3212700841784102</v>
      </c>
      <c r="CG89" s="84">
        <f t="shared" si="73"/>
        <v>9.2656908950775492</v>
      </c>
      <c r="CH89" s="84">
        <f t="shared" si="73"/>
        <v>8.2959192123974219</v>
      </c>
      <c r="CI89" s="84">
        <f t="shared" si="73"/>
        <v>9.2712575820083813</v>
      </c>
      <c r="CJ89" s="84">
        <f t="shared" si="73"/>
        <v>9.1605201476692866</v>
      </c>
      <c r="CK89" s="84">
        <f t="shared" si="73"/>
        <v>8.6664532606305578</v>
      </c>
      <c r="CL89" s="84">
        <f t="shared" si="73"/>
        <v>7.4579330499143239</v>
      </c>
      <c r="CM89" s="84">
        <f t="shared" si="73"/>
        <v>9.3764800546296758</v>
      </c>
      <c r="CN89" s="84">
        <f t="shared" si="73"/>
        <v>8.7470907471255597</v>
      </c>
      <c r="CO89" s="84">
        <f t="shared" si="73"/>
        <v>7.9260173539403809</v>
      </c>
      <c r="CP89" s="84">
        <f t="shared" si="73"/>
        <v>8.8036569185965963</v>
      </c>
      <c r="CQ89" s="84">
        <f t="shared" si="73"/>
        <v>9.5448489108061878</v>
      </c>
      <c r="CR89" s="84">
        <f t="shared" si="73"/>
        <v>9.7482661488272395</v>
      </c>
      <c r="CS89" s="84">
        <f t="shared" si="73"/>
        <v>9.4541517571274785</v>
      </c>
      <c r="CT89" s="84">
        <f t="shared" si="73"/>
        <v>8.9033929320499645</v>
      </c>
      <c r="CU89" s="84">
        <f t="shared" si="73"/>
        <v>10.297879172456778</v>
      </c>
      <c r="CV89" s="84">
        <f t="shared" si="73"/>
        <v>9.7876542078303093</v>
      </c>
      <c r="CW89" s="84">
        <f t="shared" si="73"/>
        <v>10.074132043693297</v>
      </c>
      <c r="CX89" s="84">
        <f t="shared" si="73"/>
        <v>8.3198561382609242</v>
      </c>
      <c r="CY89" s="84">
        <f t="shared" si="73"/>
        <v>9.4089009767960903</v>
      </c>
      <c r="CZ89" s="84">
        <f t="shared" si="73"/>
        <v>9.838914835662079</v>
      </c>
      <c r="DA89" s="84">
        <f t="shared" si="73"/>
        <v>9.3914776949442409</v>
      </c>
      <c r="DB89" s="84">
        <f t="shared" si="73"/>
        <v>9.2306032401434734</v>
      </c>
      <c r="DC89" s="84">
        <f t="shared" si="73"/>
        <v>9.691131689478599</v>
      </c>
      <c r="DD89" s="84">
        <f t="shared" si="73"/>
        <v>9.7038496800094016</v>
      </c>
      <c r="DE89" s="84">
        <f t="shared" si="73"/>
        <v>9.3565796928499392</v>
      </c>
      <c r="DF89" s="84">
        <f t="shared" si="73"/>
        <v>9.9132596946840419</v>
      </c>
      <c r="DG89" s="84">
        <f t="shared" si="73"/>
        <v>8.2598730877390576</v>
      </c>
      <c r="DH89" s="84">
        <f t="shared" si="73"/>
        <v>10.399256993989779</v>
      </c>
      <c r="DI89" s="84">
        <f t="shared" si="73"/>
        <v>9.0706499048896543</v>
      </c>
      <c r="DJ89" s="84">
        <f t="shared" si="73"/>
        <v>9.8970286201355187</v>
      </c>
      <c r="DK89" s="84">
        <f t="shared" si="73"/>
        <v>9.6894423222107946</v>
      </c>
      <c r="DL89" s="84">
        <f t="shared" si="73"/>
        <v>10.016771946659286</v>
      </c>
      <c r="DM89" s="84">
        <f t="shared" si="73"/>
        <v>9.9764097751595138</v>
      </c>
      <c r="DN89" s="84">
        <f t="shared" si="73"/>
        <v>10.08217048070709</v>
      </c>
      <c r="DO89" s="84">
        <f t="shared" si="73"/>
        <v>9.5689845856397149</v>
      </c>
      <c r="DP89" s="84">
        <f t="shared" si="73"/>
        <v>10.109514566417927</v>
      </c>
      <c r="DQ89" s="84">
        <f t="shared" si="73"/>
        <v>9.9299740736436117</v>
      </c>
      <c r="DR89" s="84">
        <f t="shared" si="73"/>
        <v>9.7541700069532027</v>
      </c>
      <c r="DS89" s="84">
        <f t="shared" si="73"/>
        <v>7.9535950533696376</v>
      </c>
      <c r="DT89" s="84">
        <f t="shared" si="73"/>
        <v>9.9596489164939239</v>
      </c>
      <c r="DU89" s="84">
        <f t="shared" si="73"/>
        <v>9.9633699652576659</v>
      </c>
      <c r="DV89" s="84">
        <f t="shared" si="73"/>
        <v>8.7290535263341642</v>
      </c>
      <c r="DW89" s="84">
        <f t="shared" si="73"/>
        <v>9.9386203408575842</v>
      </c>
      <c r="DX89" s="84">
        <f t="shared" si="73"/>
        <v>9.71043319793805</v>
      </c>
      <c r="DY89" s="84">
        <f t="shared" si="73"/>
        <v>10.51322099878929</v>
      </c>
      <c r="DZ89" s="84">
        <f t="shared" ref="DZ89:GK89" si="74">SUM(DZ90:DZ92)</f>
        <v>9.5217922085334976</v>
      </c>
      <c r="EA89" s="84">
        <f t="shared" si="74"/>
        <v>9.307779151960645</v>
      </c>
      <c r="EB89" s="84">
        <f t="shared" si="74"/>
        <v>9.3414631971532796</v>
      </c>
      <c r="EC89" s="84">
        <f t="shared" si="74"/>
        <v>9.7922050126246649</v>
      </c>
      <c r="ED89" s="84">
        <f t="shared" si="74"/>
        <v>8.4777393814504034</v>
      </c>
      <c r="EE89" s="84">
        <f t="shared" si="74"/>
        <v>8.8970428375601429</v>
      </c>
      <c r="EF89" s="84">
        <f t="shared" si="74"/>
        <v>9.3972334794136909</v>
      </c>
      <c r="EG89" s="84">
        <f t="shared" si="74"/>
        <v>9.0843541269097905</v>
      </c>
      <c r="EH89" s="84">
        <f t="shared" si="74"/>
        <v>9.7628935094918905</v>
      </c>
      <c r="EI89" s="84">
        <f t="shared" si="74"/>
        <v>9.2566826944371758</v>
      </c>
      <c r="EJ89" s="84">
        <f t="shared" si="74"/>
        <v>9.1893608787642655</v>
      </c>
      <c r="EK89" s="84">
        <f t="shared" si="74"/>
        <v>10.158914313084525</v>
      </c>
      <c r="EL89" s="84">
        <f t="shared" si="74"/>
        <v>8.6927064896658948</v>
      </c>
      <c r="EM89" s="84">
        <f t="shared" si="74"/>
        <v>9.6795347171041879</v>
      </c>
      <c r="EN89" s="84">
        <f t="shared" si="74"/>
        <v>9.452202171226519</v>
      </c>
      <c r="EO89" s="84">
        <f t="shared" si="74"/>
        <v>9.5648614652751647</v>
      </c>
      <c r="EP89" s="84">
        <f t="shared" si="74"/>
        <v>10.377132073458547</v>
      </c>
      <c r="EQ89" s="84">
        <f t="shared" si="74"/>
        <v>8.9803796766019701</v>
      </c>
      <c r="ER89" s="84">
        <f t="shared" si="74"/>
        <v>10.134198045491569</v>
      </c>
      <c r="ES89" s="84">
        <f t="shared" si="74"/>
        <v>9.22175781559549</v>
      </c>
      <c r="ET89" s="84">
        <f t="shared" si="74"/>
        <v>9.9187374181842856</v>
      </c>
      <c r="EU89" s="84">
        <f t="shared" si="74"/>
        <v>10.315547802671528</v>
      </c>
      <c r="EV89" s="84">
        <f t="shared" si="74"/>
        <v>10.513302718343752</v>
      </c>
      <c r="EW89" s="84">
        <f t="shared" si="74"/>
        <v>10.065180452266706</v>
      </c>
      <c r="EX89" s="84">
        <f t="shared" si="74"/>
        <v>10.844053878046502</v>
      </c>
      <c r="EY89" s="84">
        <f t="shared" si="74"/>
        <v>9.6431316092675523</v>
      </c>
      <c r="EZ89" s="84">
        <f t="shared" si="74"/>
        <v>10.341345747922469</v>
      </c>
      <c r="FA89" s="84">
        <f t="shared" si="74"/>
        <v>11.11462822839526</v>
      </c>
      <c r="FB89" s="84">
        <f t="shared" si="74"/>
        <v>9.7496185357561203</v>
      </c>
      <c r="FC89" s="84">
        <f t="shared" si="74"/>
        <v>10.213779431510488</v>
      </c>
      <c r="FD89" s="84">
        <f t="shared" si="74"/>
        <v>10.550940540000777</v>
      </c>
      <c r="FE89" s="84">
        <f t="shared" si="74"/>
        <v>8.908567553330057</v>
      </c>
      <c r="FF89" s="84">
        <f t="shared" si="74"/>
        <v>9.2468051073017321</v>
      </c>
      <c r="FG89" s="84">
        <f t="shared" si="74"/>
        <v>9.3145521916415355</v>
      </c>
      <c r="FH89" s="84">
        <f t="shared" si="74"/>
        <v>9.5573774508646441</v>
      </c>
      <c r="FI89" s="84">
        <f t="shared" si="74"/>
        <v>10.747651368111969</v>
      </c>
      <c r="FJ89" s="84">
        <f t="shared" si="74"/>
        <v>10.825012646167128</v>
      </c>
      <c r="FK89" s="84">
        <f t="shared" si="74"/>
        <v>9.6836449469511301</v>
      </c>
      <c r="FL89" s="84">
        <f t="shared" si="74"/>
        <v>10.895959332143487</v>
      </c>
      <c r="FM89" s="84">
        <f t="shared" si="74"/>
        <v>10.65240944021664</v>
      </c>
      <c r="FN89" s="84">
        <f t="shared" si="74"/>
        <v>10.42284035267596</v>
      </c>
      <c r="FO89" s="84">
        <f t="shared" si="74"/>
        <v>10.21500869013016</v>
      </c>
      <c r="FP89" s="84">
        <f t="shared" si="74"/>
        <v>10.209066357639223</v>
      </c>
      <c r="FQ89" s="84">
        <f t="shared" si="74"/>
        <v>10.708242667943837</v>
      </c>
      <c r="FR89" s="84">
        <f t="shared" si="74"/>
        <v>9.9163958073727425</v>
      </c>
      <c r="FS89" s="84">
        <f t="shared" si="74"/>
        <v>10.511012871813417</v>
      </c>
      <c r="FT89" s="84">
        <f t="shared" si="74"/>
        <v>10.382902045882034</v>
      </c>
      <c r="FU89" s="84">
        <f t="shared" si="74"/>
        <v>10.852584316160153</v>
      </c>
      <c r="FV89" s="84">
        <f t="shared" si="74"/>
        <v>10.258604638439108</v>
      </c>
      <c r="FW89" s="84">
        <f t="shared" si="74"/>
        <v>8.1495237461043004</v>
      </c>
      <c r="FX89" s="84">
        <f t="shared" si="74"/>
        <v>11.275541588685797</v>
      </c>
      <c r="FY89" s="84">
        <f t="shared" si="74"/>
        <v>10.900530107994818</v>
      </c>
      <c r="FZ89" s="84">
        <f t="shared" si="74"/>
        <v>10.561730548957625</v>
      </c>
      <c r="GA89" s="84">
        <f t="shared" si="74"/>
        <v>10.278314174247766</v>
      </c>
      <c r="GB89" s="84">
        <f t="shared" si="74"/>
        <v>10.442087730571842</v>
      </c>
      <c r="GC89" s="84">
        <f t="shared" si="74"/>
        <v>10.632432543784534</v>
      </c>
      <c r="GD89" s="84">
        <f t="shared" si="74"/>
        <v>9.4519453610867252</v>
      </c>
      <c r="GE89" s="84">
        <f t="shared" si="74"/>
        <v>5.1776477948227706</v>
      </c>
      <c r="GF89" s="84">
        <f t="shared" si="74"/>
        <v>6.3302242198255803</v>
      </c>
      <c r="GG89" s="84">
        <f t="shared" si="74"/>
        <v>9.6850732953276033</v>
      </c>
      <c r="GH89" s="84">
        <f t="shared" si="74"/>
        <v>6.49414661556313</v>
      </c>
      <c r="GI89" s="84">
        <f t="shared" si="74"/>
        <v>8.0719733437284553</v>
      </c>
      <c r="GJ89" s="84">
        <f t="shared" si="74"/>
        <v>7.9327303173519788</v>
      </c>
      <c r="GK89" s="84">
        <f t="shared" si="74"/>
        <v>8.2880430345567291</v>
      </c>
      <c r="GL89" s="84">
        <f t="shared" ref="GL89:IW89" si="75">SUM(GL90:GL92)</f>
        <v>7.4747239467084565</v>
      </c>
      <c r="GM89" s="86">
        <f t="shared" si="75"/>
        <v>0</v>
      </c>
      <c r="GN89" s="86">
        <f t="shared" si="75"/>
        <v>0</v>
      </c>
      <c r="GO89" s="86">
        <f t="shared" si="75"/>
        <v>0</v>
      </c>
      <c r="GP89" s="86">
        <f t="shared" si="75"/>
        <v>0</v>
      </c>
      <c r="GQ89" s="86">
        <f t="shared" si="75"/>
        <v>0</v>
      </c>
      <c r="GR89" s="86">
        <f t="shared" si="75"/>
        <v>0</v>
      </c>
      <c r="GS89" s="85">
        <f t="shared" si="75"/>
        <v>0</v>
      </c>
      <c r="GT89" s="85">
        <f t="shared" si="75"/>
        <v>0</v>
      </c>
      <c r="GU89" s="85">
        <f t="shared" si="75"/>
        <v>0</v>
      </c>
      <c r="GV89" s="85">
        <f t="shared" si="75"/>
        <v>0</v>
      </c>
      <c r="GW89" s="85">
        <f t="shared" si="75"/>
        <v>0</v>
      </c>
      <c r="GX89" s="85">
        <f t="shared" si="75"/>
        <v>0</v>
      </c>
      <c r="GY89" s="85">
        <f t="shared" si="75"/>
        <v>0</v>
      </c>
    </row>
    <row r="90" spans="1:207" ht="14.5" x14ac:dyDescent="0.35">
      <c r="A90" s="35" t="s">
        <v>21</v>
      </c>
      <c r="B90" s="87">
        <v>3.9555080146858401</v>
      </c>
      <c r="C90" s="87">
        <v>4.8489990943927301</v>
      </c>
      <c r="D90" s="87">
        <v>5.6694810952262102</v>
      </c>
      <c r="E90" s="87">
        <v>5.2724899711058102</v>
      </c>
      <c r="F90" s="87">
        <v>4.3188593148599104</v>
      </c>
      <c r="G90" s="87">
        <v>3.7671105551188502</v>
      </c>
      <c r="H90" s="87">
        <v>3.89909466841448</v>
      </c>
      <c r="I90" s="87">
        <v>3.22673019155856</v>
      </c>
      <c r="J90" s="87">
        <v>4.9249500995035502</v>
      </c>
      <c r="K90" s="87">
        <v>4.6310941010558997</v>
      </c>
      <c r="L90" s="87">
        <v>4.4616458842576003</v>
      </c>
      <c r="M90" s="87">
        <v>5.5290181639211902</v>
      </c>
      <c r="N90" s="87">
        <v>4.6465469364900098</v>
      </c>
      <c r="O90" s="87">
        <v>5.1052655142542802</v>
      </c>
      <c r="P90" s="87">
        <v>5.05126092812836</v>
      </c>
      <c r="Q90" s="87">
        <v>4.3440916146206501</v>
      </c>
      <c r="R90" s="87">
        <v>4.68610946424121</v>
      </c>
      <c r="S90" s="87">
        <v>3.0622248126293599</v>
      </c>
      <c r="T90" s="87">
        <v>4.7921546379183004</v>
      </c>
      <c r="U90" s="87">
        <v>4.4650105802681503</v>
      </c>
      <c r="V90" s="87">
        <v>3.9975148577852502</v>
      </c>
      <c r="W90" s="87">
        <v>4.6149230777956598</v>
      </c>
      <c r="X90" s="87">
        <v>4.2971194313757604</v>
      </c>
      <c r="Y90" s="87">
        <v>5.0818968695889097</v>
      </c>
      <c r="Z90" s="87">
        <v>4.6558504214770604</v>
      </c>
      <c r="AA90" s="87">
        <v>2.9193663004595098</v>
      </c>
      <c r="AB90" s="87">
        <v>4.91862477566821</v>
      </c>
      <c r="AC90" s="87">
        <v>4.7958846486772302</v>
      </c>
      <c r="AD90" s="87">
        <v>4.3251444857939596</v>
      </c>
      <c r="AE90" s="87">
        <v>5.0954884529333304</v>
      </c>
      <c r="AF90" s="87">
        <v>3.4118305290295798</v>
      </c>
      <c r="AG90" s="87">
        <v>5.1326004875050604</v>
      </c>
      <c r="AH90" s="87">
        <v>5.1650843538985702</v>
      </c>
      <c r="AI90" s="87">
        <v>5.0077432258462604</v>
      </c>
      <c r="AJ90" s="87">
        <v>5.0157954913385403</v>
      </c>
      <c r="AK90" s="87">
        <v>0.54846082644771299</v>
      </c>
      <c r="AL90" s="87">
        <v>4.3207562567501396</v>
      </c>
      <c r="AM90" s="87">
        <v>5.2213688558741298</v>
      </c>
      <c r="AN90" s="87">
        <v>3.7291387800243401</v>
      </c>
      <c r="AO90" s="87">
        <v>4.6071449042488899</v>
      </c>
      <c r="AP90" s="87">
        <v>5.5608385116465904</v>
      </c>
      <c r="AQ90" s="87">
        <v>2.0144541057382099</v>
      </c>
      <c r="AR90" s="87">
        <v>5.5928496984940104</v>
      </c>
      <c r="AS90" s="87">
        <v>5.4408520265679599</v>
      </c>
      <c r="AT90" s="87">
        <v>4.05250147967143</v>
      </c>
      <c r="AU90" s="87">
        <v>5.5740908230399997</v>
      </c>
      <c r="AV90" s="87">
        <v>1.4047772249711399E-2</v>
      </c>
      <c r="AW90" s="87">
        <v>1.42311082210272</v>
      </c>
      <c r="AX90" s="87">
        <v>4.3085234314118699</v>
      </c>
      <c r="AY90" s="87">
        <v>3.35373296503227</v>
      </c>
      <c r="AZ90" s="87">
        <v>5.0772170561819499</v>
      </c>
      <c r="BA90" s="87">
        <v>5.2238598893101598</v>
      </c>
      <c r="BB90" s="87">
        <v>5.5615548124854399</v>
      </c>
      <c r="BC90" s="87">
        <v>6.26457211443579</v>
      </c>
      <c r="BD90" s="87">
        <v>7.1370676106151301</v>
      </c>
      <c r="BE90" s="87">
        <v>6.7264659318997397</v>
      </c>
      <c r="BF90" s="87">
        <v>7.2100018101684098</v>
      </c>
      <c r="BG90" s="87">
        <v>6.29242280147594</v>
      </c>
      <c r="BH90" s="87">
        <v>7.1684725340393296</v>
      </c>
      <c r="BI90" s="87">
        <v>8.0365423905019409</v>
      </c>
      <c r="BJ90" s="87">
        <v>8.0040808550413693</v>
      </c>
      <c r="BK90" s="87">
        <v>7.25165617947646</v>
      </c>
      <c r="BL90" s="87">
        <v>8.0754833487369702</v>
      </c>
      <c r="BM90" s="87">
        <v>8.1991452040761494</v>
      </c>
      <c r="BN90" s="87">
        <v>8.1378434921387992</v>
      </c>
      <c r="BO90" s="87">
        <v>7.4427726831917802</v>
      </c>
      <c r="BP90" s="87">
        <v>7.4961244404278302</v>
      </c>
      <c r="BQ90" s="87">
        <v>8.3713517786815892</v>
      </c>
      <c r="BR90" s="87">
        <v>7.8752614100166802</v>
      </c>
      <c r="BS90" s="87">
        <v>7.3869313529592198</v>
      </c>
      <c r="BT90" s="87">
        <v>7.3580262707928199</v>
      </c>
      <c r="BU90" s="87">
        <v>7.9984691873663802</v>
      </c>
      <c r="BV90" s="87">
        <v>8.0356638167070695</v>
      </c>
      <c r="BW90" s="87">
        <v>7.0279516975397698</v>
      </c>
      <c r="BX90" s="87">
        <v>7.2419922747261003</v>
      </c>
      <c r="BY90" s="87">
        <v>8.2145122954813292</v>
      </c>
      <c r="BZ90" s="87">
        <v>7.4912264218966698</v>
      </c>
      <c r="CA90" s="87">
        <v>8.2928287895181505</v>
      </c>
      <c r="CB90" s="87">
        <v>8.8881838976802907</v>
      </c>
      <c r="CC90" s="87">
        <v>7.7444787793773298</v>
      </c>
      <c r="CD90" s="87">
        <v>8.4550442437223303</v>
      </c>
      <c r="CE90" s="87">
        <v>7.7044194785614799</v>
      </c>
      <c r="CF90" s="87">
        <v>8.7657166179548707</v>
      </c>
      <c r="CG90" s="87">
        <v>8.8289669347858908</v>
      </c>
      <c r="CH90" s="87">
        <v>8.1356174186738208</v>
      </c>
      <c r="CI90" s="87">
        <v>8.3896050387406405</v>
      </c>
      <c r="CJ90" s="87">
        <v>8.2961302949797506</v>
      </c>
      <c r="CK90" s="87">
        <v>8.0323207236407299</v>
      </c>
      <c r="CL90" s="87">
        <v>7.7604703938670498</v>
      </c>
      <c r="CM90" s="87">
        <v>8.2380008066329395</v>
      </c>
      <c r="CN90" s="87">
        <v>8.5358482988724802</v>
      </c>
      <c r="CO90" s="87">
        <v>7.4445947807542296</v>
      </c>
      <c r="CP90" s="87">
        <v>8.4802473655014197</v>
      </c>
      <c r="CQ90" s="87">
        <v>8.7692664642115794</v>
      </c>
      <c r="CR90" s="87">
        <v>8.6414696398442192</v>
      </c>
      <c r="CS90" s="87">
        <v>9.2994154905197099</v>
      </c>
      <c r="CT90" s="87">
        <v>8.1383212964792495</v>
      </c>
      <c r="CU90" s="87">
        <v>9.4193829681371604</v>
      </c>
      <c r="CV90" s="87">
        <v>9.2099407262215305</v>
      </c>
      <c r="CW90" s="87">
        <v>9.2523738022451099</v>
      </c>
      <c r="CX90" s="87">
        <v>8.8033239583361809</v>
      </c>
      <c r="CY90" s="87">
        <v>8.2910580620114604</v>
      </c>
      <c r="CZ90" s="87">
        <v>9.1846014453616807</v>
      </c>
      <c r="DA90" s="87">
        <v>8.8522832165032401</v>
      </c>
      <c r="DB90" s="87">
        <v>9.0225895582535696</v>
      </c>
      <c r="DC90" s="87">
        <v>9.3645617120703193</v>
      </c>
      <c r="DD90" s="87">
        <v>9.52395278352021</v>
      </c>
      <c r="DE90" s="87">
        <v>8.6994316870763804</v>
      </c>
      <c r="DF90" s="87">
        <v>9.1138119153666395</v>
      </c>
      <c r="DG90" s="87">
        <v>7.7185307217702004</v>
      </c>
      <c r="DH90" s="87">
        <v>9.2441455089847793</v>
      </c>
      <c r="DI90" s="87">
        <v>8.5810126328710101</v>
      </c>
      <c r="DJ90" s="87">
        <v>8.6728870492704395</v>
      </c>
      <c r="DK90" s="87">
        <v>9.5077109143488503</v>
      </c>
      <c r="DL90" s="87">
        <v>9.2660783414412808</v>
      </c>
      <c r="DM90" s="87">
        <v>9.1761932121517606</v>
      </c>
      <c r="DN90" s="87">
        <v>9.0532047859782203</v>
      </c>
      <c r="DO90" s="87">
        <v>8.8225228506104898</v>
      </c>
      <c r="DP90" s="87">
        <v>9.4537329960355994</v>
      </c>
      <c r="DQ90" s="87">
        <v>9.2002151726496493</v>
      </c>
      <c r="DR90" s="87">
        <v>8.9871692289221894</v>
      </c>
      <c r="DS90" s="87">
        <v>7.6940268114707404</v>
      </c>
      <c r="DT90" s="87">
        <v>9.0375673615079997</v>
      </c>
      <c r="DU90" s="87">
        <v>9.7595635239899394</v>
      </c>
      <c r="DV90" s="87">
        <v>7.8241573733866998</v>
      </c>
      <c r="DW90" s="87">
        <v>9.3562906450814403</v>
      </c>
      <c r="DX90" s="87">
        <v>9.2348697943768094</v>
      </c>
      <c r="DY90" s="87">
        <v>9.5112105452378</v>
      </c>
      <c r="DZ90" s="87">
        <v>9.3900147079596099</v>
      </c>
      <c r="EA90" s="87">
        <v>8.6908950049661406</v>
      </c>
      <c r="EB90" s="87">
        <v>8.99378950424423</v>
      </c>
      <c r="EC90" s="87">
        <v>9.0872437723415906</v>
      </c>
      <c r="ED90" s="87">
        <v>8.0595578254880191</v>
      </c>
      <c r="EE90" s="87">
        <v>8.6226405446911691</v>
      </c>
      <c r="EF90" s="87">
        <v>8.7420093987127103</v>
      </c>
      <c r="EG90" s="87">
        <v>8.6226204999010108</v>
      </c>
      <c r="EH90" s="87">
        <v>9.1092911064756095</v>
      </c>
      <c r="EI90" s="87">
        <v>9.0500525089596895</v>
      </c>
      <c r="EJ90" s="87">
        <v>9.1128741444924497</v>
      </c>
      <c r="EK90" s="87">
        <v>9.3016467871422694</v>
      </c>
      <c r="EL90" s="87">
        <v>8.1405964204338499</v>
      </c>
      <c r="EM90" s="87">
        <v>9.3711943132180906</v>
      </c>
      <c r="EN90" s="87">
        <v>8.8953639553149593</v>
      </c>
      <c r="EO90" s="87">
        <v>8.9037542207270395</v>
      </c>
      <c r="EP90" s="87">
        <v>10.218722036030099</v>
      </c>
      <c r="EQ90" s="87">
        <v>9.2857089979146696</v>
      </c>
      <c r="ER90" s="87">
        <v>9.3865717625965992</v>
      </c>
      <c r="ES90" s="87">
        <v>8.0217069186455401</v>
      </c>
      <c r="ET90" s="87">
        <v>9.7592000427736494</v>
      </c>
      <c r="EU90" s="87">
        <v>10.2775024970577</v>
      </c>
      <c r="EV90" s="87">
        <v>10.1611921423418</v>
      </c>
      <c r="EW90" s="87">
        <v>9.6218648433458203</v>
      </c>
      <c r="EX90" s="87">
        <v>10.661171156910401</v>
      </c>
      <c r="EY90" s="87">
        <v>8.7311468398674297</v>
      </c>
      <c r="EZ90" s="87">
        <v>10.4937626735046</v>
      </c>
      <c r="FA90" s="87">
        <v>10.3337513819233</v>
      </c>
      <c r="FB90" s="87">
        <v>9.7284106617394492</v>
      </c>
      <c r="FC90" s="87">
        <v>10.301800949051</v>
      </c>
      <c r="FD90" s="87">
        <v>10.360266018376899</v>
      </c>
      <c r="FE90" s="87">
        <v>8.2866044581242004</v>
      </c>
      <c r="FF90" s="87">
        <v>8.9721435756853101</v>
      </c>
      <c r="FG90" s="87">
        <v>9.5782590931100593</v>
      </c>
      <c r="FH90" s="87">
        <v>8.6183097171185405</v>
      </c>
      <c r="FI90" s="87">
        <v>9.97629870058684</v>
      </c>
      <c r="FJ90" s="87">
        <v>10.667966808425801</v>
      </c>
      <c r="FK90" s="87">
        <v>8.63744519912618</v>
      </c>
      <c r="FL90" s="87">
        <v>10.6607580847904</v>
      </c>
      <c r="FM90" s="87">
        <v>10.2955639034064</v>
      </c>
      <c r="FN90" s="87">
        <v>10.0567839526376</v>
      </c>
      <c r="FO90" s="87">
        <v>9.5566239994530502</v>
      </c>
      <c r="FP90" s="87">
        <v>9.9345337931528697</v>
      </c>
      <c r="FQ90" s="87">
        <v>10.645095745779599</v>
      </c>
      <c r="FR90" s="87">
        <v>8.9748949773230606</v>
      </c>
      <c r="FS90" s="87">
        <v>10.3882406232447</v>
      </c>
      <c r="FT90" s="87">
        <v>9.9312006222867595</v>
      </c>
      <c r="FU90" s="87">
        <v>10.7614517794993</v>
      </c>
      <c r="FV90" s="87">
        <v>10.2328742262945</v>
      </c>
      <c r="FW90" s="87">
        <v>6.75767632446364</v>
      </c>
      <c r="FX90" s="87">
        <v>10.7210175686463</v>
      </c>
      <c r="FY90" s="87">
        <v>10.751518514281701</v>
      </c>
      <c r="FZ90" s="87">
        <v>10.3738534402823</v>
      </c>
      <c r="GA90" s="87">
        <v>9.9950878517127908</v>
      </c>
      <c r="GB90" s="87">
        <v>10.3854516982682</v>
      </c>
      <c r="GC90" s="87">
        <v>10.131442888621701</v>
      </c>
      <c r="GD90" s="87">
        <v>9.7536833282511903</v>
      </c>
      <c r="GE90" s="87">
        <v>4.9535320654746702</v>
      </c>
      <c r="GF90" s="87">
        <v>4.2334171797753903</v>
      </c>
      <c r="GG90" s="87">
        <v>9.7371842965852</v>
      </c>
      <c r="GH90" s="87">
        <v>4.9327449825898304</v>
      </c>
      <c r="GI90" s="87">
        <v>7.7005060813157904</v>
      </c>
      <c r="GJ90" s="87">
        <v>7.7265274969536204</v>
      </c>
      <c r="GK90" s="87">
        <v>8.0422855135058295</v>
      </c>
      <c r="GL90" s="87">
        <v>6.9768769746867898</v>
      </c>
      <c r="GM90" s="24"/>
      <c r="GN90" s="24"/>
      <c r="GO90" s="24"/>
      <c r="GP90" s="24"/>
      <c r="GQ90" s="24"/>
      <c r="GR90" s="24"/>
    </row>
    <row r="91" spans="1:207" ht="14.5" x14ac:dyDescent="0.35">
      <c r="A91" s="35" t="s">
        <v>22</v>
      </c>
      <c r="B91" s="87">
        <v>1.96150131012586</v>
      </c>
      <c r="C91" s="87">
        <v>1.96686607952802</v>
      </c>
      <c r="D91" s="87">
        <v>1.9736887496772999</v>
      </c>
      <c r="E91" s="87">
        <v>1.3906923873053201</v>
      </c>
      <c r="F91" s="87">
        <v>2.17649962977235</v>
      </c>
      <c r="G91" s="87">
        <v>2.1079060206394198</v>
      </c>
      <c r="H91" s="87">
        <v>2.1401113909781899</v>
      </c>
      <c r="I91" s="87">
        <v>1.5888646642524</v>
      </c>
      <c r="J91" s="87">
        <v>1.84224071231884</v>
      </c>
      <c r="K91" s="87">
        <v>2.21453638904595</v>
      </c>
      <c r="L91" s="87">
        <v>1.8015523125387001</v>
      </c>
      <c r="M91" s="87">
        <v>1.78809256847991</v>
      </c>
      <c r="N91" s="87">
        <v>1.38081938938868</v>
      </c>
      <c r="O91" s="87">
        <v>1.76563321087438</v>
      </c>
      <c r="P91" s="87">
        <v>1.86357996865205</v>
      </c>
      <c r="Q91" s="87">
        <v>1.14299385624993</v>
      </c>
      <c r="R91" s="87">
        <v>1.4968436182825799</v>
      </c>
      <c r="S91" s="87">
        <v>0.91576125995256097</v>
      </c>
      <c r="T91" s="87">
        <v>2.0436159407512702</v>
      </c>
      <c r="U91" s="87">
        <v>1.70084062874083</v>
      </c>
      <c r="V91" s="87">
        <v>1.4793433460869401</v>
      </c>
      <c r="W91" s="87">
        <v>1.67158667451868</v>
      </c>
      <c r="X91" s="87">
        <v>1.5048093556433499</v>
      </c>
      <c r="Y91" s="87">
        <v>1.21248180582947</v>
      </c>
      <c r="Z91" s="87">
        <v>1.5732343875008801</v>
      </c>
      <c r="AA91" s="87">
        <v>0.74361181311497804</v>
      </c>
      <c r="AB91" s="87">
        <v>1.3655504041762501</v>
      </c>
      <c r="AC91" s="87">
        <v>1.3806974794936</v>
      </c>
      <c r="AD91" s="87">
        <v>1.05243826948838</v>
      </c>
      <c r="AE91" s="87">
        <v>1.0028460068376399</v>
      </c>
      <c r="AF91" s="87">
        <v>0.59723285914316104</v>
      </c>
      <c r="AG91" s="87">
        <v>0.94041977836069901</v>
      </c>
      <c r="AH91" s="87">
        <v>1.1714043664487701</v>
      </c>
      <c r="AI91" s="87">
        <v>0.64668336523468695</v>
      </c>
      <c r="AJ91" s="87">
        <v>0.60692611559170995</v>
      </c>
      <c r="AK91" s="87">
        <v>-2.8210125464413201E-3</v>
      </c>
      <c r="AL91" s="87">
        <v>0.38086575288820501</v>
      </c>
      <c r="AM91" s="87">
        <v>0.63729941512972399</v>
      </c>
      <c r="AN91" s="87">
        <v>0.33767305673926701</v>
      </c>
      <c r="AO91" s="87">
        <v>0.345001530363299</v>
      </c>
      <c r="AP91" s="87">
        <v>0.52573770743578097</v>
      </c>
      <c r="AQ91" s="87">
        <v>0.233369314728674</v>
      </c>
      <c r="AR91" s="87">
        <v>9.4514583006202899E-2</v>
      </c>
      <c r="AS91" s="87">
        <v>0.48980934016775401</v>
      </c>
      <c r="AT91" s="87">
        <v>0.41587387483489502</v>
      </c>
      <c r="AU91" s="87">
        <v>0.23363573866401499</v>
      </c>
      <c r="AV91" s="87">
        <v>6.7460878690892206E-2</v>
      </c>
      <c r="AW91" s="87">
        <v>-0.39200575612319999</v>
      </c>
      <c r="AX91" s="87">
        <v>-0.113958342845142</v>
      </c>
      <c r="AY91" s="87">
        <v>-3.5093508393206303E-2</v>
      </c>
      <c r="AZ91" s="87">
        <v>-0.37431430050724401</v>
      </c>
      <c r="BA91" s="87">
        <v>-0.38702822344698101</v>
      </c>
      <c r="BB91" s="87">
        <v>0.29673227530751201</v>
      </c>
      <c r="BC91" s="87">
        <v>-0.112655930398463</v>
      </c>
      <c r="BD91" s="87">
        <v>-0.28607886398267501</v>
      </c>
      <c r="BE91" s="87">
        <v>0.27186610378184201</v>
      </c>
      <c r="BF91" s="87">
        <v>-0.58112968484545302</v>
      </c>
      <c r="BG91" s="87">
        <v>0.45251664489493998</v>
      </c>
      <c r="BH91" s="87">
        <v>-0.53877828464205202</v>
      </c>
      <c r="BI91" s="87">
        <v>0.347838282348364</v>
      </c>
      <c r="BJ91" s="87">
        <v>-0.227465974029114</v>
      </c>
      <c r="BK91" s="87">
        <v>0.15497578342771401</v>
      </c>
      <c r="BL91" s="87">
        <v>-0.55381470160413904</v>
      </c>
      <c r="BM91" s="87">
        <v>0.45718312714270098</v>
      </c>
      <c r="BN91" s="87">
        <v>-0.183980786723868</v>
      </c>
      <c r="BO91" s="87">
        <v>-0.38641652382444802</v>
      </c>
      <c r="BP91" s="87">
        <v>0.18247248770067301</v>
      </c>
      <c r="BQ91" s="87">
        <v>5.3297993043764001E-2</v>
      </c>
      <c r="BR91" s="87">
        <v>0.229453928835266</v>
      </c>
      <c r="BS91" s="87">
        <v>-0.161517004439311</v>
      </c>
      <c r="BT91" s="87">
        <v>0.42002318341801198</v>
      </c>
      <c r="BU91" s="87">
        <v>0.56723568946815395</v>
      </c>
      <c r="BV91" s="87">
        <v>0.35019376860863299</v>
      </c>
      <c r="BW91" s="87">
        <v>-0.19637528856872599</v>
      </c>
      <c r="BX91" s="87">
        <v>0.28881809375232598</v>
      </c>
      <c r="BY91" s="87">
        <v>0.162598953368744</v>
      </c>
      <c r="BZ91" s="87">
        <v>-0.12607538013272299</v>
      </c>
      <c r="CA91" s="87">
        <v>0.124869562427848</v>
      </c>
      <c r="CB91" s="87">
        <v>-0.27155098009601297</v>
      </c>
      <c r="CC91" s="87">
        <v>-0.19964173168362701</v>
      </c>
      <c r="CD91" s="87">
        <v>0.14124562853092801</v>
      </c>
      <c r="CE91" s="87">
        <v>0.43903599924141801</v>
      </c>
      <c r="CF91" s="87">
        <v>5.8425174573818399E-2</v>
      </c>
      <c r="CG91" s="87">
        <v>0.175855510654504</v>
      </c>
      <c r="CH91" s="87">
        <v>-0.16001451258428101</v>
      </c>
      <c r="CI91" s="87">
        <v>0.18367154959677301</v>
      </c>
      <c r="CJ91" s="87">
        <v>0.28727498185164202</v>
      </c>
      <c r="CK91" s="87">
        <v>0.261148647720371</v>
      </c>
      <c r="CL91" s="87">
        <v>-0.43507964879508798</v>
      </c>
      <c r="CM91" s="87">
        <v>1.0827915177357801</v>
      </c>
      <c r="CN91" s="87">
        <v>0.17556857160568801</v>
      </c>
      <c r="CO91" s="87">
        <v>0.481422573186151</v>
      </c>
      <c r="CP91" s="87">
        <v>0.286771982722625</v>
      </c>
      <c r="CQ91" s="87">
        <v>0.77558244659460795</v>
      </c>
      <c r="CR91" s="87">
        <v>1.1067965089830201</v>
      </c>
      <c r="CS91" s="87">
        <v>0.15473626660776801</v>
      </c>
      <c r="CT91" s="87">
        <v>0.72240237500766102</v>
      </c>
      <c r="CU91" s="87">
        <v>0.87849620431961795</v>
      </c>
      <c r="CV91" s="87">
        <v>0.577713481608779</v>
      </c>
      <c r="CW91" s="87">
        <v>0.82175824144818599</v>
      </c>
      <c r="CX91" s="87">
        <v>-0.48346782007525702</v>
      </c>
      <c r="CY91" s="87">
        <v>1.11784291478463</v>
      </c>
      <c r="CZ91" s="87">
        <v>0.65431339030039803</v>
      </c>
      <c r="DA91" s="87">
        <v>0.53919447844099999</v>
      </c>
      <c r="DB91" s="87">
        <v>0.20801368188990399</v>
      </c>
      <c r="DC91" s="87">
        <v>0.32656997740827998</v>
      </c>
      <c r="DD91" s="87">
        <v>0.17989689648919099</v>
      </c>
      <c r="DE91" s="87">
        <v>0.65714800577355903</v>
      </c>
      <c r="DF91" s="87">
        <v>0.79944777931740296</v>
      </c>
      <c r="DG91" s="87">
        <v>0.54134236596885699</v>
      </c>
      <c r="DH91" s="87">
        <v>1.1551114850049999</v>
      </c>
      <c r="DI91" s="87">
        <v>0.48963727201864399</v>
      </c>
      <c r="DJ91" s="87">
        <v>1.22414157086508</v>
      </c>
      <c r="DK91" s="87">
        <v>0.181731407861944</v>
      </c>
      <c r="DL91" s="87">
        <v>0.75069360521800499</v>
      </c>
      <c r="DM91" s="87">
        <v>0.80021656300775401</v>
      </c>
      <c r="DN91" s="87">
        <v>1.0289656947288699</v>
      </c>
      <c r="DO91" s="87">
        <v>0.74646173502922497</v>
      </c>
      <c r="DP91" s="87">
        <v>0.65578157038232798</v>
      </c>
      <c r="DQ91" s="87">
        <v>0.72975890099396201</v>
      </c>
      <c r="DR91" s="87">
        <v>0.76700077803101296</v>
      </c>
      <c r="DS91" s="87">
        <v>0.25956824189889699</v>
      </c>
      <c r="DT91" s="87">
        <v>0.92208155498592403</v>
      </c>
      <c r="DU91" s="87">
        <v>0.20380644126772701</v>
      </c>
      <c r="DV91" s="87">
        <v>0.90489615294746395</v>
      </c>
      <c r="DW91" s="87">
        <v>0.58232969577614402</v>
      </c>
      <c r="DX91" s="87">
        <v>0.47556340356123999</v>
      </c>
      <c r="DY91" s="87">
        <v>1.00201045355149</v>
      </c>
      <c r="DZ91" s="87">
        <v>0.13177750057388801</v>
      </c>
      <c r="EA91" s="87">
        <v>0.616884146994505</v>
      </c>
      <c r="EB91" s="87">
        <v>0.34767369290904998</v>
      </c>
      <c r="EC91" s="87">
        <v>0.70496124028307505</v>
      </c>
      <c r="ED91" s="87">
        <v>0.41818155596238399</v>
      </c>
      <c r="EE91" s="87">
        <v>0.274402292868973</v>
      </c>
      <c r="EF91" s="87">
        <v>0.65522408070098004</v>
      </c>
      <c r="EG91" s="87">
        <v>0.46173362700878001</v>
      </c>
      <c r="EH91" s="87">
        <v>0.65360240301628103</v>
      </c>
      <c r="EI91" s="87">
        <v>0.20663018547748599</v>
      </c>
      <c r="EJ91" s="87">
        <v>7.6486734271816501E-2</v>
      </c>
      <c r="EK91" s="87">
        <v>0.85726752594225497</v>
      </c>
      <c r="EL91" s="87">
        <v>0.55211006923204398</v>
      </c>
      <c r="EM91" s="87">
        <v>0.30834040388609801</v>
      </c>
      <c r="EN91" s="87">
        <v>0.55683821591155902</v>
      </c>
      <c r="EO91" s="87">
        <v>0.66110724454812497</v>
      </c>
      <c r="EP91" s="87">
        <v>0.158410037428448</v>
      </c>
      <c r="EQ91" s="87">
        <v>-0.30532932131270002</v>
      </c>
      <c r="ER91" s="87">
        <v>0.74762628289497002</v>
      </c>
      <c r="ES91" s="87">
        <v>1.2000508969499499</v>
      </c>
      <c r="ET91" s="87">
        <v>0.15953737541063601</v>
      </c>
      <c r="EU91" s="87">
        <v>3.8045305613827803E-2</v>
      </c>
      <c r="EV91" s="87">
        <v>0.352110576001951</v>
      </c>
      <c r="EW91" s="87">
        <v>0.44331560892088501</v>
      </c>
      <c r="EX91" s="87">
        <v>0.18288272113610199</v>
      </c>
      <c r="EY91" s="87">
        <v>0.91198476940012196</v>
      </c>
      <c r="EZ91" s="87">
        <v>-0.15241692558212999</v>
      </c>
      <c r="FA91" s="87">
        <v>0.78087684647196098</v>
      </c>
      <c r="FB91" s="87">
        <v>2.12078740166717E-2</v>
      </c>
      <c r="FC91" s="87">
        <v>-8.8021517540511199E-2</v>
      </c>
      <c r="FD91" s="87">
        <v>0.19067452162387699</v>
      </c>
      <c r="FE91" s="87">
        <v>0.62196309520585602</v>
      </c>
      <c r="FF91" s="87">
        <v>0.27466153161642198</v>
      </c>
      <c r="FG91" s="87">
        <v>-0.26370690146852299</v>
      </c>
      <c r="FH91" s="87">
        <v>0.93906773374610297</v>
      </c>
      <c r="FI91" s="87">
        <v>0.77135266752512899</v>
      </c>
      <c r="FJ91" s="87">
        <v>0.15704583774132699</v>
      </c>
      <c r="FK91" s="87">
        <v>1.0461997478249501</v>
      </c>
      <c r="FL91" s="87">
        <v>0.23520124735308701</v>
      </c>
      <c r="FM91" s="87">
        <v>0.35684553681024</v>
      </c>
      <c r="FN91" s="87">
        <v>0.36605640003836099</v>
      </c>
      <c r="FO91" s="87">
        <v>0.65838469067711003</v>
      </c>
      <c r="FP91" s="87">
        <v>0.27453256448635299</v>
      </c>
      <c r="FQ91" s="87">
        <v>6.31469221642387E-2</v>
      </c>
      <c r="FR91" s="87">
        <v>0.94150083004968199</v>
      </c>
      <c r="FS91" s="87">
        <v>0.122772248568717</v>
      </c>
      <c r="FT91" s="87">
        <v>0.45170142359527499</v>
      </c>
      <c r="FU91" s="87">
        <v>9.11325366608529E-2</v>
      </c>
      <c r="FV91" s="87">
        <v>2.57304121446074E-2</v>
      </c>
      <c r="FW91" s="87">
        <v>1.39184742164066</v>
      </c>
      <c r="FX91" s="87">
        <v>0.55452402003949697</v>
      </c>
      <c r="FY91" s="87">
        <v>0.14901159371311701</v>
      </c>
      <c r="FZ91" s="87">
        <v>0.18787710867532501</v>
      </c>
      <c r="GA91" s="87">
        <v>0.28322632253497598</v>
      </c>
      <c r="GB91" s="87">
        <v>5.6636032303641802E-2</v>
      </c>
      <c r="GC91" s="87">
        <v>0.500989655162833</v>
      </c>
      <c r="GD91" s="87">
        <v>-0.30173796716446599</v>
      </c>
      <c r="GE91" s="87">
        <v>0.22411572934810001</v>
      </c>
      <c r="GF91" s="87">
        <v>2.0968070400501899</v>
      </c>
      <c r="GG91" s="87">
        <v>-5.2111001257596601E-2</v>
      </c>
      <c r="GH91" s="87">
        <v>1.5614016329733</v>
      </c>
      <c r="GI91" s="87">
        <v>0.37146726241266498</v>
      </c>
      <c r="GJ91" s="87">
        <v>0.20620282039835799</v>
      </c>
      <c r="GK91" s="87">
        <v>0.24575752105090001</v>
      </c>
      <c r="GL91" s="87">
        <v>0.497846972021667</v>
      </c>
      <c r="GM91" s="24"/>
      <c r="GN91" s="24"/>
      <c r="GO91" s="24"/>
      <c r="GP91" s="24"/>
      <c r="GQ91" s="24"/>
      <c r="GR91" s="24"/>
    </row>
    <row r="92" spans="1:207" ht="17.25" customHeight="1" x14ac:dyDescent="0.35">
      <c r="A92" s="35" t="s">
        <v>60</v>
      </c>
      <c r="B92" s="87">
        <v>0</v>
      </c>
      <c r="C92" s="87">
        <v>0</v>
      </c>
      <c r="D92" s="87">
        <v>0</v>
      </c>
      <c r="E92" s="87">
        <v>0</v>
      </c>
      <c r="F92" s="87">
        <v>0</v>
      </c>
      <c r="G92" s="87">
        <v>0</v>
      </c>
      <c r="H92" s="87">
        <v>0</v>
      </c>
      <c r="I92" s="87">
        <v>0</v>
      </c>
      <c r="J92" s="87">
        <v>0</v>
      </c>
      <c r="K92" s="87">
        <v>0</v>
      </c>
      <c r="L92" s="87">
        <v>0</v>
      </c>
      <c r="M92" s="87">
        <v>0</v>
      </c>
      <c r="N92" s="87">
        <v>0</v>
      </c>
      <c r="O92" s="87">
        <v>0</v>
      </c>
      <c r="P92" s="87">
        <v>0</v>
      </c>
      <c r="Q92" s="87">
        <v>0</v>
      </c>
      <c r="R92" s="87">
        <v>0</v>
      </c>
      <c r="S92" s="87">
        <v>0</v>
      </c>
      <c r="T92" s="87">
        <v>0</v>
      </c>
      <c r="U92" s="87">
        <v>0</v>
      </c>
      <c r="V92" s="87">
        <v>0</v>
      </c>
      <c r="W92" s="87">
        <v>0</v>
      </c>
      <c r="X92" s="87">
        <v>0</v>
      </c>
      <c r="Y92" s="87">
        <v>0</v>
      </c>
      <c r="Z92" s="87">
        <v>0</v>
      </c>
      <c r="AA92" s="87">
        <v>0</v>
      </c>
      <c r="AB92" s="87">
        <v>0</v>
      </c>
      <c r="AC92" s="87">
        <v>0</v>
      </c>
      <c r="AD92" s="87">
        <v>0</v>
      </c>
      <c r="AE92" s="87">
        <v>0</v>
      </c>
      <c r="AF92" s="87">
        <v>0</v>
      </c>
      <c r="AG92" s="87">
        <v>0</v>
      </c>
      <c r="AH92" s="87">
        <v>0</v>
      </c>
      <c r="AI92" s="87">
        <v>0</v>
      </c>
      <c r="AJ92" s="87">
        <v>0</v>
      </c>
      <c r="AK92" s="87">
        <v>0</v>
      </c>
      <c r="AL92" s="87">
        <v>0</v>
      </c>
      <c r="AM92" s="87">
        <v>0</v>
      </c>
      <c r="AN92" s="87">
        <v>0</v>
      </c>
      <c r="AO92" s="87">
        <v>0</v>
      </c>
      <c r="AP92" s="87">
        <v>0</v>
      </c>
      <c r="AQ92" s="87">
        <v>0</v>
      </c>
      <c r="AR92" s="87">
        <v>0</v>
      </c>
      <c r="AS92" s="87">
        <v>0</v>
      </c>
      <c r="AT92" s="87">
        <v>0</v>
      </c>
      <c r="AU92" s="87">
        <v>0</v>
      </c>
      <c r="AV92" s="87">
        <v>0</v>
      </c>
      <c r="AW92" s="87">
        <v>0.217097824816778</v>
      </c>
      <c r="AX92" s="87">
        <v>1.0549692879844399</v>
      </c>
      <c r="AY92" s="87">
        <v>1.20003961125387</v>
      </c>
      <c r="AZ92" s="87">
        <v>1.1406003589914</v>
      </c>
      <c r="BA92" s="87">
        <v>0.79364480470948895</v>
      </c>
      <c r="BB92" s="87">
        <v>0.79299947408996296</v>
      </c>
      <c r="BC92" s="87">
        <v>0.49489974991029301</v>
      </c>
      <c r="BD92" s="87">
        <v>0.45051821210343002</v>
      </c>
      <c r="BE92" s="87">
        <v>0.15394146818584101</v>
      </c>
      <c r="BF92" s="87">
        <v>0.88436108099831101</v>
      </c>
      <c r="BG92" s="87">
        <v>1.20843751371596</v>
      </c>
      <c r="BH92" s="87">
        <v>0.91531974191903398</v>
      </c>
      <c r="BI92" s="87">
        <v>0.65741981313169895</v>
      </c>
      <c r="BJ92" s="87">
        <v>1.0167312976754701</v>
      </c>
      <c r="BK92" s="87">
        <v>0.83098793655938796</v>
      </c>
      <c r="BL92" s="87">
        <v>0.94966853969433396</v>
      </c>
      <c r="BM92" s="87">
        <v>1.0932589047429799</v>
      </c>
      <c r="BN92" s="87">
        <v>1.0943344557755199</v>
      </c>
      <c r="BO92" s="87">
        <v>1.2609071952875499</v>
      </c>
      <c r="BP92" s="87">
        <v>1.2130408721352499</v>
      </c>
      <c r="BQ92" s="87">
        <v>1.1753793771797201</v>
      </c>
      <c r="BR92" s="87">
        <v>0.90533862833703405</v>
      </c>
      <c r="BS92" s="87">
        <v>0.84602844219847195</v>
      </c>
      <c r="BT92" s="87">
        <v>0.71454447957213196</v>
      </c>
      <c r="BU92" s="87">
        <v>0.58795642524592895</v>
      </c>
      <c r="BV92" s="87">
        <v>0.81774575224671597</v>
      </c>
      <c r="BW92" s="87">
        <v>0.60439944943144996</v>
      </c>
      <c r="BX92" s="87">
        <v>0.82414743199241303</v>
      </c>
      <c r="BY92" s="87">
        <v>0.60039839959038899</v>
      </c>
      <c r="BZ92" s="87">
        <v>0.76123199879276704</v>
      </c>
      <c r="CA92" s="87">
        <v>0.63822337830286802</v>
      </c>
      <c r="CB92" s="87">
        <v>0.449580331603053</v>
      </c>
      <c r="CC92" s="87">
        <v>0.38310267338362303</v>
      </c>
      <c r="CD92" s="87">
        <v>0.46753773164239398</v>
      </c>
      <c r="CE92" s="87">
        <v>0.33598493374997102</v>
      </c>
      <c r="CF92" s="87">
        <v>0.497128291649722</v>
      </c>
      <c r="CG92" s="87">
        <v>0.260868449637155</v>
      </c>
      <c r="CH92" s="87">
        <v>0.32031630630788199</v>
      </c>
      <c r="CI92" s="87">
        <v>0.697980993670967</v>
      </c>
      <c r="CJ92" s="87">
        <v>0.57711487083789403</v>
      </c>
      <c r="CK92" s="87">
        <v>0.37298388926945703</v>
      </c>
      <c r="CL92" s="87">
        <v>0.13254230484236201</v>
      </c>
      <c r="CM92" s="87">
        <v>5.5687730260956102E-2</v>
      </c>
      <c r="CN92" s="87">
        <v>3.5673876647392501E-2</v>
      </c>
      <c r="CO92" s="87">
        <v>0</v>
      </c>
      <c r="CP92" s="87">
        <v>3.6637570372551199E-2</v>
      </c>
      <c r="CQ92" s="87">
        <v>0</v>
      </c>
      <c r="CR92" s="87">
        <v>0</v>
      </c>
      <c r="CS92" s="87">
        <v>0</v>
      </c>
      <c r="CT92" s="87">
        <v>4.2669260563053403E-2</v>
      </c>
      <c r="CU92" s="87">
        <v>0</v>
      </c>
      <c r="CV92" s="87">
        <v>0</v>
      </c>
      <c r="CW92" s="87">
        <v>0</v>
      </c>
      <c r="CX92" s="87">
        <v>0</v>
      </c>
      <c r="CY92" s="87">
        <v>0</v>
      </c>
      <c r="CZ92" s="87">
        <v>0</v>
      </c>
      <c r="DA92" s="87">
        <v>0</v>
      </c>
      <c r="DB92" s="87">
        <v>0</v>
      </c>
      <c r="DC92" s="87">
        <v>0</v>
      </c>
      <c r="DD92" s="87">
        <v>0</v>
      </c>
      <c r="DE92" s="87">
        <v>0</v>
      </c>
      <c r="DF92" s="87">
        <v>0</v>
      </c>
      <c r="DG92" s="87">
        <v>0</v>
      </c>
      <c r="DH92" s="87">
        <v>0</v>
      </c>
      <c r="DI92" s="87">
        <v>0</v>
      </c>
      <c r="DJ92" s="87">
        <v>0</v>
      </c>
      <c r="DK92" s="87">
        <v>0</v>
      </c>
      <c r="DL92" s="87">
        <v>0</v>
      </c>
      <c r="DM92" s="87">
        <v>0</v>
      </c>
      <c r="DN92" s="87">
        <v>0</v>
      </c>
      <c r="DO92" s="87">
        <v>0</v>
      </c>
      <c r="DP92" s="87">
        <v>0</v>
      </c>
      <c r="DQ92" s="87">
        <v>0</v>
      </c>
      <c r="DR92" s="87">
        <v>0</v>
      </c>
      <c r="DS92" s="87">
        <v>0</v>
      </c>
      <c r="DT92" s="87">
        <v>0</v>
      </c>
      <c r="DU92" s="87">
        <v>0</v>
      </c>
      <c r="DV92" s="87">
        <v>0</v>
      </c>
      <c r="DW92" s="87">
        <v>0</v>
      </c>
      <c r="DX92" s="87">
        <v>0</v>
      </c>
      <c r="DY92" s="87">
        <v>0</v>
      </c>
      <c r="DZ92" s="87">
        <v>0</v>
      </c>
      <c r="EA92" s="87">
        <v>0</v>
      </c>
      <c r="EB92" s="87">
        <v>0</v>
      </c>
      <c r="EC92" s="87">
        <v>0</v>
      </c>
      <c r="ED92" s="87">
        <v>0</v>
      </c>
      <c r="EE92" s="87">
        <v>0</v>
      </c>
      <c r="EF92" s="87">
        <v>0</v>
      </c>
      <c r="EG92" s="87">
        <v>0</v>
      </c>
      <c r="EH92" s="87">
        <v>0</v>
      </c>
      <c r="EI92" s="87">
        <v>0</v>
      </c>
      <c r="EJ92" s="87">
        <v>0</v>
      </c>
      <c r="EK92" s="87">
        <v>0</v>
      </c>
      <c r="EL92" s="87">
        <v>0</v>
      </c>
      <c r="EM92" s="87">
        <v>0</v>
      </c>
      <c r="EN92" s="87">
        <v>0</v>
      </c>
      <c r="EO92" s="87">
        <v>0</v>
      </c>
      <c r="EP92" s="87">
        <v>0</v>
      </c>
      <c r="EQ92" s="87">
        <v>0</v>
      </c>
      <c r="ER92" s="87">
        <v>0</v>
      </c>
      <c r="ES92" s="87">
        <v>0</v>
      </c>
      <c r="ET92" s="87">
        <v>0</v>
      </c>
      <c r="EU92" s="87">
        <v>0</v>
      </c>
      <c r="EV92" s="87">
        <v>0</v>
      </c>
      <c r="EW92" s="87">
        <v>0</v>
      </c>
      <c r="EX92" s="87">
        <v>0</v>
      </c>
      <c r="EY92" s="87">
        <v>0</v>
      </c>
      <c r="EZ92" s="87">
        <v>0</v>
      </c>
      <c r="FA92" s="87">
        <v>0</v>
      </c>
      <c r="FB92" s="87">
        <v>0</v>
      </c>
      <c r="FC92" s="87">
        <v>0</v>
      </c>
      <c r="FD92" s="87">
        <v>0</v>
      </c>
      <c r="FE92" s="87">
        <v>0</v>
      </c>
      <c r="FF92" s="87">
        <v>0</v>
      </c>
      <c r="FG92" s="87">
        <v>0</v>
      </c>
      <c r="FH92" s="87">
        <v>0</v>
      </c>
      <c r="FI92" s="87">
        <v>0</v>
      </c>
      <c r="FJ92" s="87">
        <v>0</v>
      </c>
      <c r="FK92" s="87">
        <v>0</v>
      </c>
      <c r="FL92" s="87">
        <v>0</v>
      </c>
      <c r="FM92" s="87">
        <v>0</v>
      </c>
      <c r="FN92" s="87">
        <v>0</v>
      </c>
      <c r="FO92" s="87">
        <v>0</v>
      </c>
      <c r="FP92" s="87">
        <v>0</v>
      </c>
      <c r="FQ92" s="87">
        <v>0</v>
      </c>
      <c r="FR92" s="87">
        <v>0</v>
      </c>
      <c r="FS92" s="87">
        <v>0</v>
      </c>
      <c r="FT92" s="87">
        <v>0</v>
      </c>
      <c r="FU92" s="87">
        <v>0</v>
      </c>
      <c r="FV92" s="87">
        <v>0</v>
      </c>
      <c r="FW92" s="87">
        <v>0</v>
      </c>
      <c r="FX92" s="87">
        <v>0</v>
      </c>
      <c r="FY92" s="87">
        <v>0</v>
      </c>
      <c r="FZ92" s="87">
        <v>0</v>
      </c>
      <c r="GA92" s="87">
        <v>0</v>
      </c>
      <c r="GB92" s="87">
        <v>0</v>
      </c>
      <c r="GC92" s="87">
        <v>0</v>
      </c>
      <c r="GD92" s="87">
        <v>0</v>
      </c>
      <c r="GE92" s="87">
        <v>0</v>
      </c>
      <c r="GF92" s="87">
        <v>0</v>
      </c>
      <c r="GG92" s="87">
        <v>0</v>
      </c>
      <c r="GH92" s="87">
        <v>0</v>
      </c>
      <c r="GI92" s="87">
        <v>0</v>
      </c>
      <c r="GJ92" s="87">
        <v>0</v>
      </c>
      <c r="GK92" s="87">
        <v>0</v>
      </c>
      <c r="GL92" s="87">
        <v>0</v>
      </c>
      <c r="GM92" s="24"/>
      <c r="GN92" s="24"/>
      <c r="GO92" s="24"/>
      <c r="GP92" s="24"/>
      <c r="GQ92" s="24"/>
      <c r="GR92" s="24"/>
    </row>
    <row r="93" spans="1:207" ht="14.5" x14ac:dyDescent="0.35">
      <c r="A93" s="34" t="s">
        <v>52</v>
      </c>
      <c r="B93" s="84">
        <f t="shared" ref="B93:AG93" si="76">B89 - B94</f>
        <v>0.30505585684562231</v>
      </c>
      <c r="C93" s="84">
        <f t="shared" si="76"/>
        <v>0.29680327439081378</v>
      </c>
      <c r="D93" s="84">
        <f t="shared" si="76"/>
        <v>0.33288045657911525</v>
      </c>
      <c r="E93" s="84">
        <f t="shared" si="76"/>
        <v>0.33997753655078622</v>
      </c>
      <c r="F93" s="84">
        <f t="shared" si="76"/>
        <v>0.45794781910524751</v>
      </c>
      <c r="G93" s="84">
        <f t="shared" si="76"/>
        <v>0.43371008212564632</v>
      </c>
      <c r="H93" s="84">
        <f t="shared" si="76"/>
        <v>0.39941021571342006</v>
      </c>
      <c r="I93" s="84">
        <f t="shared" si="76"/>
        <v>0.29924715097095245</v>
      </c>
      <c r="J93" s="84">
        <f t="shared" si="76"/>
        <v>0.39418380935254049</v>
      </c>
      <c r="K93" s="84">
        <f t="shared" si="76"/>
        <v>0.46745670225372749</v>
      </c>
      <c r="L93" s="84">
        <f t="shared" si="76"/>
        <v>0.47084716510565627</v>
      </c>
      <c r="M93" s="84">
        <f t="shared" si="76"/>
        <v>0.36251958517219851</v>
      </c>
      <c r="N93" s="84">
        <f t="shared" si="76"/>
        <v>0.39616680940944882</v>
      </c>
      <c r="O93" s="84">
        <f t="shared" si="76"/>
        <v>0.46352316720528464</v>
      </c>
      <c r="P93" s="84">
        <f t="shared" si="76"/>
        <v>0.49189653116233156</v>
      </c>
      <c r="Q93" s="84">
        <f t="shared" si="76"/>
        <v>0.24787484464028164</v>
      </c>
      <c r="R93" s="84">
        <f t="shared" si="76"/>
        <v>0.4057960673298</v>
      </c>
      <c r="S93" s="84">
        <f t="shared" si="76"/>
        <v>0.31091791370754285</v>
      </c>
      <c r="T93" s="84">
        <f t="shared" si="76"/>
        <v>0.46043653644555427</v>
      </c>
      <c r="U93" s="84">
        <f t="shared" si="76"/>
        <v>0.41728071038329251</v>
      </c>
      <c r="V93" s="84">
        <f t="shared" si="76"/>
        <v>0.42174830368775762</v>
      </c>
      <c r="W93" s="84">
        <f t="shared" si="76"/>
        <v>0.40507983467659159</v>
      </c>
      <c r="X93" s="84">
        <f t="shared" si="76"/>
        <v>0.59835699298545908</v>
      </c>
      <c r="Y93" s="84">
        <f t="shared" si="76"/>
        <v>0.1891753095557247</v>
      </c>
      <c r="Z93" s="84">
        <f t="shared" si="76"/>
        <v>0.32657660804450295</v>
      </c>
      <c r="AA93" s="84">
        <f t="shared" si="76"/>
        <v>0.1744962226090272</v>
      </c>
      <c r="AB93" s="84">
        <f t="shared" si="76"/>
        <v>0.3088082833457042</v>
      </c>
      <c r="AC93" s="84">
        <f t="shared" si="76"/>
        <v>0.32636242089038259</v>
      </c>
      <c r="AD93" s="84">
        <f t="shared" si="76"/>
        <v>0.33807942171567351</v>
      </c>
      <c r="AE93" s="84">
        <f t="shared" si="76"/>
        <v>0.36362408294241</v>
      </c>
      <c r="AF93" s="84">
        <f t="shared" si="76"/>
        <v>0.22022807942340217</v>
      </c>
      <c r="AG93" s="84">
        <f t="shared" si="76"/>
        <v>0.2844061963886233</v>
      </c>
      <c r="AH93" s="84">
        <f t="shared" ref="AH93:BM93" si="77">AH89 - AH94</f>
        <v>0.39322682559700439</v>
      </c>
      <c r="AI93" s="84">
        <f t="shared" si="77"/>
        <v>0.23662349822760653</v>
      </c>
      <c r="AJ93" s="84">
        <f t="shared" si="77"/>
        <v>0.41310181356746156</v>
      </c>
      <c r="AK93" s="84">
        <f t="shared" si="77"/>
        <v>9.6580852652330407E-3</v>
      </c>
      <c r="AL93" s="84">
        <f t="shared" si="77"/>
        <v>0.23104098399823236</v>
      </c>
      <c r="AM93" s="84">
        <f t="shared" si="77"/>
        <v>0.36988025856314266</v>
      </c>
      <c r="AN93" s="84">
        <f t="shared" si="77"/>
        <v>0.23477224868998769</v>
      </c>
      <c r="AO93" s="84">
        <f t="shared" si="77"/>
        <v>0.36320058927605903</v>
      </c>
      <c r="AP93" s="84">
        <f t="shared" si="77"/>
        <v>0.37367461566119164</v>
      </c>
      <c r="AQ93" s="84">
        <f t="shared" si="77"/>
        <v>0.11082655730956237</v>
      </c>
      <c r="AR93" s="84">
        <f t="shared" si="77"/>
        <v>0.31424432508664246</v>
      </c>
      <c r="AS93" s="84">
        <f t="shared" si="77"/>
        <v>0.3017477840497591</v>
      </c>
      <c r="AT93" s="84">
        <f t="shared" si="77"/>
        <v>0.21961446297068754</v>
      </c>
      <c r="AU93" s="84">
        <f t="shared" si="77"/>
        <v>0.30197104426944232</v>
      </c>
      <c r="AV93" s="84">
        <f t="shared" si="77"/>
        <v>-0.3646114401374308</v>
      </c>
      <c r="AW93" s="84">
        <f t="shared" si="77"/>
        <v>-0.39896945974127207</v>
      </c>
      <c r="AX93" s="84">
        <f t="shared" si="77"/>
        <v>-0.75462650897383199</v>
      </c>
      <c r="AY93" s="84">
        <f t="shared" si="77"/>
        <v>-0.93944801957037782</v>
      </c>
      <c r="AZ93" s="84">
        <f t="shared" si="77"/>
        <v>-0.7862182596272147</v>
      </c>
      <c r="BA93" s="84">
        <f t="shared" si="77"/>
        <v>-1.2149366715953533</v>
      </c>
      <c r="BB93" s="84">
        <f t="shared" si="77"/>
        <v>-0.60993592252043083</v>
      </c>
      <c r="BC93" s="84">
        <f t="shared" si="77"/>
        <v>-0.76286673320831078</v>
      </c>
      <c r="BD93" s="84">
        <f t="shared" si="77"/>
        <v>-0.1521273226695552</v>
      </c>
      <c r="BE93" s="84">
        <f t="shared" si="77"/>
        <v>-0.61495837812521881</v>
      </c>
      <c r="BF93" s="84">
        <f t="shared" si="77"/>
        <v>-0.65169697150106298</v>
      </c>
      <c r="BG93" s="84">
        <f t="shared" si="77"/>
        <v>-0.71610485864668405</v>
      </c>
      <c r="BH93" s="84">
        <f t="shared" si="77"/>
        <v>-1.1343999262327085</v>
      </c>
      <c r="BI93" s="84">
        <f t="shared" si="77"/>
        <v>-0.83392456216360245</v>
      </c>
      <c r="BJ93" s="84">
        <f t="shared" si="77"/>
        <v>-0.9135716064619146</v>
      </c>
      <c r="BK93" s="84">
        <f t="shared" si="77"/>
        <v>-0.83936189018580443</v>
      </c>
      <c r="BL93" s="84">
        <f t="shared" si="77"/>
        <v>-1.0404403163213818</v>
      </c>
      <c r="BM93" s="84">
        <f t="shared" si="77"/>
        <v>-0.71428957994930897</v>
      </c>
      <c r="BN93" s="84">
        <f t="shared" ref="BN93:CS93" si="78">BN89 - BN94</f>
        <v>-1.1147655619635817</v>
      </c>
      <c r="BO93" s="84">
        <f t="shared" si="78"/>
        <v>-1.1253834481176845</v>
      </c>
      <c r="BP93" s="84">
        <f t="shared" si="78"/>
        <v>-1.3536421593594188</v>
      </c>
      <c r="BQ93" s="84">
        <f t="shared" si="78"/>
        <v>-1.0229245806143226</v>
      </c>
      <c r="BR93" s="84">
        <f t="shared" si="78"/>
        <v>-0.46548552965405499</v>
      </c>
      <c r="BS93" s="84">
        <f t="shared" si="78"/>
        <v>-0.48195719667054071</v>
      </c>
      <c r="BT93" s="84">
        <f t="shared" si="78"/>
        <v>-1.2997714529388329</v>
      </c>
      <c r="BU93" s="84">
        <f t="shared" si="78"/>
        <v>-0.5518131823841923</v>
      </c>
      <c r="BV93" s="84">
        <f t="shared" si="78"/>
        <v>-0.59838371649846422</v>
      </c>
      <c r="BW93" s="84">
        <f t="shared" si="78"/>
        <v>-1.3106378758247557</v>
      </c>
      <c r="BX93" s="84">
        <f t="shared" si="78"/>
        <v>-1.0203089864531059</v>
      </c>
      <c r="BY93" s="84">
        <f t="shared" si="78"/>
        <v>-1.1320427008944289</v>
      </c>
      <c r="BZ93" s="84">
        <f t="shared" si="78"/>
        <v>-1.4276458621222332</v>
      </c>
      <c r="CA93" s="84">
        <f t="shared" si="78"/>
        <v>-1.0473146514462606</v>
      </c>
      <c r="CB93" s="84">
        <f t="shared" si="78"/>
        <v>-1.1319962913996786</v>
      </c>
      <c r="CC93" s="84">
        <f t="shared" si="78"/>
        <v>-0.46842315298099901</v>
      </c>
      <c r="CD93" s="84">
        <f t="shared" si="78"/>
        <v>-1.0861336204147616</v>
      </c>
      <c r="CE93" s="84">
        <f t="shared" si="78"/>
        <v>-0.82749123642033595</v>
      </c>
      <c r="CF93" s="84">
        <f t="shared" si="78"/>
        <v>-0.61894186032258425</v>
      </c>
      <c r="CG93" s="84">
        <f t="shared" si="78"/>
        <v>-0.12199686120183628</v>
      </c>
      <c r="CH93" s="84">
        <f t="shared" si="78"/>
        <v>-1.0375083278546526E-3</v>
      </c>
      <c r="CI93" s="84">
        <f t="shared" si="78"/>
        <v>-0.50134278401594479</v>
      </c>
      <c r="CJ93" s="84">
        <f t="shared" si="78"/>
        <v>-0.36704314321951337</v>
      </c>
      <c r="CK93" s="84">
        <f t="shared" si="78"/>
        <v>-0.20397972419912769</v>
      </c>
      <c r="CL93" s="84">
        <f t="shared" si="78"/>
        <v>-0.27923055909126315</v>
      </c>
      <c r="CM93" s="84">
        <f t="shared" si="78"/>
        <v>0.4295563547397343</v>
      </c>
      <c r="CN93" s="84">
        <f t="shared" si="78"/>
        <v>-8.9452014065559027E-2</v>
      </c>
      <c r="CO93" s="84">
        <f t="shared" si="78"/>
        <v>-6.961184851093094E-2</v>
      </c>
      <c r="CP93" s="84">
        <f t="shared" si="78"/>
        <v>0.61000627071723024</v>
      </c>
      <c r="CQ93" s="84">
        <f t="shared" si="78"/>
        <v>0.41926360870386681</v>
      </c>
      <c r="CR93" s="84">
        <f t="shared" si="78"/>
        <v>0.38440856259349054</v>
      </c>
      <c r="CS93" s="84">
        <f t="shared" si="78"/>
        <v>0.20823683110302049</v>
      </c>
      <c r="CT93" s="84">
        <f t="shared" ref="CT93:DY93" si="79">CT89 - CT94</f>
        <v>7.7361290298462393E-2</v>
      </c>
      <c r="CU93" s="84">
        <f t="shared" si="79"/>
        <v>0.77438503101979705</v>
      </c>
      <c r="CV93" s="84">
        <f t="shared" si="79"/>
        <v>0.29053733714347274</v>
      </c>
      <c r="CW93" s="84">
        <f t="shared" si="79"/>
        <v>0.57360562826338324</v>
      </c>
      <c r="CX93" s="84">
        <f t="shared" si="79"/>
        <v>-0.12199017408841151</v>
      </c>
      <c r="CY93" s="84">
        <f t="shared" si="79"/>
        <v>0.25129964579041442</v>
      </c>
      <c r="CZ93" s="84">
        <f t="shared" si="79"/>
        <v>0.73212038070122709</v>
      </c>
      <c r="DA93" s="84">
        <f t="shared" si="79"/>
        <v>0.7722596118396865</v>
      </c>
      <c r="DB93" s="84">
        <f t="shared" si="79"/>
        <v>0.12939313020383025</v>
      </c>
      <c r="DC93" s="84">
        <f t="shared" si="79"/>
        <v>0.4631758664979877</v>
      </c>
      <c r="DD93" s="84">
        <f t="shared" si="79"/>
        <v>3.1859814439599177E-2</v>
      </c>
      <c r="DE93" s="84">
        <f t="shared" si="79"/>
        <v>0.67468341012257937</v>
      </c>
      <c r="DF93" s="84">
        <f t="shared" si="79"/>
        <v>0.35969191916390209</v>
      </c>
      <c r="DG93" s="84">
        <f t="shared" si="79"/>
        <v>-0.37464815497328452</v>
      </c>
      <c r="DH93" s="84">
        <f t="shared" si="79"/>
        <v>0.80193856319512058</v>
      </c>
      <c r="DI93" s="84">
        <f t="shared" si="79"/>
        <v>0.45940221516140056</v>
      </c>
      <c r="DJ93" s="84">
        <f t="shared" si="79"/>
        <v>0.3154588650086243</v>
      </c>
      <c r="DK93" s="84">
        <f t="shared" si="79"/>
        <v>0.15680867479647809</v>
      </c>
      <c r="DL93" s="84">
        <f t="shared" si="79"/>
        <v>0.248990498017303</v>
      </c>
      <c r="DM93" s="84">
        <f t="shared" si="79"/>
        <v>0.23499353982064974</v>
      </c>
      <c r="DN93" s="84">
        <f t="shared" si="79"/>
        <v>0.6671687378616884</v>
      </c>
      <c r="DO93" s="84">
        <f t="shared" si="79"/>
        <v>0.45783569234396637</v>
      </c>
      <c r="DP93" s="84">
        <f t="shared" si="79"/>
        <v>0.46816676702951554</v>
      </c>
      <c r="DQ93" s="84">
        <f t="shared" si="79"/>
        <v>0.42671974338146512</v>
      </c>
      <c r="DR93" s="84">
        <f t="shared" si="79"/>
        <v>0.24037652910829976</v>
      </c>
      <c r="DS93" s="84">
        <f t="shared" si="79"/>
        <v>-0.39294868894097235</v>
      </c>
      <c r="DT93" s="84">
        <f t="shared" si="79"/>
        <v>0.52925156696241871</v>
      </c>
      <c r="DU93" s="84">
        <f t="shared" si="79"/>
        <v>3.356202782461537E-2</v>
      </c>
      <c r="DV93" s="84">
        <f t="shared" si="79"/>
        <v>-4.2324960238282472E-2</v>
      </c>
      <c r="DW93" s="84">
        <f t="shared" si="79"/>
        <v>0.12817008420243248</v>
      </c>
      <c r="DX93" s="84">
        <f t="shared" si="79"/>
        <v>0.32057922587921439</v>
      </c>
      <c r="DY93" s="84">
        <f t="shared" si="79"/>
        <v>0.73483138003003035</v>
      </c>
      <c r="DZ93" s="84">
        <f t="shared" ref="DZ93:FE93" si="80">DZ89 - DZ94</f>
        <v>0.23694773756812282</v>
      </c>
      <c r="EA93" s="84">
        <f t="shared" si="80"/>
        <v>0.34485312289004888</v>
      </c>
      <c r="EB93" s="84">
        <f t="shared" si="80"/>
        <v>0.24896365834866607</v>
      </c>
      <c r="EC93" s="84">
        <f t="shared" si="80"/>
        <v>0.60394316601562714</v>
      </c>
      <c r="ED93" s="84">
        <f t="shared" si="80"/>
        <v>0.36648939292893346</v>
      </c>
      <c r="EE93" s="84">
        <f t="shared" si="80"/>
        <v>0.11543806584542793</v>
      </c>
      <c r="EF93" s="84">
        <f t="shared" si="80"/>
        <v>3.900445604984526E-2</v>
      </c>
      <c r="EG93" s="84">
        <f t="shared" si="80"/>
        <v>0.22179007841983989</v>
      </c>
      <c r="EH93" s="84">
        <f t="shared" si="80"/>
        <v>0.41944992181549701</v>
      </c>
      <c r="EI93" s="84">
        <f t="shared" si="80"/>
        <v>-0.10213815204027554</v>
      </c>
      <c r="EJ93" s="84">
        <f t="shared" si="80"/>
        <v>0.12986035290622233</v>
      </c>
      <c r="EK93" s="84">
        <f t="shared" si="80"/>
        <v>0.6487533061831332</v>
      </c>
      <c r="EL93" s="84">
        <f t="shared" si="80"/>
        <v>0.26778798710440377</v>
      </c>
      <c r="EM93" s="84">
        <f t="shared" si="80"/>
        <v>0.47890017780582816</v>
      </c>
      <c r="EN93" s="84">
        <f t="shared" si="80"/>
        <v>0.42134263236169822</v>
      </c>
      <c r="EO93" s="84">
        <f t="shared" si="80"/>
        <v>0.28787695962406623</v>
      </c>
      <c r="EP93" s="84">
        <f t="shared" si="80"/>
        <v>0.45833537475403219</v>
      </c>
      <c r="EQ93" s="84">
        <f t="shared" si="80"/>
        <v>0.55109289868084765</v>
      </c>
      <c r="ER93" s="84">
        <f t="shared" si="80"/>
        <v>0.30824385083034578</v>
      </c>
      <c r="ES93" s="84">
        <f t="shared" si="80"/>
        <v>0.24255166832148767</v>
      </c>
      <c r="ET93" s="84">
        <f t="shared" si="80"/>
        <v>0.6405745180633815</v>
      </c>
      <c r="EU93" s="84">
        <f t="shared" si="80"/>
        <v>0.42990499296532292</v>
      </c>
      <c r="EV93" s="84">
        <f t="shared" si="80"/>
        <v>0.69118866729403905</v>
      </c>
      <c r="EW93" s="84">
        <f t="shared" si="80"/>
        <v>0.30704312990324034</v>
      </c>
      <c r="EX93" s="84">
        <f t="shared" si="80"/>
        <v>0.53809491213751137</v>
      </c>
      <c r="EY93" s="84">
        <f t="shared" si="80"/>
        <v>0.42039233751857452</v>
      </c>
      <c r="EZ93" s="84">
        <f t="shared" si="80"/>
        <v>0.32274406606678419</v>
      </c>
      <c r="FA93" s="84">
        <f t="shared" si="80"/>
        <v>0.29874584052193143</v>
      </c>
      <c r="FB93" s="84">
        <f t="shared" si="80"/>
        <v>0.51117512021838074</v>
      </c>
      <c r="FC93" s="84">
        <f t="shared" si="80"/>
        <v>0.33713475842533924</v>
      </c>
      <c r="FD93" s="84">
        <f t="shared" si="80"/>
        <v>0.24013599551781795</v>
      </c>
      <c r="FE93" s="84">
        <f t="shared" si="80"/>
        <v>0.38778908488548147</v>
      </c>
      <c r="FF93" s="84">
        <f t="shared" ref="FF93:GK93" si="81">FF89 - FF94</f>
        <v>0.36640966334529423</v>
      </c>
      <c r="FG93" s="84">
        <f t="shared" si="81"/>
        <v>0.28215291420164945</v>
      </c>
      <c r="FH93" s="84">
        <f t="shared" si="81"/>
        <v>0.26584197750005245</v>
      </c>
      <c r="FI93" s="84">
        <f t="shared" si="81"/>
        <v>0.36061170422891209</v>
      </c>
      <c r="FJ93" s="84">
        <f t="shared" si="81"/>
        <v>0.50748904315420518</v>
      </c>
      <c r="FK93" s="84">
        <f t="shared" si="81"/>
        <v>0.39386745639379228</v>
      </c>
      <c r="FL93" s="84">
        <f t="shared" si="81"/>
        <v>0.34601700218026643</v>
      </c>
      <c r="FM93" s="84">
        <f t="shared" si="81"/>
        <v>0.36882993803954101</v>
      </c>
      <c r="FN93" s="84">
        <f t="shared" si="81"/>
        <v>0.2585648897461521</v>
      </c>
      <c r="FO93" s="84">
        <f t="shared" si="81"/>
        <v>0.3536189676924657</v>
      </c>
      <c r="FP93" s="84">
        <f t="shared" si="81"/>
        <v>0.16409760014413521</v>
      </c>
      <c r="FQ93" s="84">
        <f t="shared" si="81"/>
        <v>0.30740154650327689</v>
      </c>
      <c r="FR93" s="84">
        <f t="shared" si="81"/>
        <v>0.35884964510791129</v>
      </c>
      <c r="FS93" s="84">
        <f t="shared" si="81"/>
        <v>0.12899729585776498</v>
      </c>
      <c r="FT93" s="84">
        <f t="shared" si="81"/>
        <v>3.5323440502018855E-2</v>
      </c>
      <c r="FU93" s="84">
        <f t="shared" si="81"/>
        <v>0.31994925591473411</v>
      </c>
      <c r="FV93" s="84">
        <f t="shared" si="81"/>
        <v>0.21339115578497037</v>
      </c>
      <c r="FW93" s="84">
        <f t="shared" si="81"/>
        <v>-0.10625753114516101</v>
      </c>
      <c r="FX93" s="84">
        <f t="shared" si="81"/>
        <v>-1.2254261178021864E-3</v>
      </c>
      <c r="FY93" s="84">
        <f t="shared" si="81"/>
        <v>0.20539370385648148</v>
      </c>
      <c r="FZ93" s="84">
        <f t="shared" si="81"/>
        <v>0.17198619343846033</v>
      </c>
      <c r="GA93" s="84">
        <f t="shared" si="81"/>
        <v>0.15374092817707918</v>
      </c>
      <c r="GB93" s="84">
        <f t="shared" si="81"/>
        <v>9.5894906973210681E-2</v>
      </c>
      <c r="GC93" s="84">
        <f t="shared" si="81"/>
        <v>0.19202652029530931</v>
      </c>
      <c r="GD93" s="84">
        <f t="shared" si="81"/>
        <v>0.26230819457028431</v>
      </c>
      <c r="GE93" s="84">
        <f t="shared" si="81"/>
        <v>9.0095213516415029E-2</v>
      </c>
      <c r="GF93" s="84">
        <f t="shared" si="81"/>
        <v>0.37031283393569225</v>
      </c>
      <c r="GG93" s="84">
        <f t="shared" si="81"/>
        <v>0.34855414520176886</v>
      </c>
      <c r="GH93" s="84">
        <f t="shared" si="81"/>
        <v>0.19247487983555267</v>
      </c>
      <c r="GI93" s="84">
        <f t="shared" si="81"/>
        <v>0.34394425051072286</v>
      </c>
      <c r="GJ93" s="84">
        <f t="shared" si="81"/>
        <v>0.42154870969827218</v>
      </c>
      <c r="GK93" s="84">
        <f t="shared" si="81"/>
        <v>0.39290214785104194</v>
      </c>
      <c r="GL93" s="84">
        <f t="shared" ref="GL93:HQ93" si="82">GL89 - GL94</f>
        <v>0.32874457391122203</v>
      </c>
      <c r="GM93" s="26"/>
      <c r="GN93" s="26"/>
      <c r="GO93" s="26"/>
      <c r="GP93" s="26"/>
      <c r="GQ93" s="26"/>
      <c r="GR93" s="26"/>
    </row>
    <row r="94" spans="1:207" ht="14.5" x14ac:dyDescent="0.35">
      <c r="A94" s="34" t="s">
        <v>32</v>
      </c>
      <c r="B94" s="84">
        <f t="shared" ref="B94:BM94" si="83">SUM(B95, B98:B100, B103)</f>
        <v>5.6119534679660781</v>
      </c>
      <c r="C94" s="84">
        <f t="shared" si="83"/>
        <v>6.5190618995299365</v>
      </c>
      <c r="D94" s="84">
        <f t="shared" si="83"/>
        <v>7.3102893883243949</v>
      </c>
      <c r="E94" s="84">
        <f t="shared" si="83"/>
        <v>6.3232048218603438</v>
      </c>
      <c r="F94" s="84">
        <f t="shared" si="83"/>
        <v>6.0374111255270124</v>
      </c>
      <c r="G94" s="84">
        <f t="shared" si="83"/>
        <v>5.4413064936326236</v>
      </c>
      <c r="H94" s="84">
        <f t="shared" si="83"/>
        <v>5.6397958436792504</v>
      </c>
      <c r="I94" s="84">
        <f t="shared" si="83"/>
        <v>4.5163477048400074</v>
      </c>
      <c r="J94" s="84">
        <f t="shared" si="83"/>
        <v>6.3730070024698495</v>
      </c>
      <c r="K94" s="84">
        <f t="shared" si="83"/>
        <v>6.3781737878481222</v>
      </c>
      <c r="L94" s="84">
        <f t="shared" si="83"/>
        <v>5.7923510316906439</v>
      </c>
      <c r="M94" s="84">
        <f t="shared" si="83"/>
        <v>6.9545911472289017</v>
      </c>
      <c r="N94" s="84">
        <f t="shared" si="83"/>
        <v>5.6311995164692412</v>
      </c>
      <c r="O94" s="84">
        <f t="shared" si="83"/>
        <v>6.4073755579233751</v>
      </c>
      <c r="P94" s="84">
        <f t="shared" si="83"/>
        <v>6.4229443656180782</v>
      </c>
      <c r="Q94" s="84">
        <f t="shared" si="83"/>
        <v>5.2392106262302987</v>
      </c>
      <c r="R94" s="84">
        <f t="shared" si="83"/>
        <v>5.7771570151939899</v>
      </c>
      <c r="S94" s="84">
        <f t="shared" si="83"/>
        <v>3.6670681588743781</v>
      </c>
      <c r="T94" s="84">
        <f t="shared" si="83"/>
        <v>6.3753340422240168</v>
      </c>
      <c r="U94" s="84">
        <f t="shared" si="83"/>
        <v>5.7485704986256883</v>
      </c>
      <c r="V94" s="84">
        <f t="shared" si="83"/>
        <v>5.0551099001844326</v>
      </c>
      <c r="W94" s="84">
        <f t="shared" si="83"/>
        <v>5.8814299176377478</v>
      </c>
      <c r="X94" s="84">
        <f t="shared" si="83"/>
        <v>5.2035717940336514</v>
      </c>
      <c r="Y94" s="84">
        <f t="shared" si="83"/>
        <v>6.1052033658626552</v>
      </c>
      <c r="Z94" s="84">
        <f t="shared" si="83"/>
        <v>5.902508200933438</v>
      </c>
      <c r="AA94" s="84">
        <f t="shared" si="83"/>
        <v>3.4884818909654607</v>
      </c>
      <c r="AB94" s="84">
        <f t="shared" si="83"/>
        <v>5.9753668964987563</v>
      </c>
      <c r="AC94" s="84">
        <f t="shared" si="83"/>
        <v>5.8502197072804476</v>
      </c>
      <c r="AD94" s="84">
        <f t="shared" si="83"/>
        <v>5.0395033335666666</v>
      </c>
      <c r="AE94" s="84">
        <f t="shared" si="83"/>
        <v>5.7347103768285601</v>
      </c>
      <c r="AF94" s="84">
        <f t="shared" si="83"/>
        <v>3.7888353087493392</v>
      </c>
      <c r="AG94" s="84">
        <f t="shared" si="83"/>
        <v>5.788614069477136</v>
      </c>
      <c r="AH94" s="84">
        <f t="shared" si="83"/>
        <v>5.9432618947503357</v>
      </c>
      <c r="AI94" s="84">
        <f t="shared" si="83"/>
        <v>5.4178030928533412</v>
      </c>
      <c r="AJ94" s="84">
        <f t="shared" si="83"/>
        <v>5.2096197933627888</v>
      </c>
      <c r="AK94" s="84">
        <f t="shared" si="83"/>
        <v>0.53598172863603866</v>
      </c>
      <c r="AL94" s="84">
        <f t="shared" si="83"/>
        <v>4.4705810256401124</v>
      </c>
      <c r="AM94" s="84">
        <f t="shared" si="83"/>
        <v>5.4887880124407111</v>
      </c>
      <c r="AN94" s="84">
        <f t="shared" si="83"/>
        <v>3.8320395880736196</v>
      </c>
      <c r="AO94" s="84">
        <f t="shared" si="83"/>
        <v>4.5889458453361298</v>
      </c>
      <c r="AP94" s="84">
        <f t="shared" si="83"/>
        <v>5.7129016034211793</v>
      </c>
      <c r="AQ94" s="84">
        <f t="shared" si="83"/>
        <v>2.1369968631573215</v>
      </c>
      <c r="AR94" s="84">
        <f t="shared" si="83"/>
        <v>5.3731199564135705</v>
      </c>
      <c r="AS94" s="84">
        <f t="shared" si="83"/>
        <v>5.6289135826859544</v>
      </c>
      <c r="AT94" s="84">
        <f t="shared" si="83"/>
        <v>4.2487608915356372</v>
      </c>
      <c r="AU94" s="84">
        <f t="shared" si="83"/>
        <v>5.5057555174345723</v>
      </c>
      <c r="AV94" s="84">
        <f t="shared" si="83"/>
        <v>0.44612009107803441</v>
      </c>
      <c r="AW94" s="84">
        <f t="shared" si="83"/>
        <v>1.6471723505375702</v>
      </c>
      <c r="AX94" s="84">
        <f t="shared" si="83"/>
        <v>6.0041608855249997</v>
      </c>
      <c r="AY94" s="84">
        <f t="shared" si="83"/>
        <v>5.4581270874633114</v>
      </c>
      <c r="AZ94" s="84">
        <f t="shared" si="83"/>
        <v>6.6297213742933208</v>
      </c>
      <c r="BA94" s="84">
        <f t="shared" si="83"/>
        <v>6.8454131421680211</v>
      </c>
      <c r="BB94" s="84">
        <f t="shared" si="83"/>
        <v>7.2612224844033459</v>
      </c>
      <c r="BC94" s="84">
        <f t="shared" si="83"/>
        <v>7.4096826671559306</v>
      </c>
      <c r="BD94" s="84">
        <f t="shared" si="83"/>
        <v>7.4536342814054395</v>
      </c>
      <c r="BE94" s="84">
        <f t="shared" si="83"/>
        <v>7.7672318819926414</v>
      </c>
      <c r="BF94" s="84">
        <f t="shared" si="83"/>
        <v>8.1649301778223311</v>
      </c>
      <c r="BG94" s="84">
        <f t="shared" si="83"/>
        <v>8.6694818187335247</v>
      </c>
      <c r="BH94" s="84">
        <f t="shared" si="83"/>
        <v>8.6794139175490201</v>
      </c>
      <c r="BI94" s="84">
        <f t="shared" si="83"/>
        <v>9.8757250481456076</v>
      </c>
      <c r="BJ94" s="84">
        <f t="shared" si="83"/>
        <v>9.7069177851496402</v>
      </c>
      <c r="BK94" s="84">
        <f t="shared" si="83"/>
        <v>9.0769817896493663</v>
      </c>
      <c r="BL94" s="84">
        <f t="shared" si="83"/>
        <v>9.5117775031485472</v>
      </c>
      <c r="BM94" s="84">
        <f t="shared" si="83"/>
        <v>10.463876815911139</v>
      </c>
      <c r="BN94" s="84">
        <f t="shared" ref="BN94:DY94" si="84">SUM(BN95, BN98:BN100, BN103)</f>
        <v>10.162962723154033</v>
      </c>
      <c r="BO94" s="84">
        <f t="shared" si="84"/>
        <v>9.4426468027725665</v>
      </c>
      <c r="BP94" s="84">
        <f t="shared" si="84"/>
        <v>10.245279959623172</v>
      </c>
      <c r="BQ94" s="84">
        <f t="shared" si="84"/>
        <v>10.622953729519395</v>
      </c>
      <c r="BR94" s="84">
        <f t="shared" si="84"/>
        <v>9.4755394968430355</v>
      </c>
      <c r="BS94" s="84">
        <f t="shared" si="84"/>
        <v>8.5533999873889215</v>
      </c>
      <c r="BT94" s="84">
        <f t="shared" si="84"/>
        <v>9.7923653867217961</v>
      </c>
      <c r="BU94" s="84">
        <f t="shared" si="84"/>
        <v>9.7054744844646557</v>
      </c>
      <c r="BV94" s="84">
        <f t="shared" si="84"/>
        <v>9.8019870540608842</v>
      </c>
      <c r="BW94" s="84">
        <f t="shared" si="84"/>
        <v>8.7466137342272496</v>
      </c>
      <c r="BX94" s="84">
        <f t="shared" si="84"/>
        <v>9.3752667869239446</v>
      </c>
      <c r="BY94" s="84">
        <f t="shared" si="84"/>
        <v>10.109552349334892</v>
      </c>
      <c r="BZ94" s="84">
        <f t="shared" si="84"/>
        <v>9.5540289026789473</v>
      </c>
      <c r="CA94" s="84">
        <f t="shared" si="84"/>
        <v>10.103236381695128</v>
      </c>
      <c r="CB94" s="84">
        <f t="shared" si="84"/>
        <v>10.19820954058701</v>
      </c>
      <c r="CC94" s="84">
        <f t="shared" si="84"/>
        <v>8.3963628740583243</v>
      </c>
      <c r="CD94" s="84">
        <f t="shared" si="84"/>
        <v>10.149961224310415</v>
      </c>
      <c r="CE94" s="84">
        <f t="shared" si="84"/>
        <v>9.3069316479732045</v>
      </c>
      <c r="CF94" s="84">
        <f t="shared" si="84"/>
        <v>9.9402119445009944</v>
      </c>
      <c r="CG94" s="84">
        <f t="shared" si="84"/>
        <v>9.3876877562793855</v>
      </c>
      <c r="CH94" s="84">
        <f t="shared" si="84"/>
        <v>8.2969567207252766</v>
      </c>
      <c r="CI94" s="84">
        <f t="shared" si="84"/>
        <v>9.7726003660243261</v>
      </c>
      <c r="CJ94" s="84">
        <f t="shared" si="84"/>
        <v>9.5275632908887999</v>
      </c>
      <c r="CK94" s="84">
        <f t="shared" si="84"/>
        <v>8.8704329848296855</v>
      </c>
      <c r="CL94" s="84">
        <f t="shared" si="84"/>
        <v>7.7371636090055871</v>
      </c>
      <c r="CM94" s="84">
        <f t="shared" si="84"/>
        <v>8.9469236998899415</v>
      </c>
      <c r="CN94" s="84">
        <f t="shared" si="84"/>
        <v>8.8365427611911187</v>
      </c>
      <c r="CO94" s="84">
        <f t="shared" si="84"/>
        <v>7.9956292024513118</v>
      </c>
      <c r="CP94" s="84">
        <f t="shared" si="84"/>
        <v>8.193650647879366</v>
      </c>
      <c r="CQ94" s="84">
        <f t="shared" si="84"/>
        <v>9.125585302102321</v>
      </c>
      <c r="CR94" s="84">
        <f t="shared" si="84"/>
        <v>9.363857586233749</v>
      </c>
      <c r="CS94" s="84">
        <f t="shared" si="84"/>
        <v>9.245914926024458</v>
      </c>
      <c r="CT94" s="84">
        <f t="shared" si="84"/>
        <v>8.8260316417515021</v>
      </c>
      <c r="CU94" s="84">
        <f t="shared" si="84"/>
        <v>9.5234941414369807</v>
      </c>
      <c r="CV94" s="84">
        <f t="shared" si="84"/>
        <v>9.4971168706868365</v>
      </c>
      <c r="CW94" s="84">
        <f t="shared" si="84"/>
        <v>9.5005264154299134</v>
      </c>
      <c r="CX94" s="84">
        <f t="shared" si="84"/>
        <v>8.4418463123493357</v>
      </c>
      <c r="CY94" s="84">
        <f t="shared" si="84"/>
        <v>9.1576013310056759</v>
      </c>
      <c r="CZ94" s="84">
        <f t="shared" si="84"/>
        <v>9.1067944549608519</v>
      </c>
      <c r="DA94" s="84">
        <f t="shared" si="84"/>
        <v>8.6192180831045544</v>
      </c>
      <c r="DB94" s="84">
        <f t="shared" si="84"/>
        <v>9.1012101099396432</v>
      </c>
      <c r="DC94" s="84">
        <f t="shared" si="84"/>
        <v>9.2279558229806113</v>
      </c>
      <c r="DD94" s="84">
        <f t="shared" si="84"/>
        <v>9.6719898655698024</v>
      </c>
      <c r="DE94" s="84">
        <f t="shared" si="84"/>
        <v>8.6818962827273598</v>
      </c>
      <c r="DF94" s="84">
        <f t="shared" si="84"/>
        <v>9.5535677755201398</v>
      </c>
      <c r="DG94" s="84">
        <f t="shared" si="84"/>
        <v>8.6345212427123421</v>
      </c>
      <c r="DH94" s="84">
        <f t="shared" si="84"/>
        <v>9.5973184307946582</v>
      </c>
      <c r="DI94" s="84">
        <f t="shared" si="84"/>
        <v>8.6112476897282537</v>
      </c>
      <c r="DJ94" s="84">
        <f t="shared" si="84"/>
        <v>9.5815697551268943</v>
      </c>
      <c r="DK94" s="84">
        <f t="shared" si="84"/>
        <v>9.5326336474143165</v>
      </c>
      <c r="DL94" s="84">
        <f t="shared" si="84"/>
        <v>9.7677814486419834</v>
      </c>
      <c r="DM94" s="84">
        <f t="shared" si="84"/>
        <v>9.741416235338864</v>
      </c>
      <c r="DN94" s="84">
        <f t="shared" si="84"/>
        <v>9.4150017428454014</v>
      </c>
      <c r="DO94" s="84">
        <f t="shared" si="84"/>
        <v>9.1111488932957485</v>
      </c>
      <c r="DP94" s="84">
        <f t="shared" si="84"/>
        <v>9.6413477993884111</v>
      </c>
      <c r="DQ94" s="84">
        <f t="shared" si="84"/>
        <v>9.5032543302621466</v>
      </c>
      <c r="DR94" s="84">
        <f t="shared" si="84"/>
        <v>9.5137934778449029</v>
      </c>
      <c r="DS94" s="84">
        <f t="shared" si="84"/>
        <v>8.3465437423106099</v>
      </c>
      <c r="DT94" s="84">
        <f t="shared" si="84"/>
        <v>9.4303973495315052</v>
      </c>
      <c r="DU94" s="84">
        <f t="shared" si="84"/>
        <v>9.9298079374330506</v>
      </c>
      <c r="DV94" s="84">
        <f t="shared" si="84"/>
        <v>8.7713784865724467</v>
      </c>
      <c r="DW94" s="84">
        <f t="shared" si="84"/>
        <v>9.8104502566551517</v>
      </c>
      <c r="DX94" s="84">
        <f t="shared" si="84"/>
        <v>9.3898539720588357</v>
      </c>
      <c r="DY94" s="84">
        <f t="shared" si="84"/>
        <v>9.7783896187592596</v>
      </c>
      <c r="DZ94" s="84">
        <f t="shared" ref="DZ94:GK94" si="85">SUM(DZ95, DZ98:DZ100, DZ103)</f>
        <v>9.2848444709653748</v>
      </c>
      <c r="EA94" s="84">
        <f t="shared" si="85"/>
        <v>8.9629260290705961</v>
      </c>
      <c r="EB94" s="84">
        <f t="shared" si="85"/>
        <v>9.0924995388046135</v>
      </c>
      <c r="EC94" s="84">
        <f t="shared" si="85"/>
        <v>9.1882618466090378</v>
      </c>
      <c r="ED94" s="84">
        <f t="shared" si="85"/>
        <v>8.1112499885214699</v>
      </c>
      <c r="EE94" s="84">
        <f t="shared" si="85"/>
        <v>8.781604771714715</v>
      </c>
      <c r="EF94" s="84">
        <f t="shared" si="85"/>
        <v>9.3582290233638457</v>
      </c>
      <c r="EG94" s="84">
        <f t="shared" si="85"/>
        <v>8.8625640484899506</v>
      </c>
      <c r="EH94" s="84">
        <f t="shared" si="85"/>
        <v>9.3434435876763935</v>
      </c>
      <c r="EI94" s="84">
        <f t="shared" si="85"/>
        <v>9.3588208464774514</v>
      </c>
      <c r="EJ94" s="84">
        <f t="shared" si="85"/>
        <v>9.0595005258580432</v>
      </c>
      <c r="EK94" s="84">
        <f t="shared" si="85"/>
        <v>9.5101610069013915</v>
      </c>
      <c r="EL94" s="84">
        <f t="shared" si="85"/>
        <v>8.424918502561491</v>
      </c>
      <c r="EM94" s="84">
        <f t="shared" si="85"/>
        <v>9.2006345392983597</v>
      </c>
      <c r="EN94" s="84">
        <f t="shared" si="85"/>
        <v>9.0308595388648207</v>
      </c>
      <c r="EO94" s="84">
        <f t="shared" si="85"/>
        <v>9.2769845056510984</v>
      </c>
      <c r="EP94" s="84">
        <f t="shared" si="85"/>
        <v>9.9187966987045151</v>
      </c>
      <c r="EQ94" s="84">
        <f t="shared" si="85"/>
        <v>8.4292867779211225</v>
      </c>
      <c r="ER94" s="84">
        <f t="shared" si="85"/>
        <v>9.8259541946612234</v>
      </c>
      <c r="ES94" s="84">
        <f t="shared" si="85"/>
        <v>8.9792061472740023</v>
      </c>
      <c r="ET94" s="84">
        <f t="shared" si="85"/>
        <v>9.2781629001209041</v>
      </c>
      <c r="EU94" s="84">
        <f t="shared" si="85"/>
        <v>9.885642809706205</v>
      </c>
      <c r="EV94" s="84">
        <f t="shared" si="85"/>
        <v>9.8221140510497129</v>
      </c>
      <c r="EW94" s="84">
        <f t="shared" si="85"/>
        <v>9.7581373223634653</v>
      </c>
      <c r="EX94" s="84">
        <f t="shared" si="85"/>
        <v>10.305958965908991</v>
      </c>
      <c r="EY94" s="84">
        <f t="shared" si="85"/>
        <v>9.2227392717489778</v>
      </c>
      <c r="EZ94" s="84">
        <f t="shared" si="85"/>
        <v>10.018601681855685</v>
      </c>
      <c r="FA94" s="84">
        <f t="shared" si="85"/>
        <v>10.815882387873328</v>
      </c>
      <c r="FB94" s="84">
        <f t="shared" si="85"/>
        <v>9.2384434155377395</v>
      </c>
      <c r="FC94" s="84">
        <f t="shared" si="85"/>
        <v>9.8766446730851492</v>
      </c>
      <c r="FD94" s="84">
        <f t="shared" si="85"/>
        <v>10.310804544482959</v>
      </c>
      <c r="FE94" s="84">
        <f t="shared" si="85"/>
        <v>8.5207784684445755</v>
      </c>
      <c r="FF94" s="84">
        <f t="shared" si="85"/>
        <v>8.8803954439564379</v>
      </c>
      <c r="FG94" s="84">
        <f t="shared" si="85"/>
        <v>9.032399277439886</v>
      </c>
      <c r="FH94" s="84">
        <f t="shared" si="85"/>
        <v>9.2915354733645916</v>
      </c>
      <c r="FI94" s="84">
        <f t="shared" si="85"/>
        <v>10.387039663883057</v>
      </c>
      <c r="FJ94" s="84">
        <f t="shared" si="85"/>
        <v>10.317523603012923</v>
      </c>
      <c r="FK94" s="84">
        <f t="shared" si="85"/>
        <v>9.2897774905573378</v>
      </c>
      <c r="FL94" s="84">
        <f t="shared" si="85"/>
        <v>10.549942329963221</v>
      </c>
      <c r="FM94" s="84">
        <f t="shared" si="85"/>
        <v>10.283579502177099</v>
      </c>
      <c r="FN94" s="84">
        <f t="shared" si="85"/>
        <v>10.164275462929808</v>
      </c>
      <c r="FO94" s="84">
        <f t="shared" si="85"/>
        <v>9.8613897224376945</v>
      </c>
      <c r="FP94" s="84">
        <f t="shared" si="85"/>
        <v>10.044968757495088</v>
      </c>
      <c r="FQ94" s="84">
        <f t="shared" si="85"/>
        <v>10.40084112144056</v>
      </c>
      <c r="FR94" s="84">
        <f t="shared" si="85"/>
        <v>9.5575461622648312</v>
      </c>
      <c r="FS94" s="84">
        <f t="shared" si="85"/>
        <v>10.382015575955652</v>
      </c>
      <c r="FT94" s="84">
        <f t="shared" si="85"/>
        <v>10.347578605380015</v>
      </c>
      <c r="FU94" s="84">
        <f t="shared" si="85"/>
        <v>10.532635060245418</v>
      </c>
      <c r="FV94" s="84">
        <f t="shared" si="85"/>
        <v>10.045213482654137</v>
      </c>
      <c r="FW94" s="84">
        <f t="shared" si="85"/>
        <v>8.2557812772494614</v>
      </c>
      <c r="FX94" s="84">
        <f t="shared" si="85"/>
        <v>11.2767670148036</v>
      </c>
      <c r="FY94" s="84">
        <f t="shared" si="85"/>
        <v>10.695136404138337</v>
      </c>
      <c r="FZ94" s="84">
        <f t="shared" si="85"/>
        <v>10.389744355519165</v>
      </c>
      <c r="GA94" s="84">
        <f t="shared" si="85"/>
        <v>10.124573246070687</v>
      </c>
      <c r="GB94" s="84">
        <f t="shared" si="85"/>
        <v>10.346192823598631</v>
      </c>
      <c r="GC94" s="84">
        <f t="shared" si="85"/>
        <v>10.440406023489224</v>
      </c>
      <c r="GD94" s="84">
        <f t="shared" si="85"/>
        <v>9.1896371665164409</v>
      </c>
      <c r="GE94" s="84">
        <f t="shared" si="85"/>
        <v>5.0875525813063556</v>
      </c>
      <c r="GF94" s="84">
        <f t="shared" si="85"/>
        <v>5.959911385889888</v>
      </c>
      <c r="GG94" s="84">
        <f t="shared" si="85"/>
        <v>9.3365191501258344</v>
      </c>
      <c r="GH94" s="84">
        <f t="shared" si="85"/>
        <v>6.3016717357275773</v>
      </c>
      <c r="GI94" s="84">
        <f t="shared" si="85"/>
        <v>7.7280290932177325</v>
      </c>
      <c r="GJ94" s="84">
        <f t="shared" si="85"/>
        <v>7.5111816076537066</v>
      </c>
      <c r="GK94" s="84">
        <f t="shared" si="85"/>
        <v>7.8951408867056871</v>
      </c>
      <c r="GL94" s="84">
        <f t="shared" ref="GL94:IW94" si="86">SUM(GL95, GL98:GL100, GL103)</f>
        <v>7.1459793727972345</v>
      </c>
      <c r="GM94" s="86">
        <f t="shared" si="86"/>
        <v>0</v>
      </c>
      <c r="GN94" s="86">
        <f t="shared" si="86"/>
        <v>0</v>
      </c>
      <c r="GO94" s="86">
        <f t="shared" si="86"/>
        <v>0</v>
      </c>
      <c r="GP94" s="86">
        <f t="shared" si="86"/>
        <v>0</v>
      </c>
      <c r="GQ94" s="86">
        <f t="shared" si="86"/>
        <v>0</v>
      </c>
      <c r="GR94" s="86">
        <f t="shared" si="86"/>
        <v>0</v>
      </c>
      <c r="GS94" s="85">
        <f t="shared" si="86"/>
        <v>0</v>
      </c>
      <c r="GT94" s="85">
        <f t="shared" si="86"/>
        <v>0</v>
      </c>
      <c r="GU94" s="85">
        <f t="shared" si="86"/>
        <v>0</v>
      </c>
      <c r="GV94" s="85">
        <f t="shared" si="86"/>
        <v>0</v>
      </c>
      <c r="GW94" s="85">
        <f t="shared" si="86"/>
        <v>0</v>
      </c>
      <c r="GX94" s="85">
        <f t="shared" si="86"/>
        <v>0</v>
      </c>
      <c r="GY94" s="85">
        <f t="shared" si="86"/>
        <v>0</v>
      </c>
    </row>
    <row r="95" spans="1:207" ht="14.5" x14ac:dyDescent="0.35">
      <c r="A95" s="35" t="s">
        <v>24</v>
      </c>
      <c r="B95" s="89">
        <f t="shared" ref="B95:BM95" si="87">SUM(B96:B97)</f>
        <v>2.6408441757937222</v>
      </c>
      <c r="C95" s="89">
        <f t="shared" si="87"/>
        <v>2.6364594717225822</v>
      </c>
      <c r="D95" s="89">
        <f t="shared" si="87"/>
        <v>2.8194234053821963</v>
      </c>
      <c r="E95" s="89">
        <f t="shared" si="87"/>
        <v>2.4519133669091011</v>
      </c>
      <c r="F95" s="89">
        <f t="shared" si="87"/>
        <v>2.7808552052220401</v>
      </c>
      <c r="G95" s="89">
        <f t="shared" si="87"/>
        <v>2.5718422537184908</v>
      </c>
      <c r="H95" s="89">
        <f t="shared" si="87"/>
        <v>2.8472026960210357</v>
      </c>
      <c r="I95" s="89">
        <f t="shared" si="87"/>
        <v>2.009738350292134</v>
      </c>
      <c r="J95" s="89">
        <f t="shared" si="87"/>
        <v>2.84363093806612</v>
      </c>
      <c r="K95" s="89">
        <f t="shared" si="87"/>
        <v>3.1853920188455871</v>
      </c>
      <c r="L95" s="89">
        <f t="shared" si="87"/>
        <v>2.5835558512121373</v>
      </c>
      <c r="M95" s="89">
        <f t="shared" si="87"/>
        <v>3.1280248810096491</v>
      </c>
      <c r="N95" s="89">
        <f t="shared" si="87"/>
        <v>2.4524791227746321</v>
      </c>
      <c r="O95" s="89">
        <f t="shared" si="87"/>
        <v>3.0214275466628817</v>
      </c>
      <c r="P95" s="89">
        <f t="shared" si="87"/>
        <v>2.8875830932077551</v>
      </c>
      <c r="Q95" s="89">
        <f t="shared" si="87"/>
        <v>2.3513706945752961</v>
      </c>
      <c r="R95" s="89">
        <f t="shared" si="87"/>
        <v>2.6917881554735179</v>
      </c>
      <c r="S95" s="89">
        <f t="shared" si="87"/>
        <v>1.8091146016423081</v>
      </c>
      <c r="T95" s="89">
        <f t="shared" si="87"/>
        <v>3.0626390180411098</v>
      </c>
      <c r="U95" s="89">
        <f t="shared" si="87"/>
        <v>2.8320444402088931</v>
      </c>
      <c r="V95" s="89">
        <f t="shared" si="87"/>
        <v>2.486223065853268</v>
      </c>
      <c r="W95" s="89">
        <f t="shared" si="87"/>
        <v>2.9261357647581479</v>
      </c>
      <c r="X95" s="89">
        <f t="shared" si="87"/>
        <v>2.61750435540247</v>
      </c>
      <c r="Y95" s="89">
        <f t="shared" si="87"/>
        <v>2.6510717829077781</v>
      </c>
      <c r="Z95" s="89">
        <f t="shared" si="87"/>
        <v>2.6860089544738477</v>
      </c>
      <c r="AA95" s="89">
        <f t="shared" si="87"/>
        <v>1.4752415091375677</v>
      </c>
      <c r="AB95" s="89">
        <f t="shared" si="87"/>
        <v>2.9312592004505991</v>
      </c>
      <c r="AC95" s="89">
        <f t="shared" si="87"/>
        <v>3.0331540236667491</v>
      </c>
      <c r="AD95" s="89">
        <f t="shared" si="87"/>
        <v>2.5954363421788385</v>
      </c>
      <c r="AE95" s="89">
        <f t="shared" si="87"/>
        <v>2.7998745531279421</v>
      </c>
      <c r="AF95" s="89">
        <f t="shared" si="87"/>
        <v>1.8997766666229636</v>
      </c>
      <c r="AG95" s="89">
        <f t="shared" si="87"/>
        <v>3.2121515852317732</v>
      </c>
      <c r="AH95" s="89">
        <f t="shared" si="87"/>
        <v>3.0898808214057141</v>
      </c>
      <c r="AI95" s="89">
        <f t="shared" si="87"/>
        <v>3.1198775331700199</v>
      </c>
      <c r="AJ95" s="89">
        <f t="shared" si="87"/>
        <v>3.1119203232811476</v>
      </c>
      <c r="AK95" s="89">
        <f t="shared" si="87"/>
        <v>0.28011378957879401</v>
      </c>
      <c r="AL95" s="89">
        <f t="shared" si="87"/>
        <v>2.4917521057310847</v>
      </c>
      <c r="AM95" s="89">
        <f t="shared" si="87"/>
        <v>3.1570906620761714</v>
      </c>
      <c r="AN95" s="89">
        <f t="shared" si="87"/>
        <v>2.2067122993120138</v>
      </c>
      <c r="AO95" s="89">
        <f t="shared" si="87"/>
        <v>2.5993237229044341</v>
      </c>
      <c r="AP95" s="89">
        <f t="shared" si="87"/>
        <v>3.2124069607834347</v>
      </c>
      <c r="AQ95" s="89">
        <f t="shared" si="87"/>
        <v>1.2756355727526076</v>
      </c>
      <c r="AR95" s="89">
        <f t="shared" si="87"/>
        <v>3.0891204911479413</v>
      </c>
      <c r="AS95" s="89">
        <f t="shared" si="87"/>
        <v>3.2280316816113968</v>
      </c>
      <c r="AT95" s="89">
        <f t="shared" si="87"/>
        <v>2.2467837835731039</v>
      </c>
      <c r="AU95" s="89">
        <f t="shared" si="87"/>
        <v>2.9551674311406417</v>
      </c>
      <c r="AV95" s="89">
        <f t="shared" si="87"/>
        <v>0.153564821910815</v>
      </c>
      <c r="AW95" s="89">
        <f t="shared" si="87"/>
        <v>0.98540421240249954</v>
      </c>
      <c r="AX95" s="89">
        <f t="shared" si="87"/>
        <v>4.24888516765769</v>
      </c>
      <c r="AY95" s="89">
        <f t="shared" si="87"/>
        <v>4.2724820437979334</v>
      </c>
      <c r="AZ95" s="89">
        <f t="shared" si="87"/>
        <v>4.7093588767341439</v>
      </c>
      <c r="BA95" s="89">
        <f t="shared" si="87"/>
        <v>4.423497142048058</v>
      </c>
      <c r="BB95" s="89">
        <f t="shared" si="87"/>
        <v>4.1288500435909983</v>
      </c>
      <c r="BC95" s="89">
        <f t="shared" si="87"/>
        <v>3.870089818272703</v>
      </c>
      <c r="BD95" s="89">
        <f t="shared" si="87"/>
        <v>3.6311357098044019</v>
      </c>
      <c r="BE95" s="89">
        <f t="shared" si="87"/>
        <v>3.6767945377606139</v>
      </c>
      <c r="BF95" s="89">
        <f t="shared" si="87"/>
        <v>4.2317270913213028</v>
      </c>
      <c r="BG95" s="89">
        <f t="shared" si="87"/>
        <v>4.4928294913227784</v>
      </c>
      <c r="BH95" s="89">
        <f t="shared" si="87"/>
        <v>4.8251994449285212</v>
      </c>
      <c r="BI95" s="89">
        <f t="shared" si="87"/>
        <v>4.6391673714970061</v>
      </c>
      <c r="BJ95" s="89">
        <f t="shared" si="87"/>
        <v>4.7410957977114965</v>
      </c>
      <c r="BK95" s="89">
        <f t="shared" si="87"/>
        <v>4.3437382544871515</v>
      </c>
      <c r="BL95" s="89">
        <f t="shared" si="87"/>
        <v>4.9451456808372356</v>
      </c>
      <c r="BM95" s="89">
        <f t="shared" si="87"/>
        <v>5.0980071238025202</v>
      </c>
      <c r="BN95" s="89">
        <f t="shared" ref="BN95:DY95" si="88">SUM(BN96:BN97)</f>
        <v>4.8664262817002788</v>
      </c>
      <c r="BO95" s="89">
        <f t="shared" si="88"/>
        <v>5.3307106965637292</v>
      </c>
      <c r="BP95" s="89">
        <f t="shared" si="88"/>
        <v>5.0435773928481469</v>
      </c>
      <c r="BQ95" s="89">
        <f t="shared" si="88"/>
        <v>5.2441401431826176</v>
      </c>
      <c r="BR95" s="89">
        <f t="shared" si="88"/>
        <v>4.2663112948770134</v>
      </c>
      <c r="BS95" s="89">
        <f t="shared" si="88"/>
        <v>4.5802709852945398</v>
      </c>
      <c r="BT95" s="89">
        <f t="shared" si="88"/>
        <v>4.7676503164043291</v>
      </c>
      <c r="BU95" s="89">
        <f t="shared" si="88"/>
        <v>4.1476753594206102</v>
      </c>
      <c r="BV95" s="89">
        <f t="shared" si="88"/>
        <v>4.3496924962949199</v>
      </c>
      <c r="BW95" s="89">
        <f t="shared" si="88"/>
        <v>4.6526979993697903</v>
      </c>
      <c r="BX95" s="89">
        <f t="shared" si="88"/>
        <v>4.52404506226042</v>
      </c>
      <c r="BY95" s="89">
        <f t="shared" si="88"/>
        <v>4.7290416508817703</v>
      </c>
      <c r="BZ95" s="89">
        <f t="shared" si="88"/>
        <v>4.4043173783787495</v>
      </c>
      <c r="CA95" s="89">
        <f t="shared" si="88"/>
        <v>4.6733624729204806</v>
      </c>
      <c r="CB95" s="89">
        <f t="shared" si="88"/>
        <v>4.7059425098316199</v>
      </c>
      <c r="CC95" s="89">
        <f t="shared" si="88"/>
        <v>3.7770730122407801</v>
      </c>
      <c r="CD95" s="89">
        <f t="shared" si="88"/>
        <v>4.2157567399674694</v>
      </c>
      <c r="CE95" s="89">
        <f t="shared" si="88"/>
        <v>4.0239727190750001</v>
      </c>
      <c r="CF95" s="89">
        <f t="shared" si="88"/>
        <v>4.2389478965652199</v>
      </c>
      <c r="CG95" s="89">
        <f t="shared" si="88"/>
        <v>3.5699771035835903</v>
      </c>
      <c r="CH95" s="89">
        <f t="shared" si="88"/>
        <v>3.6024497800513999</v>
      </c>
      <c r="CI95" s="89">
        <f t="shared" si="88"/>
        <v>4.2355403974532999</v>
      </c>
      <c r="CJ95" s="89">
        <f t="shared" si="88"/>
        <v>4.1361439478314299</v>
      </c>
      <c r="CK95" s="89">
        <f t="shared" si="88"/>
        <v>3.4360637697438303</v>
      </c>
      <c r="CL95" s="89">
        <f t="shared" si="88"/>
        <v>3.2325450699900298</v>
      </c>
      <c r="CM95" s="89">
        <f t="shared" si="88"/>
        <v>3.2725060364424499</v>
      </c>
      <c r="CN95" s="89">
        <f t="shared" si="88"/>
        <v>3.3060199572942501</v>
      </c>
      <c r="CO95" s="89">
        <f t="shared" si="88"/>
        <v>2.90079230728713</v>
      </c>
      <c r="CP95" s="89">
        <f t="shared" si="88"/>
        <v>2.96614226232608</v>
      </c>
      <c r="CQ95" s="89">
        <f t="shared" si="88"/>
        <v>3.4511539439958399</v>
      </c>
      <c r="CR95" s="89">
        <f t="shared" si="88"/>
        <v>3.58284965973826</v>
      </c>
      <c r="CS95" s="89">
        <f t="shared" si="88"/>
        <v>3.22057108454602</v>
      </c>
      <c r="CT95" s="89">
        <f t="shared" si="88"/>
        <v>3.20539358940181</v>
      </c>
      <c r="CU95" s="89">
        <f t="shared" si="88"/>
        <v>3.2600808008210604</v>
      </c>
      <c r="CV95" s="89">
        <f t="shared" si="88"/>
        <v>3.2718599785921798</v>
      </c>
      <c r="CW95" s="89">
        <f t="shared" si="88"/>
        <v>3.6954528494074301</v>
      </c>
      <c r="CX95" s="89">
        <f t="shared" si="88"/>
        <v>2.9955212942045701</v>
      </c>
      <c r="CY95" s="89">
        <f t="shared" si="88"/>
        <v>3.0976029736778901</v>
      </c>
      <c r="CZ95" s="89">
        <f t="shared" si="88"/>
        <v>2.7371709266354003</v>
      </c>
      <c r="DA95" s="89">
        <f t="shared" si="88"/>
        <v>2.7640085861236203</v>
      </c>
      <c r="DB95" s="89">
        <f t="shared" si="88"/>
        <v>2.7925920067841803</v>
      </c>
      <c r="DC95" s="89">
        <f t="shared" si="88"/>
        <v>3.1354830156523401</v>
      </c>
      <c r="DD95" s="89">
        <f t="shared" si="88"/>
        <v>3.2774936770306899</v>
      </c>
      <c r="DE95" s="89">
        <f t="shared" si="88"/>
        <v>2.8957547269273101</v>
      </c>
      <c r="DF95" s="89">
        <f t="shared" si="88"/>
        <v>3.3723420775086499</v>
      </c>
      <c r="DG95" s="89">
        <f t="shared" si="88"/>
        <v>3.2419256962439897</v>
      </c>
      <c r="DH95" s="89">
        <f t="shared" si="88"/>
        <v>3.0383316816761901</v>
      </c>
      <c r="DI95" s="89">
        <f t="shared" si="88"/>
        <v>3.0765538212028698</v>
      </c>
      <c r="DJ95" s="89">
        <f t="shared" si="88"/>
        <v>3.1295417027792096</v>
      </c>
      <c r="DK95" s="89">
        <f t="shared" si="88"/>
        <v>3.2402136242193595</v>
      </c>
      <c r="DL95" s="89">
        <f t="shared" si="88"/>
        <v>3.3686674907043797</v>
      </c>
      <c r="DM95" s="89">
        <f t="shared" si="88"/>
        <v>3.2418902239492597</v>
      </c>
      <c r="DN95" s="89">
        <f t="shared" si="88"/>
        <v>2.9994533122924101</v>
      </c>
      <c r="DO95" s="89">
        <f t="shared" si="88"/>
        <v>3.2712477195287799</v>
      </c>
      <c r="DP95" s="89">
        <f t="shared" si="88"/>
        <v>3.3412684625345497</v>
      </c>
      <c r="DQ95" s="89">
        <f t="shared" si="88"/>
        <v>3.2308571645051201</v>
      </c>
      <c r="DR95" s="89">
        <f t="shared" si="88"/>
        <v>3.4711900349203102</v>
      </c>
      <c r="DS95" s="89">
        <f t="shared" si="88"/>
        <v>3.1171566456372597</v>
      </c>
      <c r="DT95" s="89">
        <f t="shared" si="88"/>
        <v>3.4679376783606402</v>
      </c>
      <c r="DU95" s="89">
        <f t="shared" si="88"/>
        <v>3.7064485368981401</v>
      </c>
      <c r="DV95" s="89">
        <f t="shared" si="88"/>
        <v>3.3600191402120601</v>
      </c>
      <c r="DW95" s="89">
        <f t="shared" si="88"/>
        <v>3.5053495095073499</v>
      </c>
      <c r="DX95" s="89">
        <f t="shared" si="88"/>
        <v>3.3481393507755799</v>
      </c>
      <c r="DY95" s="89">
        <f t="shared" si="88"/>
        <v>3.7297377497532</v>
      </c>
      <c r="DZ95" s="89">
        <f t="shared" ref="DZ95:GK95" si="89">SUM(DZ96:DZ97)</f>
        <v>3.0456061118256503</v>
      </c>
      <c r="EA95" s="89">
        <f t="shared" si="89"/>
        <v>2.9219827791103001</v>
      </c>
      <c r="EB95" s="89">
        <f t="shared" si="89"/>
        <v>3.2464200811461899</v>
      </c>
      <c r="EC95" s="89">
        <f t="shared" si="89"/>
        <v>3.3099702282360299</v>
      </c>
      <c r="ED95" s="89">
        <f t="shared" si="89"/>
        <v>2.93640205217807</v>
      </c>
      <c r="EE95" s="89">
        <f t="shared" si="89"/>
        <v>3.0733278663921597</v>
      </c>
      <c r="EF95" s="89">
        <f t="shared" si="89"/>
        <v>3.0093087011236301</v>
      </c>
      <c r="EG95" s="89">
        <f t="shared" si="89"/>
        <v>3.0252111641344599</v>
      </c>
      <c r="EH95" s="89">
        <f t="shared" si="89"/>
        <v>3.0813412913990499</v>
      </c>
      <c r="EI95" s="89">
        <f t="shared" si="89"/>
        <v>3.2140394453864101</v>
      </c>
      <c r="EJ95" s="89">
        <f t="shared" si="89"/>
        <v>3.1682554301369801</v>
      </c>
      <c r="EK95" s="89">
        <f t="shared" si="89"/>
        <v>3.3428491999240597</v>
      </c>
      <c r="EL95" s="89">
        <f t="shared" si="89"/>
        <v>2.72281383592694</v>
      </c>
      <c r="EM95" s="89">
        <f t="shared" si="89"/>
        <v>3.0366868317499001</v>
      </c>
      <c r="EN95" s="89">
        <f t="shared" si="89"/>
        <v>3.1120734284996998</v>
      </c>
      <c r="EO95" s="89">
        <f t="shared" si="89"/>
        <v>3.0319063145657297</v>
      </c>
      <c r="EP95" s="89">
        <f t="shared" si="89"/>
        <v>2.9888672182662099</v>
      </c>
      <c r="EQ95" s="89">
        <f t="shared" si="89"/>
        <v>2.7430387134549901</v>
      </c>
      <c r="ER95" s="89">
        <f t="shared" si="89"/>
        <v>2.9729022850892499</v>
      </c>
      <c r="ES95" s="89">
        <f t="shared" si="89"/>
        <v>2.8315342166190201</v>
      </c>
      <c r="ET95" s="89">
        <f t="shared" si="89"/>
        <v>2.7581453480088993</v>
      </c>
      <c r="EU95" s="89">
        <f t="shared" si="89"/>
        <v>2.8682212283613486</v>
      </c>
      <c r="EV95" s="89">
        <f t="shared" si="89"/>
        <v>2.823601307098826</v>
      </c>
      <c r="EW95" s="89">
        <f t="shared" si="89"/>
        <v>2.6777040377486387</v>
      </c>
      <c r="EX95" s="89">
        <f t="shared" si="89"/>
        <v>2.9303232652247697</v>
      </c>
      <c r="EY95" s="89">
        <f t="shared" si="89"/>
        <v>2.8039805703224792</v>
      </c>
      <c r="EZ95" s="89">
        <f t="shared" si="89"/>
        <v>2.7205865188199319</v>
      </c>
      <c r="FA95" s="89">
        <f t="shared" si="89"/>
        <v>3.170541431393247</v>
      </c>
      <c r="FB95" s="89">
        <f t="shared" si="89"/>
        <v>2.8335578549595359</v>
      </c>
      <c r="FC95" s="89">
        <f t="shared" si="89"/>
        <v>2.8303180365177552</v>
      </c>
      <c r="FD95" s="89">
        <f t="shared" si="89"/>
        <v>2.9393121462213649</v>
      </c>
      <c r="FE95" s="89">
        <f t="shared" si="89"/>
        <v>2.3466019762662738</v>
      </c>
      <c r="FF95" s="89">
        <f t="shared" si="89"/>
        <v>2.798468211267795</v>
      </c>
      <c r="FG95" s="89">
        <f t="shared" si="89"/>
        <v>2.4522587872518651</v>
      </c>
      <c r="FH95" s="89">
        <f t="shared" si="89"/>
        <v>2.7656970896982389</v>
      </c>
      <c r="FI95" s="89">
        <f t="shared" si="89"/>
        <v>3.1753630471602756</v>
      </c>
      <c r="FJ95" s="89">
        <f t="shared" si="89"/>
        <v>2.9165197070796642</v>
      </c>
      <c r="FK95" s="89">
        <f t="shared" si="89"/>
        <v>3.0011487370133469</v>
      </c>
      <c r="FL95" s="89">
        <f t="shared" si="89"/>
        <v>3.210874929315179</v>
      </c>
      <c r="FM95" s="89">
        <f t="shared" si="89"/>
        <v>3.0410781515594874</v>
      </c>
      <c r="FN95" s="89">
        <f t="shared" si="89"/>
        <v>3.3072586482013318</v>
      </c>
      <c r="FO95" s="89">
        <f t="shared" si="89"/>
        <v>3.0864329968782642</v>
      </c>
      <c r="FP95" s="89">
        <f t="shared" si="89"/>
        <v>3.1557360383473632</v>
      </c>
      <c r="FQ95" s="89">
        <f t="shared" si="89"/>
        <v>3.2144280853466829</v>
      </c>
      <c r="FR95" s="89">
        <f t="shared" si="89"/>
        <v>2.6704320920302473</v>
      </c>
      <c r="FS95" s="89">
        <f t="shared" si="89"/>
        <v>3.1794692774485638</v>
      </c>
      <c r="FT95" s="89">
        <f t="shared" si="89"/>
        <v>2.9991603533183859</v>
      </c>
      <c r="FU95" s="89">
        <f t="shared" si="89"/>
        <v>3.1600526638840307</v>
      </c>
      <c r="FV95" s="89">
        <f t="shared" si="89"/>
        <v>3.0379423876477851</v>
      </c>
      <c r="FW95" s="89">
        <f t="shared" si="89"/>
        <v>2.3657188895492571</v>
      </c>
      <c r="FX95" s="89">
        <f t="shared" si="89"/>
        <v>3.3016443749814339</v>
      </c>
      <c r="FY95" s="89">
        <f t="shared" si="89"/>
        <v>3.1112650811920481</v>
      </c>
      <c r="FZ95" s="89">
        <f t="shared" si="89"/>
        <v>2.9456171343223141</v>
      </c>
      <c r="GA95" s="89">
        <f t="shared" si="89"/>
        <v>3.0182543562226529</v>
      </c>
      <c r="GB95" s="89">
        <f t="shared" si="89"/>
        <v>3.0052386875997792</v>
      </c>
      <c r="GC95" s="89">
        <f t="shared" si="89"/>
        <v>3.0207460434537001</v>
      </c>
      <c r="GD95" s="89">
        <f t="shared" si="89"/>
        <v>2.842947573453912</v>
      </c>
      <c r="GE95" s="89">
        <f t="shared" si="89"/>
        <v>1.6361459350548349</v>
      </c>
      <c r="GF95" s="89">
        <f t="shared" si="89"/>
        <v>2.287334363369546</v>
      </c>
      <c r="GG95" s="89">
        <f t="shared" si="89"/>
        <v>3.0369246205923912</v>
      </c>
      <c r="GH95" s="89">
        <f t="shared" si="89"/>
        <v>2.1759349224510478</v>
      </c>
      <c r="GI95" s="89">
        <f t="shared" si="89"/>
        <v>2.6138224234843093</v>
      </c>
      <c r="GJ95" s="89">
        <f t="shared" si="89"/>
        <v>2.4838492369623792</v>
      </c>
      <c r="GK95" s="89">
        <f t="shared" si="89"/>
        <v>2.713198458923781</v>
      </c>
      <c r="GL95" s="89">
        <f t="shared" ref="GL95:IW95" si="90">SUM(GL96:GL97)</f>
        <v>2.5198853799123699</v>
      </c>
      <c r="GM95" s="87">
        <f t="shared" si="90"/>
        <v>0</v>
      </c>
      <c r="GN95" s="87">
        <f t="shared" si="90"/>
        <v>0</v>
      </c>
      <c r="GO95" s="87">
        <f t="shared" si="90"/>
        <v>0</v>
      </c>
      <c r="GP95" s="87">
        <f t="shared" si="90"/>
        <v>0</v>
      </c>
      <c r="GQ95" s="87">
        <f t="shared" si="90"/>
        <v>0</v>
      </c>
      <c r="GR95" s="87">
        <f t="shared" si="90"/>
        <v>0</v>
      </c>
      <c r="GS95" s="88">
        <f t="shared" si="90"/>
        <v>0</v>
      </c>
      <c r="GT95" s="88">
        <f t="shared" si="90"/>
        <v>0</v>
      </c>
      <c r="GU95" s="88">
        <f t="shared" si="90"/>
        <v>0</v>
      </c>
      <c r="GV95" s="88">
        <f t="shared" si="90"/>
        <v>0</v>
      </c>
      <c r="GW95" s="88">
        <f t="shared" si="90"/>
        <v>0</v>
      </c>
      <c r="GX95" s="88">
        <f t="shared" si="90"/>
        <v>0</v>
      </c>
      <c r="GY95" s="88">
        <f t="shared" si="90"/>
        <v>0</v>
      </c>
    </row>
    <row r="96" spans="1:207" ht="17.25" customHeight="1" x14ac:dyDescent="0.35">
      <c r="A96" s="36" t="s">
        <v>165</v>
      </c>
      <c r="B96" s="87">
        <v>0.43342029279372202</v>
      </c>
      <c r="C96" s="87">
        <v>0.36312175472258201</v>
      </c>
      <c r="D96" s="87">
        <v>0.36456095138219602</v>
      </c>
      <c r="E96" s="87">
        <v>0.30154723590910099</v>
      </c>
      <c r="F96" s="87">
        <v>0.29059335022204003</v>
      </c>
      <c r="G96" s="87">
        <v>0.26654455171849101</v>
      </c>
      <c r="H96" s="87">
        <v>0.33161045502103598</v>
      </c>
      <c r="I96" s="87">
        <v>0.32751496329213398</v>
      </c>
      <c r="J96" s="87">
        <v>0.27538406206611998</v>
      </c>
      <c r="K96" s="87">
        <v>0.20282012184558701</v>
      </c>
      <c r="L96" s="87">
        <v>0.178407082212137</v>
      </c>
      <c r="M96" s="87">
        <v>0.29950393200964898</v>
      </c>
      <c r="N96" s="87">
        <v>0.20638257777463201</v>
      </c>
      <c r="O96" s="87">
        <v>0.25018035266288202</v>
      </c>
      <c r="P96" s="87">
        <v>0.15746765920775499</v>
      </c>
      <c r="Q96" s="87">
        <v>0.24118093157529599</v>
      </c>
      <c r="R96" s="87">
        <v>0.135986316473518</v>
      </c>
      <c r="S96" s="87">
        <v>0.103222382642308</v>
      </c>
      <c r="T96" s="87">
        <v>0.18223605604111001</v>
      </c>
      <c r="U96" s="87">
        <v>0.227775081208893</v>
      </c>
      <c r="V96" s="87">
        <v>9.9642158853268006E-2</v>
      </c>
      <c r="W96" s="87">
        <v>0.15600181075814801</v>
      </c>
      <c r="X96" s="87">
        <v>0.10261827540247</v>
      </c>
      <c r="Y96" s="87">
        <v>0.15737881990777799</v>
      </c>
      <c r="Z96" s="87">
        <v>0.172028420473848</v>
      </c>
      <c r="AA96" s="87">
        <v>8.3615549137567594E-2</v>
      </c>
      <c r="AB96" s="87">
        <v>0.109592160450599</v>
      </c>
      <c r="AC96" s="87">
        <v>0.16121667766674899</v>
      </c>
      <c r="AD96" s="87">
        <v>4.16034441788386E-2</v>
      </c>
      <c r="AE96" s="87">
        <v>8.2220772127941794E-2</v>
      </c>
      <c r="AF96" s="87">
        <v>6.3502331622963606E-2</v>
      </c>
      <c r="AG96" s="87">
        <v>0.142489353231773</v>
      </c>
      <c r="AH96" s="87">
        <v>5.3250276405714003E-2</v>
      </c>
      <c r="AI96" s="87">
        <v>7.4473985170020102E-2</v>
      </c>
      <c r="AJ96" s="87">
        <v>7.02718862811475E-2</v>
      </c>
      <c r="AK96" s="87">
        <v>4.4952685787940103E-3</v>
      </c>
      <c r="AL96" s="87">
        <v>0.107779838731085</v>
      </c>
      <c r="AM96" s="87">
        <v>8.9937376076171596E-2</v>
      </c>
      <c r="AN96" s="87">
        <v>0.103891526312014</v>
      </c>
      <c r="AO96" s="87">
        <v>0.37149596090443399</v>
      </c>
      <c r="AP96" s="87">
        <v>0.42024911378343499</v>
      </c>
      <c r="AQ96" s="87">
        <v>9.5068466752607703E-2</v>
      </c>
      <c r="AR96" s="87">
        <v>0.38984349314794098</v>
      </c>
      <c r="AS96" s="87">
        <v>0.38248811561139701</v>
      </c>
      <c r="AT96" s="87">
        <v>0.24384730857310399</v>
      </c>
      <c r="AU96" s="87">
        <v>0.32221134814064201</v>
      </c>
      <c r="AV96" s="87">
        <v>0.101142803910815</v>
      </c>
      <c r="AW96" s="87">
        <v>5.6637255402499503E-2</v>
      </c>
      <c r="AX96" s="87">
        <v>0.28489998665769001</v>
      </c>
      <c r="AY96" s="87">
        <v>0.19890909079793301</v>
      </c>
      <c r="AZ96" s="87">
        <v>0.256411684734144</v>
      </c>
      <c r="BA96" s="87">
        <v>0.26283385404805798</v>
      </c>
      <c r="BB96" s="87">
        <v>0.27289908159099802</v>
      </c>
      <c r="BC96" s="87">
        <v>0.185536423272703</v>
      </c>
      <c r="BD96" s="87">
        <v>0.131588007804402</v>
      </c>
      <c r="BE96" s="87">
        <v>0.156294643760614</v>
      </c>
      <c r="BF96" s="87">
        <v>0.25539656632130298</v>
      </c>
      <c r="BG96" s="87">
        <v>0.32374212632277799</v>
      </c>
      <c r="BH96" s="87">
        <v>0.258477365928521</v>
      </c>
      <c r="BI96" s="87">
        <v>0.333724605497006</v>
      </c>
      <c r="BJ96" s="87">
        <v>0.43576103271149702</v>
      </c>
      <c r="BK96" s="87">
        <v>0.36719172748715101</v>
      </c>
      <c r="BL96" s="87">
        <v>0.56763302483723499</v>
      </c>
      <c r="BM96" s="87">
        <v>0.60431863580251999</v>
      </c>
      <c r="BN96" s="87">
        <v>0.59263225070027803</v>
      </c>
      <c r="BO96" s="87">
        <v>0.85814898556372898</v>
      </c>
      <c r="BP96" s="87">
        <v>0.96809394584814701</v>
      </c>
      <c r="BQ96" s="87">
        <v>0.86525719918261801</v>
      </c>
      <c r="BR96" s="87">
        <v>0.96090227187701305</v>
      </c>
      <c r="BS96" s="87">
        <v>1.08560245529454</v>
      </c>
      <c r="BT96" s="87">
        <v>0.98881421540432901</v>
      </c>
      <c r="BU96" s="87">
        <v>1.0322622944206099</v>
      </c>
      <c r="BV96" s="87">
        <v>1.0885716552949201</v>
      </c>
      <c r="BW96" s="87">
        <v>1.01870994736979</v>
      </c>
      <c r="BX96" s="87">
        <v>1.04899188426042</v>
      </c>
      <c r="BY96" s="87">
        <v>1.1726189578817701</v>
      </c>
      <c r="BZ96" s="87">
        <v>1.01773226337875</v>
      </c>
      <c r="CA96" s="87">
        <v>1.27249595292048</v>
      </c>
      <c r="CB96" s="87">
        <v>1.25291449783162</v>
      </c>
      <c r="CC96" s="87">
        <v>1.1313558962407799</v>
      </c>
      <c r="CD96" s="87">
        <v>1.2569022379674699</v>
      </c>
      <c r="CE96" s="87">
        <v>1.2926347820749999</v>
      </c>
      <c r="CF96" s="87">
        <v>1.40806136656522</v>
      </c>
      <c r="CG96" s="87">
        <v>1.5785461935835901</v>
      </c>
      <c r="CH96" s="87">
        <v>1.5361059300513999</v>
      </c>
      <c r="CI96" s="87">
        <v>1.8937427604532999</v>
      </c>
      <c r="CJ96" s="87">
        <v>1.9449141618314301</v>
      </c>
      <c r="CK96" s="87">
        <v>1.62507371074383</v>
      </c>
      <c r="CL96" s="87">
        <v>1.4900813769900301</v>
      </c>
      <c r="CM96" s="87">
        <v>2.04497905144245</v>
      </c>
      <c r="CN96" s="87">
        <v>1.6893486962942501</v>
      </c>
      <c r="CO96" s="87">
        <v>1.75400798528713</v>
      </c>
      <c r="CP96" s="87">
        <v>1.95862108032608</v>
      </c>
      <c r="CQ96" s="87">
        <v>2.49452315199584</v>
      </c>
      <c r="CR96" s="87">
        <v>2.7317485877382599</v>
      </c>
      <c r="CS96" s="87">
        <v>2.5653500055460201</v>
      </c>
      <c r="CT96" s="87">
        <v>1.99347834140181</v>
      </c>
      <c r="CU96" s="87">
        <v>2.5386466408210602</v>
      </c>
      <c r="CV96" s="87">
        <v>2.4763022815921798</v>
      </c>
      <c r="CW96" s="87">
        <v>2.5809219404074302</v>
      </c>
      <c r="CX96" s="87">
        <v>1.78400298720457</v>
      </c>
      <c r="CY96" s="87">
        <v>1.86722663067789</v>
      </c>
      <c r="CZ96" s="87">
        <v>2.5272970826354002</v>
      </c>
      <c r="DA96" s="87">
        <v>2.2132972161236202</v>
      </c>
      <c r="DB96" s="87">
        <v>2.0277898647841801</v>
      </c>
      <c r="DC96" s="87">
        <v>2.3843923826523401</v>
      </c>
      <c r="DD96" s="87">
        <v>2.4483099570306899</v>
      </c>
      <c r="DE96" s="87">
        <v>2.2305006419273101</v>
      </c>
      <c r="DF96" s="87">
        <v>2.59822126750865</v>
      </c>
      <c r="DG96" s="87">
        <v>2.0690153792439898</v>
      </c>
      <c r="DH96" s="87">
        <v>2.53544846867619</v>
      </c>
      <c r="DI96" s="87">
        <v>2.45850683220287</v>
      </c>
      <c r="DJ96" s="87">
        <v>2.3092634857792098</v>
      </c>
      <c r="DK96" s="87">
        <v>2.3721958012193598</v>
      </c>
      <c r="DL96" s="87">
        <v>2.6270667427043799</v>
      </c>
      <c r="DM96" s="87">
        <v>2.3782706759492598</v>
      </c>
      <c r="DN96" s="87">
        <v>2.40023765229241</v>
      </c>
      <c r="DO96" s="87">
        <v>2.5280124245287801</v>
      </c>
      <c r="DP96" s="87">
        <v>2.6855590505345499</v>
      </c>
      <c r="DQ96" s="87">
        <v>2.5808427875051199</v>
      </c>
      <c r="DR96" s="87">
        <v>2.7467464139203099</v>
      </c>
      <c r="DS96" s="87">
        <v>2.3334384696372599</v>
      </c>
      <c r="DT96" s="87">
        <v>2.96328267236064</v>
      </c>
      <c r="DU96" s="87">
        <v>2.89515672789814</v>
      </c>
      <c r="DV96" s="87">
        <v>2.5707838042120601</v>
      </c>
      <c r="DW96" s="87">
        <v>2.8658563085073498</v>
      </c>
      <c r="DX96" s="87">
        <v>2.84849973177558</v>
      </c>
      <c r="DY96" s="87">
        <v>3.2912615897532</v>
      </c>
      <c r="DZ96" s="87">
        <v>2.5322561138256501</v>
      </c>
      <c r="EA96" s="87">
        <v>2.4062270951103</v>
      </c>
      <c r="EB96" s="87">
        <v>2.8341340561461901</v>
      </c>
      <c r="EC96" s="87">
        <v>2.6209296862360301</v>
      </c>
      <c r="ED96" s="87">
        <v>2.3984509631780702</v>
      </c>
      <c r="EE96" s="87">
        <v>2.5942158323921598</v>
      </c>
      <c r="EF96" s="87">
        <v>2.4664788071236301</v>
      </c>
      <c r="EG96" s="87">
        <v>2.4397294521344599</v>
      </c>
      <c r="EH96" s="87">
        <v>2.6121196403990501</v>
      </c>
      <c r="EI96" s="87">
        <v>2.60521610738641</v>
      </c>
      <c r="EJ96" s="87">
        <v>2.5161797001369801</v>
      </c>
      <c r="EK96" s="87">
        <v>2.7429017869240599</v>
      </c>
      <c r="EL96" s="87">
        <v>2.0021143989269401</v>
      </c>
      <c r="EM96" s="87">
        <v>2.4400504517499</v>
      </c>
      <c r="EN96" s="87">
        <v>2.5891615014996998</v>
      </c>
      <c r="EO96" s="87">
        <v>2.1504783605657298</v>
      </c>
      <c r="EP96" s="87">
        <v>2.1826264632662098</v>
      </c>
      <c r="EQ96" s="87">
        <v>2.09087442245499</v>
      </c>
      <c r="ER96" s="87">
        <v>2.41038827208925</v>
      </c>
      <c r="ES96" s="87">
        <v>2.14591657861902</v>
      </c>
      <c r="ET96" s="87">
        <v>2.4171097856412902</v>
      </c>
      <c r="EU96" s="87">
        <v>2.2828334313516399</v>
      </c>
      <c r="EV96" s="87">
        <v>2.3535300473645799</v>
      </c>
      <c r="EW96" s="87">
        <v>2.1169374074166498</v>
      </c>
      <c r="EX96" s="87">
        <v>2.0740910981938998</v>
      </c>
      <c r="EY96" s="87">
        <v>2.25507669677752</v>
      </c>
      <c r="EZ96" s="87">
        <v>2.1256815573287899</v>
      </c>
      <c r="FA96" s="87">
        <v>2.32264367847046</v>
      </c>
      <c r="FB96" s="87">
        <v>2.1726167133654002</v>
      </c>
      <c r="FC96" s="87">
        <v>2.0613580771891602</v>
      </c>
      <c r="FD96" s="87">
        <v>2.1327467981453698</v>
      </c>
      <c r="FE96" s="87">
        <v>1.72754926009717</v>
      </c>
      <c r="FF96" s="87">
        <v>1.9807606754121601</v>
      </c>
      <c r="FG96" s="87">
        <v>1.86382439156461</v>
      </c>
      <c r="FH96" s="87">
        <v>2.1200130689128001</v>
      </c>
      <c r="FI96" s="87">
        <v>2.5107090300111299</v>
      </c>
      <c r="FJ96" s="87">
        <v>2.18192039022408</v>
      </c>
      <c r="FK96" s="87">
        <v>2.34293436877577</v>
      </c>
      <c r="FL96" s="87">
        <v>2.5405264344562402</v>
      </c>
      <c r="FM96" s="87">
        <v>2.2211394345892601</v>
      </c>
      <c r="FN96" s="87">
        <v>2.6426600442755399</v>
      </c>
      <c r="FO96" s="87">
        <v>2.3336655541303202</v>
      </c>
      <c r="FP96" s="87">
        <v>2.5091546248091401</v>
      </c>
      <c r="FQ96" s="87">
        <v>2.46521348218785</v>
      </c>
      <c r="FR96" s="87">
        <v>2.0989520729344902</v>
      </c>
      <c r="FS96" s="87">
        <v>2.4325156714048899</v>
      </c>
      <c r="FT96" s="87">
        <v>2.26994913730644</v>
      </c>
      <c r="FU96" s="87">
        <v>2.5528163784404798</v>
      </c>
      <c r="FV96" s="87">
        <v>2.4752020677797</v>
      </c>
      <c r="FW96" s="87">
        <v>1.8189730629477401</v>
      </c>
      <c r="FX96" s="87">
        <v>2.5789564176292901</v>
      </c>
      <c r="FY96" s="87">
        <v>2.43021391221209</v>
      </c>
      <c r="FZ96" s="87">
        <v>2.3527032163697501</v>
      </c>
      <c r="GA96" s="87">
        <v>2.35855909830636</v>
      </c>
      <c r="GB96" s="87">
        <v>2.4313550549018301</v>
      </c>
      <c r="GC96" s="87">
        <v>2.47379786487206</v>
      </c>
      <c r="GD96" s="87">
        <v>2.3041488054200001</v>
      </c>
      <c r="GE96" s="87">
        <v>1.26311060601685</v>
      </c>
      <c r="GF96" s="87">
        <v>1.7772594399249</v>
      </c>
      <c r="GG96" s="87">
        <v>2.4275981888920901</v>
      </c>
      <c r="GH96" s="87">
        <v>1.74071999747593</v>
      </c>
      <c r="GI96" s="87">
        <v>1.9978253403050401</v>
      </c>
      <c r="GJ96" s="87">
        <v>2.0179550959419301</v>
      </c>
      <c r="GK96" s="87">
        <v>2.2358411500747999</v>
      </c>
      <c r="GL96" s="87">
        <v>2.0994671633863198</v>
      </c>
      <c r="GM96" s="24"/>
      <c r="GN96" s="24"/>
      <c r="GO96" s="24"/>
      <c r="GP96" s="24"/>
      <c r="GQ96" s="24"/>
      <c r="GR96" s="24"/>
    </row>
    <row r="97" spans="1:207" ht="17.25" customHeight="1" x14ac:dyDescent="0.35">
      <c r="A97" s="36" t="s">
        <v>166</v>
      </c>
      <c r="B97" s="87">
        <v>2.2074238830000001</v>
      </c>
      <c r="C97" s="87">
        <v>2.273337717</v>
      </c>
      <c r="D97" s="87">
        <v>2.4548624540000001</v>
      </c>
      <c r="E97" s="87">
        <v>2.1503661310000002</v>
      </c>
      <c r="F97" s="87">
        <v>2.490261855</v>
      </c>
      <c r="G97" s="87">
        <v>2.3052977019999998</v>
      </c>
      <c r="H97" s="87">
        <v>2.5155922409999998</v>
      </c>
      <c r="I97" s="87">
        <v>1.6822233870000001</v>
      </c>
      <c r="J97" s="87">
        <v>2.5682468759999999</v>
      </c>
      <c r="K97" s="87">
        <v>2.9825718970000001</v>
      </c>
      <c r="L97" s="87">
        <v>2.4051487690000002</v>
      </c>
      <c r="M97" s="87">
        <v>2.8285209490000001</v>
      </c>
      <c r="N97" s="87">
        <v>2.2460965449999999</v>
      </c>
      <c r="O97" s="87">
        <v>2.7712471939999999</v>
      </c>
      <c r="P97" s="87">
        <v>2.730115434</v>
      </c>
      <c r="Q97" s="87">
        <v>2.1101897630000002</v>
      </c>
      <c r="R97" s="87">
        <v>2.5558018389999999</v>
      </c>
      <c r="S97" s="87">
        <v>1.7058922190000001</v>
      </c>
      <c r="T97" s="87">
        <v>2.8804029619999998</v>
      </c>
      <c r="U97" s="87">
        <v>2.6042693589999999</v>
      </c>
      <c r="V97" s="87">
        <v>2.3865809069999999</v>
      </c>
      <c r="W97" s="87">
        <v>2.7701339539999998</v>
      </c>
      <c r="X97" s="87">
        <v>2.5148860800000001</v>
      </c>
      <c r="Y97" s="87">
        <v>2.493692963</v>
      </c>
      <c r="Z97" s="87">
        <v>2.5139805339999999</v>
      </c>
      <c r="AA97" s="87">
        <v>1.3916259600000001</v>
      </c>
      <c r="AB97" s="87">
        <v>2.8216670399999999</v>
      </c>
      <c r="AC97" s="87">
        <v>2.8719373460000002</v>
      </c>
      <c r="AD97" s="87">
        <v>2.553832898</v>
      </c>
      <c r="AE97" s="87">
        <v>2.7176537810000001</v>
      </c>
      <c r="AF97" s="87">
        <v>1.8362743349999999</v>
      </c>
      <c r="AG97" s="87">
        <v>3.0696622320000002</v>
      </c>
      <c r="AH97" s="87">
        <v>3.036630545</v>
      </c>
      <c r="AI97" s="87">
        <v>3.0454035479999999</v>
      </c>
      <c r="AJ97" s="87">
        <v>3.0416484370000001</v>
      </c>
      <c r="AK97" s="87">
        <v>0.27561852100000001</v>
      </c>
      <c r="AL97" s="87">
        <v>2.3839722669999999</v>
      </c>
      <c r="AM97" s="87">
        <v>3.0671532859999999</v>
      </c>
      <c r="AN97" s="87">
        <v>2.1028207729999999</v>
      </c>
      <c r="AO97" s="87">
        <v>2.227827762</v>
      </c>
      <c r="AP97" s="87">
        <v>2.7921578469999999</v>
      </c>
      <c r="AQ97" s="87">
        <v>1.180567106</v>
      </c>
      <c r="AR97" s="87">
        <v>2.6992769980000002</v>
      </c>
      <c r="AS97" s="87">
        <v>2.8455435659999999</v>
      </c>
      <c r="AT97" s="87">
        <v>2.0029364749999998</v>
      </c>
      <c r="AU97" s="87">
        <v>2.6329560829999998</v>
      </c>
      <c r="AV97" s="87">
        <v>5.2422018000000001E-2</v>
      </c>
      <c r="AW97" s="87">
        <v>0.928766957</v>
      </c>
      <c r="AX97" s="87">
        <v>3.963985181</v>
      </c>
      <c r="AY97" s="87">
        <v>4.0735729530000002</v>
      </c>
      <c r="AZ97" s="87">
        <v>4.4529471919999999</v>
      </c>
      <c r="BA97" s="87">
        <v>4.1606632880000003</v>
      </c>
      <c r="BB97" s="87">
        <v>3.8559509620000001</v>
      </c>
      <c r="BC97" s="87">
        <v>3.684553395</v>
      </c>
      <c r="BD97" s="87">
        <v>3.4995477020000001</v>
      </c>
      <c r="BE97" s="87">
        <v>3.5204998939999999</v>
      </c>
      <c r="BF97" s="87">
        <v>3.9763305249999998</v>
      </c>
      <c r="BG97" s="87">
        <v>4.1690873650000002</v>
      </c>
      <c r="BH97" s="87">
        <v>4.5667220789999998</v>
      </c>
      <c r="BI97" s="87">
        <v>4.3054427659999996</v>
      </c>
      <c r="BJ97" s="87">
        <v>4.3053347649999996</v>
      </c>
      <c r="BK97" s="87">
        <v>3.976546527</v>
      </c>
      <c r="BL97" s="87">
        <v>4.3775126560000004</v>
      </c>
      <c r="BM97" s="87">
        <v>4.4936884880000001</v>
      </c>
      <c r="BN97" s="87">
        <v>4.2737940310000004</v>
      </c>
      <c r="BO97" s="87">
        <v>4.472561711</v>
      </c>
      <c r="BP97" s="87">
        <v>4.0754834469999999</v>
      </c>
      <c r="BQ97" s="87">
        <v>4.3788829439999999</v>
      </c>
      <c r="BR97" s="87">
        <v>3.3054090230000002</v>
      </c>
      <c r="BS97" s="87">
        <v>3.4946685300000002</v>
      </c>
      <c r="BT97" s="87">
        <v>3.778836101</v>
      </c>
      <c r="BU97" s="87">
        <v>3.1154130649999998</v>
      </c>
      <c r="BV97" s="87">
        <v>3.2611208409999999</v>
      </c>
      <c r="BW97" s="87">
        <v>3.6339880519999999</v>
      </c>
      <c r="BX97" s="87">
        <v>3.475053178</v>
      </c>
      <c r="BY97" s="87">
        <v>3.556422693</v>
      </c>
      <c r="BZ97" s="87">
        <v>3.3865851149999999</v>
      </c>
      <c r="CA97" s="87">
        <v>3.4008665200000001</v>
      </c>
      <c r="CB97" s="87">
        <v>3.4530280119999999</v>
      </c>
      <c r="CC97" s="87">
        <v>2.6457171160000001</v>
      </c>
      <c r="CD97" s="87">
        <v>2.9588545019999999</v>
      </c>
      <c r="CE97" s="87">
        <v>2.7313379370000002</v>
      </c>
      <c r="CF97" s="87">
        <v>2.8308865299999999</v>
      </c>
      <c r="CG97" s="87">
        <v>1.9914309100000001</v>
      </c>
      <c r="CH97" s="87">
        <v>2.06634385</v>
      </c>
      <c r="CI97" s="87">
        <v>2.341797637</v>
      </c>
      <c r="CJ97" s="87">
        <v>2.1912297860000001</v>
      </c>
      <c r="CK97" s="87">
        <v>1.8109900590000001</v>
      </c>
      <c r="CL97" s="87">
        <v>1.7424636929999999</v>
      </c>
      <c r="CM97" s="87">
        <v>1.2275269849999999</v>
      </c>
      <c r="CN97" s="87">
        <v>1.616671261</v>
      </c>
      <c r="CO97" s="87">
        <v>1.146784322</v>
      </c>
      <c r="CP97" s="87">
        <v>1.0075211820000001</v>
      </c>
      <c r="CQ97" s="87">
        <v>0.95663079200000001</v>
      </c>
      <c r="CR97" s="87">
        <v>0.85110107199999996</v>
      </c>
      <c r="CS97" s="87">
        <v>0.65522107900000004</v>
      </c>
      <c r="CT97" s="87">
        <v>1.2119152479999999</v>
      </c>
      <c r="CU97" s="87">
        <v>0.72143416000000005</v>
      </c>
      <c r="CV97" s="87">
        <v>0.79555769700000001</v>
      </c>
      <c r="CW97" s="87">
        <v>1.114530909</v>
      </c>
      <c r="CX97" s="87">
        <v>1.211518307</v>
      </c>
      <c r="CY97" s="87">
        <v>1.2303763430000001</v>
      </c>
      <c r="CZ97" s="87">
        <v>0.209873844</v>
      </c>
      <c r="DA97" s="87">
        <v>0.55071137000000003</v>
      </c>
      <c r="DB97" s="87">
        <v>0.76480214199999996</v>
      </c>
      <c r="DC97" s="87">
        <v>0.75109063300000001</v>
      </c>
      <c r="DD97" s="87">
        <v>0.82918371999999996</v>
      </c>
      <c r="DE97" s="87">
        <v>0.66525408500000005</v>
      </c>
      <c r="DF97" s="87">
        <v>0.77412080999999999</v>
      </c>
      <c r="DG97" s="87">
        <v>1.1729103169999999</v>
      </c>
      <c r="DH97" s="87">
        <v>0.50288321300000005</v>
      </c>
      <c r="DI97" s="87">
        <v>0.61804698899999999</v>
      </c>
      <c r="DJ97" s="87">
        <v>0.82027821700000003</v>
      </c>
      <c r="DK97" s="87">
        <v>0.86801782299999997</v>
      </c>
      <c r="DL97" s="87">
        <v>0.74160074799999998</v>
      </c>
      <c r="DM97" s="87">
        <v>0.86361954799999996</v>
      </c>
      <c r="DN97" s="87">
        <v>0.59921566000000004</v>
      </c>
      <c r="DO97" s="87">
        <v>0.74323529499999996</v>
      </c>
      <c r="DP97" s="87">
        <v>0.65570941199999999</v>
      </c>
      <c r="DQ97" s="87">
        <v>0.65001437699999998</v>
      </c>
      <c r="DR97" s="87">
        <v>0.72444362100000004</v>
      </c>
      <c r="DS97" s="87">
        <v>0.78371817600000004</v>
      </c>
      <c r="DT97" s="87">
        <v>0.50465500600000002</v>
      </c>
      <c r="DU97" s="87">
        <v>0.81129180899999997</v>
      </c>
      <c r="DV97" s="87">
        <v>0.78923533599999995</v>
      </c>
      <c r="DW97" s="87">
        <v>0.63949320099999996</v>
      </c>
      <c r="DX97" s="87">
        <v>0.49963961899999998</v>
      </c>
      <c r="DY97" s="87">
        <v>0.43847616</v>
      </c>
      <c r="DZ97" s="87">
        <v>0.51334999800000003</v>
      </c>
      <c r="EA97" s="87">
        <v>0.51575568400000005</v>
      </c>
      <c r="EB97" s="87">
        <v>0.412286025</v>
      </c>
      <c r="EC97" s="87">
        <v>0.68904054199999998</v>
      </c>
      <c r="ED97" s="87">
        <v>0.53795108899999999</v>
      </c>
      <c r="EE97" s="87">
        <v>0.47911203400000002</v>
      </c>
      <c r="EF97" s="87">
        <v>0.54282989400000003</v>
      </c>
      <c r="EG97" s="87">
        <v>0.58548171199999999</v>
      </c>
      <c r="EH97" s="87">
        <v>0.46922165100000002</v>
      </c>
      <c r="EI97" s="87">
        <v>0.60882333799999999</v>
      </c>
      <c r="EJ97" s="87">
        <v>0.65207572999999996</v>
      </c>
      <c r="EK97" s="87">
        <v>0.59994741299999998</v>
      </c>
      <c r="EL97" s="87">
        <v>0.72069943700000005</v>
      </c>
      <c r="EM97" s="87">
        <v>0.59663637999999997</v>
      </c>
      <c r="EN97" s="87">
        <v>0.522911927</v>
      </c>
      <c r="EO97" s="87">
        <v>0.88142795399999996</v>
      </c>
      <c r="EP97" s="87">
        <v>0.80624075500000003</v>
      </c>
      <c r="EQ97" s="87">
        <v>0.65216429099999995</v>
      </c>
      <c r="ER97" s="87">
        <v>0.56251401300000003</v>
      </c>
      <c r="ES97" s="87">
        <v>0.68561763799999997</v>
      </c>
      <c r="ET97" s="87">
        <v>0.34103556236760901</v>
      </c>
      <c r="EU97" s="87">
        <v>0.585387797009709</v>
      </c>
      <c r="EV97" s="87">
        <v>0.47007125973424602</v>
      </c>
      <c r="EW97" s="87">
        <v>0.56076663033198904</v>
      </c>
      <c r="EX97" s="87">
        <v>0.85623216703087002</v>
      </c>
      <c r="EY97" s="87">
        <v>0.54890387354495895</v>
      </c>
      <c r="EZ97" s="87">
        <v>0.59490496149114203</v>
      </c>
      <c r="FA97" s="87">
        <v>0.84789775292278702</v>
      </c>
      <c r="FB97" s="87">
        <v>0.66094114159413597</v>
      </c>
      <c r="FC97" s="87">
        <v>0.76895995932859496</v>
      </c>
      <c r="FD97" s="87">
        <v>0.806565348075995</v>
      </c>
      <c r="FE97" s="87">
        <v>0.61905271616910396</v>
      </c>
      <c r="FF97" s="87">
        <v>0.81770753585563505</v>
      </c>
      <c r="FG97" s="87">
        <v>0.58843439568725497</v>
      </c>
      <c r="FH97" s="87">
        <v>0.64568402078543896</v>
      </c>
      <c r="FI97" s="87">
        <v>0.66465401714914596</v>
      </c>
      <c r="FJ97" s="87">
        <v>0.73459931685558399</v>
      </c>
      <c r="FK97" s="87">
        <v>0.65821436823757695</v>
      </c>
      <c r="FL97" s="87">
        <v>0.67034849485893899</v>
      </c>
      <c r="FM97" s="87">
        <v>0.81993871697022702</v>
      </c>
      <c r="FN97" s="87">
        <v>0.66459860392579195</v>
      </c>
      <c r="FO97" s="87">
        <v>0.75276744274794405</v>
      </c>
      <c r="FP97" s="87">
        <v>0.64658141353822296</v>
      </c>
      <c r="FQ97" s="87">
        <v>0.74921460315883304</v>
      </c>
      <c r="FR97" s="87">
        <v>0.57148001909575696</v>
      </c>
      <c r="FS97" s="87">
        <v>0.746953606043674</v>
      </c>
      <c r="FT97" s="87">
        <v>0.72921121601194605</v>
      </c>
      <c r="FU97" s="87">
        <v>0.60723628544355102</v>
      </c>
      <c r="FV97" s="87">
        <v>0.56274031986808504</v>
      </c>
      <c r="FW97" s="87">
        <v>0.54674582660151705</v>
      </c>
      <c r="FX97" s="87">
        <v>0.72268795735214397</v>
      </c>
      <c r="FY97" s="87">
        <v>0.68105116897995799</v>
      </c>
      <c r="FZ97" s="87">
        <v>0.59291391795256398</v>
      </c>
      <c r="GA97" s="87">
        <v>0.65969525791629302</v>
      </c>
      <c r="GB97" s="87">
        <v>0.57388363269794895</v>
      </c>
      <c r="GC97" s="87">
        <v>0.54694817858164002</v>
      </c>
      <c r="GD97" s="87">
        <v>0.53879876803391202</v>
      </c>
      <c r="GE97" s="87">
        <v>0.37303532903798498</v>
      </c>
      <c r="GF97" s="87">
        <v>0.510074923444646</v>
      </c>
      <c r="GG97" s="87">
        <v>0.60932643170030099</v>
      </c>
      <c r="GH97" s="87">
        <v>0.43521492497511799</v>
      </c>
      <c r="GI97" s="87">
        <v>0.61599708317926904</v>
      </c>
      <c r="GJ97" s="87">
        <v>0.46589414102044902</v>
      </c>
      <c r="GK97" s="87">
        <v>0.47735730884898098</v>
      </c>
      <c r="GL97" s="87">
        <v>0.42041821652604999</v>
      </c>
      <c r="GM97" s="24"/>
      <c r="GN97" s="24"/>
      <c r="GO97" s="24"/>
      <c r="GP97" s="24"/>
      <c r="GQ97" s="24"/>
      <c r="GR97" s="24"/>
    </row>
    <row r="98" spans="1:207" ht="14.5" x14ac:dyDescent="0.35">
      <c r="A98" s="35" t="s">
        <v>25</v>
      </c>
      <c r="B98" s="87">
        <v>0.94995387556508204</v>
      </c>
      <c r="C98" s="87">
        <v>1.12007051272265</v>
      </c>
      <c r="D98" s="87">
        <v>1.2165655020719099</v>
      </c>
      <c r="E98" s="87">
        <v>1.1466929673002899</v>
      </c>
      <c r="F98" s="87">
        <v>1.2243638049161401</v>
      </c>
      <c r="G98" s="87">
        <v>1.00762395543858</v>
      </c>
      <c r="H98" s="87">
        <v>1.0186641063823301</v>
      </c>
      <c r="I98" s="87">
        <v>0.85775533907079504</v>
      </c>
      <c r="J98" s="87">
        <v>1.39834154679447</v>
      </c>
      <c r="K98" s="87">
        <v>1.19737239590358</v>
      </c>
      <c r="L98" s="87">
        <v>1.0578554593003799</v>
      </c>
      <c r="M98" s="87">
        <v>1.4614042296085199</v>
      </c>
      <c r="N98" s="87">
        <v>1.23400536184244</v>
      </c>
      <c r="O98" s="87">
        <v>1.32999328024674</v>
      </c>
      <c r="P98" s="87">
        <v>1.23885068873849</v>
      </c>
      <c r="Q98" s="87">
        <v>1.1828333439146299</v>
      </c>
      <c r="R98" s="87">
        <v>1.3148493139117501</v>
      </c>
      <c r="S98" s="87">
        <v>0.75553966583379495</v>
      </c>
      <c r="T98" s="87">
        <v>1.3616992768663301</v>
      </c>
      <c r="U98" s="87">
        <v>1.2805216141601701</v>
      </c>
      <c r="V98" s="87">
        <v>1.07838521974378</v>
      </c>
      <c r="W98" s="87">
        <v>1.2579853446099001</v>
      </c>
      <c r="X98" s="87">
        <v>1.1393249445795699</v>
      </c>
      <c r="Y98" s="87">
        <v>1.5182079774496</v>
      </c>
      <c r="Z98" s="87">
        <v>1.40224923399407</v>
      </c>
      <c r="AA98" s="87">
        <v>0.75681178667708804</v>
      </c>
      <c r="AB98" s="87">
        <v>1.52751689675157</v>
      </c>
      <c r="AC98" s="87">
        <v>1.43574458358303</v>
      </c>
      <c r="AD98" s="87">
        <v>1.2932918351232401</v>
      </c>
      <c r="AE98" s="87">
        <v>1.53483974857873</v>
      </c>
      <c r="AF98" s="87">
        <v>0.98923884703387599</v>
      </c>
      <c r="AG98" s="87">
        <v>1.5747342272392499</v>
      </c>
      <c r="AH98" s="87">
        <v>1.48313683642103</v>
      </c>
      <c r="AI98" s="87">
        <v>1.5025728610268101</v>
      </c>
      <c r="AJ98" s="87">
        <v>1.2665444534656001</v>
      </c>
      <c r="AK98" s="87">
        <v>7.2816561597183499E-2</v>
      </c>
      <c r="AL98" s="87">
        <v>1.2553816759969501</v>
      </c>
      <c r="AM98" s="87">
        <v>1.4090038604722701</v>
      </c>
      <c r="AN98" s="87">
        <v>0.96010284468584794</v>
      </c>
      <c r="AO98" s="87">
        <v>1.1607315668287601</v>
      </c>
      <c r="AP98" s="87">
        <v>1.42861955238871</v>
      </c>
      <c r="AQ98" s="87">
        <v>0.42314363040992697</v>
      </c>
      <c r="AR98" s="87">
        <v>1.4493250326717999</v>
      </c>
      <c r="AS98" s="87">
        <v>1.47456035942062</v>
      </c>
      <c r="AT98" s="87">
        <v>0.98179934595678497</v>
      </c>
      <c r="AU98" s="87">
        <v>1.29888591298761</v>
      </c>
      <c r="AV98" s="87">
        <v>0.16048785934719201</v>
      </c>
      <c r="AW98" s="87">
        <v>0.30315118783601502</v>
      </c>
      <c r="AX98" s="87">
        <v>1.1232934722518899</v>
      </c>
      <c r="AY98" s="87">
        <v>0.90296831577334502</v>
      </c>
      <c r="AZ98" s="87">
        <v>1.31023566550529</v>
      </c>
      <c r="BA98" s="87">
        <v>1.6562808415576</v>
      </c>
      <c r="BB98" s="87">
        <v>1.7500328740734099</v>
      </c>
      <c r="BC98" s="87">
        <v>1.92241895182598</v>
      </c>
      <c r="BD98" s="87">
        <v>2.0448231539753299</v>
      </c>
      <c r="BE98" s="87">
        <v>1.9803747478043101</v>
      </c>
      <c r="BF98" s="87">
        <v>2.0465660083471802</v>
      </c>
      <c r="BG98" s="87">
        <v>2.3410447874037801</v>
      </c>
      <c r="BH98" s="87">
        <v>1.9917032772427199</v>
      </c>
      <c r="BI98" s="87">
        <v>2.7690689137987299</v>
      </c>
      <c r="BJ98" s="87">
        <v>2.6852732614713202</v>
      </c>
      <c r="BK98" s="87">
        <v>2.7539134337569</v>
      </c>
      <c r="BL98" s="87">
        <v>2.3573324074384501</v>
      </c>
      <c r="BM98" s="87">
        <v>2.6429581956906598</v>
      </c>
      <c r="BN98" s="87">
        <v>2.75222755514574</v>
      </c>
      <c r="BO98" s="87">
        <v>2.0901844426637002</v>
      </c>
      <c r="BP98" s="87">
        <v>2.6422545946023601</v>
      </c>
      <c r="BQ98" s="87">
        <v>2.72746741524286</v>
      </c>
      <c r="BR98" s="87">
        <v>2.80425555685393</v>
      </c>
      <c r="BS98" s="87">
        <v>2.3275207091102601</v>
      </c>
      <c r="BT98" s="87">
        <v>2.7149777676645699</v>
      </c>
      <c r="BU98" s="87">
        <v>3.0027152026855202</v>
      </c>
      <c r="BV98" s="87">
        <v>2.96769392446953</v>
      </c>
      <c r="BW98" s="87">
        <v>2.22501061524195</v>
      </c>
      <c r="BX98" s="87">
        <v>2.6506006516211702</v>
      </c>
      <c r="BY98" s="87">
        <v>2.7762696716222899</v>
      </c>
      <c r="BZ98" s="87">
        <v>2.80877572320149</v>
      </c>
      <c r="CA98" s="87">
        <v>3.1524731990099402</v>
      </c>
      <c r="CB98" s="87">
        <v>3.05732733229287</v>
      </c>
      <c r="CC98" s="87">
        <v>2.2096345364426102</v>
      </c>
      <c r="CD98" s="87">
        <v>3.0237027042458902</v>
      </c>
      <c r="CE98" s="87">
        <v>2.6782869659704298</v>
      </c>
      <c r="CF98" s="87">
        <v>3.0789637964990599</v>
      </c>
      <c r="CG98" s="87">
        <v>3.0741707367908799</v>
      </c>
      <c r="CH98" s="87">
        <v>2.60299390765744</v>
      </c>
      <c r="CI98" s="87">
        <v>3.0404399047658099</v>
      </c>
      <c r="CJ98" s="87">
        <v>3.0498782151033601</v>
      </c>
      <c r="CK98" s="87">
        <v>2.8524933900389602</v>
      </c>
      <c r="CL98" s="87">
        <v>2.3098804612067898</v>
      </c>
      <c r="CM98" s="87">
        <v>3.0293746748991901</v>
      </c>
      <c r="CN98" s="87">
        <v>2.97637124063926</v>
      </c>
      <c r="CO98" s="87">
        <v>2.5608168670734601</v>
      </c>
      <c r="CP98" s="87">
        <v>2.6414579203745001</v>
      </c>
      <c r="CQ98" s="87">
        <v>3.2182217770230701</v>
      </c>
      <c r="CR98" s="87">
        <v>3.0464442463719399</v>
      </c>
      <c r="CS98" s="87">
        <v>3.1590906172324802</v>
      </c>
      <c r="CT98" s="87">
        <v>2.98307004238427</v>
      </c>
      <c r="CU98" s="87">
        <v>3.5486939682058898</v>
      </c>
      <c r="CV98" s="87">
        <v>3.5881939969205998</v>
      </c>
      <c r="CW98" s="87">
        <v>3.12511010565153</v>
      </c>
      <c r="CX98" s="87">
        <v>2.8246426775945399</v>
      </c>
      <c r="CY98" s="87">
        <v>3.40685077058333</v>
      </c>
      <c r="CZ98" s="87">
        <v>3.5413713885706199</v>
      </c>
      <c r="DA98" s="87">
        <v>2.9901584180529999</v>
      </c>
      <c r="DB98" s="87">
        <v>3.4980037192453199</v>
      </c>
      <c r="DC98" s="87">
        <v>3.3515565787048098</v>
      </c>
      <c r="DD98" s="87">
        <v>3.5337485450644599</v>
      </c>
      <c r="DE98" s="87">
        <v>3.3147154688474001</v>
      </c>
      <c r="DF98" s="87">
        <v>3.3121257690986399</v>
      </c>
      <c r="DG98" s="87">
        <v>3.08992934336234</v>
      </c>
      <c r="DH98" s="87">
        <v>3.71734889876319</v>
      </c>
      <c r="DI98" s="87">
        <v>3.0691536629999199</v>
      </c>
      <c r="DJ98" s="87">
        <v>3.3642851812052998</v>
      </c>
      <c r="DK98" s="87">
        <v>3.7620026771171098</v>
      </c>
      <c r="DL98" s="87">
        <v>3.6317635277249001</v>
      </c>
      <c r="DM98" s="87">
        <v>3.5350378967974301</v>
      </c>
      <c r="DN98" s="87">
        <v>3.67525133889903</v>
      </c>
      <c r="DO98" s="87">
        <v>3.4325679547429599</v>
      </c>
      <c r="DP98" s="87">
        <v>3.3817032045662399</v>
      </c>
      <c r="DQ98" s="87">
        <v>3.34927408564036</v>
      </c>
      <c r="DR98" s="87">
        <v>3.0950175974935399</v>
      </c>
      <c r="DS98" s="87">
        <v>2.6283607333054801</v>
      </c>
      <c r="DT98" s="87">
        <v>3.2372418466408699</v>
      </c>
      <c r="DU98" s="87">
        <v>3.19841176329966</v>
      </c>
      <c r="DV98" s="87">
        <v>2.5538058767924698</v>
      </c>
      <c r="DW98" s="87">
        <v>3.37368756850372</v>
      </c>
      <c r="DX98" s="87">
        <v>3.1932296052056701</v>
      </c>
      <c r="DY98" s="87">
        <v>3.1681310526497102</v>
      </c>
      <c r="DZ98" s="87">
        <v>3.2945935233790902</v>
      </c>
      <c r="EA98" s="87">
        <v>2.9673172782077901</v>
      </c>
      <c r="EB98" s="87">
        <v>3.0873943373138801</v>
      </c>
      <c r="EC98" s="87">
        <v>3.02263018067366</v>
      </c>
      <c r="ED98" s="87">
        <v>2.4879851243983802</v>
      </c>
      <c r="EE98" s="87">
        <v>2.9682389709956798</v>
      </c>
      <c r="EF98" s="87">
        <v>3.5112615031475798</v>
      </c>
      <c r="EG98" s="87">
        <v>2.9166471699838001</v>
      </c>
      <c r="EH98" s="87">
        <v>3.1381086846061801</v>
      </c>
      <c r="EI98" s="87">
        <v>3.27119029074214</v>
      </c>
      <c r="EJ98" s="87">
        <v>2.7831224320393999</v>
      </c>
      <c r="EK98" s="87">
        <v>2.9653972328021601</v>
      </c>
      <c r="EL98" s="87">
        <v>2.7552909991894698</v>
      </c>
      <c r="EM98" s="87">
        <v>3.0615202495772902</v>
      </c>
      <c r="EN98" s="87">
        <v>2.87959723772985</v>
      </c>
      <c r="EO98" s="87">
        <v>3.1005140337268302</v>
      </c>
      <c r="EP98" s="87">
        <v>3.77824940753912</v>
      </c>
      <c r="EQ98" s="87">
        <v>2.7876306698619802</v>
      </c>
      <c r="ER98" s="87">
        <v>3.8148420775937599</v>
      </c>
      <c r="ES98" s="87">
        <v>3.0934983317707498</v>
      </c>
      <c r="ET98" s="87">
        <v>2.9740752311836398</v>
      </c>
      <c r="EU98" s="87">
        <v>3.6356366136908602</v>
      </c>
      <c r="EV98" s="87">
        <v>3.4474739820175602</v>
      </c>
      <c r="EW98" s="87">
        <v>3.4964716394623001</v>
      </c>
      <c r="EX98" s="87">
        <v>3.5303271092738799</v>
      </c>
      <c r="EY98" s="87">
        <v>3.2746355506165399</v>
      </c>
      <c r="EZ98" s="87">
        <v>3.8794041358564701</v>
      </c>
      <c r="FA98" s="87">
        <v>4.3612370607894997</v>
      </c>
      <c r="FB98" s="87">
        <v>3.2583049798800801</v>
      </c>
      <c r="FC98" s="87">
        <v>3.79970944601701</v>
      </c>
      <c r="FD98" s="87">
        <v>4.0478993910344396</v>
      </c>
      <c r="FE98" s="87">
        <v>3.2413831425560899</v>
      </c>
      <c r="FF98" s="87">
        <v>3.1929151363472399</v>
      </c>
      <c r="FG98" s="87">
        <v>3.4306799971785602</v>
      </c>
      <c r="FH98" s="87">
        <v>3.4303730782410198</v>
      </c>
      <c r="FI98" s="87">
        <v>3.8494746303631202</v>
      </c>
      <c r="FJ98" s="87">
        <v>3.65628237084172</v>
      </c>
      <c r="FK98" s="87">
        <v>3.2806228208434098</v>
      </c>
      <c r="FL98" s="87">
        <v>4.2717518171390898</v>
      </c>
      <c r="FM98" s="87">
        <v>3.9263107628979599</v>
      </c>
      <c r="FN98" s="87">
        <v>3.3927280929399899</v>
      </c>
      <c r="FO98" s="87">
        <v>3.1942023486154301</v>
      </c>
      <c r="FP98" s="87">
        <v>3.56232009231171</v>
      </c>
      <c r="FQ98" s="87">
        <v>3.5253135413237899</v>
      </c>
      <c r="FR98" s="87">
        <v>3.2187055528175099</v>
      </c>
      <c r="FS98" s="87">
        <v>3.9699148793099899</v>
      </c>
      <c r="FT98" s="87">
        <v>3.7950638605952798</v>
      </c>
      <c r="FU98" s="87">
        <v>3.8270250794966598</v>
      </c>
      <c r="FV98" s="87">
        <v>3.09314611678262</v>
      </c>
      <c r="FW98" s="87">
        <v>2.53238311919745</v>
      </c>
      <c r="FX98" s="87">
        <v>3.66118068851446</v>
      </c>
      <c r="FY98" s="87">
        <v>3.6726525131177001</v>
      </c>
      <c r="FZ98" s="87">
        <v>3.6713310022012999</v>
      </c>
      <c r="GA98" s="87">
        <v>3.6172656141730899</v>
      </c>
      <c r="GB98" s="87">
        <v>3.5710945961849601</v>
      </c>
      <c r="GC98" s="87">
        <v>3.5289511072422801</v>
      </c>
      <c r="GD98" s="87">
        <v>3.3272111745566999</v>
      </c>
      <c r="GE98" s="87">
        <v>2.26141286852042</v>
      </c>
      <c r="GF98" s="87">
        <v>2.8138328902462799</v>
      </c>
      <c r="GG98" s="87">
        <v>4.4557907347108401</v>
      </c>
      <c r="GH98" s="87">
        <v>2.8555842522571599</v>
      </c>
      <c r="GI98" s="87">
        <v>3.6860234184469198</v>
      </c>
      <c r="GJ98" s="87">
        <v>3.5143251208449899</v>
      </c>
      <c r="GK98" s="87">
        <v>3.6458174314693799</v>
      </c>
      <c r="GL98" s="87">
        <v>3.0421920368700999</v>
      </c>
      <c r="GM98" s="24"/>
      <c r="GN98" s="24"/>
      <c r="GO98" s="24"/>
      <c r="GP98" s="24"/>
      <c r="GQ98" s="24"/>
      <c r="GR98" s="24"/>
    </row>
    <row r="99" spans="1:207" ht="14.5" x14ac:dyDescent="0.35">
      <c r="A99" s="35" t="s">
        <v>26</v>
      </c>
      <c r="B99" s="87">
        <v>1.7403983625913</v>
      </c>
      <c r="C99" s="87">
        <v>2.54736606985536</v>
      </c>
      <c r="D99" s="87">
        <v>3.0917910613817399</v>
      </c>
      <c r="E99" s="87">
        <v>2.4861178727634901</v>
      </c>
      <c r="F99" s="87">
        <v>1.8477601214422399</v>
      </c>
      <c r="G99" s="87">
        <v>1.66159140724885</v>
      </c>
      <c r="H99" s="87">
        <v>1.62197561924067</v>
      </c>
      <c r="I99" s="87">
        <v>1.5484783490018901</v>
      </c>
      <c r="J99" s="87">
        <v>1.9510100826038199</v>
      </c>
      <c r="K99" s="87">
        <v>1.7620965222302201</v>
      </c>
      <c r="L99" s="87">
        <v>1.9708377475655201</v>
      </c>
      <c r="M99" s="87">
        <v>2.1640186197108702</v>
      </c>
      <c r="N99" s="87">
        <v>1.7365099198095499</v>
      </c>
      <c r="O99" s="87">
        <v>1.92118470555665</v>
      </c>
      <c r="P99" s="87">
        <v>2.0320455894981002</v>
      </c>
      <c r="Q99" s="87">
        <v>1.51350562501065</v>
      </c>
      <c r="R99" s="87">
        <v>1.57136220839587</v>
      </c>
      <c r="S99" s="87">
        <v>0.96361728848474204</v>
      </c>
      <c r="T99" s="87">
        <v>1.7583923319708801</v>
      </c>
      <c r="U99" s="87">
        <v>1.44438021311512</v>
      </c>
      <c r="V99" s="87">
        <v>1.3183809470962999</v>
      </c>
      <c r="W99" s="87">
        <v>1.5814030793067499</v>
      </c>
      <c r="X99" s="87">
        <v>1.2557797666722901</v>
      </c>
      <c r="Y99" s="87">
        <v>1.7290171185251699</v>
      </c>
      <c r="Z99" s="87">
        <v>1.56640408703059</v>
      </c>
      <c r="AA99" s="87">
        <v>1.1012506315036501</v>
      </c>
      <c r="AB99" s="87">
        <v>1.3879298924525501</v>
      </c>
      <c r="AC99" s="87">
        <v>1.19730090377168</v>
      </c>
      <c r="AD99" s="87">
        <v>0.94921973904173496</v>
      </c>
      <c r="AE99" s="87">
        <v>1.2395809379926599</v>
      </c>
      <c r="AF99" s="87">
        <v>0.82759847221167204</v>
      </c>
      <c r="AG99" s="87">
        <v>0.80361319663271003</v>
      </c>
      <c r="AH99" s="87">
        <v>1.1350184827493499</v>
      </c>
      <c r="AI99" s="87">
        <v>0.62283956983796496</v>
      </c>
      <c r="AJ99" s="87">
        <v>0.75347418962476198</v>
      </c>
      <c r="AK99" s="87">
        <v>0.163322319484735</v>
      </c>
      <c r="AL99" s="87">
        <v>0.42234080687952102</v>
      </c>
      <c r="AM99" s="87">
        <v>0.78780900564622702</v>
      </c>
      <c r="AN99" s="87">
        <v>0.55504400485600203</v>
      </c>
      <c r="AO99" s="87">
        <v>0.61349309074464597</v>
      </c>
      <c r="AP99" s="87">
        <v>0.754098781545814</v>
      </c>
      <c r="AQ99" s="87">
        <v>0.33511252269520703</v>
      </c>
      <c r="AR99" s="87">
        <v>0.74662362426546403</v>
      </c>
      <c r="AS99" s="87">
        <v>0.55056283554613605</v>
      </c>
      <c r="AT99" s="87">
        <v>0.72092189171709997</v>
      </c>
      <c r="AU99" s="87">
        <v>0.989622824033491</v>
      </c>
      <c r="AV99" s="87">
        <v>9.3959388671853494E-2</v>
      </c>
      <c r="AW99" s="87">
        <v>0.26733020858540102</v>
      </c>
      <c r="AX99" s="87">
        <v>0.433938000838055</v>
      </c>
      <c r="AY99" s="87">
        <v>0.16869481389333499</v>
      </c>
      <c r="AZ99" s="87">
        <v>0.43592927197422698</v>
      </c>
      <c r="BA99" s="87">
        <v>0.35343265249439998</v>
      </c>
      <c r="BB99" s="87">
        <v>0.45803706622518697</v>
      </c>
      <c r="BC99" s="87">
        <v>0.50362711165926599</v>
      </c>
      <c r="BD99" s="87">
        <v>0.69281479559106796</v>
      </c>
      <c r="BE99" s="87">
        <v>0.49559539416691101</v>
      </c>
      <c r="BF99" s="87">
        <v>0.483965927357496</v>
      </c>
      <c r="BG99" s="87">
        <v>0.55561254509904301</v>
      </c>
      <c r="BH99" s="87">
        <v>0.47115729080449098</v>
      </c>
      <c r="BI99" s="87">
        <v>0.46936986799195801</v>
      </c>
      <c r="BJ99" s="87">
        <v>0.59054923697591299</v>
      </c>
      <c r="BK99" s="87">
        <v>0.61429478051971198</v>
      </c>
      <c r="BL99" s="87">
        <v>0.51950883968268002</v>
      </c>
      <c r="BM99" s="87">
        <v>0.56656104151825604</v>
      </c>
      <c r="BN99" s="87">
        <v>0.59013030193970994</v>
      </c>
      <c r="BO99" s="87">
        <v>0.463645003567633</v>
      </c>
      <c r="BP99" s="87">
        <v>0.79240398932973299</v>
      </c>
      <c r="BQ99" s="87">
        <v>0.75270414496550697</v>
      </c>
      <c r="BR99" s="87">
        <v>0.737214648370207</v>
      </c>
      <c r="BS99" s="87">
        <v>0.40294422672047198</v>
      </c>
      <c r="BT99" s="87">
        <v>0.58821648153554895</v>
      </c>
      <c r="BU99" s="87">
        <v>0.77700240196574299</v>
      </c>
      <c r="BV99" s="87">
        <v>0.84045623116614399</v>
      </c>
      <c r="BW99" s="87">
        <v>0.58803823821987999</v>
      </c>
      <c r="BX99" s="87">
        <v>0.56044483253474098</v>
      </c>
      <c r="BY99" s="87">
        <v>0.65867388213177303</v>
      </c>
      <c r="BZ99" s="87">
        <v>0.71597542191715602</v>
      </c>
      <c r="CA99" s="87">
        <v>0.567972713176919</v>
      </c>
      <c r="CB99" s="87">
        <v>0.83987242501260695</v>
      </c>
      <c r="CC99" s="87">
        <v>0.46525890461457398</v>
      </c>
      <c r="CD99" s="87">
        <v>0.84618133607262602</v>
      </c>
      <c r="CE99" s="87">
        <v>1.0121325602125499</v>
      </c>
      <c r="CF99" s="87">
        <v>0.78001206919094301</v>
      </c>
      <c r="CG99" s="87">
        <v>0.79082927559526595</v>
      </c>
      <c r="CH99" s="87">
        <v>0.59426188615766695</v>
      </c>
      <c r="CI99" s="87">
        <v>0.77593502003725701</v>
      </c>
      <c r="CJ99" s="87">
        <v>0.73336425960309604</v>
      </c>
      <c r="CK99" s="87">
        <v>0.59754538583680294</v>
      </c>
      <c r="CL99" s="87">
        <v>0.50789618903398104</v>
      </c>
      <c r="CM99" s="87">
        <v>0.89090060686222705</v>
      </c>
      <c r="CN99" s="87">
        <v>0.80443471645977804</v>
      </c>
      <c r="CO99" s="87">
        <v>0.79426694968874501</v>
      </c>
      <c r="CP99" s="87">
        <v>0.77133492435673601</v>
      </c>
      <c r="CQ99" s="87">
        <v>0.82983594647022196</v>
      </c>
      <c r="CR99" s="87">
        <v>1.0007069130776201</v>
      </c>
      <c r="CS99" s="87">
        <v>0.66158964696187805</v>
      </c>
      <c r="CT99" s="87">
        <v>0.91572132975461296</v>
      </c>
      <c r="CU99" s="87">
        <v>0.88519720527531998</v>
      </c>
      <c r="CV99" s="87">
        <v>0.794431996686359</v>
      </c>
      <c r="CW99" s="87">
        <v>0.77023945732678001</v>
      </c>
      <c r="CX99" s="87">
        <v>0.71031293617592295</v>
      </c>
      <c r="CY99" s="87">
        <v>0.82251295883393005</v>
      </c>
      <c r="CZ99" s="87">
        <v>0.904017445951801</v>
      </c>
      <c r="DA99" s="87">
        <v>0.954557945511048</v>
      </c>
      <c r="DB99" s="87">
        <v>0.92848834442271599</v>
      </c>
      <c r="DC99" s="87">
        <v>0.97678335516456904</v>
      </c>
      <c r="DD99" s="87">
        <v>0.83755763884777001</v>
      </c>
      <c r="DE99" s="87">
        <v>0.65109127221276897</v>
      </c>
      <c r="DF99" s="87">
        <v>0.870285336255332</v>
      </c>
      <c r="DG99" s="87">
        <v>0.70802753889693404</v>
      </c>
      <c r="DH99" s="87">
        <v>0.923885742185243</v>
      </c>
      <c r="DI99" s="87">
        <v>0.66808394567421103</v>
      </c>
      <c r="DJ99" s="87">
        <v>1.0907537271557399</v>
      </c>
      <c r="DK99" s="87">
        <v>0.94060158569332797</v>
      </c>
      <c r="DL99" s="87">
        <v>0.93165671739742695</v>
      </c>
      <c r="DM99" s="87">
        <v>0.83551820838359303</v>
      </c>
      <c r="DN99" s="87">
        <v>0.80863452098243405</v>
      </c>
      <c r="DO99" s="87">
        <v>0.75272365111123396</v>
      </c>
      <c r="DP99" s="87">
        <v>1.06779404587013</v>
      </c>
      <c r="DQ99" s="87">
        <v>0.86263665976070003</v>
      </c>
      <c r="DR99" s="87">
        <v>0.96380163527867602</v>
      </c>
      <c r="DS99" s="87">
        <v>0.618580911876072</v>
      </c>
      <c r="DT99" s="87">
        <v>0.78317632307352203</v>
      </c>
      <c r="DU99" s="87">
        <v>0.86979862431611599</v>
      </c>
      <c r="DV99" s="87">
        <v>1.04569435723496</v>
      </c>
      <c r="DW99" s="87">
        <v>0.90055023378978805</v>
      </c>
      <c r="DX99" s="87">
        <v>0.97809125930431795</v>
      </c>
      <c r="DY99" s="87">
        <v>0.90307320937360402</v>
      </c>
      <c r="DZ99" s="87">
        <v>0.81480102327564097</v>
      </c>
      <c r="EA99" s="87">
        <v>1.0758251544000801</v>
      </c>
      <c r="EB99" s="87">
        <v>0.79788124913099101</v>
      </c>
      <c r="EC99" s="87">
        <v>0.93359566898553703</v>
      </c>
      <c r="ED99" s="87">
        <v>0.82331249659776895</v>
      </c>
      <c r="EE99" s="87">
        <v>0.89388961800402</v>
      </c>
      <c r="EF99" s="87">
        <v>0.972578245271427</v>
      </c>
      <c r="EG99" s="87">
        <v>1.00061820780296</v>
      </c>
      <c r="EH99" s="87">
        <v>1.0444758662687399</v>
      </c>
      <c r="EI99" s="87">
        <v>0.935855957611195</v>
      </c>
      <c r="EJ99" s="87">
        <v>1.33201243399186</v>
      </c>
      <c r="EK99" s="87">
        <v>1.1653455041877501</v>
      </c>
      <c r="EL99" s="87">
        <v>1.1218997027947599</v>
      </c>
      <c r="EM99" s="87">
        <v>1.19863655788146</v>
      </c>
      <c r="EN99" s="87">
        <v>1.2763357529397601</v>
      </c>
      <c r="EO99" s="87">
        <v>1.1204054643754799</v>
      </c>
      <c r="EP99" s="87">
        <v>0.73405866917315798</v>
      </c>
      <c r="EQ99" s="87">
        <v>0.86563376262533398</v>
      </c>
      <c r="ER99" s="87">
        <v>0.91483922221014602</v>
      </c>
      <c r="ES99" s="87">
        <v>0.920396360921651</v>
      </c>
      <c r="ET99" s="87">
        <v>1.25077551493938</v>
      </c>
      <c r="EU99" s="87">
        <v>1.2037933694937399</v>
      </c>
      <c r="EV99" s="87">
        <v>1.25689267585228</v>
      </c>
      <c r="EW99" s="87">
        <v>1.23217604105273</v>
      </c>
      <c r="EX99" s="87">
        <v>1.35389582499409</v>
      </c>
      <c r="EY99" s="87">
        <v>1.1651461877210301</v>
      </c>
      <c r="EZ99" s="87">
        <v>1.22448064455427</v>
      </c>
      <c r="FA99" s="87">
        <v>1.0484609622999601</v>
      </c>
      <c r="FB99" s="87">
        <v>1.0640914277803999</v>
      </c>
      <c r="FC99" s="87">
        <v>1.1901563169202101</v>
      </c>
      <c r="FD99" s="87">
        <v>1.0788589610053101</v>
      </c>
      <c r="FE99" s="87">
        <v>0.91856879124031199</v>
      </c>
      <c r="FF99" s="87">
        <v>0.79498142135200101</v>
      </c>
      <c r="FG99" s="87">
        <v>1.3211641044076401</v>
      </c>
      <c r="FH99" s="87">
        <v>0.99193019443822505</v>
      </c>
      <c r="FI99" s="87">
        <v>1.12427391637077</v>
      </c>
      <c r="FJ99" s="87">
        <v>1.33004733536185</v>
      </c>
      <c r="FK99" s="87">
        <v>1.0487378940686001</v>
      </c>
      <c r="FL99" s="87">
        <v>0.79489796960049597</v>
      </c>
      <c r="FM99" s="87">
        <v>0.83269631394142896</v>
      </c>
      <c r="FN99" s="87">
        <v>0.96974546477057899</v>
      </c>
      <c r="FO99" s="87">
        <v>1.27695543645946</v>
      </c>
      <c r="FP99" s="87">
        <v>0.92005803249582196</v>
      </c>
      <c r="FQ99" s="87">
        <v>0.90828266304535998</v>
      </c>
      <c r="FR99" s="87">
        <v>0.89715735622678505</v>
      </c>
      <c r="FS99" s="87">
        <v>0.62438070277137103</v>
      </c>
      <c r="FT99" s="87">
        <v>1.1108036701734101</v>
      </c>
      <c r="FU99" s="87">
        <v>0.85733442178904395</v>
      </c>
      <c r="FV99" s="87">
        <v>0.97560374245028902</v>
      </c>
      <c r="FW99" s="87">
        <v>0.99266170190985503</v>
      </c>
      <c r="FX99" s="87">
        <v>1.2781943152900499</v>
      </c>
      <c r="FY99" s="87">
        <v>0.89606584176067505</v>
      </c>
      <c r="FZ99" s="87">
        <v>0.77618199057318205</v>
      </c>
      <c r="GA99" s="87">
        <v>0.717478009044896</v>
      </c>
      <c r="GB99" s="87">
        <v>0.88093298816505405</v>
      </c>
      <c r="GC99" s="87">
        <v>0.95533494968952004</v>
      </c>
      <c r="GD99" s="87">
        <v>0.38462228805263099</v>
      </c>
      <c r="GE99" s="87">
        <v>0.18628979245734401</v>
      </c>
      <c r="GF99" s="87">
        <v>0.12820473688782</v>
      </c>
      <c r="GG99" s="87">
        <v>0.29680501790394798</v>
      </c>
      <c r="GH99" s="87">
        <v>0.33018283290127998</v>
      </c>
      <c r="GI99" s="87">
        <v>0.22994410762137199</v>
      </c>
      <c r="GJ99" s="87">
        <v>0.32545823441793698</v>
      </c>
      <c r="GK99" s="87">
        <v>0.31430520825769898</v>
      </c>
      <c r="GL99" s="87">
        <v>0.42265982996366003</v>
      </c>
      <c r="GM99" s="24"/>
      <c r="GN99" s="24"/>
      <c r="GO99" s="24"/>
      <c r="GP99" s="24"/>
      <c r="GQ99" s="24"/>
      <c r="GR99" s="24"/>
    </row>
    <row r="100" spans="1:207" ht="14.5" x14ac:dyDescent="0.35">
      <c r="A100" s="35" t="s">
        <v>27</v>
      </c>
      <c r="B100" s="89">
        <f t="shared" ref="B100:BM100" si="91">SUM(B101:B102)</f>
        <v>8.7845885526930401E-3</v>
      </c>
      <c r="C100" s="89">
        <f t="shared" si="91"/>
        <v>5.7405621792970804E-2</v>
      </c>
      <c r="D100" s="89">
        <f t="shared" si="91"/>
        <v>7.8999569298978695E-2</v>
      </c>
      <c r="E100" s="89">
        <f t="shared" si="91"/>
        <v>1.486292426821733E-2</v>
      </c>
      <c r="F100" s="89">
        <f t="shared" si="91"/>
        <v>5.1571616034966896E-3</v>
      </c>
      <c r="G100" s="89">
        <f t="shared" si="91"/>
        <v>4.0741042425404397E-2</v>
      </c>
      <c r="H100" s="89">
        <f t="shared" si="91"/>
        <v>7.30671687648657E-2</v>
      </c>
      <c r="I100" s="89">
        <f t="shared" si="91"/>
        <v>1.308018503970274E-2</v>
      </c>
      <c r="J100" s="89">
        <f t="shared" si="91"/>
        <v>5.5559106980744895E-3</v>
      </c>
      <c r="K100" s="89">
        <f t="shared" si="91"/>
        <v>3.9584002370631401E-2</v>
      </c>
      <c r="L100" s="89">
        <f t="shared" si="91"/>
        <v>6.0414257649851102E-2</v>
      </c>
      <c r="M100" s="89">
        <f t="shared" si="91"/>
        <v>1.4948858917003129E-2</v>
      </c>
      <c r="N100" s="89">
        <f t="shared" si="91"/>
        <v>5.4092123833652597E-3</v>
      </c>
      <c r="O100" s="89">
        <f t="shared" si="91"/>
        <v>4.5963666628949101E-2</v>
      </c>
      <c r="P100" s="89">
        <f t="shared" si="91"/>
        <v>6.3045941117788801E-2</v>
      </c>
      <c r="Q100" s="89">
        <f t="shared" si="91"/>
        <v>1.334024798553959E-2</v>
      </c>
      <c r="R100" s="89">
        <f t="shared" si="91"/>
        <v>2.753552484690786E-3</v>
      </c>
      <c r="S100" s="89">
        <f t="shared" si="91"/>
        <v>3.3854756664664899E-2</v>
      </c>
      <c r="T100" s="89">
        <f t="shared" si="91"/>
        <v>5.08291886569677E-2</v>
      </c>
      <c r="U100" s="89">
        <f t="shared" si="91"/>
        <v>1.0373992514255879E-2</v>
      </c>
      <c r="V100" s="89">
        <f t="shared" si="91"/>
        <v>5.3506316275045698E-3</v>
      </c>
      <c r="W100" s="89">
        <f t="shared" si="91"/>
        <v>1.9151998774906042E-2</v>
      </c>
      <c r="X100" s="89">
        <f t="shared" si="91"/>
        <v>2.0910498805886833E-2</v>
      </c>
      <c r="Y100" s="89">
        <f t="shared" si="91"/>
        <v>7.5462697572876809E-3</v>
      </c>
      <c r="Z100" s="89">
        <f t="shared" si="91"/>
        <v>1.227352619728034E-3</v>
      </c>
      <c r="AA100" s="89">
        <f t="shared" si="91"/>
        <v>1.3012962730593618E-2</v>
      </c>
      <c r="AB100" s="89">
        <f t="shared" si="91"/>
        <v>2.2224051489394599E-2</v>
      </c>
      <c r="AC100" s="89">
        <f t="shared" si="91"/>
        <v>-8.1300742609372002E-4</v>
      </c>
      <c r="AD100" s="89">
        <f t="shared" si="91"/>
        <v>4.5163542043058919E-3</v>
      </c>
      <c r="AE100" s="89">
        <f t="shared" si="91"/>
        <v>9.9672940038700551E-3</v>
      </c>
      <c r="AF100" s="89">
        <f t="shared" si="91"/>
        <v>1.356843943667041E-2</v>
      </c>
      <c r="AG100" s="89">
        <f t="shared" si="91"/>
        <v>3.2745651933150681E-3</v>
      </c>
      <c r="AH100" s="89">
        <f t="shared" si="91"/>
        <v>3.3413264237671428E-3</v>
      </c>
      <c r="AI100" s="89">
        <f t="shared" si="91"/>
        <v>5.2007747251086901E-3</v>
      </c>
      <c r="AJ100" s="89">
        <f t="shared" si="91"/>
        <v>1.240242113844826E-2</v>
      </c>
      <c r="AK100" s="89">
        <f t="shared" si="91"/>
        <v>3.0266515863416697E-3</v>
      </c>
      <c r="AL100" s="89">
        <f t="shared" si="91"/>
        <v>-1.2193515002780998E-3</v>
      </c>
      <c r="AM100" s="89">
        <f t="shared" si="91"/>
        <v>9.5123090870245629E-3</v>
      </c>
      <c r="AN100" s="89">
        <f t="shared" si="91"/>
        <v>1.0717102706271879E-2</v>
      </c>
      <c r="AO100" s="89">
        <f t="shared" si="91"/>
        <v>2.02893337846241E-3</v>
      </c>
      <c r="AP100" s="89">
        <f t="shared" si="91"/>
        <v>9.3822425311581008E-5</v>
      </c>
      <c r="AQ100" s="89">
        <f t="shared" si="91"/>
        <v>7.0207449186442559E-3</v>
      </c>
      <c r="AR100" s="89">
        <f t="shared" si="91"/>
        <v>8.8474841735327204E-3</v>
      </c>
      <c r="AS100" s="89">
        <f t="shared" si="91"/>
        <v>1.5629463868777772E-3</v>
      </c>
      <c r="AT100" s="89">
        <f t="shared" si="91"/>
        <v>1.3732220255655929E-3</v>
      </c>
      <c r="AU100" s="89">
        <f t="shared" si="91"/>
        <v>3.7778502182592502E-3</v>
      </c>
      <c r="AV100" s="89">
        <f t="shared" si="91"/>
        <v>5.5699960836372272E-3</v>
      </c>
      <c r="AW100" s="89">
        <f t="shared" si="91"/>
        <v>1.210187598396893E-3</v>
      </c>
      <c r="AX100" s="89">
        <f t="shared" si="91"/>
        <v>1.139341730220368E-3</v>
      </c>
      <c r="AY100" s="89">
        <f t="shared" si="91"/>
        <v>3.1903367611519603E-3</v>
      </c>
      <c r="AZ100" s="89">
        <f t="shared" si="91"/>
        <v>2.422544962876913E-2</v>
      </c>
      <c r="BA100" s="89">
        <f t="shared" si="91"/>
        <v>0.16256069875267079</v>
      </c>
      <c r="BB100" s="89">
        <f t="shared" si="91"/>
        <v>0.65619449548173203</v>
      </c>
      <c r="BC100" s="89">
        <f t="shared" si="91"/>
        <v>0.89706006454867326</v>
      </c>
      <c r="BD100" s="89">
        <f t="shared" si="91"/>
        <v>1.0231059846670931</v>
      </c>
      <c r="BE100" s="89">
        <f t="shared" si="91"/>
        <v>1.3196095118496667</v>
      </c>
      <c r="BF100" s="89">
        <f t="shared" si="91"/>
        <v>1.148823241333103</v>
      </c>
      <c r="BG100" s="89">
        <f t="shared" si="91"/>
        <v>1.1331152344626074</v>
      </c>
      <c r="BH100" s="89">
        <f t="shared" si="91"/>
        <v>1.1775156116054628</v>
      </c>
      <c r="BI100" s="89">
        <f t="shared" si="91"/>
        <v>1.7538771894181506</v>
      </c>
      <c r="BJ100" s="89">
        <f t="shared" si="91"/>
        <v>1.4601197491595737</v>
      </c>
      <c r="BK100" s="89">
        <f t="shared" si="91"/>
        <v>1.2122771469037146</v>
      </c>
      <c r="BL100" s="89">
        <f t="shared" si="91"/>
        <v>1.5218934035498115</v>
      </c>
      <c r="BM100" s="89">
        <f t="shared" si="91"/>
        <v>1.865179371417915</v>
      </c>
      <c r="BN100" s="89">
        <f t="shared" ref="BN100:DY100" si="92">SUM(BN101:BN102)</f>
        <v>1.6815652408487767</v>
      </c>
      <c r="BO100" s="89">
        <f t="shared" si="92"/>
        <v>1.4432526341141358</v>
      </c>
      <c r="BP100" s="89">
        <f t="shared" si="92"/>
        <v>1.5633403028280819</v>
      </c>
      <c r="BQ100" s="89">
        <f t="shared" si="92"/>
        <v>1.6068180459689723</v>
      </c>
      <c r="BR100" s="89">
        <f t="shared" si="92"/>
        <v>1.4565231265257765</v>
      </c>
      <c r="BS100" s="89">
        <f t="shared" si="92"/>
        <v>1.1657968009016086</v>
      </c>
      <c r="BT100" s="89">
        <f t="shared" si="92"/>
        <v>1.5726605906726523</v>
      </c>
      <c r="BU100" s="89">
        <f t="shared" si="92"/>
        <v>1.5034436908179369</v>
      </c>
      <c r="BV100" s="89">
        <f t="shared" si="92"/>
        <v>1.421034258805232</v>
      </c>
      <c r="BW100" s="89">
        <f t="shared" si="92"/>
        <v>1.0891586350503404</v>
      </c>
      <c r="BX100" s="89">
        <f t="shared" si="92"/>
        <v>1.4465686642347881</v>
      </c>
      <c r="BY100" s="89">
        <f t="shared" si="92"/>
        <v>1.6284595635899903</v>
      </c>
      <c r="BZ100" s="89">
        <f t="shared" si="92"/>
        <v>1.3881368467683368</v>
      </c>
      <c r="CA100" s="89">
        <f t="shared" si="92"/>
        <v>1.4841342345798929</v>
      </c>
      <c r="CB100" s="89">
        <f t="shared" si="92"/>
        <v>1.4476891065100403</v>
      </c>
      <c r="CC100" s="89">
        <f t="shared" si="92"/>
        <v>1.6086149538449275</v>
      </c>
      <c r="CD100" s="89">
        <f t="shared" si="92"/>
        <v>1.756332603811066</v>
      </c>
      <c r="CE100" s="89">
        <f t="shared" si="92"/>
        <v>1.3628401522888574</v>
      </c>
      <c r="CF100" s="89">
        <f t="shared" si="92"/>
        <v>1.6427753978120787</v>
      </c>
      <c r="CG100" s="89">
        <f t="shared" si="92"/>
        <v>1.6914450331718289</v>
      </c>
      <c r="CH100" s="89">
        <f t="shared" si="92"/>
        <v>1.2161527735849105</v>
      </c>
      <c r="CI100" s="89">
        <f t="shared" si="92"/>
        <v>1.5410069327032747</v>
      </c>
      <c r="CJ100" s="89">
        <f t="shared" si="92"/>
        <v>1.4935927612945075</v>
      </c>
      <c r="CK100" s="89">
        <f t="shared" si="92"/>
        <v>1.6838525607578116</v>
      </c>
      <c r="CL100" s="89">
        <f t="shared" si="92"/>
        <v>1.3740018993258483</v>
      </c>
      <c r="CM100" s="89">
        <f t="shared" si="92"/>
        <v>1.463639391951171</v>
      </c>
      <c r="CN100" s="89">
        <f t="shared" si="92"/>
        <v>1.5601348309633611</v>
      </c>
      <c r="CO100" s="89">
        <f t="shared" si="92"/>
        <v>1.5592441197620572</v>
      </c>
      <c r="CP100" s="89">
        <f t="shared" si="92"/>
        <v>1.5128283973620145</v>
      </c>
      <c r="CQ100" s="89">
        <f t="shared" si="92"/>
        <v>1.3888842968464379</v>
      </c>
      <c r="CR100" s="89">
        <f t="shared" si="92"/>
        <v>1.6770966708855708</v>
      </c>
      <c r="CS100" s="89">
        <f t="shared" si="92"/>
        <v>1.881989817733402</v>
      </c>
      <c r="CT100" s="89">
        <f t="shared" si="92"/>
        <v>1.4224148088797335</v>
      </c>
      <c r="CU100" s="89">
        <f t="shared" si="92"/>
        <v>1.5773353474725682</v>
      </c>
      <c r="CV100" s="89">
        <f t="shared" si="92"/>
        <v>1.7409679795633313</v>
      </c>
      <c r="CW100" s="89">
        <f t="shared" si="92"/>
        <v>1.6577635816214134</v>
      </c>
      <c r="CX100" s="89">
        <f t="shared" si="92"/>
        <v>1.6357632677614866</v>
      </c>
      <c r="CY100" s="89">
        <f t="shared" si="92"/>
        <v>1.5955916321712802</v>
      </c>
      <c r="CZ100" s="89">
        <f t="shared" si="92"/>
        <v>1.7328596235914262</v>
      </c>
      <c r="DA100" s="89">
        <f t="shared" si="92"/>
        <v>1.6450446474082769</v>
      </c>
      <c r="DB100" s="89">
        <f t="shared" si="92"/>
        <v>1.6196370714424564</v>
      </c>
      <c r="DC100" s="89">
        <f t="shared" si="92"/>
        <v>1.5229667505689388</v>
      </c>
      <c r="DD100" s="89">
        <f t="shared" si="92"/>
        <v>1.888307168139691</v>
      </c>
      <c r="DE100" s="89">
        <f t="shared" si="92"/>
        <v>1.5406390516365713</v>
      </c>
      <c r="DF100" s="89">
        <f t="shared" si="92"/>
        <v>1.7122571582214177</v>
      </c>
      <c r="DG100" s="89">
        <f t="shared" si="92"/>
        <v>1.4388059565100033</v>
      </c>
      <c r="DH100" s="89">
        <f t="shared" si="92"/>
        <v>1.7555893921565184</v>
      </c>
      <c r="DI100" s="89">
        <f t="shared" si="92"/>
        <v>1.5118986969081953</v>
      </c>
      <c r="DJ100" s="89">
        <f t="shared" si="92"/>
        <v>1.7816737315483111</v>
      </c>
      <c r="DK100" s="89">
        <f t="shared" si="92"/>
        <v>1.4344058870294585</v>
      </c>
      <c r="DL100" s="89">
        <f t="shared" si="92"/>
        <v>1.708125238605734</v>
      </c>
      <c r="DM100" s="89">
        <f t="shared" si="92"/>
        <v>1.9567609609207615</v>
      </c>
      <c r="DN100" s="89">
        <f t="shared" si="92"/>
        <v>1.5780422695688017</v>
      </c>
      <c r="DO100" s="89">
        <f t="shared" si="92"/>
        <v>1.4847095697491708</v>
      </c>
      <c r="DP100" s="89">
        <f t="shared" si="92"/>
        <v>1.7546108872996724</v>
      </c>
      <c r="DQ100" s="89">
        <f t="shared" si="92"/>
        <v>1.7737763952446592</v>
      </c>
      <c r="DR100" s="89">
        <f t="shared" si="92"/>
        <v>1.8242849923749982</v>
      </c>
      <c r="DS100" s="89">
        <f t="shared" si="92"/>
        <v>1.8403825683956281</v>
      </c>
      <c r="DT100" s="89">
        <f t="shared" si="92"/>
        <v>1.7485258011006308</v>
      </c>
      <c r="DU100" s="89">
        <f t="shared" si="92"/>
        <v>2.0406272812951278</v>
      </c>
      <c r="DV100" s="89">
        <f t="shared" si="92"/>
        <v>1.6102056927099189</v>
      </c>
      <c r="DW100" s="89">
        <f t="shared" si="92"/>
        <v>1.7688905538832871</v>
      </c>
      <c r="DX100" s="89">
        <f t="shared" si="92"/>
        <v>1.7032146119959297</v>
      </c>
      <c r="DY100" s="89">
        <f t="shared" si="92"/>
        <v>1.8340125175841897</v>
      </c>
      <c r="DZ100" s="89">
        <f t="shared" ref="DZ100:GK100" si="93">SUM(DZ101:DZ102)</f>
        <v>1.876413704938197</v>
      </c>
      <c r="EA100" s="89">
        <f t="shared" si="93"/>
        <v>1.8184186764067878</v>
      </c>
      <c r="EB100" s="89">
        <f t="shared" si="93"/>
        <v>1.7362192625389179</v>
      </c>
      <c r="EC100" s="89">
        <f t="shared" si="93"/>
        <v>1.8455336116677317</v>
      </c>
      <c r="ED100" s="89">
        <f t="shared" si="93"/>
        <v>1.5978587419990593</v>
      </c>
      <c r="EE100" s="89">
        <f t="shared" si="93"/>
        <v>1.6236638180802412</v>
      </c>
      <c r="EF100" s="89">
        <f t="shared" si="93"/>
        <v>1.7034125364005077</v>
      </c>
      <c r="EG100" s="89">
        <f t="shared" si="93"/>
        <v>1.7866497550348859</v>
      </c>
      <c r="EH100" s="89">
        <f t="shared" si="93"/>
        <v>1.8610358064367218</v>
      </c>
      <c r="EI100" s="89">
        <f t="shared" si="93"/>
        <v>1.6647429262815201</v>
      </c>
      <c r="EJ100" s="89">
        <f t="shared" si="93"/>
        <v>1.6966036787892149</v>
      </c>
      <c r="EK100" s="89">
        <f t="shared" si="93"/>
        <v>1.9408465362010725</v>
      </c>
      <c r="EL100" s="89">
        <f t="shared" si="93"/>
        <v>1.5985114560134299</v>
      </c>
      <c r="EM100" s="89">
        <f t="shared" si="93"/>
        <v>1.7035718078401119</v>
      </c>
      <c r="EN100" s="89">
        <f t="shared" si="93"/>
        <v>1.6286920043557604</v>
      </c>
      <c r="EO100" s="89">
        <f t="shared" si="93"/>
        <v>1.8686863980473443</v>
      </c>
      <c r="EP100" s="89">
        <f t="shared" si="93"/>
        <v>2.1745937254408765</v>
      </c>
      <c r="EQ100" s="89">
        <f t="shared" si="93"/>
        <v>1.8023926889806485</v>
      </c>
      <c r="ER100" s="89">
        <f t="shared" si="93"/>
        <v>1.9727894733443168</v>
      </c>
      <c r="ES100" s="89">
        <f t="shared" si="93"/>
        <v>1.9299877755917203</v>
      </c>
      <c r="ET100" s="89">
        <f t="shared" si="93"/>
        <v>2.0810083212127739</v>
      </c>
      <c r="EU100" s="89">
        <f t="shared" si="93"/>
        <v>1.9657577431906588</v>
      </c>
      <c r="EV100" s="89">
        <f t="shared" si="93"/>
        <v>2.1079342801627314</v>
      </c>
      <c r="EW100" s="89">
        <f t="shared" si="93"/>
        <v>2.1494039474618698</v>
      </c>
      <c r="EX100" s="89">
        <f t="shared" si="93"/>
        <v>2.3055689889224253</v>
      </c>
      <c r="EY100" s="89">
        <f t="shared" si="93"/>
        <v>1.7761634106053026</v>
      </c>
      <c r="EZ100" s="89">
        <f t="shared" si="93"/>
        <v>1.9965144417585572</v>
      </c>
      <c r="FA100" s="89">
        <f t="shared" si="93"/>
        <v>2.0116398227572652</v>
      </c>
      <c r="FB100" s="89">
        <f t="shared" si="93"/>
        <v>1.885036508503614</v>
      </c>
      <c r="FC100" s="89">
        <f t="shared" si="93"/>
        <v>1.8785736212366484</v>
      </c>
      <c r="FD100" s="89">
        <f t="shared" si="93"/>
        <v>2.0138684303412551</v>
      </c>
      <c r="FE100" s="89">
        <f t="shared" si="93"/>
        <v>1.9138559292963595</v>
      </c>
      <c r="FF100" s="89">
        <f t="shared" si="93"/>
        <v>1.8718354633752938</v>
      </c>
      <c r="FG100" s="89">
        <f t="shared" si="93"/>
        <v>1.6634752605372427</v>
      </c>
      <c r="FH100" s="89">
        <f t="shared" si="93"/>
        <v>1.9201072403795207</v>
      </c>
      <c r="FI100" s="89">
        <f t="shared" si="93"/>
        <v>2.0110215220431527</v>
      </c>
      <c r="FJ100" s="89">
        <f t="shared" si="93"/>
        <v>2.1959583885532781</v>
      </c>
      <c r="FK100" s="89">
        <f t="shared" si="93"/>
        <v>1.7822439770870904</v>
      </c>
      <c r="FL100" s="89">
        <f t="shared" si="93"/>
        <v>2.1112579209770002</v>
      </c>
      <c r="FM100" s="89">
        <f t="shared" si="93"/>
        <v>2.3136601593695301</v>
      </c>
      <c r="FN100" s="89">
        <f t="shared" si="93"/>
        <v>2.2976307661776985</v>
      </c>
      <c r="FO100" s="89">
        <f t="shared" si="93"/>
        <v>2.0597929524273959</v>
      </c>
      <c r="FP100" s="89">
        <f t="shared" si="93"/>
        <v>2.3053663405631997</v>
      </c>
      <c r="FQ100" s="89">
        <f t="shared" si="93"/>
        <v>2.414191470548567</v>
      </c>
      <c r="FR100" s="89">
        <f t="shared" si="93"/>
        <v>2.4878554301311322</v>
      </c>
      <c r="FS100" s="89">
        <f t="shared" si="93"/>
        <v>2.3749794071004384</v>
      </c>
      <c r="FT100" s="89">
        <f t="shared" si="93"/>
        <v>2.2145941383032408</v>
      </c>
      <c r="FU100" s="89">
        <f t="shared" si="93"/>
        <v>2.5552999452992733</v>
      </c>
      <c r="FV100" s="89">
        <f t="shared" si="93"/>
        <v>2.74021927580683</v>
      </c>
      <c r="FW100" s="89">
        <f t="shared" si="93"/>
        <v>2.2862821611297801</v>
      </c>
      <c r="FX100" s="89">
        <f t="shared" si="93"/>
        <v>2.6926833299641499</v>
      </c>
      <c r="FY100" s="89">
        <f t="shared" si="93"/>
        <v>2.7508381479713986</v>
      </c>
      <c r="FZ100" s="89">
        <f t="shared" si="93"/>
        <v>2.7121596859990631</v>
      </c>
      <c r="GA100" s="89">
        <f t="shared" si="93"/>
        <v>2.44496701152518</v>
      </c>
      <c r="GB100" s="89">
        <f t="shared" si="93"/>
        <v>2.6200800901406902</v>
      </c>
      <c r="GC100" s="89">
        <f t="shared" si="93"/>
        <v>2.6517702283005042</v>
      </c>
      <c r="GD100" s="89">
        <f t="shared" si="93"/>
        <v>2.3678314385550898</v>
      </c>
      <c r="GE100" s="89">
        <f t="shared" si="93"/>
        <v>0.72639922567556947</v>
      </c>
      <c r="GF100" s="89">
        <f t="shared" si="93"/>
        <v>0.57551936127524606</v>
      </c>
      <c r="GG100" s="89">
        <f t="shared" si="93"/>
        <v>1.29553671590164</v>
      </c>
      <c r="GH100" s="89">
        <f t="shared" si="93"/>
        <v>0.82326541774591921</v>
      </c>
      <c r="GI100" s="89">
        <f t="shared" si="93"/>
        <v>1.0709650453916</v>
      </c>
      <c r="GJ100" s="89">
        <f t="shared" si="93"/>
        <v>1.0725105649623601</v>
      </c>
      <c r="GK100" s="89">
        <f t="shared" si="93"/>
        <v>1.12492759607702</v>
      </c>
      <c r="GL100" s="89">
        <f t="shared" ref="GL100:IW100" si="94">SUM(GL101:GL102)</f>
        <v>1.010418405487236</v>
      </c>
      <c r="GM100" s="87">
        <f t="shared" si="94"/>
        <v>0</v>
      </c>
      <c r="GN100" s="87">
        <f t="shared" si="94"/>
        <v>0</v>
      </c>
      <c r="GO100" s="87">
        <f t="shared" si="94"/>
        <v>0</v>
      </c>
      <c r="GP100" s="87">
        <f t="shared" si="94"/>
        <v>0</v>
      </c>
      <c r="GQ100" s="87">
        <f t="shared" si="94"/>
        <v>0</v>
      </c>
      <c r="GR100" s="87">
        <f t="shared" si="94"/>
        <v>0</v>
      </c>
      <c r="GS100" s="88">
        <f t="shared" si="94"/>
        <v>0</v>
      </c>
      <c r="GT100" s="88">
        <f t="shared" si="94"/>
        <v>0</v>
      </c>
      <c r="GU100" s="88">
        <f t="shared" si="94"/>
        <v>0</v>
      </c>
      <c r="GV100" s="88">
        <f t="shared" si="94"/>
        <v>0</v>
      </c>
      <c r="GW100" s="88">
        <f t="shared" si="94"/>
        <v>0</v>
      </c>
      <c r="GX100" s="88">
        <f t="shared" si="94"/>
        <v>0</v>
      </c>
      <c r="GY100" s="88">
        <f t="shared" si="94"/>
        <v>0</v>
      </c>
    </row>
    <row r="101" spans="1:207" ht="14.5" x14ac:dyDescent="0.35">
      <c r="A101" s="36" t="s">
        <v>40</v>
      </c>
      <c r="B101" s="87">
        <v>3.10139735628289E-3</v>
      </c>
      <c r="C101" s="87">
        <v>2.3474096826763598E-2</v>
      </c>
      <c r="D101" s="87">
        <v>3.1267148857219297E-2</v>
      </c>
      <c r="E101" s="87">
        <v>6.2423533523142897E-3</v>
      </c>
      <c r="F101" s="87">
        <v>1.7089332371354701E-3</v>
      </c>
      <c r="G101" s="87">
        <v>1.6076631193792899E-2</v>
      </c>
      <c r="H101" s="87">
        <v>2.9668979811379701E-2</v>
      </c>
      <c r="I101" s="87">
        <v>4.75494849777045E-3</v>
      </c>
      <c r="J101" s="87">
        <v>1.7484918768839799E-3</v>
      </c>
      <c r="K101" s="87">
        <v>1.60370725540444E-2</v>
      </c>
      <c r="L101" s="87">
        <v>1.3655642441184401E-2</v>
      </c>
      <c r="M101" s="87">
        <v>5.5540330206902801E-3</v>
      </c>
      <c r="N101" s="87">
        <v>2.08869617872113E-3</v>
      </c>
      <c r="O101" s="87">
        <v>1.5807632443503101E-2</v>
      </c>
      <c r="P101" s="87">
        <v>2.20104271560689E-2</v>
      </c>
      <c r="Q101" s="87">
        <v>4.2327744530901703E-3</v>
      </c>
      <c r="R101" s="87">
        <v>9.2567217011504596E-4</v>
      </c>
      <c r="S101" s="87">
        <v>1.1337506151921899E-2</v>
      </c>
      <c r="T101" s="87">
        <v>1.79991810855703E-2</v>
      </c>
      <c r="U101" s="87">
        <v>2.9906331649870699E-3</v>
      </c>
      <c r="V101" s="87">
        <v>3.1076867873483199E-3</v>
      </c>
      <c r="W101" s="87">
        <v>8.8915964936334005E-4</v>
      </c>
      <c r="X101" s="87">
        <v>5.7233705244153204E-4</v>
      </c>
      <c r="Y101" s="87">
        <v>3.5447865059450099E-4</v>
      </c>
      <c r="Z101" s="87">
        <v>6.1273784146457697E-4</v>
      </c>
      <c r="AA101" s="87">
        <v>4.6524284189031797E-4</v>
      </c>
      <c r="AB101" s="87">
        <v>2.8150570437839901E-4</v>
      </c>
      <c r="AC101" s="87">
        <v>5.1200625172100999E-4</v>
      </c>
      <c r="AD101" s="87">
        <v>4.0561899903731198E-4</v>
      </c>
      <c r="AE101" s="87">
        <v>4.9264800648402603E-4</v>
      </c>
      <c r="AF101" s="87">
        <v>2.3050054734261101E-4</v>
      </c>
      <c r="AG101" s="87">
        <v>6.2453783768561802E-4</v>
      </c>
      <c r="AH101" s="87">
        <v>8.7488530060599295E-4</v>
      </c>
      <c r="AI101" s="87">
        <v>2.3511971167962998E-3</v>
      </c>
      <c r="AJ101" s="87">
        <v>4.7556554556379702E-3</v>
      </c>
      <c r="AK101" s="87">
        <v>1.0790411201561699E-3</v>
      </c>
      <c r="AL101" s="87">
        <v>2.8434916443465701E-3</v>
      </c>
      <c r="AM101" s="87">
        <v>2.9308741307270401E-4</v>
      </c>
      <c r="AN101" s="87">
        <v>3.88381627402878E-4</v>
      </c>
      <c r="AO101" s="87">
        <v>3.5271125592571E-4</v>
      </c>
      <c r="AP101" s="87">
        <v>3.4126473863842801E-4</v>
      </c>
      <c r="AQ101" s="87">
        <v>6.51100853004786E-4</v>
      </c>
      <c r="AR101" s="87">
        <v>4.58391550741891E-4</v>
      </c>
      <c r="AS101" s="87">
        <v>5.3326708303380696E-4</v>
      </c>
      <c r="AT101" s="87">
        <v>6.4685910579968895E-4</v>
      </c>
      <c r="AU101" s="87">
        <v>6.3293823597609998E-4</v>
      </c>
      <c r="AV101" s="87">
        <v>7.2491594849542697E-4</v>
      </c>
      <c r="AW101" s="87">
        <v>6.2750086056270597E-4</v>
      </c>
      <c r="AX101" s="87">
        <v>6.7638514399594499E-4</v>
      </c>
      <c r="AY101" s="87">
        <v>1.61788077001039E-3</v>
      </c>
      <c r="AZ101" s="87">
        <v>2.0267637723396299E-2</v>
      </c>
      <c r="BA101" s="87">
        <v>0.14672815065796599</v>
      </c>
      <c r="BB101" s="87">
        <v>0.65061137876907604</v>
      </c>
      <c r="BC101" s="87">
        <v>0.88970459825155601</v>
      </c>
      <c r="BD101" s="87">
        <v>1.0051240060377</v>
      </c>
      <c r="BE101" s="87">
        <v>1.30257667998088</v>
      </c>
      <c r="BF101" s="87">
        <v>1.1492295810667601</v>
      </c>
      <c r="BG101" s="87">
        <v>1.0719321072049399</v>
      </c>
      <c r="BH101" s="87">
        <v>1.1627753322613501</v>
      </c>
      <c r="BI101" s="87">
        <v>1.7389978933561001</v>
      </c>
      <c r="BJ101" s="87">
        <v>1.47137126866358</v>
      </c>
      <c r="BK101" s="87">
        <v>1.2023579601940499</v>
      </c>
      <c r="BL101" s="87">
        <v>1.51896478856636</v>
      </c>
      <c r="BM101" s="87">
        <v>1.8488869081480199</v>
      </c>
      <c r="BN101" s="87">
        <v>1.6635817720769901</v>
      </c>
      <c r="BO101" s="87">
        <v>1.4456249015377001</v>
      </c>
      <c r="BP101" s="87">
        <v>1.5652799312841601</v>
      </c>
      <c r="BQ101" s="87">
        <v>1.6086698723138699</v>
      </c>
      <c r="BR101" s="87">
        <v>1.4584467909616401</v>
      </c>
      <c r="BS101" s="87">
        <v>1.1678162494587601</v>
      </c>
      <c r="BT101" s="87">
        <v>1.57210184996514</v>
      </c>
      <c r="BU101" s="87">
        <v>1.50495229072822</v>
      </c>
      <c r="BV101" s="87">
        <v>1.42342087982732</v>
      </c>
      <c r="BW101" s="87">
        <v>1.09103440742556</v>
      </c>
      <c r="BX101" s="87">
        <v>1.46322711932876</v>
      </c>
      <c r="BY101" s="87">
        <v>1.63712004455643</v>
      </c>
      <c r="BZ101" s="87">
        <v>1.4021133464662501</v>
      </c>
      <c r="CA101" s="87">
        <v>1.4964025841148401</v>
      </c>
      <c r="CB101" s="87">
        <v>1.4502194037140601</v>
      </c>
      <c r="CC101" s="87">
        <v>1.61244631869644</v>
      </c>
      <c r="CD101" s="87">
        <v>1.76611056619253</v>
      </c>
      <c r="CE101" s="87">
        <v>1.35473841202993</v>
      </c>
      <c r="CF101" s="87">
        <v>1.6520265475264599</v>
      </c>
      <c r="CG101" s="87">
        <v>1.6969765661762</v>
      </c>
      <c r="CH101" s="87">
        <v>1.21332714200692</v>
      </c>
      <c r="CI101" s="87">
        <v>1.5460196350506701</v>
      </c>
      <c r="CJ101" s="87">
        <v>1.49468629667921</v>
      </c>
      <c r="CK101" s="87">
        <v>1.6995691386591201</v>
      </c>
      <c r="CL101" s="87">
        <v>1.3770909372373801</v>
      </c>
      <c r="CM101" s="87">
        <v>1.47123028356323</v>
      </c>
      <c r="CN101" s="87">
        <v>1.56412583601702</v>
      </c>
      <c r="CO101" s="87">
        <v>1.56021792499515</v>
      </c>
      <c r="CP101" s="87">
        <v>1.5151032702425999</v>
      </c>
      <c r="CQ101" s="87">
        <v>1.3753122630080901</v>
      </c>
      <c r="CR101" s="87">
        <v>1.6705397888839399</v>
      </c>
      <c r="CS101" s="87">
        <v>1.8839664953406401</v>
      </c>
      <c r="CT101" s="87">
        <v>1.4156984767920799</v>
      </c>
      <c r="CU101" s="87">
        <v>1.56944144287295</v>
      </c>
      <c r="CV101" s="87">
        <v>1.7364290382937799</v>
      </c>
      <c r="CW101" s="87">
        <v>1.6533319510114</v>
      </c>
      <c r="CX101" s="87">
        <v>1.6336439298109999</v>
      </c>
      <c r="CY101" s="87">
        <v>1.59084233768368</v>
      </c>
      <c r="CZ101" s="87">
        <v>1.72407802905942</v>
      </c>
      <c r="DA101" s="87">
        <v>1.646083142523</v>
      </c>
      <c r="DB101" s="87">
        <v>1.61323826266485</v>
      </c>
      <c r="DC101" s="87">
        <v>1.52080814472631</v>
      </c>
      <c r="DD101" s="87">
        <v>1.88911335116053</v>
      </c>
      <c r="DE101" s="87">
        <v>1.5430848900107099</v>
      </c>
      <c r="DF101" s="87">
        <v>1.7062841769906401</v>
      </c>
      <c r="DG101" s="87">
        <v>1.4359628657437</v>
      </c>
      <c r="DH101" s="87">
        <v>1.74681943439065</v>
      </c>
      <c r="DI101" s="87">
        <v>1.5122419233428099</v>
      </c>
      <c r="DJ101" s="87">
        <v>1.77787725778628</v>
      </c>
      <c r="DK101" s="87">
        <v>1.4497969515324001</v>
      </c>
      <c r="DL101" s="87">
        <v>1.7031758715394101</v>
      </c>
      <c r="DM101" s="87">
        <v>1.9330783369323501</v>
      </c>
      <c r="DN101" s="87">
        <v>1.59314824039298</v>
      </c>
      <c r="DO101" s="87">
        <v>1.4789940910152699</v>
      </c>
      <c r="DP101" s="87">
        <v>1.7508959204491901</v>
      </c>
      <c r="DQ101" s="87">
        <v>1.7719451221002001</v>
      </c>
      <c r="DR101" s="87">
        <v>1.82330783425614</v>
      </c>
      <c r="DS101" s="87">
        <v>1.8334643156160499</v>
      </c>
      <c r="DT101" s="87">
        <v>1.7385842848873501</v>
      </c>
      <c r="DU101" s="87">
        <v>2.03251097461317</v>
      </c>
      <c r="DV101" s="87">
        <v>1.6103812969322799</v>
      </c>
      <c r="DW101" s="87">
        <v>1.7669704946548701</v>
      </c>
      <c r="DX101" s="87">
        <v>1.6978662147080099</v>
      </c>
      <c r="DY101" s="87">
        <v>1.83009202636059</v>
      </c>
      <c r="DZ101" s="87">
        <v>1.87660166949958</v>
      </c>
      <c r="EA101" s="87">
        <v>1.8162110140190799</v>
      </c>
      <c r="EB101" s="87">
        <v>1.72672048192134</v>
      </c>
      <c r="EC101" s="87">
        <v>1.84812776495261</v>
      </c>
      <c r="ED101" s="87">
        <v>1.5931206226308601</v>
      </c>
      <c r="EE101" s="87">
        <v>1.6256912486474999</v>
      </c>
      <c r="EF101" s="87">
        <v>1.6940402731205599</v>
      </c>
      <c r="EG101" s="87">
        <v>1.7856339120292299</v>
      </c>
      <c r="EH101" s="87">
        <v>1.92107789761201</v>
      </c>
      <c r="EI101" s="87">
        <v>1.6624959960016701</v>
      </c>
      <c r="EJ101" s="87">
        <v>1.69937278300734</v>
      </c>
      <c r="EK101" s="87">
        <v>1.9415823267504599</v>
      </c>
      <c r="EL101" s="87">
        <v>1.5967708762191799</v>
      </c>
      <c r="EM101" s="87">
        <v>1.70222317422893</v>
      </c>
      <c r="EN101" s="87">
        <v>1.6239495107781601</v>
      </c>
      <c r="EO101" s="87">
        <v>1.87182332801952</v>
      </c>
      <c r="EP101" s="87">
        <v>2.1668674127138599</v>
      </c>
      <c r="EQ101" s="87">
        <v>1.7976944589278001</v>
      </c>
      <c r="ER101" s="87">
        <v>1.96804555384546</v>
      </c>
      <c r="ES101" s="87">
        <v>1.93022289368406</v>
      </c>
      <c r="ET101" s="87">
        <v>2.0726643377881802</v>
      </c>
      <c r="EU101" s="87">
        <v>1.9660443931428699</v>
      </c>
      <c r="EV101" s="87">
        <v>2.10799813624359</v>
      </c>
      <c r="EW101" s="87">
        <v>2.14404162438306</v>
      </c>
      <c r="EX101" s="87">
        <v>2.30897730723825</v>
      </c>
      <c r="EY101" s="87">
        <v>1.7794440167594101</v>
      </c>
      <c r="EZ101" s="87">
        <v>1.99847003423485</v>
      </c>
      <c r="FA101" s="87">
        <v>2.01656472299348</v>
      </c>
      <c r="FB101" s="87">
        <v>1.88980975054779</v>
      </c>
      <c r="FC101" s="87">
        <v>1.8919594521866201</v>
      </c>
      <c r="FD101" s="87">
        <v>2.0138842537939299</v>
      </c>
      <c r="FE101" s="87">
        <v>1.9166005459491899</v>
      </c>
      <c r="FF101" s="87">
        <v>1.8770941320768499</v>
      </c>
      <c r="FG101" s="87">
        <v>1.6658127243908301</v>
      </c>
      <c r="FH101" s="87">
        <v>1.92177548049195</v>
      </c>
      <c r="FI101" s="87">
        <v>2.0142458324238901</v>
      </c>
      <c r="FJ101" s="87">
        <v>2.2010426478565601</v>
      </c>
      <c r="FK101" s="87">
        <v>1.7849325791016299</v>
      </c>
      <c r="FL101" s="87">
        <v>2.11295759714347</v>
      </c>
      <c r="FM101" s="87">
        <v>2.31737977607954</v>
      </c>
      <c r="FN101" s="87">
        <v>2.3023384653305401</v>
      </c>
      <c r="FO101" s="87">
        <v>2.0625538142355202</v>
      </c>
      <c r="FP101" s="87">
        <v>2.30763938606577</v>
      </c>
      <c r="FQ101" s="87">
        <v>2.4174561126824599</v>
      </c>
      <c r="FR101" s="87">
        <v>2.4924347730962801</v>
      </c>
      <c r="FS101" s="87">
        <v>2.3778066571271701</v>
      </c>
      <c r="FT101" s="87">
        <v>2.2149671688025898</v>
      </c>
      <c r="FU101" s="87">
        <v>2.5553502638787799</v>
      </c>
      <c r="FV101" s="87">
        <v>2.7414333813626302</v>
      </c>
      <c r="FW101" s="87">
        <v>2.2862821611297801</v>
      </c>
      <c r="FX101" s="87">
        <v>2.6926833299641499</v>
      </c>
      <c r="FY101" s="87">
        <v>2.7508882212478301</v>
      </c>
      <c r="FZ101" s="87">
        <v>2.7122912879539398</v>
      </c>
      <c r="GA101" s="87">
        <v>2.44496701152518</v>
      </c>
      <c r="GB101" s="87">
        <v>2.6200800901406902</v>
      </c>
      <c r="GC101" s="87">
        <v>2.6518015075874901</v>
      </c>
      <c r="GD101" s="87">
        <v>2.3678314385550898</v>
      </c>
      <c r="GE101" s="87">
        <v>0.72642434722638805</v>
      </c>
      <c r="GF101" s="87">
        <v>0.57551936127524606</v>
      </c>
      <c r="GG101" s="87">
        <v>1.29553671590164</v>
      </c>
      <c r="GH101" s="87">
        <v>0.82339681842647805</v>
      </c>
      <c r="GI101" s="87">
        <v>1.0709650453916</v>
      </c>
      <c r="GJ101" s="87">
        <v>1.0725105649623601</v>
      </c>
      <c r="GK101" s="87">
        <v>1.12492759607702</v>
      </c>
      <c r="GL101" s="87">
        <v>1.0111559437765301</v>
      </c>
      <c r="GM101" s="24"/>
      <c r="GN101" s="24"/>
      <c r="GO101" s="24"/>
      <c r="GP101" s="24"/>
      <c r="GQ101" s="24"/>
      <c r="GR101" s="24"/>
    </row>
    <row r="102" spans="1:207" ht="14.5" x14ac:dyDescent="0.35">
      <c r="A102" s="36" t="s">
        <v>42</v>
      </c>
      <c r="B102" s="87">
        <v>5.6831911964101501E-3</v>
      </c>
      <c r="C102" s="87">
        <v>3.3931524966207202E-2</v>
      </c>
      <c r="D102" s="87">
        <v>4.7732420441759398E-2</v>
      </c>
      <c r="E102" s="87">
        <v>8.6205709159030402E-3</v>
      </c>
      <c r="F102" s="87">
        <v>3.4482283663612198E-3</v>
      </c>
      <c r="G102" s="87">
        <v>2.4664411231611501E-2</v>
      </c>
      <c r="H102" s="87">
        <v>4.3398188953486003E-2</v>
      </c>
      <c r="I102" s="87">
        <v>8.3252365419322905E-3</v>
      </c>
      <c r="J102" s="87">
        <v>3.80741882119051E-3</v>
      </c>
      <c r="K102" s="87">
        <v>2.3546929816587001E-2</v>
      </c>
      <c r="L102" s="87">
        <v>4.6758615208666698E-2</v>
      </c>
      <c r="M102" s="87">
        <v>9.3948258963128493E-3</v>
      </c>
      <c r="N102" s="87">
        <v>3.3205162046441301E-3</v>
      </c>
      <c r="O102" s="87">
        <v>3.0156034185446001E-2</v>
      </c>
      <c r="P102" s="87">
        <v>4.1035513961719901E-2</v>
      </c>
      <c r="Q102" s="87">
        <v>9.1074735324494192E-3</v>
      </c>
      <c r="R102" s="87">
        <v>1.8278803145757401E-3</v>
      </c>
      <c r="S102" s="87">
        <v>2.2517250512743E-2</v>
      </c>
      <c r="T102" s="87">
        <v>3.2830007571397403E-2</v>
      </c>
      <c r="U102" s="87">
        <v>7.38335934926881E-3</v>
      </c>
      <c r="V102" s="87">
        <v>2.2429448401562499E-3</v>
      </c>
      <c r="W102" s="87">
        <v>1.8262839125542701E-2</v>
      </c>
      <c r="X102" s="87">
        <v>2.03381617534453E-2</v>
      </c>
      <c r="Y102" s="87">
        <v>7.1917911066931798E-3</v>
      </c>
      <c r="Z102" s="87">
        <v>6.1461477826345702E-4</v>
      </c>
      <c r="AA102" s="87">
        <v>1.2547719888703301E-2</v>
      </c>
      <c r="AB102" s="87">
        <v>2.1942545785016199E-2</v>
      </c>
      <c r="AC102" s="87">
        <v>-1.32501367781473E-3</v>
      </c>
      <c r="AD102" s="87">
        <v>4.1107352052685798E-3</v>
      </c>
      <c r="AE102" s="87">
        <v>9.47464599738603E-3</v>
      </c>
      <c r="AF102" s="87">
        <v>1.3337938889327799E-2</v>
      </c>
      <c r="AG102" s="87">
        <v>2.65002735562945E-3</v>
      </c>
      <c r="AH102" s="87">
        <v>2.4664411231611499E-3</v>
      </c>
      <c r="AI102" s="87">
        <v>2.8495776083123899E-3</v>
      </c>
      <c r="AJ102" s="87">
        <v>7.6467656828102899E-3</v>
      </c>
      <c r="AK102" s="87">
        <v>1.9476104661854999E-3</v>
      </c>
      <c r="AL102" s="87">
        <v>-4.0628431446246699E-3</v>
      </c>
      <c r="AM102" s="87">
        <v>9.2192216739518593E-3</v>
      </c>
      <c r="AN102" s="87">
        <v>1.0328721078869001E-2</v>
      </c>
      <c r="AO102" s="87">
        <v>1.6762221225367E-3</v>
      </c>
      <c r="AP102" s="87">
        <v>-2.4744231332684701E-4</v>
      </c>
      <c r="AQ102" s="87">
        <v>6.3696440656394702E-3</v>
      </c>
      <c r="AR102" s="87">
        <v>8.3890926227908301E-3</v>
      </c>
      <c r="AS102" s="87">
        <v>1.0296793038439701E-3</v>
      </c>
      <c r="AT102" s="87">
        <v>7.2636291976590399E-4</v>
      </c>
      <c r="AU102" s="87">
        <v>3.14491198228315E-3</v>
      </c>
      <c r="AV102" s="87">
        <v>4.8450801351418004E-3</v>
      </c>
      <c r="AW102" s="87">
        <v>5.8268673783418699E-4</v>
      </c>
      <c r="AX102" s="87">
        <v>4.62956586224423E-4</v>
      </c>
      <c r="AY102" s="87">
        <v>1.57245599114157E-3</v>
      </c>
      <c r="AZ102" s="87">
        <v>3.95781190537283E-3</v>
      </c>
      <c r="BA102" s="87">
        <v>1.5832548094704801E-2</v>
      </c>
      <c r="BB102" s="87">
        <v>5.5831167126560201E-3</v>
      </c>
      <c r="BC102" s="87">
        <v>7.3554662971173001E-3</v>
      </c>
      <c r="BD102" s="87">
        <v>1.79819786293932E-2</v>
      </c>
      <c r="BE102" s="87">
        <v>1.7032831868786701E-2</v>
      </c>
      <c r="BF102" s="87">
        <v>-4.0633973365708601E-4</v>
      </c>
      <c r="BG102" s="87">
        <v>6.1183127257667502E-2</v>
      </c>
      <c r="BH102" s="87">
        <v>1.47402793441127E-2</v>
      </c>
      <c r="BI102" s="87">
        <v>1.4879296062050599E-2</v>
      </c>
      <c r="BJ102" s="87">
        <v>-1.12515195040063E-2</v>
      </c>
      <c r="BK102" s="87">
        <v>9.9191867096645302E-3</v>
      </c>
      <c r="BL102" s="87">
        <v>2.9286149834515198E-3</v>
      </c>
      <c r="BM102" s="87">
        <v>1.6292463269894999E-2</v>
      </c>
      <c r="BN102" s="87">
        <v>1.7983468771786599E-2</v>
      </c>
      <c r="BO102" s="87">
        <v>-2.3722674235642401E-3</v>
      </c>
      <c r="BP102" s="87">
        <v>-1.9396284560781801E-3</v>
      </c>
      <c r="BQ102" s="87">
        <v>-1.85182634489769E-3</v>
      </c>
      <c r="BR102" s="87">
        <v>-1.92366443586355E-3</v>
      </c>
      <c r="BS102" s="87">
        <v>-2.0194485571513598E-3</v>
      </c>
      <c r="BT102" s="87">
        <v>5.5874070751223397E-4</v>
      </c>
      <c r="BU102" s="87">
        <v>-1.50859991028303E-3</v>
      </c>
      <c r="BV102" s="87">
        <v>-2.3866210220879701E-3</v>
      </c>
      <c r="BW102" s="87">
        <v>-1.87577237521964E-3</v>
      </c>
      <c r="BX102" s="87">
        <v>-1.6658455093971899E-2</v>
      </c>
      <c r="BY102" s="87">
        <v>-8.6604809664396296E-3</v>
      </c>
      <c r="BZ102" s="87">
        <v>-1.3976499697913199E-2</v>
      </c>
      <c r="CA102" s="87">
        <v>-1.2268349534947201E-2</v>
      </c>
      <c r="CB102" s="87">
        <v>-2.53029720401969E-3</v>
      </c>
      <c r="CC102" s="87">
        <v>-3.8313648515124598E-3</v>
      </c>
      <c r="CD102" s="87">
        <v>-9.7779623814640993E-3</v>
      </c>
      <c r="CE102" s="87">
        <v>8.1017402589273896E-3</v>
      </c>
      <c r="CF102" s="87">
        <v>-9.2511497143811308E-3</v>
      </c>
      <c r="CG102" s="87">
        <v>-5.5315330043711197E-3</v>
      </c>
      <c r="CH102" s="87">
        <v>2.8256315779904401E-3</v>
      </c>
      <c r="CI102" s="87">
        <v>-5.01270234739547E-3</v>
      </c>
      <c r="CJ102" s="87">
        <v>-1.0935353847025199E-3</v>
      </c>
      <c r="CK102" s="87">
        <v>-1.5716577901308398E-2</v>
      </c>
      <c r="CL102" s="87">
        <v>-3.08903791153192E-3</v>
      </c>
      <c r="CM102" s="87">
        <v>-7.5908916120590699E-3</v>
      </c>
      <c r="CN102" s="87">
        <v>-3.9910050536588098E-3</v>
      </c>
      <c r="CO102" s="87">
        <v>-9.7380523309275105E-4</v>
      </c>
      <c r="CP102" s="87">
        <v>-2.2748728805855201E-3</v>
      </c>
      <c r="CQ102" s="87">
        <v>1.35720338383479E-2</v>
      </c>
      <c r="CR102" s="87">
        <v>6.5568820016308404E-3</v>
      </c>
      <c r="CS102" s="87">
        <v>-1.9766776072380802E-3</v>
      </c>
      <c r="CT102" s="87">
        <v>6.7163320876535704E-3</v>
      </c>
      <c r="CU102" s="87">
        <v>7.8939045996183101E-3</v>
      </c>
      <c r="CV102" s="87">
        <v>4.5389412695512497E-3</v>
      </c>
      <c r="CW102" s="87">
        <v>4.4316306100133599E-3</v>
      </c>
      <c r="CX102" s="87">
        <v>2.1193379504867499E-3</v>
      </c>
      <c r="CY102" s="87">
        <v>4.7492944876002599E-3</v>
      </c>
      <c r="CZ102" s="87">
        <v>8.7815945320061893E-3</v>
      </c>
      <c r="DA102" s="87">
        <v>-1.03849511472305E-3</v>
      </c>
      <c r="DB102" s="87">
        <v>6.3988087776063003E-3</v>
      </c>
      <c r="DC102" s="87">
        <v>2.1586058426289198E-3</v>
      </c>
      <c r="DD102" s="87">
        <v>-8.0618302083908103E-4</v>
      </c>
      <c r="DE102" s="87">
        <v>-2.4458383741385501E-3</v>
      </c>
      <c r="DF102" s="87">
        <v>5.9729812307776397E-3</v>
      </c>
      <c r="DG102" s="87">
        <v>2.8430907663033501E-3</v>
      </c>
      <c r="DH102" s="87">
        <v>8.7699577658683601E-3</v>
      </c>
      <c r="DI102" s="87">
        <v>-3.4322643461465798E-4</v>
      </c>
      <c r="DJ102" s="87">
        <v>3.79647376203108E-3</v>
      </c>
      <c r="DK102" s="87">
        <v>-1.53910645029415E-2</v>
      </c>
      <c r="DL102" s="87">
        <v>4.9493670663238098E-3</v>
      </c>
      <c r="DM102" s="87">
        <v>2.3682623988411401E-2</v>
      </c>
      <c r="DN102" s="87">
        <v>-1.51059708241783E-2</v>
      </c>
      <c r="DO102" s="87">
        <v>5.7154787339008398E-3</v>
      </c>
      <c r="DP102" s="87">
        <v>3.7149668504822802E-3</v>
      </c>
      <c r="DQ102" s="87">
        <v>1.8312731444590799E-3</v>
      </c>
      <c r="DR102" s="87">
        <v>9.77158118858163E-4</v>
      </c>
      <c r="DS102" s="87">
        <v>6.9182527795782003E-3</v>
      </c>
      <c r="DT102" s="87">
        <v>9.9415162132806805E-3</v>
      </c>
      <c r="DU102" s="87">
        <v>8.1163066819580007E-3</v>
      </c>
      <c r="DV102" s="87">
        <v>-1.7560422236098799E-4</v>
      </c>
      <c r="DW102" s="87">
        <v>1.9200592284170199E-3</v>
      </c>
      <c r="DX102" s="87">
        <v>5.3483972879198698E-3</v>
      </c>
      <c r="DY102" s="87">
        <v>3.9204912235997098E-3</v>
      </c>
      <c r="DZ102" s="87">
        <v>-1.8796456138282401E-4</v>
      </c>
      <c r="EA102" s="87">
        <v>2.2076623877078502E-3</v>
      </c>
      <c r="EB102" s="87">
        <v>9.4987806175778795E-3</v>
      </c>
      <c r="EC102" s="87">
        <v>-2.59415328487823E-3</v>
      </c>
      <c r="ED102" s="87">
        <v>4.7381193681992704E-3</v>
      </c>
      <c r="EE102" s="87">
        <v>-2.0274305672586799E-3</v>
      </c>
      <c r="EF102" s="87">
        <v>9.3722632799476905E-3</v>
      </c>
      <c r="EG102" s="87">
        <v>1.01584300565597E-3</v>
      </c>
      <c r="EH102" s="87">
        <v>-6.0042091175288102E-2</v>
      </c>
      <c r="EI102" s="87">
        <v>2.2469302798500202E-3</v>
      </c>
      <c r="EJ102" s="87">
        <v>-2.7691042181250299E-3</v>
      </c>
      <c r="EK102" s="87">
        <v>-7.3579054938750701E-4</v>
      </c>
      <c r="EL102" s="87">
        <v>1.74057979425002E-3</v>
      </c>
      <c r="EM102" s="87">
        <v>1.34863361118197E-3</v>
      </c>
      <c r="EN102" s="87">
        <v>4.7424935776003698E-3</v>
      </c>
      <c r="EO102" s="87">
        <v>-3.13692997217583E-3</v>
      </c>
      <c r="EP102" s="87">
        <v>7.7263127270165198E-3</v>
      </c>
      <c r="EQ102" s="87">
        <v>4.6982300528485201E-3</v>
      </c>
      <c r="ER102" s="87">
        <v>4.7439194988568804E-3</v>
      </c>
      <c r="ES102" s="87">
        <v>-2.35118092339758E-4</v>
      </c>
      <c r="ET102" s="87">
        <v>8.3439834245936095E-3</v>
      </c>
      <c r="EU102" s="87">
        <v>-2.8664995221120999E-4</v>
      </c>
      <c r="EV102" s="87">
        <v>-6.3856080858541007E-5</v>
      </c>
      <c r="EW102" s="87">
        <v>5.3623230788098003E-3</v>
      </c>
      <c r="EX102" s="87">
        <v>-3.4083183158246299E-3</v>
      </c>
      <c r="EY102" s="87">
        <v>-3.2806061541075498E-3</v>
      </c>
      <c r="EZ102" s="87">
        <v>-1.9555924762928202E-3</v>
      </c>
      <c r="FA102" s="87">
        <v>-4.9249002362149802E-3</v>
      </c>
      <c r="FB102" s="87">
        <v>-4.7732420441759403E-3</v>
      </c>
      <c r="FC102" s="87">
        <v>-1.33858309499717E-2</v>
      </c>
      <c r="FD102" s="87">
        <v>-1.58234526750002E-5</v>
      </c>
      <c r="FE102" s="87">
        <v>-2.7446166528303701E-3</v>
      </c>
      <c r="FF102" s="87">
        <v>-5.2586687015561502E-3</v>
      </c>
      <c r="FG102" s="87">
        <v>-2.3374638535873498E-3</v>
      </c>
      <c r="FH102" s="87">
        <v>-1.6682401124293799E-3</v>
      </c>
      <c r="FI102" s="87">
        <v>-3.2243103807374201E-3</v>
      </c>
      <c r="FJ102" s="87">
        <v>-5.0842593032820599E-3</v>
      </c>
      <c r="FK102" s="87">
        <v>-2.6886020145395098E-3</v>
      </c>
      <c r="FL102" s="87">
        <v>-1.6996761664699301E-3</v>
      </c>
      <c r="FM102" s="87">
        <v>-3.7196167100100098E-3</v>
      </c>
      <c r="FN102" s="87">
        <v>-4.7076991528417801E-3</v>
      </c>
      <c r="FO102" s="87">
        <v>-2.7608618081242701E-3</v>
      </c>
      <c r="FP102" s="87">
        <v>-2.2730455025702701E-3</v>
      </c>
      <c r="FQ102" s="87">
        <v>-3.2646421338929101E-3</v>
      </c>
      <c r="FR102" s="87">
        <v>-4.5793429651480901E-3</v>
      </c>
      <c r="FS102" s="87">
        <v>-2.82725002673175E-3</v>
      </c>
      <c r="FT102" s="87">
        <v>-3.7303049934900301E-4</v>
      </c>
      <c r="FU102" s="87">
        <v>-5.03185795065005E-5</v>
      </c>
      <c r="FV102" s="87">
        <v>-1.2141055558001601E-3</v>
      </c>
      <c r="FW102" s="87">
        <v>0</v>
      </c>
      <c r="FX102" s="87">
        <v>0</v>
      </c>
      <c r="FY102" s="87">
        <v>-5.0073276431406302E-5</v>
      </c>
      <c r="FZ102" s="87">
        <v>-1.31601954876814E-4</v>
      </c>
      <c r="GA102" s="87">
        <v>0</v>
      </c>
      <c r="GB102" s="87">
        <v>0</v>
      </c>
      <c r="GC102" s="87">
        <v>-3.1279286985728398E-5</v>
      </c>
      <c r="GD102" s="87">
        <v>0</v>
      </c>
      <c r="GE102" s="87">
        <v>-2.5121550818620399E-5</v>
      </c>
      <c r="GF102" s="87">
        <v>0</v>
      </c>
      <c r="GG102" s="87">
        <v>0</v>
      </c>
      <c r="GH102" s="87">
        <v>-1.31400680558788E-4</v>
      </c>
      <c r="GI102" s="87">
        <v>0</v>
      </c>
      <c r="GJ102" s="87">
        <v>0</v>
      </c>
      <c r="GK102" s="87">
        <v>0</v>
      </c>
      <c r="GL102" s="87">
        <v>-7.3753828929409295E-4</v>
      </c>
      <c r="GM102" s="24"/>
      <c r="GN102" s="24"/>
      <c r="GO102" s="24"/>
      <c r="GP102" s="24"/>
      <c r="GQ102" s="24"/>
      <c r="GR102" s="24"/>
    </row>
    <row r="103" spans="1:207" ht="17.25" customHeight="1" x14ac:dyDescent="0.35">
      <c r="A103" s="35" t="s">
        <v>167</v>
      </c>
      <c r="B103" s="87">
        <v>0.27197246546328002</v>
      </c>
      <c r="C103" s="87">
        <v>0.157760223436373</v>
      </c>
      <c r="D103" s="87">
        <v>0.10350985018957</v>
      </c>
      <c r="E103" s="87">
        <v>0.223617690619245</v>
      </c>
      <c r="F103" s="87">
        <v>0.17927483234309499</v>
      </c>
      <c r="G103" s="87">
        <v>0.15950783480129899</v>
      </c>
      <c r="H103" s="87">
        <v>7.8886253270348497E-2</v>
      </c>
      <c r="I103" s="87">
        <v>8.7295481435485794E-2</v>
      </c>
      <c r="J103" s="87">
        <v>0.17446852430736601</v>
      </c>
      <c r="K103" s="87">
        <v>0.19372884849810301</v>
      </c>
      <c r="L103" s="87">
        <v>0.119687715962756</v>
      </c>
      <c r="M103" s="87">
        <v>0.186194557982859</v>
      </c>
      <c r="N103" s="87">
        <v>0.20279589965925399</v>
      </c>
      <c r="O103" s="87">
        <v>8.8806358828154797E-2</v>
      </c>
      <c r="P103" s="87">
        <v>0.20141905305594399</v>
      </c>
      <c r="Q103" s="87">
        <v>0.17816071474418299</v>
      </c>
      <c r="R103" s="87">
        <v>0.19640378492816099</v>
      </c>
      <c r="S103" s="87">
        <v>0.104941846248868</v>
      </c>
      <c r="T103" s="87">
        <v>0.14177422668872999</v>
      </c>
      <c r="U103" s="87">
        <v>0.18125023862724901</v>
      </c>
      <c r="V103" s="87">
        <v>0.16677003586358</v>
      </c>
      <c r="W103" s="87">
        <v>9.6753730188043896E-2</v>
      </c>
      <c r="X103" s="87">
        <v>0.17005222857343499</v>
      </c>
      <c r="Y103" s="87">
        <v>0.19936021722281899</v>
      </c>
      <c r="Z103" s="87">
        <v>0.246618572815202</v>
      </c>
      <c r="AA103" s="87">
        <v>0.14216500091656101</v>
      </c>
      <c r="AB103" s="87">
        <v>0.10643685535464301</v>
      </c>
      <c r="AC103" s="87">
        <v>0.18483320368508199</v>
      </c>
      <c r="AD103" s="87">
        <v>0.19703906301854801</v>
      </c>
      <c r="AE103" s="87">
        <v>0.150447843125359</v>
      </c>
      <c r="AF103" s="87">
        <v>5.8652883444157401E-2</v>
      </c>
      <c r="AG103" s="87">
        <v>0.194840495180086</v>
      </c>
      <c r="AH103" s="87">
        <v>0.23188442775047399</v>
      </c>
      <c r="AI103" s="87">
        <v>0.167312354093437</v>
      </c>
      <c r="AJ103" s="87">
        <v>6.5278405852830401E-2</v>
      </c>
      <c r="AK103" s="87">
        <v>1.6702406388984601E-2</v>
      </c>
      <c r="AL103" s="87">
        <v>0.30232578853283498</v>
      </c>
      <c r="AM103" s="87">
        <v>0.125372175159018</v>
      </c>
      <c r="AN103" s="87">
        <v>9.9463336513483797E-2</v>
      </c>
      <c r="AO103" s="87">
        <v>0.21336853147982701</v>
      </c>
      <c r="AP103" s="87">
        <v>0.31768248627790902</v>
      </c>
      <c r="AQ103" s="87">
        <v>9.6084392380935704E-2</v>
      </c>
      <c r="AR103" s="87">
        <v>7.9203324154833304E-2</v>
      </c>
      <c r="AS103" s="87">
        <v>0.374195759720924</v>
      </c>
      <c r="AT103" s="87">
        <v>0.29788264826308303</v>
      </c>
      <c r="AU103" s="87">
        <v>0.25830149905457001</v>
      </c>
      <c r="AV103" s="87">
        <v>3.2538025064536701E-2</v>
      </c>
      <c r="AW103" s="87">
        <v>9.0076554115257695E-2</v>
      </c>
      <c r="AX103" s="87">
        <v>0.196904903047145</v>
      </c>
      <c r="AY103" s="87">
        <v>0.110791577237546</v>
      </c>
      <c r="AZ103" s="87">
        <v>0.14997211045089101</v>
      </c>
      <c r="BA103" s="87">
        <v>0.24964180731529201</v>
      </c>
      <c r="BB103" s="87">
        <v>0.26810800503201798</v>
      </c>
      <c r="BC103" s="87">
        <v>0.21648672084930901</v>
      </c>
      <c r="BD103" s="87">
        <v>6.1754637367546397E-2</v>
      </c>
      <c r="BE103" s="87">
        <v>0.29485769041113902</v>
      </c>
      <c r="BF103" s="87">
        <v>0.25384790946324898</v>
      </c>
      <c r="BG103" s="87">
        <v>0.14687976044531501</v>
      </c>
      <c r="BH103" s="87">
        <v>0.213838292967825</v>
      </c>
      <c r="BI103" s="87">
        <v>0.24424170543976301</v>
      </c>
      <c r="BJ103" s="87">
        <v>0.229879739831336</v>
      </c>
      <c r="BK103" s="87">
        <v>0.15275817398188801</v>
      </c>
      <c r="BL103" s="87">
        <v>0.16789717164036999</v>
      </c>
      <c r="BM103" s="87">
        <v>0.29117108348178899</v>
      </c>
      <c r="BN103" s="87">
        <v>0.27261334351952898</v>
      </c>
      <c r="BO103" s="87">
        <v>0.114854025863368</v>
      </c>
      <c r="BP103" s="87">
        <v>0.20370368001485001</v>
      </c>
      <c r="BQ103" s="87">
        <v>0.291823980159439</v>
      </c>
      <c r="BR103" s="87">
        <v>0.21123487021610801</v>
      </c>
      <c r="BS103" s="87">
        <v>7.6867265362040693E-2</v>
      </c>
      <c r="BT103" s="87">
        <v>0.14886023044469501</v>
      </c>
      <c r="BU103" s="87">
        <v>0.274637829574846</v>
      </c>
      <c r="BV103" s="87">
        <v>0.22311014332505899</v>
      </c>
      <c r="BW103" s="87">
        <v>0.19170824634528999</v>
      </c>
      <c r="BX103" s="87">
        <v>0.19360757627282599</v>
      </c>
      <c r="BY103" s="87">
        <v>0.31710758110907</v>
      </c>
      <c r="BZ103" s="87">
        <v>0.23682353241321499</v>
      </c>
      <c r="CA103" s="87">
        <v>0.225293762007896</v>
      </c>
      <c r="CB103" s="87">
        <v>0.14737816693987399</v>
      </c>
      <c r="CC103" s="87">
        <v>0.33578146691543298</v>
      </c>
      <c r="CD103" s="87">
        <v>0.30798784021336401</v>
      </c>
      <c r="CE103" s="87">
        <v>0.22969925042636699</v>
      </c>
      <c r="CF103" s="87">
        <v>0.199512784433692</v>
      </c>
      <c r="CG103" s="87">
        <v>0.26126560713781899</v>
      </c>
      <c r="CH103" s="87">
        <v>0.28109837327386</v>
      </c>
      <c r="CI103" s="87">
        <v>0.17967811106468501</v>
      </c>
      <c r="CJ103" s="87">
        <v>0.114584107056405</v>
      </c>
      <c r="CK103" s="87">
        <v>0.30047787845228002</v>
      </c>
      <c r="CL103" s="87">
        <v>0.31283998944893798</v>
      </c>
      <c r="CM103" s="87">
        <v>0.29050298973490202</v>
      </c>
      <c r="CN103" s="87">
        <v>0.18958201583446899</v>
      </c>
      <c r="CO103" s="87">
        <v>0.180508958639919</v>
      </c>
      <c r="CP103" s="87">
        <v>0.30188714346003498</v>
      </c>
      <c r="CQ103" s="87">
        <v>0.23748933776675099</v>
      </c>
      <c r="CR103" s="87">
        <v>5.6760096160357799E-2</v>
      </c>
      <c r="CS103" s="87">
        <v>0.32267375955067601</v>
      </c>
      <c r="CT103" s="87">
        <v>0.29943187133107602</v>
      </c>
      <c r="CU103" s="87">
        <v>0.25218681966214201</v>
      </c>
      <c r="CV103" s="87">
        <v>0.101662918924367</v>
      </c>
      <c r="CW103" s="87">
        <v>0.25196042142275799</v>
      </c>
      <c r="CX103" s="87">
        <v>0.27560613661281702</v>
      </c>
      <c r="CY103" s="87">
        <v>0.235042995739246</v>
      </c>
      <c r="CZ103" s="87">
        <v>0.19137507021160399</v>
      </c>
      <c r="DA103" s="87">
        <v>0.26544848600860899</v>
      </c>
      <c r="DB103" s="87">
        <v>0.26248896804497002</v>
      </c>
      <c r="DC103" s="87">
        <v>0.24116612288995401</v>
      </c>
      <c r="DD103" s="87">
        <v>0.13488283648719199</v>
      </c>
      <c r="DE103" s="87">
        <v>0.27969576310330801</v>
      </c>
      <c r="DF103" s="87">
        <v>0.28655743443609899</v>
      </c>
      <c r="DG103" s="87">
        <v>0.15583270769907501</v>
      </c>
      <c r="DH103" s="87">
        <v>0.16216271601351601</v>
      </c>
      <c r="DI103" s="87">
        <v>0.28555756294305801</v>
      </c>
      <c r="DJ103" s="87">
        <v>0.21531541243833399</v>
      </c>
      <c r="DK103" s="87">
        <v>0.15540987335506201</v>
      </c>
      <c r="DL103" s="87">
        <v>0.12756847420954301</v>
      </c>
      <c r="DM103" s="87">
        <v>0.17220894528781999</v>
      </c>
      <c r="DN103" s="87">
        <v>0.35362030110272702</v>
      </c>
      <c r="DO103" s="87">
        <v>0.16989999816360399</v>
      </c>
      <c r="DP103" s="87">
        <v>9.5971199117818304E-2</v>
      </c>
      <c r="DQ103" s="87">
        <v>0.286710025111307</v>
      </c>
      <c r="DR103" s="87">
        <v>0.15949921777737799</v>
      </c>
      <c r="DS103" s="87">
        <v>0.14206288309616999</v>
      </c>
      <c r="DT103" s="87">
        <v>0.19351570035584201</v>
      </c>
      <c r="DU103" s="87">
        <v>0.114521731624006</v>
      </c>
      <c r="DV103" s="87">
        <v>0.20165341962303701</v>
      </c>
      <c r="DW103" s="87">
        <v>0.261972390971007</v>
      </c>
      <c r="DX103" s="87">
        <v>0.167179144777338</v>
      </c>
      <c r="DY103" s="87">
        <v>0.14343508939855701</v>
      </c>
      <c r="DZ103" s="87">
        <v>0.25343010754679601</v>
      </c>
      <c r="EA103" s="87">
        <v>0.17938214094563701</v>
      </c>
      <c r="EB103" s="87">
        <v>0.22458460867463401</v>
      </c>
      <c r="EC103" s="87">
        <v>7.6532157046079394E-2</v>
      </c>
      <c r="ED103" s="87">
        <v>0.26569157334819099</v>
      </c>
      <c r="EE103" s="87">
        <v>0.22248449824261399</v>
      </c>
      <c r="EF103" s="87">
        <v>0.16166803742070199</v>
      </c>
      <c r="EG103" s="87">
        <v>0.13343775153384299</v>
      </c>
      <c r="EH103" s="87">
        <v>0.218481938965703</v>
      </c>
      <c r="EI103" s="87">
        <v>0.27299222645618498</v>
      </c>
      <c r="EJ103" s="87">
        <v>7.9506550900588405E-2</v>
      </c>
      <c r="EK103" s="87">
        <v>9.5722533786350303E-2</v>
      </c>
      <c r="EL103" s="87">
        <v>0.22640250863689099</v>
      </c>
      <c r="EM103" s="87">
        <v>0.200219092249597</v>
      </c>
      <c r="EN103" s="87">
        <v>0.13416111533975</v>
      </c>
      <c r="EO103" s="87">
        <v>0.15547229493571499</v>
      </c>
      <c r="EP103" s="87">
        <v>0.24302767828515101</v>
      </c>
      <c r="EQ103" s="87">
        <v>0.23059094299816901</v>
      </c>
      <c r="ER103" s="87">
        <v>0.15058113642375201</v>
      </c>
      <c r="ES103" s="87">
        <v>0.20378946237086101</v>
      </c>
      <c r="ET103" s="87">
        <v>0.21415848477621199</v>
      </c>
      <c r="EU103" s="87">
        <v>0.21223385496959599</v>
      </c>
      <c r="EV103" s="87">
        <v>0.18621180591831599</v>
      </c>
      <c r="EW103" s="87">
        <v>0.20238165663792701</v>
      </c>
      <c r="EX103" s="87">
        <v>0.185843777493824</v>
      </c>
      <c r="EY103" s="87">
        <v>0.20281355248362601</v>
      </c>
      <c r="EZ103" s="87">
        <v>0.19761594086645501</v>
      </c>
      <c r="FA103" s="87">
        <v>0.22400311063335401</v>
      </c>
      <c r="FB103" s="87">
        <v>0.19745264441411001</v>
      </c>
      <c r="FC103" s="87">
        <v>0.17788725239352399</v>
      </c>
      <c r="FD103" s="87">
        <v>0.23086561588059001</v>
      </c>
      <c r="FE103" s="87">
        <v>0.10036862908554101</v>
      </c>
      <c r="FF103" s="87">
        <v>0.22219521161410799</v>
      </c>
      <c r="FG103" s="87">
        <v>0.16482112806457799</v>
      </c>
      <c r="FH103" s="87">
        <v>0.183427870607587</v>
      </c>
      <c r="FI103" s="87">
        <v>0.226906547945739</v>
      </c>
      <c r="FJ103" s="87">
        <v>0.21871580117641001</v>
      </c>
      <c r="FK103" s="87">
        <v>0.177024061544891</v>
      </c>
      <c r="FL103" s="87">
        <v>0.16115969293145499</v>
      </c>
      <c r="FM103" s="87">
        <v>0.169834114408694</v>
      </c>
      <c r="FN103" s="87">
        <v>0.19691249084020801</v>
      </c>
      <c r="FO103" s="87">
        <v>0.24400598805714499</v>
      </c>
      <c r="FP103" s="87">
        <v>0.101488253776993</v>
      </c>
      <c r="FQ103" s="87">
        <v>0.33862536117616099</v>
      </c>
      <c r="FR103" s="87">
        <v>0.283395731059156</v>
      </c>
      <c r="FS103" s="87">
        <v>0.23327130932529</v>
      </c>
      <c r="FT103" s="87">
        <v>0.22795658298969901</v>
      </c>
      <c r="FU103" s="87">
        <v>0.132922949776411</v>
      </c>
      <c r="FV103" s="87">
        <v>0.19830195996661401</v>
      </c>
      <c r="FW103" s="87">
        <v>7.8735405463119607E-2</v>
      </c>
      <c r="FX103" s="87">
        <v>0.34306430605350602</v>
      </c>
      <c r="FY103" s="87">
        <v>0.26431482009651402</v>
      </c>
      <c r="FZ103" s="87">
        <v>0.28445454242330498</v>
      </c>
      <c r="GA103" s="87">
        <v>0.32660825510486802</v>
      </c>
      <c r="GB103" s="87">
        <v>0.268846461508148</v>
      </c>
      <c r="GC103" s="87">
        <v>0.28360369480321801</v>
      </c>
      <c r="GD103" s="87">
        <v>0.26702469189810701</v>
      </c>
      <c r="GE103" s="87">
        <v>0.27730475959818701</v>
      </c>
      <c r="GF103" s="87">
        <v>0.15502003411099599</v>
      </c>
      <c r="GG103" s="87">
        <v>0.25146206101701502</v>
      </c>
      <c r="GH103" s="87">
        <v>0.11670431037216999</v>
      </c>
      <c r="GI103" s="87">
        <v>0.12727409827353101</v>
      </c>
      <c r="GJ103" s="87">
        <v>0.115038450466041</v>
      </c>
      <c r="GK103" s="87">
        <v>9.6892191977806505E-2</v>
      </c>
      <c r="GL103" s="87">
        <v>0.150823720563868</v>
      </c>
      <c r="GM103" s="24"/>
      <c r="GN103" s="24"/>
      <c r="GO103" s="24"/>
      <c r="GP103" s="24"/>
      <c r="GQ103" s="24"/>
      <c r="GR103" s="24"/>
    </row>
    <row r="104" spans="1:207" ht="14.5" x14ac:dyDescent="0.35">
      <c r="A104" s="35"/>
      <c r="B104" s="28"/>
      <c r="C104" s="28"/>
      <c r="D104" s="28"/>
      <c r="E104" s="28"/>
      <c r="F104" s="28"/>
      <c r="G104" s="28"/>
      <c r="H104" s="28"/>
      <c r="I104" s="28"/>
      <c r="J104" s="28"/>
      <c r="K104" s="28"/>
      <c r="L104" s="28"/>
      <c r="M104" s="28"/>
      <c r="N104" s="28"/>
      <c r="O104" s="28"/>
      <c r="P104" s="28"/>
      <c r="Q104" s="28"/>
      <c r="R104" s="28"/>
      <c r="S104" s="28"/>
      <c r="T104" s="28"/>
      <c r="U104" s="28"/>
      <c r="V104" s="28"/>
      <c r="W104" s="28"/>
      <c r="X104" s="28"/>
      <c r="Y104" s="28"/>
      <c r="Z104" s="28"/>
      <c r="AA104" s="28"/>
      <c r="AB104" s="28"/>
      <c r="AC104" s="28"/>
      <c r="AD104" s="28"/>
      <c r="AE104" s="28"/>
      <c r="AF104" s="28"/>
      <c r="AG104" s="28"/>
      <c r="AH104" s="28"/>
      <c r="AI104" s="28"/>
      <c r="AJ104" s="28"/>
      <c r="AK104" s="28"/>
      <c r="AL104" s="28"/>
      <c r="AM104" s="28"/>
      <c r="AN104" s="28"/>
      <c r="AO104" s="28"/>
      <c r="AP104" s="28"/>
      <c r="AQ104" s="28"/>
      <c r="AR104" s="28"/>
      <c r="AS104" s="28"/>
      <c r="AT104" s="28"/>
      <c r="AU104" s="28"/>
      <c r="AV104" s="28"/>
      <c r="AW104" s="28"/>
      <c r="AX104" s="28"/>
      <c r="AY104" s="28"/>
      <c r="AZ104" s="28"/>
      <c r="BA104" s="28"/>
      <c r="BB104" s="28"/>
      <c r="BC104" s="28"/>
      <c r="BD104" s="28"/>
      <c r="BE104" s="28"/>
      <c r="BF104" s="28"/>
      <c r="BG104" s="28"/>
      <c r="BH104" s="28"/>
      <c r="BI104" s="28"/>
      <c r="BJ104" s="28"/>
      <c r="BK104" s="28"/>
      <c r="BL104" s="28"/>
      <c r="BM104" s="28"/>
      <c r="BN104" s="28"/>
      <c r="BO104" s="28"/>
      <c r="BP104" s="28"/>
      <c r="BQ104" s="28"/>
      <c r="BR104" s="28"/>
      <c r="BS104" s="28"/>
      <c r="BT104" s="28"/>
      <c r="BU104" s="28"/>
      <c r="BV104" s="28"/>
      <c r="BW104" s="28"/>
      <c r="BX104" s="28"/>
      <c r="BY104" s="28"/>
      <c r="BZ104" s="28"/>
      <c r="CA104" s="28"/>
      <c r="CB104" s="28"/>
      <c r="CC104" s="28"/>
      <c r="CD104" s="28"/>
      <c r="CE104" s="28"/>
      <c r="CF104" s="28"/>
      <c r="CG104" s="28"/>
      <c r="CH104" s="28"/>
      <c r="CI104" s="28"/>
      <c r="CJ104" s="28"/>
      <c r="CK104" s="28"/>
      <c r="CL104" s="28"/>
      <c r="CM104" s="28"/>
      <c r="CN104" s="28"/>
      <c r="CO104" s="28"/>
      <c r="CP104" s="28"/>
      <c r="CQ104" s="28"/>
      <c r="CR104" s="28"/>
      <c r="CS104" s="28"/>
      <c r="CT104" s="28"/>
      <c r="CU104" s="28"/>
      <c r="CV104" s="28"/>
      <c r="CW104" s="28"/>
      <c r="CX104" s="28"/>
      <c r="CY104" s="28"/>
      <c r="CZ104" s="28"/>
      <c r="DA104" s="28"/>
      <c r="DB104" s="28"/>
      <c r="DC104" s="28"/>
      <c r="DD104" s="28"/>
      <c r="DE104" s="28"/>
      <c r="DF104" s="28"/>
      <c r="DG104" s="28"/>
      <c r="DH104" s="28"/>
      <c r="DI104" s="28"/>
      <c r="DJ104" s="28"/>
      <c r="DK104" s="28"/>
      <c r="DL104" s="28"/>
      <c r="DM104" s="28"/>
      <c r="DN104" s="28"/>
      <c r="DO104" s="28"/>
      <c r="DP104" s="28"/>
      <c r="DQ104" s="28"/>
      <c r="DR104" s="28"/>
      <c r="DS104" s="28"/>
      <c r="DT104" s="28"/>
      <c r="DU104" s="28"/>
      <c r="DV104" s="28"/>
      <c r="DW104" s="28"/>
      <c r="DX104" s="28"/>
      <c r="DY104" s="28"/>
      <c r="DZ104" s="28"/>
      <c r="EA104" s="28"/>
      <c r="EB104" s="28"/>
      <c r="EC104" s="28"/>
      <c r="ED104" s="28"/>
      <c r="EE104" s="28"/>
      <c r="EF104" s="28"/>
      <c r="EG104" s="28"/>
      <c r="EH104" s="28"/>
      <c r="EI104" s="28"/>
      <c r="EJ104" s="28"/>
      <c r="EK104" s="28"/>
      <c r="EL104" s="28"/>
      <c r="EM104" s="28"/>
      <c r="EN104" s="28"/>
      <c r="EO104" s="28"/>
      <c r="EP104" s="28"/>
      <c r="EQ104" s="28"/>
      <c r="ER104" s="28"/>
      <c r="ES104" s="28"/>
      <c r="ET104" s="28"/>
      <c r="EU104" s="28"/>
      <c r="EV104" s="28"/>
      <c r="EW104" s="28"/>
      <c r="EX104" s="28"/>
      <c r="EY104" s="28"/>
      <c r="EZ104" s="28"/>
      <c r="FA104" s="28"/>
      <c r="FB104" s="28"/>
      <c r="FC104" s="28"/>
      <c r="FD104" s="28"/>
      <c r="FE104" s="28"/>
      <c r="FF104" s="28"/>
      <c r="FG104" s="28"/>
      <c r="FH104" s="28"/>
      <c r="FI104" s="28"/>
      <c r="FJ104" s="28"/>
      <c r="FK104" s="28"/>
      <c r="FL104" s="28"/>
      <c r="FM104" s="28"/>
      <c r="FN104" s="28"/>
      <c r="FO104" s="28"/>
      <c r="FP104" s="28"/>
      <c r="FQ104" s="28"/>
      <c r="FR104" s="28"/>
      <c r="FS104" s="28"/>
      <c r="FT104" s="28"/>
      <c r="FU104" s="28"/>
      <c r="FV104" s="28"/>
      <c r="FW104" s="28"/>
      <c r="FX104" s="28"/>
      <c r="FY104" s="28"/>
      <c r="FZ104" s="28"/>
      <c r="GA104" s="28"/>
      <c r="GB104" s="28"/>
      <c r="GC104" s="28"/>
      <c r="GD104" s="28"/>
      <c r="GE104" s="28"/>
      <c r="GF104" s="28"/>
      <c r="GG104" s="28"/>
      <c r="GH104" s="28"/>
      <c r="GI104" s="28"/>
      <c r="GJ104" s="28"/>
      <c r="GK104" s="28"/>
      <c r="GL104" s="28"/>
      <c r="GM104" s="28"/>
      <c r="GN104" s="28"/>
      <c r="GO104" s="28"/>
      <c r="GP104" s="28"/>
      <c r="GQ104" s="28"/>
      <c r="GR104" s="28"/>
    </row>
    <row r="105" spans="1:207" ht="14.5" x14ac:dyDescent="0.35">
      <c r="A105" s="37" t="s">
        <v>33</v>
      </c>
      <c r="B105" s="90">
        <f t="shared" ref="B105:BM105" si="95">SUM(B106:B108)</f>
        <v>0.25991551462534102</v>
      </c>
      <c r="C105" s="90">
        <f t="shared" si="95"/>
        <v>1.0648777427560601</v>
      </c>
      <c r="D105" s="90">
        <f t="shared" si="95"/>
        <v>1.2452668685781301</v>
      </c>
      <c r="E105" s="90">
        <f t="shared" si="95"/>
        <v>1.1987148361079201</v>
      </c>
      <c r="F105" s="90">
        <f t="shared" si="95"/>
        <v>0.45776165262373503</v>
      </c>
      <c r="G105" s="90">
        <f t="shared" si="95"/>
        <v>0.33750223540902502</v>
      </c>
      <c r="H105" s="90">
        <f t="shared" si="95"/>
        <v>0.59741775003436604</v>
      </c>
      <c r="I105" s="90">
        <f t="shared" si="95"/>
        <v>0.13383709335185501</v>
      </c>
      <c r="J105" s="90">
        <f t="shared" si="95"/>
        <v>0.53340870538782603</v>
      </c>
      <c r="K105" s="90">
        <f t="shared" si="95"/>
        <v>0.59935741805395804</v>
      </c>
      <c r="L105" s="90">
        <f t="shared" si="95"/>
        <v>0.82241924030704905</v>
      </c>
      <c r="M105" s="90">
        <f t="shared" si="95"/>
        <v>0.52758970132905003</v>
      </c>
      <c r="N105" s="90">
        <f t="shared" si="95"/>
        <v>0.38017493184005102</v>
      </c>
      <c r="O105" s="90">
        <f t="shared" si="95"/>
        <v>0.56444339370130003</v>
      </c>
      <c r="P105" s="90">
        <f t="shared" si="95"/>
        <v>0.43448563638863003</v>
      </c>
      <c r="Q105" s="90">
        <f t="shared" si="95"/>
        <v>3.4914024352657697E-2</v>
      </c>
      <c r="R105" s="90">
        <f t="shared" si="95"/>
        <v>0.15323377354777601</v>
      </c>
      <c r="S105" s="90">
        <f t="shared" si="95"/>
        <v>0.16293211364573601</v>
      </c>
      <c r="T105" s="90">
        <f t="shared" si="95"/>
        <v>5.6250372568170802E-2</v>
      </c>
      <c r="U105" s="90">
        <f t="shared" si="95"/>
        <v>1.35776761371447E-2</v>
      </c>
      <c r="V105" s="90">
        <f t="shared" si="95"/>
        <v>1.74570121763289E-2</v>
      </c>
      <c r="W105" s="90">
        <f t="shared" si="95"/>
        <v>3.6853692372249801E-2</v>
      </c>
      <c r="X105" s="90">
        <f t="shared" si="95"/>
        <v>2.71553522742893E-2</v>
      </c>
      <c r="Y105" s="90">
        <f t="shared" si="95"/>
        <v>1.16380081175526E-2</v>
      </c>
      <c r="Z105" s="90">
        <f t="shared" si="95"/>
        <v>0</v>
      </c>
      <c r="AA105" s="90">
        <f t="shared" si="95"/>
        <v>0</v>
      </c>
      <c r="AB105" s="90">
        <f t="shared" si="95"/>
        <v>0</v>
      </c>
      <c r="AC105" s="90">
        <f t="shared" si="95"/>
        <v>5.8190040587762903E-3</v>
      </c>
      <c r="AD105" s="90">
        <f t="shared" si="95"/>
        <v>0</v>
      </c>
      <c r="AE105" s="90">
        <f t="shared" si="95"/>
        <v>0</v>
      </c>
      <c r="AF105" s="90">
        <f t="shared" si="95"/>
        <v>5.8190040587762903E-3</v>
      </c>
      <c r="AG105" s="90">
        <f t="shared" si="95"/>
        <v>0</v>
      </c>
      <c r="AH105" s="90">
        <f t="shared" si="95"/>
        <v>2.1336348215513098E-2</v>
      </c>
      <c r="AI105" s="90">
        <f t="shared" si="95"/>
        <v>0</v>
      </c>
      <c r="AJ105" s="90">
        <f t="shared" si="95"/>
        <v>7.7586720783683798E-3</v>
      </c>
      <c r="AK105" s="90">
        <f t="shared" si="95"/>
        <v>0</v>
      </c>
      <c r="AL105" s="90">
        <f t="shared" si="95"/>
        <v>3.8793360391841898E-2</v>
      </c>
      <c r="AM105" s="90">
        <f t="shared" si="95"/>
        <v>0.21142381413553801</v>
      </c>
      <c r="AN105" s="90">
        <f t="shared" si="95"/>
        <v>3.2974356333065599E-2</v>
      </c>
      <c r="AO105" s="90">
        <f t="shared" si="95"/>
        <v>0</v>
      </c>
      <c r="AP105" s="90">
        <f t="shared" si="95"/>
        <v>0</v>
      </c>
      <c r="AQ105" s="90">
        <f t="shared" si="95"/>
        <v>0</v>
      </c>
      <c r="AR105" s="90">
        <f t="shared" si="95"/>
        <v>5.8190040587762903E-3</v>
      </c>
      <c r="AS105" s="90">
        <f t="shared" si="95"/>
        <v>3.8793360391841899E-3</v>
      </c>
      <c r="AT105" s="90">
        <f t="shared" si="95"/>
        <v>1.55173441567368E-2</v>
      </c>
      <c r="AU105" s="90">
        <f t="shared" si="95"/>
        <v>4.4194967535009802E-2</v>
      </c>
      <c r="AV105" s="90">
        <f t="shared" si="95"/>
        <v>2.3754795050067799E-2</v>
      </c>
      <c r="AW105" s="90">
        <f t="shared" si="95"/>
        <v>8.8389935070019594E-3</v>
      </c>
      <c r="AX105" s="90">
        <f t="shared" si="95"/>
        <v>1.0642054651393425E-2</v>
      </c>
      <c r="AY105" s="90">
        <f t="shared" si="95"/>
        <v>1.012243116578739E-3</v>
      </c>
      <c r="AZ105" s="90">
        <f t="shared" si="95"/>
        <v>4.4872694457172697E-4</v>
      </c>
      <c r="BA105" s="90">
        <f t="shared" si="95"/>
        <v>4.1169835439499664E-4</v>
      </c>
      <c r="BB105" s="90">
        <f t="shared" si="95"/>
        <v>2.2884608214853177E-3</v>
      </c>
      <c r="BC105" s="90">
        <f t="shared" si="95"/>
        <v>5.8727197284474076E-3</v>
      </c>
      <c r="BD105" s="90">
        <f t="shared" si="95"/>
        <v>5.8735817226082589E-3</v>
      </c>
      <c r="BE105" s="90">
        <f t="shared" si="95"/>
        <v>5.8654513121570153E-3</v>
      </c>
      <c r="BF105" s="90">
        <f t="shared" si="95"/>
        <v>5.8929469471867956E-3</v>
      </c>
      <c r="BG105" s="90">
        <f t="shared" si="95"/>
        <v>4.2735899483021601E-4</v>
      </c>
      <c r="BH105" s="90">
        <f t="shared" si="95"/>
        <v>6.4103849224532395E-4</v>
      </c>
      <c r="BI105" s="90">
        <f t="shared" si="95"/>
        <v>7.5017048780894602E-3</v>
      </c>
      <c r="BJ105" s="90">
        <f t="shared" si="95"/>
        <v>2.13679497415108E-4</v>
      </c>
      <c r="BK105" s="90">
        <f t="shared" si="95"/>
        <v>0</v>
      </c>
      <c r="BL105" s="90">
        <f t="shared" si="95"/>
        <v>4.2735899483021601E-4</v>
      </c>
      <c r="BM105" s="90">
        <f t="shared" si="95"/>
        <v>4.70094894313238E-4</v>
      </c>
      <c r="BN105" s="90">
        <f t="shared" ref="BN105:DY105" si="96">SUM(BN106:BN108)</f>
        <v>2.3415393483215462E-3</v>
      </c>
      <c r="BO105" s="90">
        <f t="shared" si="96"/>
        <v>6.7711294949286387E-3</v>
      </c>
      <c r="BP105" s="90">
        <f t="shared" si="96"/>
        <v>6.8984895775587342E-3</v>
      </c>
      <c r="BQ105" s="90">
        <f t="shared" si="96"/>
        <v>6.5376360101067985E-3</v>
      </c>
      <c r="BR105" s="90">
        <f t="shared" si="96"/>
        <v>6.1643688042340499E-3</v>
      </c>
      <c r="BS105" s="90">
        <f t="shared" si="96"/>
        <v>7.2068907079784702E-4</v>
      </c>
      <c r="BT105" s="90">
        <f t="shared" si="96"/>
        <v>2.2245192427545104E-2</v>
      </c>
      <c r="BU105" s="90">
        <f t="shared" si="96"/>
        <v>1.8474605440809588E-2</v>
      </c>
      <c r="BV105" s="90">
        <f t="shared" si="96"/>
        <v>2.890571587215434E-4</v>
      </c>
      <c r="BW105" s="90">
        <f t="shared" si="96"/>
        <v>0.2115950270507399</v>
      </c>
      <c r="BX105" s="90">
        <f t="shared" si="96"/>
        <v>0.17928936630911751</v>
      </c>
      <c r="BY105" s="90">
        <f t="shared" si="96"/>
        <v>0</v>
      </c>
      <c r="BZ105" s="90">
        <f t="shared" si="96"/>
        <v>0</v>
      </c>
      <c r="CA105" s="90">
        <f t="shared" si="96"/>
        <v>4.1540597704470703E-2</v>
      </c>
      <c r="CB105" s="90">
        <f t="shared" si="96"/>
        <v>3.7543810610048599E-2</v>
      </c>
      <c r="CC105" s="90">
        <f t="shared" si="96"/>
        <v>3.7543810610048599E-2</v>
      </c>
      <c r="CD105" s="90">
        <f t="shared" si="96"/>
        <v>3.7580948076975498E-2</v>
      </c>
      <c r="CE105" s="90">
        <f t="shared" si="96"/>
        <v>1.98869433473697E-3</v>
      </c>
      <c r="CF105" s="90">
        <f t="shared" si="96"/>
        <v>0</v>
      </c>
      <c r="CG105" s="90">
        <f t="shared" si="96"/>
        <v>0</v>
      </c>
      <c r="CH105" s="90">
        <f t="shared" si="96"/>
        <v>2.34427656169042E-3</v>
      </c>
      <c r="CI105" s="90">
        <f t="shared" si="96"/>
        <v>3.4510073704362203E-2</v>
      </c>
      <c r="CJ105" s="90">
        <f t="shared" si="96"/>
        <v>2.8894243053660802E-2</v>
      </c>
      <c r="CK105" s="90">
        <f t="shared" si="96"/>
        <v>2.8894243053660802E-2</v>
      </c>
      <c r="CL105" s="90">
        <f t="shared" si="96"/>
        <v>3.67558684467112E-2</v>
      </c>
      <c r="CM105" s="90">
        <f t="shared" si="96"/>
        <v>0</v>
      </c>
      <c r="CN105" s="90">
        <f t="shared" si="96"/>
        <v>0</v>
      </c>
      <c r="CO105" s="90">
        <f t="shared" si="96"/>
        <v>0</v>
      </c>
      <c r="CP105" s="90">
        <f t="shared" si="96"/>
        <v>1.6701877852435599E-4</v>
      </c>
      <c r="CQ105" s="90">
        <f t="shared" si="96"/>
        <v>0</v>
      </c>
      <c r="CR105" s="90">
        <f t="shared" si="96"/>
        <v>0</v>
      </c>
      <c r="CS105" s="90">
        <f t="shared" si="96"/>
        <v>0</v>
      </c>
      <c r="CT105" s="90">
        <f t="shared" si="96"/>
        <v>0</v>
      </c>
      <c r="CU105" s="90">
        <f t="shared" si="96"/>
        <v>2.02597105686237E-3</v>
      </c>
      <c r="CV105" s="90">
        <f t="shared" si="96"/>
        <v>3.9665822214323999E-3</v>
      </c>
      <c r="CW105" s="90">
        <f t="shared" si="96"/>
        <v>0</v>
      </c>
      <c r="CX105" s="90">
        <f t="shared" si="96"/>
        <v>0</v>
      </c>
      <c r="CY105" s="90">
        <f t="shared" si="96"/>
        <v>3.0904953490706903E-5</v>
      </c>
      <c r="CZ105" s="90">
        <f t="shared" si="96"/>
        <v>3.3775591290087403E-5</v>
      </c>
      <c r="DA105" s="90">
        <f t="shared" si="96"/>
        <v>3.0189276525529802E-5</v>
      </c>
      <c r="DB105" s="90">
        <f t="shared" si="96"/>
        <v>3.00051847043153E-5</v>
      </c>
      <c r="DC105" s="90">
        <f t="shared" si="96"/>
        <v>0</v>
      </c>
      <c r="DD105" s="90">
        <f t="shared" si="96"/>
        <v>0</v>
      </c>
      <c r="DE105" s="90">
        <f t="shared" si="96"/>
        <v>0</v>
      </c>
      <c r="DF105" s="90">
        <f t="shared" si="96"/>
        <v>0</v>
      </c>
      <c r="DG105" s="90">
        <f t="shared" si="96"/>
        <v>0</v>
      </c>
      <c r="DH105" s="90">
        <f t="shared" si="96"/>
        <v>0</v>
      </c>
      <c r="DI105" s="90">
        <f t="shared" si="96"/>
        <v>0</v>
      </c>
      <c r="DJ105" s="90">
        <f t="shared" si="96"/>
        <v>1.05256093121249E-6</v>
      </c>
      <c r="DK105" s="90">
        <f t="shared" si="96"/>
        <v>2.63140232803123E-6</v>
      </c>
      <c r="DL105" s="90">
        <f t="shared" si="96"/>
        <v>2.63140232803123E-6</v>
      </c>
      <c r="DM105" s="90">
        <f t="shared" si="96"/>
        <v>2.63140232803123E-6</v>
      </c>
      <c r="DN105" s="90">
        <f t="shared" si="96"/>
        <v>2.6307470352114301E-6</v>
      </c>
      <c r="DO105" s="90">
        <f t="shared" si="96"/>
        <v>7.5765514614089302E-7</v>
      </c>
      <c r="DP105" s="90">
        <f t="shared" si="96"/>
        <v>2.2775830798131638E-2</v>
      </c>
      <c r="DQ105" s="90">
        <f t="shared" si="96"/>
        <v>1.4280665774549742E-2</v>
      </c>
      <c r="DR105" s="90">
        <f t="shared" si="96"/>
        <v>7.5667813434720302E-7</v>
      </c>
      <c r="DS105" s="90">
        <f t="shared" si="96"/>
        <v>4.8278362801066663E-2</v>
      </c>
      <c r="DT105" s="90">
        <f t="shared" si="96"/>
        <v>1.2045054768583599E-3</v>
      </c>
      <c r="DU105" s="90">
        <f t="shared" si="96"/>
        <v>2.1856231462632301E-4</v>
      </c>
      <c r="DV105" s="90">
        <f t="shared" si="96"/>
        <v>2.02357627863162E-3</v>
      </c>
      <c r="DW105" s="90">
        <f t="shared" si="96"/>
        <v>4.8848231153595701E-4</v>
      </c>
      <c r="DX105" s="90">
        <f t="shared" si="96"/>
        <v>3.5396329626887998E-4</v>
      </c>
      <c r="DY105" s="90">
        <f t="shared" si="96"/>
        <v>4.8256657084391327E-3</v>
      </c>
      <c r="DZ105" s="90">
        <f t="shared" ref="DZ105:GK105" si="97">SUM(DZ106:DZ108)</f>
        <v>4.2670747916431898E-2</v>
      </c>
      <c r="EA105" s="90">
        <f t="shared" si="97"/>
        <v>2.944374788900458E-3</v>
      </c>
      <c r="EB105" s="90">
        <f t="shared" si="97"/>
        <v>8.7966287239700904E-4</v>
      </c>
      <c r="EC105" s="90">
        <f t="shared" si="97"/>
        <v>1.1986088341274599E-3</v>
      </c>
      <c r="ED105" s="90">
        <f t="shared" si="97"/>
        <v>1.3849942246910499E-3</v>
      </c>
      <c r="EE105" s="90">
        <f t="shared" si="97"/>
        <v>5.5512801594070405E-4</v>
      </c>
      <c r="EF105" s="90">
        <f t="shared" si="97"/>
        <v>4.3879584271719802E-4</v>
      </c>
      <c r="EG105" s="90">
        <f t="shared" si="97"/>
        <v>3.3954506787457598E-4</v>
      </c>
      <c r="EH105" s="90">
        <f t="shared" si="97"/>
        <v>5.4622693942338402E-2</v>
      </c>
      <c r="EI105" s="90">
        <f t="shared" si="97"/>
        <v>0.203484083873962</v>
      </c>
      <c r="EJ105" s="90">
        <f t="shared" si="97"/>
        <v>1.4929273443182399E-3</v>
      </c>
      <c r="EK105" s="90">
        <f t="shared" si="97"/>
        <v>1.5599270794272801E-3</v>
      </c>
      <c r="EL105" s="90">
        <f t="shared" si="97"/>
        <v>6.0304234417749404E-4</v>
      </c>
      <c r="EM105" s="90">
        <f t="shared" si="97"/>
        <v>4.8032680852500304E-3</v>
      </c>
      <c r="EN105" s="90">
        <f t="shared" si="97"/>
        <v>6.59121313966582E-3</v>
      </c>
      <c r="EO105" s="90">
        <f t="shared" si="97"/>
        <v>6.2056507940837597E-3</v>
      </c>
      <c r="EP105" s="90">
        <f t="shared" si="97"/>
        <v>1.5989195817936201E-3</v>
      </c>
      <c r="EQ105" s="90">
        <f t="shared" si="97"/>
        <v>1.179073837703462E-3</v>
      </c>
      <c r="ER105" s="90">
        <f t="shared" si="97"/>
        <v>6.1732232770310403E-4</v>
      </c>
      <c r="ES105" s="90">
        <f t="shared" si="97"/>
        <v>9.0881395244927804E-4</v>
      </c>
      <c r="ET105" s="90">
        <f t="shared" si="97"/>
        <v>3.9138603482736134E-4</v>
      </c>
      <c r="EU105" s="90">
        <f t="shared" si="97"/>
        <v>1.2336579944582011E-3</v>
      </c>
      <c r="EV105" s="90">
        <f t="shared" si="97"/>
        <v>7.2106165742551805E-4</v>
      </c>
      <c r="EW105" s="90">
        <f t="shared" si="97"/>
        <v>2.0125774431870229E-3</v>
      </c>
      <c r="EX105" s="90">
        <f t="shared" si="97"/>
        <v>3.3309234873131602E-4</v>
      </c>
      <c r="EY105" s="90">
        <f t="shared" si="97"/>
        <v>1.11384464755295E-3</v>
      </c>
      <c r="EZ105" s="90">
        <f t="shared" si="97"/>
        <v>1.50791327220564E-3</v>
      </c>
      <c r="FA105" s="90">
        <f t="shared" si="97"/>
        <v>3.6183788143910899E-3</v>
      </c>
      <c r="FB105" s="90">
        <f t="shared" si="97"/>
        <v>3.04571770342053E-3</v>
      </c>
      <c r="FC105" s="90">
        <f t="shared" si="97"/>
        <v>1.41427659456722E-3</v>
      </c>
      <c r="FD105" s="90">
        <f t="shared" si="97"/>
        <v>1.2616099935239501E-3</v>
      </c>
      <c r="FE105" s="90">
        <f t="shared" si="97"/>
        <v>7.9327021272378E-4</v>
      </c>
      <c r="FF105" s="90">
        <f t="shared" si="97"/>
        <v>1.35677313261058E-3</v>
      </c>
      <c r="FG105" s="90">
        <f t="shared" si="97"/>
        <v>1.5813237271232799E-3</v>
      </c>
      <c r="FH105" s="90">
        <f t="shared" si="97"/>
        <v>2.0873441749088301E-3</v>
      </c>
      <c r="FI105" s="90">
        <f t="shared" si="97"/>
        <v>1.23001311767422E-3</v>
      </c>
      <c r="FJ105" s="90">
        <f t="shared" si="97"/>
        <v>5.8529633405737E-4</v>
      </c>
      <c r="FK105" s="90">
        <f t="shared" si="97"/>
        <v>1.30513354518287E-3</v>
      </c>
      <c r="FL105" s="90">
        <f t="shared" si="97"/>
        <v>5.7976652302439398E-4</v>
      </c>
      <c r="FM105" s="90">
        <f t="shared" si="97"/>
        <v>5.4559998270741702E-5</v>
      </c>
      <c r="FN105" s="90">
        <f t="shared" si="97"/>
        <v>3.5506676437819899E-4</v>
      </c>
      <c r="FO105" s="90">
        <f t="shared" si="97"/>
        <v>1.5457204594876599E-3</v>
      </c>
      <c r="FP105" s="90">
        <f t="shared" si="97"/>
        <v>4.2033529176792699E-3</v>
      </c>
      <c r="FQ105" s="90">
        <f t="shared" si="97"/>
        <v>5.71487559803503E-4</v>
      </c>
      <c r="FR105" s="90">
        <f t="shared" si="97"/>
        <v>8.3876976282943304E-4</v>
      </c>
      <c r="FS105" s="90">
        <f t="shared" si="97"/>
        <v>1.8532106267011099E-3</v>
      </c>
      <c r="FT105" s="90">
        <f t="shared" si="97"/>
        <v>6.4484317531180299E-3</v>
      </c>
      <c r="FU105" s="90">
        <f t="shared" si="97"/>
        <v>1.28858317470385E-3</v>
      </c>
      <c r="FV105" s="90">
        <f t="shared" si="97"/>
        <v>1.0487826313454001E-3</v>
      </c>
      <c r="FW105" s="90">
        <f t="shared" si="97"/>
        <v>5.0942411994514599E-3</v>
      </c>
      <c r="FX105" s="90">
        <f t="shared" si="97"/>
        <v>2.1693628736990599E-3</v>
      </c>
      <c r="FY105" s="90">
        <f t="shared" si="97"/>
        <v>1.2343582022223401E-2</v>
      </c>
      <c r="FZ105" s="90">
        <f t="shared" si="97"/>
        <v>2.0370775935840101E-3</v>
      </c>
      <c r="GA105" s="90">
        <f t="shared" si="97"/>
        <v>1.3024306258368099E-3</v>
      </c>
      <c r="GB105" s="90">
        <f t="shared" si="97"/>
        <v>1.8517688510794499E-3</v>
      </c>
      <c r="GC105" s="90">
        <f t="shared" si="97"/>
        <v>1.59468861432907E-3</v>
      </c>
      <c r="GD105" s="90">
        <f t="shared" si="97"/>
        <v>8.9864782875943795E-4</v>
      </c>
      <c r="GE105" s="90">
        <f t="shared" si="97"/>
        <v>5.7838138661904402E-3</v>
      </c>
      <c r="GF105" s="90">
        <f t="shared" si="97"/>
        <v>0.225820712263858</v>
      </c>
      <c r="GG105" s="90">
        <f t="shared" si="97"/>
        <v>2.4852312050434402E-3</v>
      </c>
      <c r="GH105" s="90">
        <f t="shared" si="97"/>
        <v>1.1680482699693399E-2</v>
      </c>
      <c r="GI105" s="90">
        <f t="shared" si="97"/>
        <v>3.1389845820679101E-2</v>
      </c>
      <c r="GJ105" s="90">
        <f t="shared" si="97"/>
        <v>6.5592503401114303E-3</v>
      </c>
      <c r="GK105" s="90">
        <f t="shared" si="97"/>
        <v>9.2099000956261698E-4</v>
      </c>
      <c r="GL105" s="90">
        <f t="shared" ref="GL105:IW105" si="98">SUM(GL106:GL108)</f>
        <v>4.8122785466095802E-3</v>
      </c>
      <c r="GM105" s="90">
        <f t="shared" si="98"/>
        <v>2.5550308908973899E-3</v>
      </c>
      <c r="GN105" s="90">
        <f t="shared" si="98"/>
        <v>3.4358518453948498E-3</v>
      </c>
      <c r="GO105" s="90">
        <f t="shared" si="98"/>
        <v>3.8915661319573799E-3</v>
      </c>
      <c r="GP105" s="90">
        <f t="shared" si="98"/>
        <v>2.3051791816438702E-3</v>
      </c>
      <c r="GQ105" s="90">
        <f t="shared" si="98"/>
        <v>3.4360601055962521E-3</v>
      </c>
      <c r="GR105" s="90">
        <f t="shared" si="98"/>
        <v>1.9763352239446663E-3</v>
      </c>
      <c r="GS105" s="85">
        <f t="shared" si="98"/>
        <v>1.9350363112843299E-3</v>
      </c>
      <c r="GT105" s="85">
        <f t="shared" si="98"/>
        <v>2.10861839827375E-3</v>
      </c>
      <c r="GU105" s="85">
        <f t="shared" si="98"/>
        <v>5.4599915505492E-3</v>
      </c>
      <c r="GV105" s="85">
        <f t="shared" si="98"/>
        <v>4.1844517322148403E-2</v>
      </c>
      <c r="GW105" s="85">
        <f t="shared" si="98"/>
        <v>2.2494067568973302E-3</v>
      </c>
      <c r="GX105" s="85">
        <f t="shared" si="98"/>
        <v>3.1959205465842402E-3</v>
      </c>
      <c r="GY105" s="85">
        <f t="shared" si="98"/>
        <v>3.9252384408748099E-3</v>
      </c>
    </row>
    <row r="106" spans="1:207" ht="14.5" x14ac:dyDescent="0.35">
      <c r="A106" s="35" t="s">
        <v>23</v>
      </c>
      <c r="B106" s="87">
        <v>0</v>
      </c>
      <c r="C106" s="87">
        <v>0</v>
      </c>
      <c r="D106" s="87">
        <v>0</v>
      </c>
      <c r="E106" s="87">
        <v>0</v>
      </c>
      <c r="F106" s="87">
        <v>0</v>
      </c>
      <c r="G106" s="87">
        <v>0</v>
      </c>
      <c r="H106" s="87">
        <v>0</v>
      </c>
      <c r="I106" s="87">
        <v>0</v>
      </c>
      <c r="J106" s="87">
        <v>0</v>
      </c>
      <c r="K106" s="87">
        <v>0</v>
      </c>
      <c r="L106" s="87">
        <v>0</v>
      </c>
      <c r="M106" s="87">
        <v>0</v>
      </c>
      <c r="N106" s="87">
        <v>0</v>
      </c>
      <c r="O106" s="87">
        <v>0</v>
      </c>
      <c r="P106" s="87">
        <v>0</v>
      </c>
      <c r="Q106" s="87">
        <v>0</v>
      </c>
      <c r="R106" s="87">
        <v>0</v>
      </c>
      <c r="S106" s="87">
        <v>0</v>
      </c>
      <c r="T106" s="87">
        <v>0</v>
      </c>
      <c r="U106" s="87">
        <v>0</v>
      </c>
      <c r="V106" s="87">
        <v>0</v>
      </c>
      <c r="W106" s="87">
        <v>0</v>
      </c>
      <c r="X106" s="87">
        <v>0</v>
      </c>
      <c r="Y106" s="87">
        <v>0</v>
      </c>
      <c r="Z106" s="87">
        <v>0</v>
      </c>
      <c r="AA106" s="87">
        <v>0</v>
      </c>
      <c r="AB106" s="87">
        <v>0</v>
      </c>
      <c r="AC106" s="87">
        <v>0</v>
      </c>
      <c r="AD106" s="87">
        <v>0</v>
      </c>
      <c r="AE106" s="87">
        <v>0</v>
      </c>
      <c r="AF106" s="87">
        <v>0</v>
      </c>
      <c r="AG106" s="87">
        <v>0</v>
      </c>
      <c r="AH106" s="87">
        <v>0</v>
      </c>
      <c r="AI106" s="87">
        <v>0</v>
      </c>
      <c r="AJ106" s="87">
        <v>0</v>
      </c>
      <c r="AK106" s="87">
        <v>0</v>
      </c>
      <c r="AL106" s="87">
        <v>0</v>
      </c>
      <c r="AM106" s="87">
        <v>0</v>
      </c>
      <c r="AN106" s="87">
        <v>0</v>
      </c>
      <c r="AO106" s="87">
        <v>0</v>
      </c>
      <c r="AP106" s="87">
        <v>0</v>
      </c>
      <c r="AQ106" s="87">
        <v>0</v>
      </c>
      <c r="AR106" s="87">
        <v>0</v>
      </c>
      <c r="AS106" s="87">
        <v>0</v>
      </c>
      <c r="AT106" s="87">
        <v>0</v>
      </c>
      <c r="AU106" s="87">
        <v>0</v>
      </c>
      <c r="AV106" s="87">
        <v>0</v>
      </c>
      <c r="AW106" s="87">
        <v>0</v>
      </c>
      <c r="AX106" s="87">
        <v>0</v>
      </c>
      <c r="AY106" s="87">
        <v>0</v>
      </c>
      <c r="AZ106" s="87">
        <v>0</v>
      </c>
      <c r="BA106" s="87">
        <v>0</v>
      </c>
      <c r="BB106" s="87">
        <v>0</v>
      </c>
      <c r="BC106" s="87">
        <v>0</v>
      </c>
      <c r="BD106" s="87">
        <v>0</v>
      </c>
      <c r="BE106" s="87">
        <v>0</v>
      </c>
      <c r="BF106" s="87">
        <v>0</v>
      </c>
      <c r="BG106" s="87">
        <v>0</v>
      </c>
      <c r="BH106" s="87">
        <v>0</v>
      </c>
      <c r="BI106" s="87">
        <v>0</v>
      </c>
      <c r="BJ106" s="87">
        <v>0</v>
      </c>
      <c r="BK106" s="87">
        <v>0</v>
      </c>
      <c r="BL106" s="87">
        <v>0</v>
      </c>
      <c r="BM106" s="87">
        <v>0</v>
      </c>
      <c r="BN106" s="87">
        <v>0</v>
      </c>
      <c r="BO106" s="87">
        <v>0</v>
      </c>
      <c r="BP106" s="87">
        <v>0</v>
      </c>
      <c r="BQ106" s="87">
        <v>0</v>
      </c>
      <c r="BR106" s="87">
        <v>0</v>
      </c>
      <c r="BS106" s="87">
        <v>0</v>
      </c>
      <c r="BT106" s="87">
        <v>0</v>
      </c>
      <c r="BU106" s="87">
        <v>0</v>
      </c>
      <c r="BV106" s="87">
        <v>0</v>
      </c>
      <c r="BW106" s="87">
        <v>0</v>
      </c>
      <c r="BX106" s="87">
        <v>0</v>
      </c>
      <c r="BY106" s="87">
        <v>0</v>
      </c>
      <c r="BZ106" s="87">
        <v>0</v>
      </c>
      <c r="CA106" s="87">
        <v>0</v>
      </c>
      <c r="CB106" s="87">
        <v>0</v>
      </c>
      <c r="CC106" s="87">
        <v>0</v>
      </c>
      <c r="CD106" s="87">
        <v>0</v>
      </c>
      <c r="CE106" s="87">
        <v>0</v>
      </c>
      <c r="CF106" s="87">
        <v>0</v>
      </c>
      <c r="CG106" s="87">
        <v>0</v>
      </c>
      <c r="CH106" s="87">
        <v>0</v>
      </c>
      <c r="CI106" s="87">
        <v>0</v>
      </c>
      <c r="CJ106" s="87">
        <v>0</v>
      </c>
      <c r="CK106" s="87">
        <v>0</v>
      </c>
      <c r="CL106" s="87">
        <v>0</v>
      </c>
      <c r="CM106" s="87">
        <v>0</v>
      </c>
      <c r="CN106" s="87">
        <v>0</v>
      </c>
      <c r="CO106" s="87">
        <v>0</v>
      </c>
      <c r="CP106" s="87">
        <v>0</v>
      </c>
      <c r="CQ106" s="87">
        <v>0</v>
      </c>
      <c r="CR106" s="87">
        <v>0</v>
      </c>
      <c r="CS106" s="87">
        <v>0</v>
      </c>
      <c r="CT106" s="87">
        <v>0</v>
      </c>
      <c r="CU106" s="87">
        <v>0</v>
      </c>
      <c r="CV106" s="87">
        <v>0</v>
      </c>
      <c r="CW106" s="87">
        <v>0</v>
      </c>
      <c r="CX106" s="87">
        <v>0</v>
      </c>
      <c r="CY106" s="87">
        <v>0</v>
      </c>
      <c r="CZ106" s="87">
        <v>0</v>
      </c>
      <c r="DA106" s="87">
        <v>0</v>
      </c>
      <c r="DB106" s="87">
        <v>0</v>
      </c>
      <c r="DC106" s="87">
        <v>0</v>
      </c>
      <c r="DD106" s="87">
        <v>0</v>
      </c>
      <c r="DE106" s="87">
        <v>0</v>
      </c>
      <c r="DF106" s="87">
        <v>0</v>
      </c>
      <c r="DG106" s="87">
        <v>0</v>
      </c>
      <c r="DH106" s="87">
        <v>0</v>
      </c>
      <c r="DI106" s="87">
        <v>0</v>
      </c>
      <c r="DJ106" s="87">
        <v>0</v>
      </c>
      <c r="DK106" s="87">
        <v>0</v>
      </c>
      <c r="DL106" s="87">
        <v>0</v>
      </c>
      <c r="DM106" s="87">
        <v>0</v>
      </c>
      <c r="DN106" s="87">
        <v>0</v>
      </c>
      <c r="DO106" s="87">
        <v>0</v>
      </c>
      <c r="DP106" s="87">
        <v>0</v>
      </c>
      <c r="DQ106" s="87">
        <v>0</v>
      </c>
      <c r="DR106" s="87">
        <v>0</v>
      </c>
      <c r="DS106" s="87">
        <v>0</v>
      </c>
      <c r="DT106" s="87">
        <v>0</v>
      </c>
      <c r="DU106" s="87">
        <v>0</v>
      </c>
      <c r="DV106" s="87">
        <v>0</v>
      </c>
      <c r="DW106" s="87">
        <v>0</v>
      </c>
      <c r="DX106" s="87">
        <v>0</v>
      </c>
      <c r="DY106" s="87">
        <v>0</v>
      </c>
      <c r="DZ106" s="87">
        <v>0</v>
      </c>
      <c r="EA106" s="87">
        <v>0</v>
      </c>
      <c r="EB106" s="87">
        <v>0</v>
      </c>
      <c r="EC106" s="87">
        <v>0</v>
      </c>
      <c r="ED106" s="87">
        <v>0</v>
      </c>
      <c r="EE106" s="87">
        <v>0</v>
      </c>
      <c r="EF106" s="87">
        <v>0</v>
      </c>
      <c r="EG106" s="87">
        <v>0</v>
      </c>
      <c r="EH106" s="87">
        <v>0</v>
      </c>
      <c r="EI106" s="87">
        <v>0</v>
      </c>
      <c r="EJ106" s="87">
        <v>0</v>
      </c>
      <c r="EK106" s="87">
        <v>0</v>
      </c>
      <c r="EL106" s="87">
        <v>0</v>
      </c>
      <c r="EM106" s="87">
        <v>0</v>
      </c>
      <c r="EN106" s="87">
        <v>0</v>
      </c>
      <c r="EO106" s="87">
        <v>0</v>
      </c>
      <c r="EP106" s="87">
        <v>0</v>
      </c>
      <c r="EQ106" s="87">
        <v>1.57416387222412E-4</v>
      </c>
      <c r="ER106" s="87">
        <v>0</v>
      </c>
      <c r="ES106" s="87">
        <v>0</v>
      </c>
      <c r="ET106" s="87">
        <v>1.5761786058145299E-5</v>
      </c>
      <c r="EU106" s="87">
        <v>9.1319558733274299E-4</v>
      </c>
      <c r="EV106" s="87">
        <v>0</v>
      </c>
      <c r="EW106" s="87">
        <v>2.32659040005895E-4</v>
      </c>
      <c r="EX106" s="87">
        <v>0</v>
      </c>
      <c r="EY106" s="87">
        <v>0</v>
      </c>
      <c r="EZ106" s="87">
        <v>0</v>
      </c>
      <c r="FA106" s="87">
        <v>0</v>
      </c>
      <c r="FB106" s="87">
        <v>0</v>
      </c>
      <c r="FC106" s="87">
        <v>0</v>
      </c>
      <c r="FD106" s="87">
        <v>0</v>
      </c>
      <c r="FE106" s="87">
        <v>0</v>
      </c>
      <c r="FF106" s="87">
        <v>0</v>
      </c>
      <c r="FG106" s="87">
        <v>0</v>
      </c>
      <c r="FH106" s="87">
        <v>0</v>
      </c>
      <c r="FI106" s="87">
        <v>0</v>
      </c>
      <c r="FJ106" s="87">
        <v>0</v>
      </c>
      <c r="FK106" s="87">
        <v>0</v>
      </c>
      <c r="FL106" s="87">
        <v>0</v>
      </c>
      <c r="FM106" s="87">
        <v>0</v>
      </c>
      <c r="FN106" s="87">
        <v>0</v>
      </c>
      <c r="FO106" s="87">
        <v>0</v>
      </c>
      <c r="FP106" s="87">
        <v>0</v>
      </c>
      <c r="FQ106" s="87">
        <v>0</v>
      </c>
      <c r="FR106" s="87">
        <v>0</v>
      </c>
      <c r="FS106" s="87">
        <v>0</v>
      </c>
      <c r="FT106" s="87">
        <v>0</v>
      </c>
      <c r="FU106" s="87">
        <v>0</v>
      </c>
      <c r="FV106" s="87">
        <v>0</v>
      </c>
      <c r="FW106" s="87">
        <v>0</v>
      </c>
      <c r="FX106" s="87">
        <v>0</v>
      </c>
      <c r="FY106" s="87">
        <v>0</v>
      </c>
      <c r="FZ106" s="87">
        <v>0</v>
      </c>
      <c r="GA106" s="87">
        <v>0</v>
      </c>
      <c r="GB106" s="87">
        <v>0</v>
      </c>
      <c r="GC106" s="87">
        <v>0</v>
      </c>
      <c r="GD106" s="87">
        <v>0</v>
      </c>
      <c r="GE106" s="87">
        <v>0</v>
      </c>
      <c r="GF106" s="87">
        <v>0</v>
      </c>
      <c r="GG106" s="87">
        <v>0</v>
      </c>
      <c r="GH106" s="87">
        <v>0</v>
      </c>
      <c r="GI106" s="87">
        <v>0</v>
      </c>
      <c r="GJ106" s="87">
        <v>0</v>
      </c>
      <c r="GK106" s="87">
        <v>0</v>
      </c>
      <c r="GL106" s="87">
        <v>0</v>
      </c>
      <c r="GM106" s="87">
        <v>0</v>
      </c>
      <c r="GN106" s="87">
        <v>0</v>
      </c>
      <c r="GO106" s="87">
        <v>0</v>
      </c>
      <c r="GP106" s="87">
        <v>0</v>
      </c>
      <c r="GQ106" s="87">
        <v>0</v>
      </c>
      <c r="GR106" s="87">
        <v>0</v>
      </c>
      <c r="GS106" s="88">
        <v>0</v>
      </c>
      <c r="GT106" s="88">
        <v>0</v>
      </c>
      <c r="GU106" s="88">
        <v>0</v>
      </c>
      <c r="GV106" s="88">
        <v>0</v>
      </c>
      <c r="GW106" s="88">
        <v>0</v>
      </c>
      <c r="GX106" s="88">
        <v>0</v>
      </c>
      <c r="GY106" s="88">
        <v>0</v>
      </c>
    </row>
    <row r="107" spans="1:207" ht="14.5" x14ac:dyDescent="0.35">
      <c r="A107" s="35" t="s">
        <v>25</v>
      </c>
      <c r="B107" s="87">
        <v>0</v>
      </c>
      <c r="C107" s="87">
        <v>0</v>
      </c>
      <c r="D107" s="87">
        <v>0</v>
      </c>
      <c r="E107" s="87">
        <v>0</v>
      </c>
      <c r="F107" s="87">
        <v>0</v>
      </c>
      <c r="G107" s="87">
        <v>0</v>
      </c>
      <c r="H107" s="87">
        <v>0</v>
      </c>
      <c r="I107" s="87">
        <v>0</v>
      </c>
      <c r="J107" s="87">
        <v>0</v>
      </c>
      <c r="K107" s="87">
        <v>0</v>
      </c>
      <c r="L107" s="87">
        <v>0</v>
      </c>
      <c r="M107" s="87">
        <v>0</v>
      </c>
      <c r="N107" s="87">
        <v>0</v>
      </c>
      <c r="O107" s="87">
        <v>0</v>
      </c>
      <c r="P107" s="87">
        <v>0</v>
      </c>
      <c r="Q107" s="87">
        <v>0</v>
      </c>
      <c r="R107" s="87">
        <v>0</v>
      </c>
      <c r="S107" s="87">
        <v>0</v>
      </c>
      <c r="T107" s="87">
        <v>0</v>
      </c>
      <c r="U107" s="87">
        <v>0</v>
      </c>
      <c r="V107" s="87">
        <v>0</v>
      </c>
      <c r="W107" s="87">
        <v>0</v>
      </c>
      <c r="X107" s="87">
        <v>0</v>
      </c>
      <c r="Y107" s="87">
        <v>0</v>
      </c>
      <c r="Z107" s="87">
        <v>0</v>
      </c>
      <c r="AA107" s="87">
        <v>0</v>
      </c>
      <c r="AB107" s="87">
        <v>0</v>
      </c>
      <c r="AC107" s="87">
        <v>0</v>
      </c>
      <c r="AD107" s="87">
        <v>0</v>
      </c>
      <c r="AE107" s="87">
        <v>0</v>
      </c>
      <c r="AF107" s="87">
        <v>0</v>
      </c>
      <c r="AG107" s="87">
        <v>0</v>
      </c>
      <c r="AH107" s="87">
        <v>0</v>
      </c>
      <c r="AI107" s="87">
        <v>0</v>
      </c>
      <c r="AJ107" s="87">
        <v>0</v>
      </c>
      <c r="AK107" s="87">
        <v>0</v>
      </c>
      <c r="AL107" s="87">
        <v>0</v>
      </c>
      <c r="AM107" s="87">
        <v>0</v>
      </c>
      <c r="AN107" s="87">
        <v>0</v>
      </c>
      <c r="AO107" s="87">
        <v>0</v>
      </c>
      <c r="AP107" s="87">
        <v>0</v>
      </c>
      <c r="AQ107" s="87">
        <v>0</v>
      </c>
      <c r="AR107" s="87">
        <v>0</v>
      </c>
      <c r="AS107" s="87">
        <v>0</v>
      </c>
      <c r="AT107" s="87">
        <v>0</v>
      </c>
      <c r="AU107" s="87">
        <v>0</v>
      </c>
      <c r="AV107" s="87">
        <v>0</v>
      </c>
      <c r="AW107" s="87">
        <v>0</v>
      </c>
      <c r="AX107" s="87">
        <v>6.6240644198683498E-4</v>
      </c>
      <c r="AY107" s="87">
        <v>1.00215684287686E-3</v>
      </c>
      <c r="AZ107" s="87">
        <v>4.4872694457172697E-4</v>
      </c>
      <c r="BA107" s="87">
        <v>3.6325514560568402E-4</v>
      </c>
      <c r="BB107" s="87">
        <v>3.1197206622605799E-4</v>
      </c>
      <c r="BC107" s="87">
        <v>4.70094894313238E-4</v>
      </c>
      <c r="BD107" s="87">
        <v>5.1283079379625901E-4</v>
      </c>
      <c r="BE107" s="87">
        <v>3.8462309534719499E-4</v>
      </c>
      <c r="BF107" s="87">
        <v>4.2735899483021601E-4</v>
      </c>
      <c r="BG107" s="87">
        <v>4.2735899483021601E-4</v>
      </c>
      <c r="BH107" s="87">
        <v>6.4103849224532395E-4</v>
      </c>
      <c r="BI107" s="87">
        <v>1.2820769844906501E-3</v>
      </c>
      <c r="BJ107" s="87">
        <v>2.13679497415108E-4</v>
      </c>
      <c r="BK107" s="87">
        <v>0</v>
      </c>
      <c r="BL107" s="87">
        <v>4.2735899483021601E-4</v>
      </c>
      <c r="BM107" s="87">
        <v>4.70094894313238E-4</v>
      </c>
      <c r="BN107" s="87">
        <v>3.6085356745193598E-4</v>
      </c>
      <c r="BO107" s="87">
        <v>8.27840537095619E-4</v>
      </c>
      <c r="BP107" s="87">
        <v>9.5520061972571401E-4</v>
      </c>
      <c r="BQ107" s="87">
        <v>5.9434705227377803E-4</v>
      </c>
      <c r="BR107" s="87">
        <v>2.3316411114047999E-4</v>
      </c>
      <c r="BS107" s="87">
        <v>7.2068907079784702E-4</v>
      </c>
      <c r="BT107" s="87">
        <v>2.9675432326970201E-4</v>
      </c>
      <c r="BU107" s="87">
        <v>2.5436084851688699E-4</v>
      </c>
      <c r="BV107" s="87">
        <v>1.9100753144016199E-4</v>
      </c>
      <c r="BW107" s="87">
        <v>2.9882067140860901E-2</v>
      </c>
      <c r="BX107" s="87">
        <v>1.9270537616407499E-2</v>
      </c>
      <c r="BY107" s="87">
        <v>0</v>
      </c>
      <c r="BZ107" s="87">
        <v>0</v>
      </c>
      <c r="CA107" s="87">
        <v>0</v>
      </c>
      <c r="CB107" s="87">
        <v>0</v>
      </c>
      <c r="CC107" s="87">
        <v>0</v>
      </c>
      <c r="CD107" s="87">
        <v>0</v>
      </c>
      <c r="CE107" s="87">
        <v>0</v>
      </c>
      <c r="CF107" s="87">
        <v>0</v>
      </c>
      <c r="CG107" s="87">
        <v>0</v>
      </c>
      <c r="CH107" s="87">
        <v>0</v>
      </c>
      <c r="CI107" s="87">
        <v>0</v>
      </c>
      <c r="CJ107" s="87">
        <v>0</v>
      </c>
      <c r="CK107" s="87">
        <v>0</v>
      </c>
      <c r="CL107" s="87">
        <v>0</v>
      </c>
      <c r="CM107" s="87">
        <v>0</v>
      </c>
      <c r="CN107" s="87">
        <v>0</v>
      </c>
      <c r="CO107" s="87">
        <v>0</v>
      </c>
      <c r="CP107" s="87">
        <v>0</v>
      </c>
      <c r="CQ107" s="87">
        <v>0</v>
      </c>
      <c r="CR107" s="87">
        <v>0</v>
      </c>
      <c r="CS107" s="87">
        <v>0</v>
      </c>
      <c r="CT107" s="87">
        <v>0</v>
      </c>
      <c r="CU107" s="87">
        <v>0</v>
      </c>
      <c r="CV107" s="87">
        <v>0</v>
      </c>
      <c r="CW107" s="87">
        <v>0</v>
      </c>
      <c r="CX107" s="87">
        <v>0</v>
      </c>
      <c r="CY107" s="87">
        <v>0</v>
      </c>
      <c r="CZ107" s="87">
        <v>0</v>
      </c>
      <c r="DA107" s="87">
        <v>0</v>
      </c>
      <c r="DB107" s="87">
        <v>0</v>
      </c>
      <c r="DC107" s="87">
        <v>0</v>
      </c>
      <c r="DD107" s="87">
        <v>0</v>
      </c>
      <c r="DE107" s="87">
        <v>0</v>
      </c>
      <c r="DF107" s="87">
        <v>0</v>
      </c>
      <c r="DG107" s="87">
        <v>0</v>
      </c>
      <c r="DH107" s="87">
        <v>0</v>
      </c>
      <c r="DI107" s="87">
        <v>0</v>
      </c>
      <c r="DJ107" s="87">
        <v>1.05256093121249E-6</v>
      </c>
      <c r="DK107" s="87">
        <v>2.63140232803123E-6</v>
      </c>
      <c r="DL107" s="87">
        <v>2.63140232803123E-6</v>
      </c>
      <c r="DM107" s="87">
        <v>2.63140232803123E-6</v>
      </c>
      <c r="DN107" s="87">
        <v>2.6307470352114301E-6</v>
      </c>
      <c r="DO107" s="87">
        <v>7.5765514614089302E-7</v>
      </c>
      <c r="DP107" s="87">
        <v>7.5765514614089302E-7</v>
      </c>
      <c r="DQ107" s="87">
        <v>7.5765514614089302E-7</v>
      </c>
      <c r="DR107" s="87">
        <v>7.5667813434720302E-7</v>
      </c>
      <c r="DS107" s="87">
        <v>4.3701414678039702E-2</v>
      </c>
      <c r="DT107" s="87">
        <v>1.2045054768583599E-3</v>
      </c>
      <c r="DU107" s="87">
        <v>2.1856231462632301E-4</v>
      </c>
      <c r="DV107" s="87">
        <v>2.02357627863162E-3</v>
      </c>
      <c r="DW107" s="87">
        <v>2.30689643558438E-4</v>
      </c>
      <c r="DX107" s="87">
        <v>3.5396329626887998E-4</v>
      </c>
      <c r="DY107" s="87">
        <v>4.7879399521497399E-3</v>
      </c>
      <c r="DZ107" s="87">
        <v>4.2670747916431898E-2</v>
      </c>
      <c r="EA107" s="87">
        <v>2.7072860644205702E-3</v>
      </c>
      <c r="EB107" s="87">
        <v>8.7966287239700904E-4</v>
      </c>
      <c r="EC107" s="87">
        <v>1.1986088341274599E-3</v>
      </c>
      <c r="ED107" s="87">
        <v>1.3849942246910499E-3</v>
      </c>
      <c r="EE107" s="87">
        <v>3.2383968266558701E-4</v>
      </c>
      <c r="EF107" s="87">
        <v>4.3879584271719802E-4</v>
      </c>
      <c r="EG107" s="87">
        <v>3.3954506787457598E-4</v>
      </c>
      <c r="EH107" s="87">
        <v>5.4622693942338402E-2</v>
      </c>
      <c r="EI107" s="87">
        <v>0.203484083873962</v>
      </c>
      <c r="EJ107" s="87">
        <v>1.4929273443182399E-3</v>
      </c>
      <c r="EK107" s="87">
        <v>1.5599270794272801E-3</v>
      </c>
      <c r="EL107" s="87">
        <v>6.0304234417749404E-4</v>
      </c>
      <c r="EM107" s="87">
        <v>4.8032680852500304E-3</v>
      </c>
      <c r="EN107" s="87">
        <v>4.2439645914357001E-3</v>
      </c>
      <c r="EO107" s="87">
        <v>6.2056507940837597E-3</v>
      </c>
      <c r="EP107" s="87">
        <v>1.5989195817936201E-3</v>
      </c>
      <c r="EQ107" s="87">
        <v>1.0216574504810501E-3</v>
      </c>
      <c r="ER107" s="87">
        <v>5.01636296855858E-4</v>
      </c>
      <c r="ES107" s="87">
        <v>9.0881395244927804E-4</v>
      </c>
      <c r="ET107" s="87">
        <v>3.7562424876921602E-4</v>
      </c>
      <c r="EU107" s="87">
        <v>3.20462407125458E-4</v>
      </c>
      <c r="EV107" s="87">
        <v>7.2106165742551805E-4</v>
      </c>
      <c r="EW107" s="87">
        <v>1.18810548585668E-3</v>
      </c>
      <c r="EX107" s="87">
        <v>3.3309234873131602E-4</v>
      </c>
      <c r="EY107" s="87">
        <v>1.11384464755295E-3</v>
      </c>
      <c r="EZ107" s="87">
        <v>1.50791327220564E-3</v>
      </c>
      <c r="FA107" s="87">
        <v>3.6183788143910899E-3</v>
      </c>
      <c r="FB107" s="87">
        <v>3.04571770342053E-3</v>
      </c>
      <c r="FC107" s="87">
        <v>1.41427659456722E-3</v>
      </c>
      <c r="FD107" s="87">
        <v>1.2616099935239501E-3</v>
      </c>
      <c r="FE107" s="87">
        <v>7.9327021272378E-4</v>
      </c>
      <c r="FF107" s="87">
        <v>1.35677313261058E-3</v>
      </c>
      <c r="FG107" s="87">
        <v>1.5813237271232799E-3</v>
      </c>
      <c r="FH107" s="87">
        <v>2.0873441749088301E-3</v>
      </c>
      <c r="FI107" s="87">
        <v>1.23001311767422E-3</v>
      </c>
      <c r="FJ107" s="87">
        <v>5.8529633405737E-4</v>
      </c>
      <c r="FK107" s="87">
        <v>1.30513354518287E-3</v>
      </c>
      <c r="FL107" s="87">
        <v>5.7976652302439398E-4</v>
      </c>
      <c r="FM107" s="87">
        <v>5.4559998270741702E-5</v>
      </c>
      <c r="FN107" s="87">
        <v>3.5506676437819899E-4</v>
      </c>
      <c r="FO107" s="87">
        <v>1.5457204594876599E-3</v>
      </c>
      <c r="FP107" s="87">
        <v>4.2033529176792699E-3</v>
      </c>
      <c r="FQ107" s="87">
        <v>5.71487559803503E-4</v>
      </c>
      <c r="FR107" s="87">
        <v>8.3876976282943304E-4</v>
      </c>
      <c r="FS107" s="87">
        <v>1.8532106267011099E-3</v>
      </c>
      <c r="FT107" s="87">
        <v>6.4484317531180299E-3</v>
      </c>
      <c r="FU107" s="87">
        <v>1.28858317470385E-3</v>
      </c>
      <c r="FV107" s="87">
        <v>1.0487826313454001E-3</v>
      </c>
      <c r="FW107" s="87">
        <v>5.0942411994514599E-3</v>
      </c>
      <c r="FX107" s="87">
        <v>2.1693628736990599E-3</v>
      </c>
      <c r="FY107" s="87">
        <v>1.2343582022223401E-2</v>
      </c>
      <c r="FZ107" s="87">
        <v>2.0370775935840101E-3</v>
      </c>
      <c r="GA107" s="87">
        <v>1.3024306258368099E-3</v>
      </c>
      <c r="GB107" s="87">
        <v>1.8517688510794499E-3</v>
      </c>
      <c r="GC107" s="87">
        <v>1.59468861432907E-3</v>
      </c>
      <c r="GD107" s="87">
        <v>8.9864782875943795E-4</v>
      </c>
      <c r="GE107" s="87">
        <v>5.7838138661904402E-3</v>
      </c>
      <c r="GF107" s="87">
        <v>0.225820712263858</v>
      </c>
      <c r="GG107" s="87">
        <v>2.4852312050434402E-3</v>
      </c>
      <c r="GH107" s="87">
        <v>1.1680482699693399E-2</v>
      </c>
      <c r="GI107" s="87">
        <v>3.1389845820679101E-2</v>
      </c>
      <c r="GJ107" s="87">
        <v>6.5592503401114303E-3</v>
      </c>
      <c r="GK107" s="87">
        <v>9.2099000956261698E-4</v>
      </c>
      <c r="GL107" s="87">
        <v>4.8122785466095802E-3</v>
      </c>
      <c r="GM107" s="87">
        <v>2.5550308908973899E-3</v>
      </c>
      <c r="GN107" s="87">
        <v>3.4358518453948498E-3</v>
      </c>
      <c r="GO107" s="87">
        <v>3.8915661319573799E-3</v>
      </c>
      <c r="GP107" s="87">
        <v>2.3051791816438702E-3</v>
      </c>
      <c r="GQ107" s="87">
        <v>3.4111889077045499E-3</v>
      </c>
      <c r="GR107" s="87">
        <v>1.9387847583176301E-3</v>
      </c>
      <c r="GS107" s="88">
        <v>1.9350363112843299E-3</v>
      </c>
      <c r="GT107" s="88">
        <v>2.10861839827375E-3</v>
      </c>
      <c r="GU107" s="88">
        <v>5.4599915505492E-3</v>
      </c>
      <c r="GV107" s="88">
        <v>4.1844517322148403E-2</v>
      </c>
      <c r="GW107" s="88">
        <v>2.2494067568973302E-3</v>
      </c>
      <c r="GX107" s="88">
        <v>3.1959205465842402E-3</v>
      </c>
      <c r="GY107" s="88">
        <v>3.9252384408748099E-3</v>
      </c>
    </row>
    <row r="108" spans="1:207" ht="14.5" x14ac:dyDescent="0.35">
      <c r="A108" s="35" t="s">
        <v>26</v>
      </c>
      <c r="B108" s="87">
        <v>0.25991551462534102</v>
      </c>
      <c r="C108" s="87">
        <v>1.0648777427560601</v>
      </c>
      <c r="D108" s="87">
        <v>1.2452668685781301</v>
      </c>
      <c r="E108" s="87">
        <v>1.1987148361079201</v>
      </c>
      <c r="F108" s="87">
        <v>0.45776165262373503</v>
      </c>
      <c r="G108" s="87">
        <v>0.33750223540902502</v>
      </c>
      <c r="H108" s="87">
        <v>0.59741775003436604</v>
      </c>
      <c r="I108" s="87">
        <v>0.13383709335185501</v>
      </c>
      <c r="J108" s="87">
        <v>0.53340870538782603</v>
      </c>
      <c r="K108" s="87">
        <v>0.59935741805395804</v>
      </c>
      <c r="L108" s="87">
        <v>0.82241924030704905</v>
      </c>
      <c r="M108" s="87">
        <v>0.52758970132905003</v>
      </c>
      <c r="N108" s="87">
        <v>0.38017493184005102</v>
      </c>
      <c r="O108" s="87">
        <v>0.56444339370130003</v>
      </c>
      <c r="P108" s="87">
        <v>0.43448563638863003</v>
      </c>
      <c r="Q108" s="87">
        <v>3.4914024352657697E-2</v>
      </c>
      <c r="R108" s="87">
        <v>0.15323377354777601</v>
      </c>
      <c r="S108" s="87">
        <v>0.16293211364573601</v>
      </c>
      <c r="T108" s="87">
        <v>5.6250372568170802E-2</v>
      </c>
      <c r="U108" s="87">
        <v>1.35776761371447E-2</v>
      </c>
      <c r="V108" s="87">
        <v>1.74570121763289E-2</v>
      </c>
      <c r="W108" s="87">
        <v>3.6853692372249801E-2</v>
      </c>
      <c r="X108" s="87">
        <v>2.71553522742893E-2</v>
      </c>
      <c r="Y108" s="87">
        <v>1.16380081175526E-2</v>
      </c>
      <c r="Z108" s="87">
        <v>0</v>
      </c>
      <c r="AA108" s="87">
        <v>0</v>
      </c>
      <c r="AB108" s="87">
        <v>0</v>
      </c>
      <c r="AC108" s="87">
        <v>5.8190040587762903E-3</v>
      </c>
      <c r="AD108" s="87">
        <v>0</v>
      </c>
      <c r="AE108" s="87">
        <v>0</v>
      </c>
      <c r="AF108" s="87">
        <v>5.8190040587762903E-3</v>
      </c>
      <c r="AG108" s="87">
        <v>0</v>
      </c>
      <c r="AH108" s="87">
        <v>2.1336348215513098E-2</v>
      </c>
      <c r="AI108" s="87">
        <v>0</v>
      </c>
      <c r="AJ108" s="87">
        <v>7.7586720783683798E-3</v>
      </c>
      <c r="AK108" s="87">
        <v>0</v>
      </c>
      <c r="AL108" s="87">
        <v>3.8793360391841898E-2</v>
      </c>
      <c r="AM108" s="87">
        <v>0.21142381413553801</v>
      </c>
      <c r="AN108" s="87">
        <v>3.2974356333065599E-2</v>
      </c>
      <c r="AO108" s="87">
        <v>0</v>
      </c>
      <c r="AP108" s="87">
        <v>0</v>
      </c>
      <c r="AQ108" s="87">
        <v>0</v>
      </c>
      <c r="AR108" s="87">
        <v>5.8190040587762903E-3</v>
      </c>
      <c r="AS108" s="87">
        <v>3.8793360391841899E-3</v>
      </c>
      <c r="AT108" s="87">
        <v>1.55173441567368E-2</v>
      </c>
      <c r="AU108" s="87">
        <v>4.4194967535009802E-2</v>
      </c>
      <c r="AV108" s="87">
        <v>2.3754795050067799E-2</v>
      </c>
      <c r="AW108" s="87">
        <v>8.8389935070019594E-3</v>
      </c>
      <c r="AX108" s="87">
        <v>9.97964820940659E-3</v>
      </c>
      <c r="AY108" s="87">
        <v>1.00862737018789E-5</v>
      </c>
      <c r="AZ108" s="87">
        <v>0</v>
      </c>
      <c r="BA108" s="87">
        <v>4.8443208789312598E-5</v>
      </c>
      <c r="BB108" s="87">
        <v>1.9764887552592598E-3</v>
      </c>
      <c r="BC108" s="87">
        <v>5.4026248341341697E-3</v>
      </c>
      <c r="BD108" s="87">
        <v>5.3607509288119996E-3</v>
      </c>
      <c r="BE108" s="87">
        <v>5.4808282168098202E-3</v>
      </c>
      <c r="BF108" s="87">
        <v>5.4655879523565799E-3</v>
      </c>
      <c r="BG108" s="87">
        <v>0</v>
      </c>
      <c r="BH108" s="87">
        <v>0</v>
      </c>
      <c r="BI108" s="87">
        <v>6.2196278935988097E-3</v>
      </c>
      <c r="BJ108" s="87">
        <v>0</v>
      </c>
      <c r="BK108" s="87">
        <v>0</v>
      </c>
      <c r="BL108" s="87">
        <v>0</v>
      </c>
      <c r="BM108" s="87">
        <v>0</v>
      </c>
      <c r="BN108" s="87">
        <v>1.9806857808696101E-3</v>
      </c>
      <c r="BO108" s="87">
        <v>5.9432889578330201E-3</v>
      </c>
      <c r="BP108" s="87">
        <v>5.9432889578330201E-3</v>
      </c>
      <c r="BQ108" s="87">
        <v>5.9432889578330201E-3</v>
      </c>
      <c r="BR108" s="87">
        <v>5.9312046930935702E-3</v>
      </c>
      <c r="BS108" s="87">
        <v>0</v>
      </c>
      <c r="BT108" s="87">
        <v>2.1948438104275401E-2</v>
      </c>
      <c r="BU108" s="87">
        <v>1.8220244592292701E-2</v>
      </c>
      <c r="BV108" s="87">
        <v>9.8049627281381402E-5</v>
      </c>
      <c r="BW108" s="87">
        <v>0.18171295990987901</v>
      </c>
      <c r="BX108" s="87">
        <v>0.16001882869271</v>
      </c>
      <c r="BY108" s="87">
        <v>0</v>
      </c>
      <c r="BZ108" s="87">
        <v>0</v>
      </c>
      <c r="CA108" s="87">
        <v>4.1540597704470703E-2</v>
      </c>
      <c r="CB108" s="87">
        <v>3.7543810610048599E-2</v>
      </c>
      <c r="CC108" s="87">
        <v>3.7543810610048599E-2</v>
      </c>
      <c r="CD108" s="87">
        <v>3.7580948076975498E-2</v>
      </c>
      <c r="CE108" s="87">
        <v>1.98869433473697E-3</v>
      </c>
      <c r="CF108" s="87">
        <v>0</v>
      </c>
      <c r="CG108" s="87">
        <v>0</v>
      </c>
      <c r="CH108" s="87">
        <v>2.34427656169042E-3</v>
      </c>
      <c r="CI108" s="87">
        <v>3.4510073704362203E-2</v>
      </c>
      <c r="CJ108" s="87">
        <v>2.8894243053660802E-2</v>
      </c>
      <c r="CK108" s="87">
        <v>2.8894243053660802E-2</v>
      </c>
      <c r="CL108" s="87">
        <v>3.67558684467112E-2</v>
      </c>
      <c r="CM108" s="87">
        <v>0</v>
      </c>
      <c r="CN108" s="87">
        <v>0</v>
      </c>
      <c r="CO108" s="87">
        <v>0</v>
      </c>
      <c r="CP108" s="87">
        <v>1.6701877852435599E-4</v>
      </c>
      <c r="CQ108" s="87">
        <v>0</v>
      </c>
      <c r="CR108" s="87">
        <v>0</v>
      </c>
      <c r="CS108" s="87">
        <v>0</v>
      </c>
      <c r="CT108" s="87">
        <v>0</v>
      </c>
      <c r="CU108" s="87">
        <v>2.02597105686237E-3</v>
      </c>
      <c r="CV108" s="87">
        <v>3.9665822214323999E-3</v>
      </c>
      <c r="CW108" s="87">
        <v>0</v>
      </c>
      <c r="CX108" s="87">
        <v>0</v>
      </c>
      <c r="CY108" s="87">
        <v>3.0904953490706903E-5</v>
      </c>
      <c r="CZ108" s="87">
        <v>3.3775591290087403E-5</v>
      </c>
      <c r="DA108" s="87">
        <v>3.0189276525529802E-5</v>
      </c>
      <c r="DB108" s="87">
        <v>3.00051847043153E-5</v>
      </c>
      <c r="DC108" s="87">
        <v>0</v>
      </c>
      <c r="DD108" s="87">
        <v>0</v>
      </c>
      <c r="DE108" s="87">
        <v>0</v>
      </c>
      <c r="DF108" s="87">
        <v>0</v>
      </c>
      <c r="DG108" s="87">
        <v>0</v>
      </c>
      <c r="DH108" s="87">
        <v>0</v>
      </c>
      <c r="DI108" s="87">
        <v>0</v>
      </c>
      <c r="DJ108" s="87">
        <v>0</v>
      </c>
      <c r="DK108" s="87">
        <v>0</v>
      </c>
      <c r="DL108" s="87">
        <v>0</v>
      </c>
      <c r="DM108" s="87">
        <v>0</v>
      </c>
      <c r="DN108" s="87">
        <v>0</v>
      </c>
      <c r="DO108" s="87">
        <v>0</v>
      </c>
      <c r="DP108" s="87">
        <v>2.2775073142985498E-2</v>
      </c>
      <c r="DQ108" s="87">
        <v>1.4279908119403601E-2</v>
      </c>
      <c r="DR108" s="87">
        <v>0</v>
      </c>
      <c r="DS108" s="87">
        <v>4.5769481230269601E-3</v>
      </c>
      <c r="DT108" s="87">
        <v>0</v>
      </c>
      <c r="DU108" s="87">
        <v>0</v>
      </c>
      <c r="DV108" s="87">
        <v>0</v>
      </c>
      <c r="DW108" s="87">
        <v>2.5779266797751902E-4</v>
      </c>
      <c r="DX108" s="87">
        <v>0</v>
      </c>
      <c r="DY108" s="87">
        <v>3.7725756289392998E-5</v>
      </c>
      <c r="DZ108" s="87">
        <v>0</v>
      </c>
      <c r="EA108" s="87">
        <v>2.3708872447988799E-4</v>
      </c>
      <c r="EB108" s="87">
        <v>0</v>
      </c>
      <c r="EC108" s="87">
        <v>0</v>
      </c>
      <c r="ED108" s="87">
        <v>0</v>
      </c>
      <c r="EE108" s="87">
        <v>2.3128833327511699E-4</v>
      </c>
      <c r="EF108" s="87">
        <v>0</v>
      </c>
      <c r="EG108" s="87">
        <v>0</v>
      </c>
      <c r="EH108" s="87">
        <v>0</v>
      </c>
      <c r="EI108" s="87">
        <v>0</v>
      </c>
      <c r="EJ108" s="87">
        <v>0</v>
      </c>
      <c r="EK108" s="87">
        <v>0</v>
      </c>
      <c r="EL108" s="87">
        <v>0</v>
      </c>
      <c r="EM108" s="87">
        <v>0</v>
      </c>
      <c r="EN108" s="87">
        <v>2.3472485482301199E-3</v>
      </c>
      <c r="EO108" s="87">
        <v>0</v>
      </c>
      <c r="EP108" s="87">
        <v>0</v>
      </c>
      <c r="EQ108" s="87">
        <v>0</v>
      </c>
      <c r="ER108" s="87">
        <v>1.15686030847246E-4</v>
      </c>
      <c r="ES108" s="87">
        <v>0</v>
      </c>
      <c r="ET108" s="87">
        <v>0</v>
      </c>
      <c r="EU108" s="87">
        <v>0</v>
      </c>
      <c r="EV108" s="87">
        <v>0</v>
      </c>
      <c r="EW108" s="87">
        <v>5.91812917324448E-4</v>
      </c>
      <c r="EX108" s="87">
        <v>0</v>
      </c>
      <c r="EY108" s="87">
        <v>0</v>
      </c>
      <c r="EZ108" s="87">
        <v>0</v>
      </c>
      <c r="FA108" s="87">
        <v>0</v>
      </c>
      <c r="FB108" s="87">
        <v>0</v>
      </c>
      <c r="FC108" s="87">
        <v>0</v>
      </c>
      <c r="FD108" s="87">
        <v>0</v>
      </c>
      <c r="FE108" s="87">
        <v>0</v>
      </c>
      <c r="FF108" s="87">
        <v>0</v>
      </c>
      <c r="FG108" s="87">
        <v>0</v>
      </c>
      <c r="FH108" s="87">
        <v>0</v>
      </c>
      <c r="FI108" s="87">
        <v>0</v>
      </c>
      <c r="FJ108" s="87">
        <v>0</v>
      </c>
      <c r="FK108" s="87">
        <v>0</v>
      </c>
      <c r="FL108" s="87">
        <v>0</v>
      </c>
      <c r="FM108" s="87">
        <v>0</v>
      </c>
      <c r="FN108" s="87">
        <v>0</v>
      </c>
      <c r="FO108" s="87">
        <v>0</v>
      </c>
      <c r="FP108" s="87">
        <v>0</v>
      </c>
      <c r="FQ108" s="87">
        <v>0</v>
      </c>
      <c r="FR108" s="87">
        <v>0</v>
      </c>
      <c r="FS108" s="87">
        <v>0</v>
      </c>
      <c r="FT108" s="87">
        <v>0</v>
      </c>
      <c r="FU108" s="87">
        <v>0</v>
      </c>
      <c r="FV108" s="87">
        <v>0</v>
      </c>
      <c r="FW108" s="87">
        <v>0</v>
      </c>
      <c r="FX108" s="87">
        <v>0</v>
      </c>
      <c r="FY108" s="87">
        <v>0</v>
      </c>
      <c r="FZ108" s="87">
        <v>0</v>
      </c>
      <c r="GA108" s="87">
        <v>0</v>
      </c>
      <c r="GB108" s="87">
        <v>0</v>
      </c>
      <c r="GC108" s="87">
        <v>0</v>
      </c>
      <c r="GD108" s="87">
        <v>0</v>
      </c>
      <c r="GE108" s="87">
        <v>0</v>
      </c>
      <c r="GF108" s="87">
        <v>0</v>
      </c>
      <c r="GG108" s="87">
        <v>0</v>
      </c>
      <c r="GH108" s="87">
        <v>0</v>
      </c>
      <c r="GI108" s="87">
        <v>0</v>
      </c>
      <c r="GJ108" s="87">
        <v>0</v>
      </c>
      <c r="GK108" s="87">
        <v>0</v>
      </c>
      <c r="GL108" s="87">
        <v>0</v>
      </c>
      <c r="GM108" s="87">
        <v>0</v>
      </c>
      <c r="GN108" s="87">
        <v>0</v>
      </c>
      <c r="GO108" s="87">
        <v>0</v>
      </c>
      <c r="GP108" s="87">
        <v>0</v>
      </c>
      <c r="GQ108" s="87">
        <v>2.4871197891702099E-5</v>
      </c>
      <c r="GR108" s="87">
        <v>3.7550465627036302E-5</v>
      </c>
      <c r="GS108" s="88">
        <v>0</v>
      </c>
      <c r="GT108" s="88">
        <v>0</v>
      </c>
      <c r="GU108" s="88">
        <v>0</v>
      </c>
      <c r="GV108" s="88">
        <v>0</v>
      </c>
      <c r="GW108" s="88">
        <v>0</v>
      </c>
      <c r="GX108" s="88">
        <v>0</v>
      </c>
      <c r="GY108" s="88">
        <v>0</v>
      </c>
    </row>
    <row r="109" spans="1:207" ht="14.5" x14ac:dyDescent="0.35">
      <c r="A109" s="38"/>
      <c r="B109" s="28"/>
      <c r="C109" s="28"/>
      <c r="D109" s="28"/>
      <c r="E109" s="28"/>
      <c r="F109" s="28"/>
      <c r="G109" s="28"/>
      <c r="H109" s="28"/>
      <c r="I109" s="28"/>
      <c r="J109" s="28"/>
      <c r="K109" s="28"/>
      <c r="L109" s="28"/>
      <c r="M109" s="28"/>
      <c r="N109" s="28"/>
      <c r="O109" s="28"/>
      <c r="P109" s="28"/>
      <c r="Q109" s="28"/>
      <c r="R109" s="28"/>
      <c r="S109" s="28"/>
      <c r="T109" s="28"/>
      <c r="U109" s="28"/>
      <c r="V109" s="28"/>
      <c r="W109" s="28"/>
      <c r="X109" s="28"/>
      <c r="Y109" s="28"/>
      <c r="Z109" s="28"/>
      <c r="AA109" s="28"/>
      <c r="AB109" s="28"/>
      <c r="AC109" s="28"/>
      <c r="AD109" s="28"/>
      <c r="AE109" s="28"/>
      <c r="AF109" s="28"/>
      <c r="AG109" s="28"/>
      <c r="AH109" s="28"/>
      <c r="AI109" s="28"/>
      <c r="AJ109" s="28"/>
      <c r="AK109" s="28"/>
      <c r="AL109" s="28"/>
      <c r="AM109" s="28"/>
      <c r="AN109" s="28"/>
      <c r="AO109" s="28"/>
      <c r="AP109" s="28"/>
      <c r="AQ109" s="28"/>
      <c r="AR109" s="28"/>
      <c r="AS109" s="28"/>
      <c r="AT109" s="28"/>
      <c r="AU109" s="28"/>
      <c r="AV109" s="28"/>
      <c r="AW109" s="28"/>
      <c r="AX109" s="28"/>
      <c r="AY109" s="28"/>
      <c r="AZ109" s="28"/>
      <c r="BA109" s="28"/>
      <c r="BB109" s="28"/>
      <c r="BC109" s="28"/>
      <c r="BD109" s="28"/>
      <c r="BE109" s="28"/>
      <c r="BF109" s="28"/>
      <c r="BG109" s="28"/>
      <c r="BH109" s="28"/>
      <c r="BI109" s="28"/>
      <c r="BJ109" s="28"/>
      <c r="BK109" s="28"/>
      <c r="BL109" s="28"/>
      <c r="BM109" s="28"/>
      <c r="BN109" s="28"/>
      <c r="BO109" s="28"/>
      <c r="BP109" s="28"/>
      <c r="BQ109" s="28"/>
      <c r="BR109" s="28"/>
      <c r="BS109" s="28"/>
      <c r="BT109" s="28"/>
      <c r="BU109" s="28"/>
      <c r="BV109" s="28"/>
      <c r="BW109" s="28"/>
      <c r="BX109" s="28"/>
      <c r="BY109" s="28"/>
      <c r="BZ109" s="28"/>
      <c r="CA109" s="28"/>
      <c r="CB109" s="28"/>
      <c r="CC109" s="28"/>
      <c r="CD109" s="28"/>
      <c r="CE109" s="28"/>
      <c r="CF109" s="28"/>
      <c r="CG109" s="28"/>
      <c r="CH109" s="28"/>
      <c r="CI109" s="28"/>
      <c r="CJ109" s="28"/>
      <c r="CK109" s="28"/>
      <c r="CL109" s="28"/>
      <c r="CM109" s="28"/>
      <c r="CN109" s="28"/>
      <c r="CO109" s="28"/>
      <c r="CP109" s="28"/>
      <c r="CQ109" s="28"/>
      <c r="CR109" s="28"/>
      <c r="CS109" s="28"/>
      <c r="CT109" s="28"/>
      <c r="CU109" s="28"/>
      <c r="CV109" s="28"/>
      <c r="CW109" s="28"/>
      <c r="CX109" s="28"/>
      <c r="CY109" s="28"/>
      <c r="CZ109" s="28"/>
      <c r="DA109" s="28"/>
      <c r="DB109" s="28"/>
      <c r="DC109" s="28"/>
      <c r="DD109" s="28"/>
      <c r="DE109" s="28"/>
      <c r="DF109" s="28"/>
      <c r="DG109" s="28"/>
      <c r="DH109" s="28"/>
      <c r="DI109" s="28"/>
      <c r="DJ109" s="28"/>
      <c r="DK109" s="28"/>
      <c r="DL109" s="28"/>
      <c r="DM109" s="28"/>
      <c r="DN109" s="28"/>
      <c r="DO109" s="28"/>
      <c r="DP109" s="28"/>
      <c r="DQ109" s="28"/>
      <c r="DR109" s="28"/>
      <c r="DS109" s="28"/>
      <c r="DT109" s="28"/>
      <c r="DU109" s="28"/>
      <c r="DV109" s="28"/>
      <c r="DW109" s="28"/>
      <c r="DX109" s="28"/>
      <c r="DY109" s="28"/>
      <c r="DZ109" s="28"/>
      <c r="EA109" s="28"/>
      <c r="EB109" s="28"/>
      <c r="EC109" s="28"/>
      <c r="ED109" s="28"/>
      <c r="EE109" s="28"/>
      <c r="EF109" s="28"/>
      <c r="EG109" s="28"/>
      <c r="EH109" s="28"/>
      <c r="EI109" s="28"/>
      <c r="EJ109" s="28"/>
      <c r="EK109" s="28"/>
      <c r="EL109" s="28"/>
      <c r="EM109" s="28"/>
      <c r="EN109" s="28"/>
      <c r="EO109" s="28"/>
      <c r="EP109" s="28"/>
      <c r="EQ109" s="28"/>
      <c r="ER109" s="28"/>
      <c r="ES109" s="28"/>
      <c r="ET109" s="28"/>
      <c r="EU109" s="28"/>
      <c r="EV109" s="28"/>
      <c r="EW109" s="28"/>
      <c r="EX109" s="28"/>
      <c r="EY109" s="28"/>
      <c r="EZ109" s="28"/>
      <c r="FA109" s="28"/>
      <c r="FB109" s="28"/>
      <c r="FC109" s="28"/>
      <c r="FD109" s="28"/>
      <c r="FE109" s="28"/>
      <c r="FF109" s="28"/>
      <c r="FG109" s="28"/>
      <c r="FH109" s="28"/>
      <c r="FI109" s="28"/>
      <c r="FJ109" s="28"/>
      <c r="FK109" s="28"/>
      <c r="FL109" s="28"/>
      <c r="FM109" s="28"/>
      <c r="FN109" s="28"/>
      <c r="FO109" s="28"/>
      <c r="FP109" s="28"/>
      <c r="FQ109" s="28"/>
      <c r="FR109" s="28"/>
      <c r="FS109" s="28"/>
      <c r="FT109" s="28"/>
      <c r="FU109" s="28"/>
      <c r="FV109" s="28"/>
      <c r="FW109" s="28"/>
      <c r="FX109" s="28"/>
      <c r="FY109" s="28"/>
      <c r="FZ109" s="28"/>
      <c r="GA109" s="28"/>
      <c r="GB109" s="28"/>
      <c r="GC109" s="28"/>
      <c r="GD109" s="28"/>
      <c r="GE109" s="28"/>
      <c r="GF109" s="28"/>
      <c r="GG109" s="28"/>
      <c r="GH109" s="28"/>
      <c r="GI109" s="28"/>
      <c r="GJ109" s="28"/>
      <c r="GK109" s="28"/>
      <c r="GL109" s="28"/>
      <c r="GM109" s="28"/>
      <c r="GN109" s="28"/>
      <c r="GO109" s="28"/>
      <c r="GP109" s="28"/>
      <c r="GQ109" s="28"/>
      <c r="GR109" s="28"/>
    </row>
    <row r="110" spans="1:207" ht="17.25" customHeight="1" x14ac:dyDescent="0.35">
      <c r="A110" s="33" t="s">
        <v>170</v>
      </c>
      <c r="B110" s="82">
        <v>0.28906183287263698</v>
      </c>
      <c r="C110" s="82">
        <v>0.180787916299253</v>
      </c>
      <c r="D110" s="82">
        <v>0.110069920031465</v>
      </c>
      <c r="E110" s="82">
        <v>0.206548538160543</v>
      </c>
      <c r="F110" s="82">
        <v>0.26783079689286998</v>
      </c>
      <c r="G110" s="82">
        <v>0.20546829855954801</v>
      </c>
      <c r="H110" s="82">
        <v>0.146665643950666</v>
      </c>
      <c r="I110" s="82">
        <v>9.0529641485748602E-2</v>
      </c>
      <c r="J110" s="82">
        <v>0.18877643156709001</v>
      </c>
      <c r="K110" s="82">
        <v>0.12774903068025301</v>
      </c>
      <c r="L110" s="82">
        <v>5.8242706660484297E-2</v>
      </c>
      <c r="M110" s="82">
        <v>0.15051882850867601</v>
      </c>
      <c r="N110" s="82">
        <v>0.18725808521978499</v>
      </c>
      <c r="O110" s="82">
        <v>0.10549264966401101</v>
      </c>
      <c r="P110" s="82">
        <v>9.6263436504850503E-2</v>
      </c>
      <c r="Q110" s="82">
        <v>0.141024772690727</v>
      </c>
      <c r="R110" s="82">
        <v>8.6654648228395095E-2</v>
      </c>
      <c r="S110" s="82">
        <v>4.5110292867012701E-2</v>
      </c>
      <c r="T110" s="82">
        <v>0.119378450918003</v>
      </c>
      <c r="U110" s="82">
        <v>0.16732218468128801</v>
      </c>
      <c r="V110" s="82">
        <v>0.160230723307379</v>
      </c>
      <c r="W110" s="82">
        <v>7.8749301404589203E-2</v>
      </c>
      <c r="X110" s="82">
        <v>0.11846372212923199</v>
      </c>
      <c r="Y110" s="82">
        <v>0.27301073783542801</v>
      </c>
      <c r="Z110" s="82">
        <v>0.29480010378115201</v>
      </c>
      <c r="AA110" s="82">
        <v>0.22302539669495799</v>
      </c>
      <c r="AB110" s="82">
        <v>0.12971767126216999</v>
      </c>
      <c r="AC110" s="82">
        <v>0.22874313871349</v>
      </c>
      <c r="AD110" s="82">
        <v>0.31220570805041098</v>
      </c>
      <c r="AE110" s="82">
        <v>0.20533207580150201</v>
      </c>
      <c r="AF110" s="82">
        <v>0.136117504955615</v>
      </c>
      <c r="AG110" s="82">
        <v>0.31181432626135702</v>
      </c>
      <c r="AH110" s="82">
        <v>0.35084883262855099</v>
      </c>
      <c r="AI110" s="82">
        <v>0.15727410185187601</v>
      </c>
      <c r="AJ110" s="82">
        <v>0.13917414098998299</v>
      </c>
      <c r="AK110" s="82">
        <v>0.28169481775226302</v>
      </c>
      <c r="AL110" s="82">
        <v>0.30546308395875099</v>
      </c>
      <c r="AM110" s="82">
        <v>0.14671093601659699</v>
      </c>
      <c r="AN110" s="82">
        <v>0.14108142756879199</v>
      </c>
      <c r="AO110" s="82">
        <v>0.30132597771269898</v>
      </c>
      <c r="AP110" s="82">
        <v>0.39639555056313502</v>
      </c>
      <c r="AQ110" s="82">
        <v>0.186089676050189</v>
      </c>
      <c r="AR110" s="82">
        <v>0.110079728667294</v>
      </c>
      <c r="AS110" s="82">
        <v>0.36779078121563702</v>
      </c>
      <c r="AT110" s="82">
        <v>0.30441003214860202</v>
      </c>
      <c r="AU110" s="82">
        <v>2.92919427382324E-2</v>
      </c>
      <c r="AV110" s="82">
        <v>0.16800270859279801</v>
      </c>
      <c r="AW110" s="82">
        <v>0.32574535720322301</v>
      </c>
      <c r="AX110" s="82">
        <v>0.25304888057163599</v>
      </c>
      <c r="AY110" s="82">
        <v>0.16211215727591799</v>
      </c>
      <c r="AZ110" s="82">
        <v>9.7955229218849804E-2</v>
      </c>
      <c r="BA110" s="82">
        <v>0.19168762193995401</v>
      </c>
      <c r="BB110" s="82">
        <v>0.120789719200828</v>
      </c>
      <c r="BC110" s="82">
        <v>-2.1719857668403699E-2</v>
      </c>
      <c r="BD110" s="82">
        <v>-5.53718251275679E-2</v>
      </c>
      <c r="BE110" s="82">
        <v>0.104780515433457</v>
      </c>
      <c r="BF110" s="82">
        <v>0.19459062506300101</v>
      </c>
      <c r="BG110" s="82">
        <v>6.8732750444937596E-2</v>
      </c>
      <c r="BH110" s="82">
        <v>6.8301391550724594E-2</v>
      </c>
      <c r="BI110" s="82">
        <v>0.26267649185332498</v>
      </c>
      <c r="BJ110" s="82">
        <v>0.24600428428413401</v>
      </c>
      <c r="BK110" s="82">
        <v>9.4059601076340704E-2</v>
      </c>
      <c r="BL110" s="82">
        <v>0.11807127685117599</v>
      </c>
      <c r="BM110" s="82">
        <v>0.26597602877930998</v>
      </c>
      <c r="BN110" s="82">
        <v>0.51288703333401098</v>
      </c>
      <c r="BO110" s="82">
        <v>0.336104691228922</v>
      </c>
      <c r="BP110" s="82">
        <v>0.308126736999699</v>
      </c>
      <c r="BQ110" s="82">
        <v>0.59135779770510799</v>
      </c>
      <c r="BR110" s="82">
        <v>0.416080338436502</v>
      </c>
      <c r="BS110" s="82">
        <v>0.37696147496267701</v>
      </c>
      <c r="BT110" s="82">
        <v>0.22397572476322999</v>
      </c>
      <c r="BU110" s="82">
        <v>0.52257188920480202</v>
      </c>
      <c r="BV110" s="82">
        <v>0.53695272881290002</v>
      </c>
      <c r="BW110" s="82">
        <v>0.31400616742353199</v>
      </c>
      <c r="BX110" s="82">
        <v>0.25710038879309999</v>
      </c>
      <c r="BY110" s="82">
        <v>0.44638725680514901</v>
      </c>
      <c r="BZ110" s="82">
        <v>0.41374199905134001</v>
      </c>
      <c r="CA110" s="82">
        <v>0.401963277582634</v>
      </c>
      <c r="CB110" s="82">
        <v>0.18717885301222201</v>
      </c>
      <c r="CC110" s="82">
        <v>0.57246955829354695</v>
      </c>
      <c r="CD110" s="82">
        <v>0.57856980741850905</v>
      </c>
      <c r="CE110" s="82">
        <v>0.52031743359177995</v>
      </c>
      <c r="CF110" s="82">
        <v>0.35515927105675899</v>
      </c>
      <c r="CG110" s="82">
        <v>0.45816754328884401</v>
      </c>
      <c r="CH110" s="82">
        <v>0.53720803898212999</v>
      </c>
      <c r="CI110" s="82">
        <v>0.31208064346207798</v>
      </c>
      <c r="CJ110" s="82">
        <v>0.43274829614078703</v>
      </c>
      <c r="CK110" s="82">
        <v>0.40642245193816401</v>
      </c>
      <c r="CL110" s="82">
        <v>0.55116929418832195</v>
      </c>
      <c r="CM110" s="82">
        <v>0.49694298945827198</v>
      </c>
      <c r="CN110" s="82">
        <v>0.28760604075235602</v>
      </c>
      <c r="CO110" s="82">
        <v>0.39015169048499498</v>
      </c>
      <c r="CP110" s="82">
        <v>0.71046948718825897</v>
      </c>
      <c r="CQ110" s="82">
        <v>0.380085493019998</v>
      </c>
      <c r="CR110" s="82">
        <v>0.44009692379134502</v>
      </c>
      <c r="CS110" s="82">
        <v>0.40056838873626899</v>
      </c>
      <c r="CT110" s="82">
        <v>0.55669303077223997</v>
      </c>
      <c r="CU110" s="82">
        <v>0.31149743530127899</v>
      </c>
      <c r="CV110" s="82">
        <v>0.37075262191785602</v>
      </c>
      <c r="CW110" s="82">
        <v>0.46622427298285102</v>
      </c>
      <c r="CX110" s="82">
        <v>0.49644977322547601</v>
      </c>
      <c r="CY110" s="82">
        <v>0.41014756693204302</v>
      </c>
      <c r="CZ110" s="82">
        <v>0.215747784009301</v>
      </c>
      <c r="DA110" s="82">
        <v>0.47694890278040297</v>
      </c>
      <c r="DB110" s="82">
        <v>0.62360668176342504</v>
      </c>
      <c r="DC110" s="82">
        <v>0.28679534304276599</v>
      </c>
      <c r="DD110" s="82">
        <v>0.32343237067772601</v>
      </c>
      <c r="DE110" s="82">
        <v>0.51845939554948195</v>
      </c>
      <c r="DF110" s="82">
        <v>0.33010305317232502</v>
      </c>
      <c r="DG110" s="82">
        <v>0.32242464325613701</v>
      </c>
      <c r="DH110" s="82">
        <v>0.19637084589850301</v>
      </c>
      <c r="DI110" s="82">
        <v>0.30953892688163198</v>
      </c>
      <c r="DJ110" s="82">
        <v>0.42840369963157698</v>
      </c>
      <c r="DK110" s="82">
        <v>0.31965962626199601</v>
      </c>
      <c r="DL110" s="82">
        <v>0.37289101015766102</v>
      </c>
      <c r="DM110" s="82">
        <v>0.35333343742260498</v>
      </c>
      <c r="DN110" s="82">
        <v>0.49476057098229498</v>
      </c>
      <c r="DO110" s="82">
        <v>0.20906516716979201</v>
      </c>
      <c r="DP110" s="82">
        <v>0.34746656231247097</v>
      </c>
      <c r="DQ110" s="82">
        <v>0.40454543008431199</v>
      </c>
      <c r="DR110" s="82">
        <v>0.46261086025189402</v>
      </c>
      <c r="DS110" s="82">
        <v>0.338242032559957</v>
      </c>
      <c r="DT110" s="82">
        <v>0.30858660817912098</v>
      </c>
      <c r="DU110" s="82">
        <v>0.59202773918544105</v>
      </c>
      <c r="DV110" s="82">
        <v>0.49516377053772598</v>
      </c>
      <c r="DW110" s="82">
        <v>0.271839062923041</v>
      </c>
      <c r="DX110" s="82">
        <v>0.33730604814318899</v>
      </c>
      <c r="DY110" s="82">
        <v>0.51431814633444395</v>
      </c>
      <c r="DZ110" s="82">
        <v>0.56383193731194203</v>
      </c>
      <c r="EA110" s="82">
        <v>0.39044278387750297</v>
      </c>
      <c r="EB110" s="82">
        <v>0.38674924529288002</v>
      </c>
      <c r="EC110" s="82">
        <v>0.59560802535480595</v>
      </c>
      <c r="ED110" s="82">
        <v>0.56344168692628305</v>
      </c>
      <c r="EE110" s="82">
        <v>0.38271155348159702</v>
      </c>
      <c r="EF110" s="82">
        <v>0.36281898943998597</v>
      </c>
      <c r="EG110" s="82">
        <v>0.53315131079659495</v>
      </c>
      <c r="EH110" s="82">
        <v>0.51664076943933102</v>
      </c>
      <c r="EI110" s="82">
        <v>0.55405164995614797</v>
      </c>
      <c r="EJ110" s="82">
        <v>0.381159895227278</v>
      </c>
      <c r="EK110" s="82">
        <v>0.74282224136862696</v>
      </c>
      <c r="EL110" s="82">
        <v>0.57453743488729503</v>
      </c>
      <c r="EM110" s="82">
        <v>0.49257164702233103</v>
      </c>
      <c r="EN110" s="82">
        <v>0.33778839228007301</v>
      </c>
      <c r="EO110" s="82">
        <v>0.40306497194744201</v>
      </c>
      <c r="EP110" s="82">
        <v>0.66543545099950496</v>
      </c>
      <c r="EQ110" s="82">
        <v>0.175811655199755</v>
      </c>
      <c r="ER110" s="82">
        <v>0.23218154070005001</v>
      </c>
      <c r="ES110" s="82">
        <v>0.44772563819647998</v>
      </c>
      <c r="ET110" s="82">
        <v>0.62451827898686296</v>
      </c>
      <c r="EU110" s="82">
        <v>0.410325954626379</v>
      </c>
      <c r="EV110" s="82">
        <v>0.37480608855034903</v>
      </c>
      <c r="EW110" s="82">
        <v>0.56325809437560204</v>
      </c>
      <c r="EX110" s="82">
        <v>0.64591982845482998</v>
      </c>
      <c r="EY110" s="82">
        <v>0.41814907737323298</v>
      </c>
      <c r="EZ110" s="82">
        <v>0.38745828259488302</v>
      </c>
      <c r="FA110" s="82">
        <v>0.50097210776214796</v>
      </c>
      <c r="FB110" s="82">
        <v>0.68615158222438299</v>
      </c>
      <c r="FC110" s="82">
        <v>0.47163023418903599</v>
      </c>
      <c r="FD110" s="82">
        <v>0.339921715147527</v>
      </c>
      <c r="FE110" s="82">
        <v>0.43319015516040899</v>
      </c>
      <c r="FF110" s="82">
        <v>0.74851311088555395</v>
      </c>
      <c r="FG110" s="82">
        <v>0.462332031238126</v>
      </c>
      <c r="FH110" s="82">
        <v>0.32651925606604698</v>
      </c>
      <c r="FI110" s="82">
        <v>0.47960288775549798</v>
      </c>
      <c r="FJ110" s="82">
        <v>0.617883988585188</v>
      </c>
      <c r="FK110" s="82">
        <v>0.417790830079591</v>
      </c>
      <c r="FL110" s="82">
        <v>0.52392961071828104</v>
      </c>
      <c r="FM110" s="82">
        <v>0.80592545100917201</v>
      </c>
      <c r="FN110" s="82">
        <v>0.86430417547002703</v>
      </c>
      <c r="FO110" s="82">
        <v>1.0749396264028299</v>
      </c>
      <c r="FP110" s="82">
        <v>0.56878474058150696</v>
      </c>
      <c r="FQ110" s="82">
        <v>0.54152035732875903</v>
      </c>
      <c r="FR110" s="82">
        <v>0.84489498824717502</v>
      </c>
      <c r="FS110" s="82">
        <v>0.77136613960718103</v>
      </c>
      <c r="FT110" s="82">
        <v>0.91650775101708903</v>
      </c>
      <c r="FU110" s="82">
        <v>0.71232372165730795</v>
      </c>
      <c r="FV110" s="82">
        <v>0.53176220732093205</v>
      </c>
      <c r="FW110" s="82">
        <v>0.76473007730666998</v>
      </c>
      <c r="FX110" s="82">
        <v>0.574520369350626</v>
      </c>
      <c r="FY110" s="82">
        <v>0.70028673873275404</v>
      </c>
      <c r="FZ110" s="82">
        <v>0.73181406879299105</v>
      </c>
      <c r="GA110" s="82">
        <v>0.54321226813256496</v>
      </c>
      <c r="GB110" s="82">
        <v>0.43881434448594597</v>
      </c>
      <c r="GC110" s="82">
        <v>1.1418275767039501</v>
      </c>
      <c r="GD110" s="82">
        <v>0.84378675851607299</v>
      </c>
      <c r="GE110" s="82">
        <v>0.58271610676218799</v>
      </c>
      <c r="GF110" s="82">
        <v>0.43384193786117098</v>
      </c>
      <c r="GG110" s="82">
        <v>0.52193791705057102</v>
      </c>
      <c r="GH110" s="82">
        <v>0.992690758237742</v>
      </c>
      <c r="GI110" s="82">
        <v>0.54024796785749596</v>
      </c>
      <c r="GJ110" s="82">
        <v>0.25328888158912599</v>
      </c>
      <c r="GK110" s="82">
        <v>0.85608180499622899</v>
      </c>
      <c r="GL110" s="82">
        <v>0.65516208540687004</v>
      </c>
      <c r="GM110" s="82">
        <v>0.50928248343179205</v>
      </c>
      <c r="GN110" s="82">
        <v>0.38099998174150201</v>
      </c>
      <c r="GO110" s="82">
        <v>0.59966831883639105</v>
      </c>
      <c r="GP110" s="82">
        <v>0.66569734641015299</v>
      </c>
      <c r="GQ110" s="82">
        <v>0.79561856718692203</v>
      </c>
      <c r="GR110" s="82">
        <v>0.42155237485814201</v>
      </c>
      <c r="GS110" s="83">
        <v>0.437881568942045</v>
      </c>
      <c r="GT110" s="83">
        <v>0.47728266832562299</v>
      </c>
      <c r="GU110" s="83">
        <v>0.40614441365127102</v>
      </c>
      <c r="GV110" s="83">
        <v>0.63697928820997196</v>
      </c>
      <c r="GW110" s="83">
        <v>0.392354242763156</v>
      </c>
      <c r="GX110" s="83">
        <v>0.44209695526306803</v>
      </c>
      <c r="GY110" s="83">
        <v>0.40110665776172599</v>
      </c>
    </row>
    <row r="111" spans="1:207" ht="14.5" x14ac:dyDescent="0.35">
      <c r="A111" s="39"/>
      <c r="B111" s="28"/>
      <c r="C111" s="28"/>
      <c r="D111" s="28"/>
      <c r="E111" s="28"/>
      <c r="F111" s="28"/>
      <c r="G111" s="28"/>
      <c r="H111" s="28"/>
      <c r="I111" s="28"/>
      <c r="J111" s="28"/>
      <c r="K111" s="28"/>
      <c r="L111" s="28"/>
      <c r="M111" s="28"/>
      <c r="N111" s="28"/>
      <c r="O111" s="28"/>
      <c r="P111" s="28"/>
      <c r="Q111" s="28"/>
      <c r="R111" s="28"/>
      <c r="S111" s="28"/>
      <c r="T111" s="28"/>
      <c r="U111" s="28"/>
      <c r="V111" s="28"/>
      <c r="W111" s="28"/>
      <c r="X111" s="28"/>
      <c r="Y111" s="28"/>
      <c r="Z111" s="28"/>
      <c r="AA111" s="28"/>
      <c r="AB111" s="28"/>
      <c r="AC111" s="28"/>
      <c r="AD111" s="28"/>
      <c r="AE111" s="28"/>
      <c r="AF111" s="28"/>
      <c r="AG111" s="28"/>
      <c r="AH111" s="28"/>
      <c r="AI111" s="28"/>
      <c r="AJ111" s="28"/>
      <c r="AK111" s="28"/>
      <c r="AL111" s="28"/>
      <c r="AM111" s="28"/>
      <c r="AN111" s="28"/>
      <c r="AO111" s="28"/>
      <c r="AP111" s="28"/>
      <c r="AQ111" s="28"/>
      <c r="AR111" s="28"/>
      <c r="AS111" s="28"/>
      <c r="AT111" s="28"/>
      <c r="AU111" s="28"/>
      <c r="AV111" s="28"/>
      <c r="AW111" s="28"/>
      <c r="AX111" s="28"/>
      <c r="AY111" s="28"/>
      <c r="AZ111" s="28"/>
      <c r="BA111" s="28"/>
      <c r="BB111" s="28"/>
      <c r="BC111" s="28"/>
      <c r="BD111" s="28"/>
      <c r="BE111" s="28"/>
      <c r="BF111" s="28"/>
      <c r="BG111" s="28"/>
      <c r="BH111" s="28"/>
      <c r="BI111" s="28"/>
      <c r="BJ111" s="28"/>
      <c r="BK111" s="28"/>
      <c r="BL111" s="28"/>
      <c r="BM111" s="28"/>
      <c r="BN111" s="28"/>
      <c r="BO111" s="28"/>
      <c r="BP111" s="28"/>
      <c r="BQ111" s="28"/>
      <c r="BR111" s="28"/>
      <c r="BS111" s="28"/>
      <c r="BT111" s="28"/>
      <c r="BU111" s="28"/>
      <c r="BV111" s="28"/>
      <c r="BW111" s="28"/>
      <c r="BX111" s="28"/>
      <c r="BY111" s="28"/>
      <c r="BZ111" s="28"/>
      <c r="CA111" s="28"/>
      <c r="CB111" s="28"/>
      <c r="CC111" s="28"/>
      <c r="CD111" s="28"/>
      <c r="CE111" s="28"/>
      <c r="CF111" s="28"/>
      <c r="CG111" s="28"/>
      <c r="CH111" s="28"/>
      <c r="CI111" s="28"/>
      <c r="CJ111" s="28"/>
      <c r="CK111" s="28"/>
      <c r="CL111" s="28"/>
      <c r="CM111" s="28"/>
      <c r="CN111" s="28"/>
      <c r="CO111" s="28"/>
      <c r="CP111" s="28"/>
      <c r="CQ111" s="28"/>
      <c r="CR111" s="28"/>
      <c r="CS111" s="28"/>
      <c r="CT111" s="28"/>
      <c r="CU111" s="28"/>
      <c r="CV111" s="28"/>
      <c r="CW111" s="28"/>
      <c r="CX111" s="28"/>
      <c r="CY111" s="28"/>
      <c r="CZ111" s="28"/>
      <c r="DA111" s="28"/>
      <c r="DB111" s="28"/>
      <c r="DC111" s="28"/>
      <c r="DD111" s="28"/>
      <c r="DE111" s="28"/>
      <c r="DF111" s="28"/>
      <c r="DG111" s="28"/>
      <c r="DH111" s="28"/>
      <c r="DI111" s="28"/>
      <c r="DJ111" s="28"/>
      <c r="DK111" s="28"/>
      <c r="DL111" s="28"/>
      <c r="DM111" s="28"/>
      <c r="DN111" s="28"/>
      <c r="DO111" s="28"/>
      <c r="DP111" s="28"/>
      <c r="DQ111" s="28"/>
      <c r="DR111" s="28"/>
      <c r="DS111" s="28"/>
      <c r="DT111" s="28"/>
      <c r="DU111" s="28"/>
      <c r="DV111" s="28"/>
      <c r="DW111" s="28"/>
      <c r="DX111" s="28"/>
      <c r="DY111" s="28"/>
      <c r="DZ111" s="28"/>
      <c r="EA111" s="28"/>
      <c r="EB111" s="28"/>
      <c r="EC111" s="28"/>
      <c r="ED111" s="28"/>
      <c r="EE111" s="28"/>
      <c r="EF111" s="28"/>
      <c r="EG111" s="28"/>
      <c r="EH111" s="28"/>
      <c r="EI111" s="28"/>
      <c r="EJ111" s="28"/>
      <c r="EK111" s="28"/>
      <c r="EL111" s="28"/>
      <c r="EM111" s="28"/>
      <c r="EN111" s="28"/>
      <c r="EO111" s="28"/>
      <c r="EP111" s="28"/>
      <c r="EQ111" s="28"/>
      <c r="ER111" s="28"/>
      <c r="ES111" s="28"/>
      <c r="ET111" s="28"/>
      <c r="EU111" s="28"/>
      <c r="EV111" s="28"/>
      <c r="EW111" s="28"/>
      <c r="EX111" s="28"/>
      <c r="EY111" s="28"/>
      <c r="EZ111" s="28"/>
      <c r="FA111" s="28"/>
      <c r="FB111" s="28"/>
      <c r="FC111" s="28"/>
      <c r="FD111" s="28"/>
      <c r="FE111" s="28"/>
      <c r="FF111" s="28"/>
      <c r="FG111" s="28"/>
      <c r="FH111" s="28"/>
      <c r="FI111" s="28"/>
      <c r="FJ111" s="28"/>
      <c r="FK111" s="28"/>
      <c r="FL111" s="28"/>
      <c r="FM111" s="28"/>
      <c r="FN111" s="28"/>
      <c r="FO111" s="28"/>
      <c r="FP111" s="28"/>
      <c r="FQ111" s="28"/>
      <c r="FR111" s="28"/>
      <c r="FS111" s="28"/>
      <c r="FT111" s="28"/>
      <c r="FU111" s="28"/>
      <c r="FV111" s="28"/>
      <c r="FW111" s="28"/>
      <c r="FX111" s="28"/>
      <c r="FY111" s="28"/>
      <c r="FZ111" s="28"/>
      <c r="GA111" s="28"/>
      <c r="GB111" s="28"/>
      <c r="GC111" s="28"/>
      <c r="GD111" s="28"/>
      <c r="GE111" s="28"/>
      <c r="GF111" s="28"/>
      <c r="GG111" s="28"/>
      <c r="GH111" s="28"/>
      <c r="GI111" s="28"/>
      <c r="GJ111" s="28"/>
      <c r="GK111" s="28"/>
      <c r="GL111" s="28"/>
      <c r="GM111" s="28"/>
      <c r="GN111" s="28"/>
      <c r="GO111" s="28"/>
      <c r="GP111" s="28"/>
      <c r="GQ111" s="28"/>
      <c r="GR111" s="28"/>
    </row>
    <row r="112" spans="1:207" ht="14.5" x14ac:dyDescent="0.35">
      <c r="A112" s="33" t="s">
        <v>45</v>
      </c>
      <c r="B112" s="91">
        <f t="shared" ref="B112:BM112" si="99">SUM(B113, B121, B129, B137, B145)</f>
        <v>6.2433870549999995</v>
      </c>
      <c r="C112" s="91">
        <f t="shared" si="99"/>
        <v>5.8881920929999989</v>
      </c>
      <c r="D112" s="91">
        <f t="shared" si="99"/>
        <v>6.4539149929999997</v>
      </c>
      <c r="E112" s="91">
        <f t="shared" si="99"/>
        <v>6.1556809890000004</v>
      </c>
      <c r="F112" s="91">
        <f t="shared" si="99"/>
        <v>5.9917659509999996</v>
      </c>
      <c r="G112" s="91">
        <f t="shared" si="99"/>
        <v>6.4225183440000002</v>
      </c>
      <c r="H112" s="91">
        <f t="shared" si="99"/>
        <v>6.5039374349999992</v>
      </c>
      <c r="I112" s="91">
        <f t="shared" si="99"/>
        <v>6.7185968760000003</v>
      </c>
      <c r="J112" s="91">
        <f t="shared" si="99"/>
        <v>6.020219376</v>
      </c>
      <c r="K112" s="91">
        <f t="shared" si="99"/>
        <v>6.3826069849999998</v>
      </c>
      <c r="L112" s="91">
        <f t="shared" si="99"/>
        <v>6.092823299</v>
      </c>
      <c r="M112" s="91">
        <f t="shared" si="99"/>
        <v>6.7790193560000009</v>
      </c>
      <c r="N112" s="91">
        <f t="shared" si="99"/>
        <v>6.641013115999999</v>
      </c>
      <c r="O112" s="91">
        <f t="shared" si="99"/>
        <v>6.3958988909999999</v>
      </c>
      <c r="P112" s="91">
        <f t="shared" si="99"/>
        <v>6.8352477750000009</v>
      </c>
      <c r="Q112" s="91">
        <f t="shared" si="99"/>
        <v>6.7347680689999994</v>
      </c>
      <c r="R112" s="91">
        <f t="shared" si="99"/>
        <v>6.4890537700000017</v>
      </c>
      <c r="S112" s="91">
        <f t="shared" si="99"/>
        <v>6.1899894290000006</v>
      </c>
      <c r="T112" s="91">
        <f t="shared" si="99"/>
        <v>6.6952575620000001</v>
      </c>
      <c r="U112" s="91">
        <f t="shared" si="99"/>
        <v>6.8922348999999992</v>
      </c>
      <c r="V112" s="91">
        <f t="shared" si="99"/>
        <v>6.6335489110000001</v>
      </c>
      <c r="W112" s="91">
        <f t="shared" si="99"/>
        <v>6.2789449810000004</v>
      </c>
      <c r="X112" s="91">
        <f t="shared" si="99"/>
        <v>5.9830150910000004</v>
      </c>
      <c r="Y112" s="91">
        <f t="shared" si="99"/>
        <v>6.5109641739999997</v>
      </c>
      <c r="Z112" s="91">
        <f t="shared" si="99"/>
        <v>6.3071425200000011</v>
      </c>
      <c r="AA112" s="91">
        <f t="shared" si="99"/>
        <v>6.4652958819999995</v>
      </c>
      <c r="AB112" s="91">
        <f t="shared" si="99"/>
        <v>6.3338104719999997</v>
      </c>
      <c r="AC112" s="91">
        <f t="shared" si="99"/>
        <v>6.491932641</v>
      </c>
      <c r="AD112" s="91">
        <f t="shared" si="99"/>
        <v>6.1492576979999996</v>
      </c>
      <c r="AE112" s="91">
        <f t="shared" si="99"/>
        <v>6.0503070789999995</v>
      </c>
      <c r="AF112" s="91">
        <f t="shared" si="99"/>
        <v>5.9606922400000002</v>
      </c>
      <c r="AG112" s="91">
        <f t="shared" si="99"/>
        <v>6.1049324190000007</v>
      </c>
      <c r="AH112" s="91">
        <f t="shared" si="99"/>
        <v>6.2566899060000001</v>
      </c>
      <c r="AI112" s="91">
        <f t="shared" si="99"/>
        <v>6.2517232879999991</v>
      </c>
      <c r="AJ112" s="91">
        <f t="shared" si="99"/>
        <v>6.0978964619999996</v>
      </c>
      <c r="AK112" s="91">
        <f t="shared" si="99"/>
        <v>6.0311492129999991</v>
      </c>
      <c r="AL112" s="91">
        <f t="shared" si="99"/>
        <v>5.7969290349999998</v>
      </c>
      <c r="AM112" s="91">
        <f t="shared" si="99"/>
        <v>5.6913726340000004</v>
      </c>
      <c r="AN112" s="91">
        <f t="shared" si="99"/>
        <v>5.9824830200000001</v>
      </c>
      <c r="AO112" s="91">
        <f t="shared" si="99"/>
        <v>6.0562776819999993</v>
      </c>
      <c r="AP112" s="91">
        <f t="shared" si="99"/>
        <v>6.2367782899999993</v>
      </c>
      <c r="AQ112" s="91">
        <f t="shared" si="99"/>
        <v>6.0579536190000001</v>
      </c>
      <c r="AR112" s="91">
        <f t="shared" si="99"/>
        <v>5.9279125849999996</v>
      </c>
      <c r="AS112" s="91">
        <f t="shared" si="99"/>
        <v>6.2350273259999991</v>
      </c>
      <c r="AT112" s="91">
        <f t="shared" si="99"/>
        <v>6.1667298810000011</v>
      </c>
      <c r="AU112" s="91">
        <f t="shared" si="99"/>
        <v>5.9273940970000005</v>
      </c>
      <c r="AV112" s="91">
        <f t="shared" si="99"/>
        <v>5.9433017619999999</v>
      </c>
      <c r="AW112" s="91">
        <f t="shared" si="99"/>
        <v>6.1392807559999998</v>
      </c>
      <c r="AX112" s="91">
        <f t="shared" si="99"/>
        <v>5.8692816910000003</v>
      </c>
      <c r="AY112" s="91">
        <f t="shared" si="99"/>
        <v>6.1422158320000007</v>
      </c>
      <c r="AZ112" s="91">
        <f t="shared" si="99"/>
        <v>6.2501880709999993</v>
      </c>
      <c r="BA112" s="91">
        <f t="shared" si="99"/>
        <v>6.3730448620000004</v>
      </c>
      <c r="BB112" s="91">
        <f t="shared" si="99"/>
        <v>6.6359454989999991</v>
      </c>
      <c r="BC112" s="91">
        <f t="shared" si="99"/>
        <v>6.3792327859999993</v>
      </c>
      <c r="BD112" s="91">
        <f t="shared" si="99"/>
        <v>6.1558293850000005</v>
      </c>
      <c r="BE112" s="91">
        <f t="shared" si="99"/>
        <v>6.5284519550000004</v>
      </c>
      <c r="BF112" s="91">
        <f t="shared" si="99"/>
        <v>6.5136512140000002</v>
      </c>
      <c r="BG112" s="91">
        <f t="shared" si="99"/>
        <v>6.2778832259999993</v>
      </c>
      <c r="BH112" s="91">
        <f t="shared" si="99"/>
        <v>6.3205697880000002</v>
      </c>
      <c r="BI112" s="91">
        <f t="shared" si="99"/>
        <v>6.754305768</v>
      </c>
      <c r="BJ112" s="91">
        <f t="shared" si="99"/>
        <v>6.7386696779999999</v>
      </c>
      <c r="BK112" s="91">
        <f t="shared" si="99"/>
        <v>6.6336325550000002</v>
      </c>
      <c r="BL112" s="91">
        <f t="shared" si="99"/>
        <v>6.6047196229999994</v>
      </c>
      <c r="BM112" s="91">
        <f t="shared" si="99"/>
        <v>6.9498478899999991</v>
      </c>
      <c r="BN112" s="91">
        <f t="shared" ref="BN112:DY112" si="100">SUM(BN113, BN121, BN129, BN137, BN145)</f>
        <v>7.1040516490000005</v>
      </c>
      <c r="BO112" s="91">
        <f t="shared" si="100"/>
        <v>7.1329172920000001</v>
      </c>
      <c r="BP112" s="91">
        <f t="shared" si="100"/>
        <v>7.4198974020000001</v>
      </c>
      <c r="BQ112" s="91">
        <f t="shared" si="100"/>
        <v>7.4273664470000007</v>
      </c>
      <c r="BR112" s="91">
        <f t="shared" si="100"/>
        <v>7.2999002350000008</v>
      </c>
      <c r="BS112" s="91">
        <f t="shared" si="100"/>
        <v>7.0087288800000014</v>
      </c>
      <c r="BT112" s="91">
        <f t="shared" si="100"/>
        <v>7.1521199219999998</v>
      </c>
      <c r="BU112" s="91">
        <f t="shared" si="100"/>
        <v>7.1874980340000008</v>
      </c>
      <c r="BV112" s="91">
        <f t="shared" si="100"/>
        <v>7.3204622550000007</v>
      </c>
      <c r="BW112" s="91">
        <f t="shared" si="100"/>
        <v>7.4461395760000002</v>
      </c>
      <c r="BX112" s="91">
        <f t="shared" si="100"/>
        <v>7.8372225099999993</v>
      </c>
      <c r="BY112" s="91">
        <f t="shared" si="100"/>
        <v>7.8348002049999996</v>
      </c>
      <c r="BZ112" s="91">
        <f t="shared" si="100"/>
        <v>7.5140605260000006</v>
      </c>
      <c r="CA112" s="91">
        <f t="shared" si="100"/>
        <v>7.409075531</v>
      </c>
      <c r="CB112" s="91">
        <f t="shared" si="100"/>
        <v>7.59983992</v>
      </c>
      <c r="CC112" s="91">
        <f t="shared" si="100"/>
        <v>7.82418061</v>
      </c>
      <c r="CD112" s="91">
        <f t="shared" si="100"/>
        <v>8.3694063549999989</v>
      </c>
      <c r="CE112" s="91">
        <f t="shared" si="100"/>
        <v>8.0575471600000004</v>
      </c>
      <c r="CF112" s="91">
        <f t="shared" si="100"/>
        <v>8.0299014300000007</v>
      </c>
      <c r="CG112" s="91">
        <f t="shared" si="100"/>
        <v>8.5623929919999995</v>
      </c>
      <c r="CH112" s="91">
        <f t="shared" si="100"/>
        <v>8.3651432299999993</v>
      </c>
      <c r="CI112" s="91">
        <f t="shared" si="100"/>
        <v>8.4851880439999992</v>
      </c>
      <c r="CJ112" s="91">
        <f t="shared" si="100"/>
        <v>8.6818950140000002</v>
      </c>
      <c r="CK112" s="91">
        <f t="shared" si="100"/>
        <v>8.7305560090000007</v>
      </c>
      <c r="CL112" s="91">
        <f t="shared" si="100"/>
        <v>8.5135718469999997</v>
      </c>
      <c r="CM112" s="91">
        <f t="shared" si="100"/>
        <v>8.6011119740000019</v>
      </c>
      <c r="CN112" s="91">
        <f t="shared" si="100"/>
        <v>8.2689399090000002</v>
      </c>
      <c r="CO112" s="91">
        <f t="shared" si="100"/>
        <v>9.0002326149999998</v>
      </c>
      <c r="CP112" s="91">
        <f t="shared" si="100"/>
        <v>8.659512823</v>
      </c>
      <c r="CQ112" s="91">
        <f t="shared" si="100"/>
        <v>8.7449606790000001</v>
      </c>
      <c r="CR112" s="91">
        <f t="shared" si="100"/>
        <v>8.5777431590000006</v>
      </c>
      <c r="CS112" s="91">
        <f t="shared" si="100"/>
        <v>9.1577866659999998</v>
      </c>
      <c r="CT112" s="91">
        <f t="shared" si="100"/>
        <v>9.0371079750000014</v>
      </c>
      <c r="CU112" s="91">
        <f t="shared" si="100"/>
        <v>8.7348796750000002</v>
      </c>
      <c r="CV112" s="91">
        <f t="shared" si="100"/>
        <v>8.6629748299999996</v>
      </c>
      <c r="CW112" s="91">
        <f t="shared" si="100"/>
        <v>9.2267214740000014</v>
      </c>
      <c r="CX112" s="91">
        <f t="shared" si="100"/>
        <v>9.1246687719999997</v>
      </c>
      <c r="CY112" s="91">
        <f t="shared" si="100"/>
        <v>8.8759962979999987</v>
      </c>
      <c r="CZ112" s="91">
        <f t="shared" si="100"/>
        <v>8.9774621099999994</v>
      </c>
      <c r="DA112" s="91">
        <f t="shared" si="100"/>
        <v>9.3919364049999992</v>
      </c>
      <c r="DB112" s="91">
        <f t="shared" si="100"/>
        <v>9.7918380450000004</v>
      </c>
      <c r="DC112" s="91">
        <f t="shared" si="100"/>
        <v>9.2307771919999997</v>
      </c>
      <c r="DD112" s="91">
        <f t="shared" si="100"/>
        <v>9.2238021040000007</v>
      </c>
      <c r="DE112" s="91">
        <f t="shared" si="100"/>
        <v>9.8507118879999993</v>
      </c>
      <c r="DF112" s="91">
        <f t="shared" si="100"/>
        <v>9.7255214849999998</v>
      </c>
      <c r="DG112" s="91">
        <f t="shared" si="100"/>
        <v>9.487984105999999</v>
      </c>
      <c r="DH112" s="91">
        <f t="shared" si="100"/>
        <v>9.5869910120000004</v>
      </c>
      <c r="DI112" s="91">
        <f t="shared" si="100"/>
        <v>9.860743501</v>
      </c>
      <c r="DJ112" s="91">
        <f t="shared" si="100"/>
        <v>9.7757359479999995</v>
      </c>
      <c r="DK112" s="91">
        <f t="shared" si="100"/>
        <v>9.8425059319999999</v>
      </c>
      <c r="DL112" s="91">
        <f t="shared" si="100"/>
        <v>10.092999181</v>
      </c>
      <c r="DM112" s="91">
        <f t="shared" si="100"/>
        <v>10.693595589000001</v>
      </c>
      <c r="DN112" s="91">
        <f t="shared" si="100"/>
        <v>10.660695674999999</v>
      </c>
      <c r="DO112" s="91">
        <f t="shared" si="100"/>
        <v>10.328339544</v>
      </c>
      <c r="DP112" s="91">
        <f t="shared" si="100"/>
        <v>10.217554499999999</v>
      </c>
      <c r="DQ112" s="91">
        <f t="shared" si="100"/>
        <v>10.885096043000001</v>
      </c>
      <c r="DR112" s="91">
        <f t="shared" si="100"/>
        <v>11.005198574</v>
      </c>
      <c r="DS112" s="91">
        <f t="shared" si="100"/>
        <v>10.570268726</v>
      </c>
      <c r="DT112" s="91">
        <f t="shared" si="100"/>
        <v>10.667042620999998</v>
      </c>
      <c r="DU112" s="91">
        <f t="shared" si="100"/>
        <v>11.043179714000001</v>
      </c>
      <c r="DV112" s="91">
        <f t="shared" si="100"/>
        <v>11.315729504</v>
      </c>
      <c r="DW112" s="91">
        <f t="shared" si="100"/>
        <v>10.836875541</v>
      </c>
      <c r="DX112" s="91">
        <f t="shared" si="100"/>
        <v>10.616593436</v>
      </c>
      <c r="DY112" s="91">
        <f t="shared" si="100"/>
        <v>11.291131608000001</v>
      </c>
      <c r="DZ112" s="91">
        <f t="shared" ref="DZ112:GK112" si="101">SUM(DZ113, DZ121, DZ129, DZ137, DZ145)</f>
        <v>11.13799367</v>
      </c>
      <c r="EA112" s="91">
        <f t="shared" si="101"/>
        <v>10.998382501999998</v>
      </c>
      <c r="EB112" s="91">
        <f t="shared" si="101"/>
        <v>10.548128535</v>
      </c>
      <c r="EC112" s="91">
        <f t="shared" si="101"/>
        <v>11.400614138</v>
      </c>
      <c r="ED112" s="91">
        <f t="shared" si="101"/>
        <v>11.353462748999998</v>
      </c>
      <c r="EE112" s="91">
        <f t="shared" si="101"/>
        <v>10.766579824999999</v>
      </c>
      <c r="EF112" s="91">
        <f t="shared" si="101"/>
        <v>10.873271018999999</v>
      </c>
      <c r="EG112" s="91">
        <f t="shared" si="101"/>
        <v>11.723264277999998</v>
      </c>
      <c r="EH112" s="91">
        <f t="shared" si="101"/>
        <v>11.399764905</v>
      </c>
      <c r="EI112" s="91">
        <f t="shared" si="101"/>
        <v>11.286307707000001</v>
      </c>
      <c r="EJ112" s="91">
        <f t="shared" si="101"/>
        <v>10.406436775</v>
      </c>
      <c r="EK112" s="91">
        <f t="shared" si="101"/>
        <v>11.006725452000001</v>
      </c>
      <c r="EL112" s="91">
        <f t="shared" si="101"/>
        <v>10.572895085999999</v>
      </c>
      <c r="EM112" s="91">
        <f t="shared" si="101"/>
        <v>10.445397998000001</v>
      </c>
      <c r="EN112" s="91">
        <f t="shared" si="101"/>
        <v>10.446535049000001</v>
      </c>
      <c r="EO112" s="91">
        <f t="shared" si="101"/>
        <v>11.127698133999999</v>
      </c>
      <c r="EP112" s="91">
        <f t="shared" si="101"/>
        <v>10.391370938638065</v>
      </c>
      <c r="EQ112" s="91">
        <f t="shared" si="101"/>
        <v>10.462558802758377</v>
      </c>
      <c r="ER112" s="91">
        <f t="shared" si="101"/>
        <v>10.326343242943258</v>
      </c>
      <c r="ES112" s="91">
        <f t="shared" si="101"/>
        <v>11.126513870105166</v>
      </c>
      <c r="ET112" s="91">
        <f t="shared" si="101"/>
        <v>10.993044412272209</v>
      </c>
      <c r="EU112" s="91">
        <f t="shared" si="101"/>
        <v>10.565542346916548</v>
      </c>
      <c r="EV112" s="91">
        <f t="shared" si="101"/>
        <v>10.516676969022889</v>
      </c>
      <c r="EW112" s="91">
        <f t="shared" si="101"/>
        <v>10.753552796180475</v>
      </c>
      <c r="EX112" s="91">
        <f t="shared" si="101"/>
        <v>10.618613825730487</v>
      </c>
      <c r="EY112" s="91">
        <f t="shared" si="101"/>
        <v>10.445097956663483</v>
      </c>
      <c r="EZ112" s="91">
        <f t="shared" si="101"/>
        <v>10.203472058163296</v>
      </c>
      <c r="FA112" s="91">
        <f t="shared" si="101"/>
        <v>11.019564530709806</v>
      </c>
      <c r="FB112" s="91">
        <f t="shared" si="101"/>
        <v>10.78405302040305</v>
      </c>
      <c r="FC112" s="91">
        <f t="shared" si="101"/>
        <v>10.598176890792436</v>
      </c>
      <c r="FD112" s="91">
        <f t="shared" si="101"/>
        <v>10.503344576723453</v>
      </c>
      <c r="FE112" s="91">
        <f t="shared" si="101"/>
        <v>11.41734171834727</v>
      </c>
      <c r="FF112" s="91">
        <f t="shared" si="101"/>
        <v>10.925567976712028</v>
      </c>
      <c r="FG112" s="91">
        <f t="shared" si="101"/>
        <v>10.557878029391837</v>
      </c>
      <c r="FH112" s="91">
        <f t="shared" si="101"/>
        <v>10.998278941849884</v>
      </c>
      <c r="FI112" s="91">
        <f t="shared" si="101"/>
        <v>11.501512292782092</v>
      </c>
      <c r="FJ112" s="91">
        <f t="shared" si="101"/>
        <v>11.392266310779615</v>
      </c>
      <c r="FK112" s="91">
        <f t="shared" si="101"/>
        <v>10.884294809305947</v>
      </c>
      <c r="FL112" s="91">
        <f t="shared" si="101"/>
        <v>10.990123636751383</v>
      </c>
      <c r="FM112" s="91">
        <f t="shared" si="101"/>
        <v>11.845118024655108</v>
      </c>
      <c r="FN112" s="91">
        <f t="shared" si="101"/>
        <v>11.539523027303364</v>
      </c>
      <c r="FO112" s="91">
        <f t="shared" si="101"/>
        <v>11.082795628106251</v>
      </c>
      <c r="FP112" s="91">
        <f t="shared" si="101"/>
        <v>11.334412843211934</v>
      </c>
      <c r="FQ112" s="91">
        <f t="shared" si="101"/>
        <v>12.129578237579199</v>
      </c>
      <c r="FR112" s="91">
        <f t="shared" si="101"/>
        <v>12.047399291774195</v>
      </c>
      <c r="FS112" s="91">
        <f t="shared" si="101"/>
        <v>11.753217622617383</v>
      </c>
      <c r="FT112" s="91">
        <f t="shared" si="101"/>
        <v>11.693013472727451</v>
      </c>
      <c r="FU112" s="91">
        <f t="shared" si="101"/>
        <v>12.724273405930914</v>
      </c>
      <c r="FV112" s="91">
        <f t="shared" si="101"/>
        <v>12.370544816896327</v>
      </c>
      <c r="FW112" s="91">
        <f t="shared" si="101"/>
        <v>11.950863215497213</v>
      </c>
      <c r="FX112" s="91">
        <f t="shared" si="101"/>
        <v>11.722557454380805</v>
      </c>
      <c r="FY112" s="91">
        <f t="shared" si="101"/>
        <v>12.777061850416311</v>
      </c>
      <c r="FZ112" s="91">
        <f t="shared" si="101"/>
        <v>12.503039239850549</v>
      </c>
      <c r="GA112" s="91">
        <f t="shared" si="101"/>
        <v>12.031567081558205</v>
      </c>
      <c r="GB112" s="91">
        <f t="shared" si="101"/>
        <v>12.017119065275841</v>
      </c>
      <c r="GC112" s="91">
        <f t="shared" si="101"/>
        <v>12.837238928053193</v>
      </c>
      <c r="GD112" s="91">
        <f t="shared" si="101"/>
        <v>12.196795634810004</v>
      </c>
      <c r="GE112" s="91">
        <f t="shared" si="101"/>
        <v>8.6227038170717591</v>
      </c>
      <c r="GF112" s="91">
        <f t="shared" si="101"/>
        <v>11.707843866463696</v>
      </c>
      <c r="GG112" s="91">
        <f t="shared" si="101"/>
        <v>12.740555084657871</v>
      </c>
      <c r="GH112" s="91">
        <f t="shared" si="101"/>
        <v>12.101464444418994</v>
      </c>
      <c r="GI112" s="91">
        <f t="shared" si="101"/>
        <v>12.308482692218478</v>
      </c>
      <c r="GJ112" s="91">
        <f t="shared" si="101"/>
        <v>10.6039322843798</v>
      </c>
      <c r="GK112" s="91">
        <f t="shared" si="101"/>
        <v>11.94360936756398</v>
      </c>
      <c r="GL112" s="91">
        <f t="shared" ref="GL112:IW112" si="102">SUM(GL113, GL121, GL129, GL137, GL145)</f>
        <v>11.763915536967387</v>
      </c>
      <c r="GM112" s="91">
        <f t="shared" si="102"/>
        <v>11.505194647540765</v>
      </c>
      <c r="GN112" s="91">
        <f t="shared" si="102"/>
        <v>11.773745852700758</v>
      </c>
      <c r="GO112" s="91">
        <f t="shared" si="102"/>
        <v>12.082938556718192</v>
      </c>
      <c r="GP112" s="91">
        <f t="shared" si="102"/>
        <v>11.801001988568144</v>
      </c>
      <c r="GQ112" s="91">
        <f t="shared" si="102"/>
        <v>11.763514744645198</v>
      </c>
      <c r="GR112" s="91">
        <f t="shared" si="102"/>
        <v>11.487859321864811</v>
      </c>
      <c r="GS112" s="83">
        <f t="shared" si="102"/>
        <v>12.313644907907998</v>
      </c>
      <c r="GT112" s="83">
        <f t="shared" si="102"/>
        <v>11.99565508971672</v>
      </c>
      <c r="GU112" s="83">
        <f t="shared" si="102"/>
        <v>11.465048824138465</v>
      </c>
      <c r="GV112" s="83">
        <f t="shared" si="102"/>
        <v>11.617706296930873</v>
      </c>
      <c r="GW112" s="83">
        <f t="shared" si="102"/>
        <v>12.304692812942937</v>
      </c>
      <c r="GX112" s="83">
        <f t="shared" si="102"/>
        <v>11.915860075416404</v>
      </c>
      <c r="GY112" s="83">
        <f t="shared" si="102"/>
        <v>11.368012456366188</v>
      </c>
    </row>
    <row r="113" spans="1:207" ht="14.5" x14ac:dyDescent="0.35">
      <c r="A113" s="34" t="s">
        <v>46</v>
      </c>
      <c r="B113" s="84">
        <f t="shared" ref="B113:BM113" si="103">SUM(B115:B119)</f>
        <v>0.54752223799999999</v>
      </c>
      <c r="C113" s="84">
        <f t="shared" si="103"/>
        <v>0.47412499599999997</v>
      </c>
      <c r="D113" s="84">
        <f t="shared" si="103"/>
        <v>0.51366845699999997</v>
      </c>
      <c r="E113" s="84">
        <f t="shared" si="103"/>
        <v>0.60767780900000001</v>
      </c>
      <c r="F113" s="84">
        <f t="shared" si="103"/>
        <v>0.52312756400000004</v>
      </c>
      <c r="G113" s="84">
        <f t="shared" si="103"/>
        <v>0.49274434</v>
      </c>
      <c r="H113" s="84">
        <f t="shared" si="103"/>
        <v>0.51781305400000011</v>
      </c>
      <c r="I113" s="84">
        <f t="shared" si="103"/>
        <v>0.63232248000000002</v>
      </c>
      <c r="J113" s="84">
        <f t="shared" si="103"/>
        <v>0.51008627800000006</v>
      </c>
      <c r="K113" s="84">
        <f t="shared" si="103"/>
        <v>0.48828165800000001</v>
      </c>
      <c r="L113" s="84">
        <f t="shared" si="103"/>
        <v>0.53352351100000006</v>
      </c>
      <c r="M113" s="84">
        <f t="shared" si="103"/>
        <v>0.62534790699999998</v>
      </c>
      <c r="N113" s="84">
        <f t="shared" si="103"/>
        <v>0.63823072699999994</v>
      </c>
      <c r="O113" s="84">
        <f t="shared" si="103"/>
        <v>0.48351169899999996</v>
      </c>
      <c r="P113" s="84">
        <f t="shared" si="103"/>
        <v>0.69282300800000007</v>
      </c>
      <c r="Q113" s="84">
        <f t="shared" si="103"/>
        <v>0.60315918300000004</v>
      </c>
      <c r="R113" s="84">
        <f t="shared" si="103"/>
        <v>0.55917098700000001</v>
      </c>
      <c r="S113" s="84">
        <f t="shared" si="103"/>
        <v>0.50453308299999999</v>
      </c>
      <c r="T113" s="84">
        <f t="shared" si="103"/>
        <v>0.49373950800000005</v>
      </c>
      <c r="U113" s="84">
        <f t="shared" si="103"/>
        <v>0.60822681699999992</v>
      </c>
      <c r="V113" s="84">
        <f t="shared" si="103"/>
        <v>0.64396396400000011</v>
      </c>
      <c r="W113" s="84">
        <f t="shared" si="103"/>
        <v>0.49687430400000004</v>
      </c>
      <c r="X113" s="84">
        <f t="shared" si="103"/>
        <v>0.47606274199999998</v>
      </c>
      <c r="Y113" s="84">
        <f t="shared" si="103"/>
        <v>0.62902452899999994</v>
      </c>
      <c r="Z113" s="84">
        <f t="shared" si="103"/>
        <v>0.69638291400000008</v>
      </c>
      <c r="AA113" s="84">
        <f t="shared" si="103"/>
        <v>0.63711429399999997</v>
      </c>
      <c r="AB113" s="84">
        <f t="shared" si="103"/>
        <v>0.58203588099999992</v>
      </c>
      <c r="AC113" s="84">
        <f t="shared" si="103"/>
        <v>0.64082396600000002</v>
      </c>
      <c r="AD113" s="84">
        <f t="shared" si="103"/>
        <v>0.631383005</v>
      </c>
      <c r="AE113" s="84">
        <f t="shared" si="103"/>
        <v>0.60427068700000008</v>
      </c>
      <c r="AF113" s="84">
        <f t="shared" si="103"/>
        <v>0.56737725399999994</v>
      </c>
      <c r="AG113" s="84">
        <f t="shared" si="103"/>
        <v>0.595594972</v>
      </c>
      <c r="AH113" s="84">
        <f t="shared" si="103"/>
        <v>0.695518046</v>
      </c>
      <c r="AI113" s="84">
        <f t="shared" si="103"/>
        <v>0.67578146900000002</v>
      </c>
      <c r="AJ113" s="84">
        <f t="shared" si="103"/>
        <v>0.61462353199999997</v>
      </c>
      <c r="AK113" s="84">
        <f t="shared" si="103"/>
        <v>0.61778160700000007</v>
      </c>
      <c r="AL113" s="84">
        <f t="shared" si="103"/>
        <v>0.60511102999999999</v>
      </c>
      <c r="AM113" s="84">
        <f t="shared" si="103"/>
        <v>0.63055452099999998</v>
      </c>
      <c r="AN113" s="84">
        <f t="shared" si="103"/>
        <v>0.58816136699999999</v>
      </c>
      <c r="AO113" s="84">
        <f t="shared" si="103"/>
        <v>0.6445630309999999</v>
      </c>
      <c r="AP113" s="84">
        <f t="shared" si="103"/>
        <v>0.65360231700000004</v>
      </c>
      <c r="AQ113" s="84">
        <f t="shared" si="103"/>
        <v>0.61494901299999993</v>
      </c>
      <c r="AR113" s="84">
        <f t="shared" si="103"/>
        <v>0.60837967299999995</v>
      </c>
      <c r="AS113" s="84">
        <f t="shared" si="103"/>
        <v>0.61818108000000005</v>
      </c>
      <c r="AT113" s="84">
        <f t="shared" si="103"/>
        <v>0.65527255299999998</v>
      </c>
      <c r="AU113" s="84">
        <f t="shared" si="103"/>
        <v>0.60639810599999999</v>
      </c>
      <c r="AV113" s="84">
        <f t="shared" si="103"/>
        <v>0.57121421700000008</v>
      </c>
      <c r="AW113" s="84">
        <f t="shared" si="103"/>
        <v>0.64475671400000001</v>
      </c>
      <c r="AX113" s="84">
        <f t="shared" si="103"/>
        <v>0.61962077300000007</v>
      </c>
      <c r="AY113" s="84">
        <f t="shared" si="103"/>
        <v>0.54838355500000002</v>
      </c>
      <c r="AZ113" s="84">
        <f t="shared" si="103"/>
        <v>0.59490196299999998</v>
      </c>
      <c r="BA113" s="84">
        <f t="shared" si="103"/>
        <v>0.60234199399999999</v>
      </c>
      <c r="BB113" s="84">
        <f t="shared" si="103"/>
        <v>0.87786616100000003</v>
      </c>
      <c r="BC113" s="84">
        <f t="shared" si="103"/>
        <v>0.69692041900000001</v>
      </c>
      <c r="BD113" s="84">
        <f t="shared" si="103"/>
        <v>0.50947092500000002</v>
      </c>
      <c r="BE113" s="84">
        <f t="shared" si="103"/>
        <v>0.58022158700000004</v>
      </c>
      <c r="BF113" s="84">
        <f t="shared" si="103"/>
        <v>0.57018669399999999</v>
      </c>
      <c r="BG113" s="84">
        <f t="shared" si="103"/>
        <v>0.50452871799999999</v>
      </c>
      <c r="BH113" s="84">
        <f t="shared" si="103"/>
        <v>0.51595301999999998</v>
      </c>
      <c r="BI113" s="84">
        <f t="shared" si="103"/>
        <v>0.51468238600000005</v>
      </c>
      <c r="BJ113" s="84">
        <f t="shared" si="103"/>
        <v>0.61839393900000006</v>
      </c>
      <c r="BK113" s="84">
        <f t="shared" si="103"/>
        <v>0.57751825099999998</v>
      </c>
      <c r="BL113" s="84">
        <f t="shared" si="103"/>
        <v>0.62621451099999992</v>
      </c>
      <c r="BM113" s="84">
        <f t="shared" si="103"/>
        <v>0.61226403100000004</v>
      </c>
      <c r="BN113" s="84">
        <f t="shared" ref="BN113:DY113" si="104">SUM(BN115:BN119)</f>
        <v>0.670836353</v>
      </c>
      <c r="BO113" s="84">
        <f t="shared" si="104"/>
        <v>0.62239520500000001</v>
      </c>
      <c r="BP113" s="84">
        <f t="shared" si="104"/>
        <v>0.73595014300000006</v>
      </c>
      <c r="BQ113" s="84">
        <f t="shared" si="104"/>
        <v>0.60896470299999994</v>
      </c>
      <c r="BR113" s="84">
        <f t="shared" si="104"/>
        <v>0.626622283</v>
      </c>
      <c r="BS113" s="84">
        <f t="shared" si="104"/>
        <v>0.60278509899999999</v>
      </c>
      <c r="BT113" s="84">
        <f t="shared" si="104"/>
        <v>0.55937355900000008</v>
      </c>
      <c r="BU113" s="84">
        <f t="shared" si="104"/>
        <v>0.56379182400000005</v>
      </c>
      <c r="BV113" s="84">
        <f t="shared" si="104"/>
        <v>0.66766101400000011</v>
      </c>
      <c r="BW113" s="84">
        <f t="shared" si="104"/>
        <v>0.54276353600000005</v>
      </c>
      <c r="BX113" s="84">
        <f t="shared" si="104"/>
        <v>0.71349962500000008</v>
      </c>
      <c r="BY113" s="84">
        <f t="shared" si="104"/>
        <v>0.68306700599999992</v>
      </c>
      <c r="BZ113" s="84">
        <f t="shared" si="104"/>
        <v>0.709927953</v>
      </c>
      <c r="CA113" s="84">
        <f t="shared" si="104"/>
        <v>0.631367122</v>
      </c>
      <c r="CB113" s="84">
        <f t="shared" si="104"/>
        <v>0.63330962999999996</v>
      </c>
      <c r="CC113" s="84">
        <f t="shared" si="104"/>
        <v>0.65565302099999989</v>
      </c>
      <c r="CD113" s="84">
        <f t="shared" si="104"/>
        <v>0.70082698500000007</v>
      </c>
      <c r="CE113" s="84">
        <f t="shared" si="104"/>
        <v>0.63341798900000013</v>
      </c>
      <c r="CF113" s="84">
        <f t="shared" si="104"/>
        <v>0.684039116</v>
      </c>
      <c r="CG113" s="84">
        <f t="shared" si="104"/>
        <v>0.70435750000000008</v>
      </c>
      <c r="CH113" s="84">
        <f t="shared" si="104"/>
        <v>0.74617958100000004</v>
      </c>
      <c r="CI113" s="84">
        <f t="shared" si="104"/>
        <v>0.73037355300000006</v>
      </c>
      <c r="CJ113" s="84">
        <f t="shared" si="104"/>
        <v>0.6078104700000001</v>
      </c>
      <c r="CK113" s="84">
        <f t="shared" si="104"/>
        <v>0.70159935399999995</v>
      </c>
      <c r="CL113" s="84">
        <f t="shared" si="104"/>
        <v>0.76030629199999999</v>
      </c>
      <c r="CM113" s="84">
        <f t="shared" si="104"/>
        <v>0.71760626999999999</v>
      </c>
      <c r="CN113" s="84">
        <f t="shared" si="104"/>
        <v>0.65656048</v>
      </c>
      <c r="CO113" s="84">
        <f t="shared" si="104"/>
        <v>0.70753361000000004</v>
      </c>
      <c r="CP113" s="84">
        <f t="shared" si="104"/>
        <v>0.7650234239999999</v>
      </c>
      <c r="CQ113" s="84">
        <f t="shared" si="104"/>
        <v>0.79730349399999989</v>
      </c>
      <c r="CR113" s="84">
        <f t="shared" si="104"/>
        <v>0.76776672599999984</v>
      </c>
      <c r="CS113" s="84">
        <f t="shared" si="104"/>
        <v>0.74256057499999994</v>
      </c>
      <c r="CT113" s="84">
        <f t="shared" si="104"/>
        <v>0.81233050400000006</v>
      </c>
      <c r="CU113" s="84">
        <f t="shared" si="104"/>
        <v>0.84068809499999997</v>
      </c>
      <c r="CV113" s="84">
        <f t="shared" si="104"/>
        <v>0.77549303900000011</v>
      </c>
      <c r="CW113" s="84">
        <f t="shared" si="104"/>
        <v>0.81595691599999998</v>
      </c>
      <c r="CX113" s="84">
        <f t="shared" si="104"/>
        <v>0.86133590400000004</v>
      </c>
      <c r="CY113" s="84">
        <f t="shared" si="104"/>
        <v>0.82681254800000004</v>
      </c>
      <c r="CZ113" s="84">
        <f t="shared" si="104"/>
        <v>0.86847517800000007</v>
      </c>
      <c r="DA113" s="84">
        <f t="shared" si="104"/>
        <v>0.82803969399999999</v>
      </c>
      <c r="DB113" s="84">
        <f t="shared" si="104"/>
        <v>0.84304610499999999</v>
      </c>
      <c r="DC113" s="84">
        <f t="shared" si="104"/>
        <v>0.79187325799999997</v>
      </c>
      <c r="DD113" s="84">
        <f t="shared" si="104"/>
        <v>0.76236782600000008</v>
      </c>
      <c r="DE113" s="84">
        <f t="shared" si="104"/>
        <v>0.82014698900000005</v>
      </c>
      <c r="DF113" s="84">
        <f t="shared" si="104"/>
        <v>0.83060482800000013</v>
      </c>
      <c r="DG113" s="84">
        <f t="shared" si="104"/>
        <v>0.76083768899999993</v>
      </c>
      <c r="DH113" s="84">
        <f t="shared" si="104"/>
        <v>0.83614091800000001</v>
      </c>
      <c r="DI113" s="84">
        <f t="shared" si="104"/>
        <v>0.84026268000000004</v>
      </c>
      <c r="DJ113" s="84">
        <f t="shared" si="104"/>
        <v>0.88479194999999999</v>
      </c>
      <c r="DK113" s="84">
        <f t="shared" si="104"/>
        <v>0.88348052100000007</v>
      </c>
      <c r="DL113" s="84">
        <f t="shared" si="104"/>
        <v>0.87942081500000002</v>
      </c>
      <c r="DM113" s="84">
        <f t="shared" si="104"/>
        <v>0.95167147099999994</v>
      </c>
      <c r="DN113" s="84">
        <f t="shared" si="104"/>
        <v>1.0382997600000001</v>
      </c>
      <c r="DO113" s="84">
        <f t="shared" si="104"/>
        <v>0.98362946800000006</v>
      </c>
      <c r="DP113" s="84">
        <f t="shared" si="104"/>
        <v>0.868586886</v>
      </c>
      <c r="DQ113" s="84">
        <f t="shared" si="104"/>
        <v>0.91905383800000007</v>
      </c>
      <c r="DR113" s="84">
        <f t="shared" si="104"/>
        <v>0.91602465999999994</v>
      </c>
      <c r="DS113" s="84">
        <f t="shared" si="104"/>
        <v>0.86307757900000004</v>
      </c>
      <c r="DT113" s="84">
        <f t="shared" si="104"/>
        <v>0.77879814199999997</v>
      </c>
      <c r="DU113" s="84">
        <f t="shared" si="104"/>
        <v>0.88450679700000001</v>
      </c>
      <c r="DV113" s="84">
        <f t="shared" si="104"/>
        <v>0.97035209900000008</v>
      </c>
      <c r="DW113" s="84">
        <f t="shared" si="104"/>
        <v>0.91946435700000007</v>
      </c>
      <c r="DX113" s="84">
        <f t="shared" si="104"/>
        <v>0.91610979600000009</v>
      </c>
      <c r="DY113" s="84">
        <f t="shared" si="104"/>
        <v>0.93017683600000001</v>
      </c>
      <c r="DZ113" s="84">
        <f t="shared" ref="DZ113:GK113" si="105">SUM(DZ115:DZ119)</f>
        <v>0.95702880699999993</v>
      </c>
      <c r="EA113" s="84">
        <f t="shared" si="105"/>
        <v>0.86256653399999994</v>
      </c>
      <c r="EB113" s="84">
        <f t="shared" si="105"/>
        <v>0.901605973</v>
      </c>
      <c r="EC113" s="84">
        <f t="shared" si="105"/>
        <v>0.90616795100000003</v>
      </c>
      <c r="ED113" s="84">
        <f t="shared" si="105"/>
        <v>0.93515535099999991</v>
      </c>
      <c r="EE113" s="84">
        <f t="shared" si="105"/>
        <v>0.84643601200000007</v>
      </c>
      <c r="EF113" s="84">
        <f t="shared" si="105"/>
        <v>0.88739704599999991</v>
      </c>
      <c r="EG113" s="84">
        <f t="shared" si="105"/>
        <v>0.90589922300000003</v>
      </c>
      <c r="EH113" s="84">
        <f t="shared" si="105"/>
        <v>0.9082478759999999</v>
      </c>
      <c r="EI113" s="84">
        <f t="shared" si="105"/>
        <v>0.74748453299999995</v>
      </c>
      <c r="EJ113" s="84">
        <f t="shared" si="105"/>
        <v>0.89192542199999991</v>
      </c>
      <c r="EK113" s="84">
        <f t="shared" si="105"/>
        <v>0.76813272200000005</v>
      </c>
      <c r="EL113" s="84">
        <f t="shared" si="105"/>
        <v>0.85672016600000012</v>
      </c>
      <c r="EM113" s="84">
        <f t="shared" si="105"/>
        <v>0.78649918400000007</v>
      </c>
      <c r="EN113" s="84">
        <f t="shared" si="105"/>
        <v>0.68711639099999999</v>
      </c>
      <c r="EO113" s="84">
        <f t="shared" si="105"/>
        <v>0.6616830170000001</v>
      </c>
      <c r="EP113" s="84">
        <f t="shared" si="105"/>
        <v>0.6237550967617862</v>
      </c>
      <c r="EQ113" s="84">
        <f t="shared" si="105"/>
        <v>0.63371816324907737</v>
      </c>
      <c r="ER113" s="84">
        <f t="shared" si="105"/>
        <v>0.61790983651684039</v>
      </c>
      <c r="ES113" s="84">
        <f t="shared" si="105"/>
        <v>0.70484953333105527</v>
      </c>
      <c r="ET113" s="84">
        <f t="shared" si="105"/>
        <v>0.74026747438200347</v>
      </c>
      <c r="EU113" s="84">
        <f t="shared" si="105"/>
        <v>0.63978784110060105</v>
      </c>
      <c r="EV113" s="84">
        <f t="shared" si="105"/>
        <v>0.71499169727264911</v>
      </c>
      <c r="EW113" s="84">
        <f t="shared" si="105"/>
        <v>0.77601416273067014</v>
      </c>
      <c r="EX113" s="84">
        <f t="shared" si="105"/>
        <v>0.76428926735027858</v>
      </c>
      <c r="EY113" s="84">
        <f t="shared" si="105"/>
        <v>0.73304705843007412</v>
      </c>
      <c r="EZ113" s="84">
        <f t="shared" si="105"/>
        <v>0.7030874245896046</v>
      </c>
      <c r="FA113" s="84">
        <f t="shared" si="105"/>
        <v>0.80391286621686264</v>
      </c>
      <c r="FB113" s="84">
        <f t="shared" si="105"/>
        <v>0.80915014375516969</v>
      </c>
      <c r="FC113" s="84">
        <f t="shared" si="105"/>
        <v>0.84973535744533246</v>
      </c>
      <c r="FD113" s="84">
        <f t="shared" si="105"/>
        <v>0.72518518254759623</v>
      </c>
      <c r="FE113" s="84">
        <f t="shared" si="105"/>
        <v>0.86450711778381362</v>
      </c>
      <c r="FF113" s="84">
        <f t="shared" si="105"/>
        <v>0.83756244836392246</v>
      </c>
      <c r="FG113" s="84">
        <f t="shared" si="105"/>
        <v>0.81661487247564546</v>
      </c>
      <c r="FH113" s="84">
        <f t="shared" si="105"/>
        <v>0.73625341734890015</v>
      </c>
      <c r="FI113" s="84">
        <f t="shared" si="105"/>
        <v>0.91895138055965209</v>
      </c>
      <c r="FJ113" s="84">
        <f t="shared" si="105"/>
        <v>0.76959233828955131</v>
      </c>
      <c r="FK113" s="84">
        <f t="shared" si="105"/>
        <v>0.67211212417298882</v>
      </c>
      <c r="FL113" s="84">
        <f t="shared" si="105"/>
        <v>0.72860723009728112</v>
      </c>
      <c r="FM113" s="84">
        <f t="shared" si="105"/>
        <v>0.79985070804532321</v>
      </c>
      <c r="FN113" s="84">
        <f t="shared" si="105"/>
        <v>0.82159776289136188</v>
      </c>
      <c r="FO113" s="84">
        <f t="shared" si="105"/>
        <v>0.73832383308086802</v>
      </c>
      <c r="FP113" s="84">
        <f t="shared" si="105"/>
        <v>0.75300450891742332</v>
      </c>
      <c r="FQ113" s="84">
        <f t="shared" si="105"/>
        <v>0.81029590502057858</v>
      </c>
      <c r="FR113" s="84">
        <f t="shared" si="105"/>
        <v>0.65548665839033871</v>
      </c>
      <c r="FS113" s="84">
        <f t="shared" si="105"/>
        <v>0.65798131043227215</v>
      </c>
      <c r="FT113" s="84">
        <f t="shared" si="105"/>
        <v>0.6583946721158046</v>
      </c>
      <c r="FU113" s="84">
        <f t="shared" si="105"/>
        <v>0.80627767134553174</v>
      </c>
      <c r="FV113" s="84">
        <f t="shared" si="105"/>
        <v>0.70388348294186553</v>
      </c>
      <c r="FW113" s="84">
        <f t="shared" si="105"/>
        <v>0.67947222248419192</v>
      </c>
      <c r="FX113" s="84">
        <f t="shared" si="105"/>
        <v>0.70438890755138517</v>
      </c>
      <c r="FY113" s="84">
        <f t="shared" si="105"/>
        <v>0.65144757435873846</v>
      </c>
      <c r="FZ113" s="84">
        <f t="shared" si="105"/>
        <v>0.92620787444645547</v>
      </c>
      <c r="GA113" s="84">
        <f t="shared" si="105"/>
        <v>0.84716228176251729</v>
      </c>
      <c r="GB113" s="84">
        <f t="shared" si="105"/>
        <v>0.90169605293250576</v>
      </c>
      <c r="GC113" s="84">
        <f t="shared" si="105"/>
        <v>0.96230887126501286</v>
      </c>
      <c r="GD113" s="84">
        <f t="shared" si="105"/>
        <v>0.95675820089242269</v>
      </c>
      <c r="GE113" s="84">
        <f t="shared" si="105"/>
        <v>0.77005714912558021</v>
      </c>
      <c r="GF113" s="84">
        <f t="shared" si="105"/>
        <v>0.92367491904609322</v>
      </c>
      <c r="GG113" s="84">
        <f t="shared" si="105"/>
        <v>0.94883237525979092</v>
      </c>
      <c r="GH113" s="84">
        <f t="shared" si="105"/>
        <v>0.87252620147939075</v>
      </c>
      <c r="GI113" s="84">
        <f t="shared" si="105"/>
        <v>0.83947160786590003</v>
      </c>
      <c r="GJ113" s="84">
        <f t="shared" si="105"/>
        <v>0.76868968856662978</v>
      </c>
      <c r="GK113" s="84">
        <f t="shared" si="105"/>
        <v>0.90535571130290804</v>
      </c>
      <c r="GL113" s="84">
        <f t="shared" ref="GL113:GY113" si="106">SUM(GL115:GL119)</f>
        <v>0.84386381343175432</v>
      </c>
      <c r="GM113" s="84">
        <f t="shared" si="106"/>
        <v>0.73526537324827101</v>
      </c>
      <c r="GN113" s="84">
        <f t="shared" si="106"/>
        <v>0.73750492764333275</v>
      </c>
      <c r="GO113" s="84">
        <f t="shared" si="106"/>
        <v>0.77767263904825612</v>
      </c>
      <c r="GP113" s="84">
        <f t="shared" si="106"/>
        <v>0.81893952625717703</v>
      </c>
      <c r="GQ113" s="84">
        <f t="shared" si="106"/>
        <v>0.77751954402986434</v>
      </c>
      <c r="GR113" s="84">
        <f t="shared" si="106"/>
        <v>0.74715382040295741</v>
      </c>
      <c r="GS113" s="85">
        <f t="shared" si="106"/>
        <v>0.8234057275954858</v>
      </c>
      <c r="GT113" s="85">
        <f t="shared" si="106"/>
        <v>0.7188025112458275</v>
      </c>
      <c r="GU113" s="85">
        <f t="shared" si="106"/>
        <v>0.60778544970359794</v>
      </c>
      <c r="GV113" s="85">
        <f t="shared" si="106"/>
        <v>0.62165229677624778</v>
      </c>
      <c r="GW113" s="85">
        <f t="shared" si="106"/>
        <v>0.67699343982736571</v>
      </c>
      <c r="GX113" s="85">
        <f t="shared" si="106"/>
        <v>0.66103516072414625</v>
      </c>
      <c r="GY113" s="85">
        <f t="shared" si="106"/>
        <v>0.59024992503952545</v>
      </c>
    </row>
    <row r="114" spans="1:207" ht="14.5" x14ac:dyDescent="0.35">
      <c r="A114" s="35" t="s">
        <v>24</v>
      </c>
      <c r="B114" s="89">
        <f t="shared" ref="B114:BM114" si="107">SUM(B115:B116)</f>
        <v>0.247304157</v>
      </c>
      <c r="C114" s="89">
        <f t="shared" si="107"/>
        <v>0.228420385</v>
      </c>
      <c r="D114" s="89">
        <f t="shared" si="107"/>
        <v>0.24486426700000002</v>
      </c>
      <c r="E114" s="89">
        <f t="shared" si="107"/>
        <v>0.27811549299999999</v>
      </c>
      <c r="F114" s="89">
        <f t="shared" si="107"/>
        <v>0.25724772400000001</v>
      </c>
      <c r="G114" s="89">
        <f t="shared" si="107"/>
        <v>0.24612706100000001</v>
      </c>
      <c r="H114" s="89">
        <f t="shared" si="107"/>
        <v>0.24734453900000003</v>
      </c>
      <c r="I114" s="89">
        <f t="shared" si="107"/>
        <v>0.29136608200000003</v>
      </c>
      <c r="J114" s="89">
        <f t="shared" si="107"/>
        <v>0.234949777</v>
      </c>
      <c r="K114" s="89">
        <f t="shared" si="107"/>
        <v>0.23377509600000002</v>
      </c>
      <c r="L114" s="89">
        <f t="shared" si="107"/>
        <v>0.25268555300000001</v>
      </c>
      <c r="M114" s="89">
        <f t="shared" si="107"/>
        <v>0.269835677</v>
      </c>
      <c r="N114" s="89">
        <f t="shared" si="107"/>
        <v>0.30108449100000001</v>
      </c>
      <c r="O114" s="89">
        <f t="shared" si="107"/>
        <v>0.21435052200000002</v>
      </c>
      <c r="P114" s="89">
        <f t="shared" si="107"/>
        <v>0.25242769300000001</v>
      </c>
      <c r="Q114" s="89">
        <f t="shared" si="107"/>
        <v>0.26313456899999998</v>
      </c>
      <c r="R114" s="89">
        <f t="shared" si="107"/>
        <v>0.26137379799999999</v>
      </c>
      <c r="S114" s="89">
        <f t="shared" si="107"/>
        <v>0.25106130199999999</v>
      </c>
      <c r="T114" s="89">
        <f t="shared" si="107"/>
        <v>0.23746530200000002</v>
      </c>
      <c r="U114" s="89">
        <f t="shared" si="107"/>
        <v>0.26145660599999998</v>
      </c>
      <c r="V114" s="89">
        <f t="shared" si="107"/>
        <v>0.282484766</v>
      </c>
      <c r="W114" s="89">
        <f t="shared" si="107"/>
        <v>0.21517060700000001</v>
      </c>
      <c r="X114" s="89">
        <f t="shared" si="107"/>
        <v>0.21589070199999999</v>
      </c>
      <c r="Y114" s="89">
        <f t="shared" si="107"/>
        <v>0.23757468800000001</v>
      </c>
      <c r="Z114" s="89">
        <f t="shared" si="107"/>
        <v>0.249110832</v>
      </c>
      <c r="AA114" s="89">
        <f t="shared" si="107"/>
        <v>0.23007404100000001</v>
      </c>
      <c r="AB114" s="89">
        <f t="shared" si="107"/>
        <v>0.23312980699999999</v>
      </c>
      <c r="AC114" s="89">
        <f t="shared" si="107"/>
        <v>0.25737889400000002</v>
      </c>
      <c r="AD114" s="89">
        <f t="shared" si="107"/>
        <v>0.24491358000000002</v>
      </c>
      <c r="AE114" s="89">
        <f t="shared" si="107"/>
        <v>0.219719897</v>
      </c>
      <c r="AF114" s="89">
        <f t="shared" si="107"/>
        <v>0.23344310200000001</v>
      </c>
      <c r="AG114" s="89">
        <f t="shared" si="107"/>
        <v>0.22445828700000001</v>
      </c>
      <c r="AH114" s="89">
        <f t="shared" si="107"/>
        <v>0.25141813800000001</v>
      </c>
      <c r="AI114" s="89">
        <f t="shared" si="107"/>
        <v>0.238138024</v>
      </c>
      <c r="AJ114" s="89">
        <f t="shared" si="107"/>
        <v>0.24326099700000001</v>
      </c>
      <c r="AK114" s="89">
        <f t="shared" si="107"/>
        <v>0.24183227600000001</v>
      </c>
      <c r="AL114" s="89">
        <f t="shared" si="107"/>
        <v>0.23299867600000002</v>
      </c>
      <c r="AM114" s="89">
        <f t="shared" si="107"/>
        <v>0.22612117000000001</v>
      </c>
      <c r="AN114" s="89">
        <f t="shared" si="107"/>
        <v>0.231362451</v>
      </c>
      <c r="AO114" s="89">
        <f t="shared" si="107"/>
        <v>0.22960329199999999</v>
      </c>
      <c r="AP114" s="89">
        <f t="shared" si="107"/>
        <v>0.23880637899999999</v>
      </c>
      <c r="AQ114" s="89">
        <f t="shared" si="107"/>
        <v>0.216805841</v>
      </c>
      <c r="AR114" s="89">
        <f t="shared" si="107"/>
        <v>0.22797536400000001</v>
      </c>
      <c r="AS114" s="89">
        <f t="shared" si="107"/>
        <v>0.22207434000000001</v>
      </c>
      <c r="AT114" s="89">
        <f t="shared" si="107"/>
        <v>0.22396496099999999</v>
      </c>
      <c r="AU114" s="89">
        <f t="shared" si="107"/>
        <v>0.203128577</v>
      </c>
      <c r="AV114" s="89">
        <f t="shared" si="107"/>
        <v>0.195871036</v>
      </c>
      <c r="AW114" s="89">
        <f t="shared" si="107"/>
        <v>0.27143700000000004</v>
      </c>
      <c r="AX114" s="89">
        <f t="shared" si="107"/>
        <v>0.21672097200000001</v>
      </c>
      <c r="AY114" s="89">
        <f t="shared" si="107"/>
        <v>0.16808693999999999</v>
      </c>
      <c r="AZ114" s="89">
        <f t="shared" si="107"/>
        <v>0.196310978</v>
      </c>
      <c r="BA114" s="89">
        <f t="shared" si="107"/>
        <v>0.18699059700000001</v>
      </c>
      <c r="BB114" s="89">
        <f t="shared" si="107"/>
        <v>0.49123986599999997</v>
      </c>
      <c r="BC114" s="89">
        <f t="shared" si="107"/>
        <v>0.30790608899999999</v>
      </c>
      <c r="BD114" s="89">
        <f t="shared" si="107"/>
        <v>0.16279089799999999</v>
      </c>
      <c r="BE114" s="89">
        <f t="shared" si="107"/>
        <v>0.17122865300000001</v>
      </c>
      <c r="BF114" s="89">
        <f t="shared" si="107"/>
        <v>0.17018872600000001</v>
      </c>
      <c r="BG114" s="89">
        <f t="shared" si="107"/>
        <v>0.15081592100000002</v>
      </c>
      <c r="BH114" s="89">
        <f t="shared" si="107"/>
        <v>0.15486483399999998</v>
      </c>
      <c r="BI114" s="89">
        <f t="shared" si="107"/>
        <v>0.155234969</v>
      </c>
      <c r="BJ114" s="89">
        <f t="shared" si="107"/>
        <v>0.16787935400000001</v>
      </c>
      <c r="BK114" s="89">
        <f t="shared" si="107"/>
        <v>0.157141109</v>
      </c>
      <c r="BL114" s="89">
        <f t="shared" si="107"/>
        <v>0.16178717099999998</v>
      </c>
      <c r="BM114" s="89">
        <f t="shared" si="107"/>
        <v>0.168425674</v>
      </c>
      <c r="BN114" s="89">
        <f t="shared" ref="BN114:DY114" si="108">SUM(BN115:BN116)</f>
        <v>0.17412830900000001</v>
      </c>
      <c r="BO114" s="89">
        <f t="shared" si="108"/>
        <v>0.16264314299999999</v>
      </c>
      <c r="BP114" s="89">
        <f t="shared" si="108"/>
        <v>0.17196406800000003</v>
      </c>
      <c r="BQ114" s="89">
        <f t="shared" si="108"/>
        <v>0.15643396800000001</v>
      </c>
      <c r="BR114" s="89">
        <f t="shared" si="108"/>
        <v>0.16081754500000001</v>
      </c>
      <c r="BS114" s="89">
        <f t="shared" si="108"/>
        <v>0.14629708599999999</v>
      </c>
      <c r="BT114" s="89">
        <f t="shared" si="108"/>
        <v>0.15598496000000001</v>
      </c>
      <c r="BU114" s="89">
        <f t="shared" si="108"/>
        <v>0.148763162</v>
      </c>
      <c r="BV114" s="89">
        <f t="shared" si="108"/>
        <v>0.145508991</v>
      </c>
      <c r="BW114" s="89">
        <f t="shared" si="108"/>
        <v>0.135843665</v>
      </c>
      <c r="BX114" s="89">
        <f t="shared" si="108"/>
        <v>0.13782372900000001</v>
      </c>
      <c r="BY114" s="89">
        <f t="shared" si="108"/>
        <v>0.14220073899999999</v>
      </c>
      <c r="BZ114" s="89">
        <f t="shared" si="108"/>
        <v>0.13815322699999999</v>
      </c>
      <c r="CA114" s="89">
        <f t="shared" si="108"/>
        <v>0.12705042699999999</v>
      </c>
      <c r="CB114" s="89">
        <f t="shared" si="108"/>
        <v>0.12870333</v>
      </c>
      <c r="CC114" s="89">
        <f t="shared" si="108"/>
        <v>0.13046047199999999</v>
      </c>
      <c r="CD114" s="89">
        <f t="shared" si="108"/>
        <v>0.12820100400000001</v>
      </c>
      <c r="CE114" s="89">
        <f t="shared" si="108"/>
        <v>0.121503468</v>
      </c>
      <c r="CF114" s="89">
        <f t="shared" si="108"/>
        <v>0.121177284</v>
      </c>
      <c r="CG114" s="89">
        <f t="shared" si="108"/>
        <v>0.12447549100000001</v>
      </c>
      <c r="CH114" s="89">
        <f t="shared" si="108"/>
        <v>0.122969411</v>
      </c>
      <c r="CI114" s="89">
        <f t="shared" si="108"/>
        <v>0.115473363</v>
      </c>
      <c r="CJ114" s="89">
        <f t="shared" si="108"/>
        <v>0.118902252</v>
      </c>
      <c r="CK114" s="89">
        <f t="shared" si="108"/>
        <v>0.11446594400000001</v>
      </c>
      <c r="CL114" s="89">
        <f t="shared" si="108"/>
        <v>0.107247048</v>
      </c>
      <c r="CM114" s="89">
        <f t="shared" si="108"/>
        <v>9.5385253000000003E-2</v>
      </c>
      <c r="CN114" s="89">
        <f t="shared" si="108"/>
        <v>9.7324064999999987E-2</v>
      </c>
      <c r="CO114" s="89">
        <f t="shared" si="108"/>
        <v>0.10050669500000001</v>
      </c>
      <c r="CP114" s="89">
        <f t="shared" si="108"/>
        <v>0.10237877000000001</v>
      </c>
      <c r="CQ114" s="89">
        <f t="shared" si="108"/>
        <v>8.9311715E-2</v>
      </c>
      <c r="CR114" s="89">
        <f t="shared" si="108"/>
        <v>9.6506079999999994E-2</v>
      </c>
      <c r="CS114" s="89">
        <f t="shared" si="108"/>
        <v>0.10051784</v>
      </c>
      <c r="CT114" s="89">
        <f t="shared" si="108"/>
        <v>0.100495167</v>
      </c>
      <c r="CU114" s="89">
        <f t="shared" si="108"/>
        <v>9.334973399999999E-2</v>
      </c>
      <c r="CV114" s="89">
        <f t="shared" si="108"/>
        <v>9.6120270000000008E-2</v>
      </c>
      <c r="CW114" s="89">
        <f t="shared" si="108"/>
        <v>9.9399377999999997E-2</v>
      </c>
      <c r="CX114" s="89">
        <f t="shared" si="108"/>
        <v>0.10328785500000001</v>
      </c>
      <c r="CY114" s="89">
        <f t="shared" si="108"/>
        <v>9.5543550000000005E-2</v>
      </c>
      <c r="CZ114" s="89">
        <f t="shared" si="108"/>
        <v>9.9805049000000007E-2</v>
      </c>
      <c r="DA114" s="89">
        <f t="shared" si="108"/>
        <v>9.7790748999999996E-2</v>
      </c>
      <c r="DB114" s="89">
        <f t="shared" si="108"/>
        <v>0.102532442</v>
      </c>
      <c r="DC114" s="89">
        <f t="shared" si="108"/>
        <v>9.3029586999999997E-2</v>
      </c>
      <c r="DD114" s="89">
        <f t="shared" si="108"/>
        <v>9.7395172000000002E-2</v>
      </c>
      <c r="DE114" s="89">
        <f t="shared" si="108"/>
        <v>9.6633823000000008E-2</v>
      </c>
      <c r="DF114" s="89">
        <f t="shared" si="108"/>
        <v>0.10236023399999999</v>
      </c>
      <c r="DG114" s="89">
        <f t="shared" si="108"/>
        <v>9.4541997000000003E-2</v>
      </c>
      <c r="DH114" s="89">
        <f t="shared" si="108"/>
        <v>9.9495747000000009E-2</v>
      </c>
      <c r="DI114" s="89">
        <f t="shared" si="108"/>
        <v>9.9078685999999999E-2</v>
      </c>
      <c r="DJ114" s="89">
        <f t="shared" si="108"/>
        <v>0.101831413</v>
      </c>
      <c r="DK114" s="89">
        <f t="shared" si="108"/>
        <v>0.10073927099999999</v>
      </c>
      <c r="DL114" s="89">
        <f t="shared" si="108"/>
        <v>0.103627706</v>
      </c>
      <c r="DM114" s="89">
        <f t="shared" si="108"/>
        <v>0.106874152</v>
      </c>
      <c r="DN114" s="89">
        <f t="shared" si="108"/>
        <v>0.105172602</v>
      </c>
      <c r="DO114" s="89">
        <f t="shared" si="108"/>
        <v>9.6023918999999985E-2</v>
      </c>
      <c r="DP114" s="89">
        <f t="shared" si="108"/>
        <v>9.8122184000000001E-2</v>
      </c>
      <c r="DQ114" s="89">
        <f t="shared" si="108"/>
        <v>0.103011977</v>
      </c>
      <c r="DR114" s="89">
        <f t="shared" si="108"/>
        <v>0.10556285900000001</v>
      </c>
      <c r="DS114" s="89">
        <f t="shared" si="108"/>
        <v>9.6111197999999995E-2</v>
      </c>
      <c r="DT114" s="89">
        <f t="shared" si="108"/>
        <v>9.8713794999999993E-2</v>
      </c>
      <c r="DU114" s="89">
        <f t="shared" si="108"/>
        <v>0.10394099000000001</v>
      </c>
      <c r="DV114" s="89">
        <f t="shared" si="108"/>
        <v>0.10653789400000001</v>
      </c>
      <c r="DW114" s="89">
        <f t="shared" si="108"/>
        <v>9.8774344000000014E-2</v>
      </c>
      <c r="DX114" s="89">
        <f t="shared" si="108"/>
        <v>0.103807803</v>
      </c>
      <c r="DY114" s="89">
        <f t="shared" si="108"/>
        <v>0.10409494699999999</v>
      </c>
      <c r="DZ114" s="89">
        <f t="shared" ref="DZ114:GK114" si="109">SUM(DZ115:DZ116)</f>
        <v>0.11037993800000001</v>
      </c>
      <c r="EA114" s="89">
        <f t="shared" si="109"/>
        <v>0.101442963</v>
      </c>
      <c r="EB114" s="89">
        <f t="shared" si="109"/>
        <v>0.104694855</v>
      </c>
      <c r="EC114" s="89">
        <f t="shared" si="109"/>
        <v>0.10437463799999999</v>
      </c>
      <c r="ED114" s="89">
        <f t="shared" si="109"/>
        <v>0.10206366900000001</v>
      </c>
      <c r="EE114" s="89">
        <f t="shared" si="109"/>
        <v>9.7512604000000003E-2</v>
      </c>
      <c r="EF114" s="89">
        <f t="shared" si="109"/>
        <v>9.9253025999999994E-2</v>
      </c>
      <c r="EG114" s="89">
        <f t="shared" si="109"/>
        <v>0.10240280399999999</v>
      </c>
      <c r="EH114" s="89">
        <f t="shared" si="109"/>
        <v>0.10021574900000001</v>
      </c>
      <c r="EI114" s="89">
        <f t="shared" si="109"/>
        <v>7.7296095999999995E-2</v>
      </c>
      <c r="EJ114" s="89">
        <f t="shared" si="109"/>
        <v>9.4931047000000005E-2</v>
      </c>
      <c r="EK114" s="89">
        <f t="shared" si="109"/>
        <v>8.4487643000000001E-2</v>
      </c>
      <c r="EL114" s="89">
        <f t="shared" si="109"/>
        <v>9.1918474999999999E-2</v>
      </c>
      <c r="EM114" s="89">
        <f t="shared" si="109"/>
        <v>8.8427800000000001E-2</v>
      </c>
      <c r="EN114" s="89">
        <f t="shared" si="109"/>
        <v>6.7562367000000012E-2</v>
      </c>
      <c r="EO114" s="89">
        <f t="shared" si="109"/>
        <v>6.7485384999999995E-2</v>
      </c>
      <c r="EP114" s="89">
        <f t="shared" si="109"/>
        <v>4.6357791154076698E-2</v>
      </c>
      <c r="EQ114" s="89">
        <f t="shared" si="109"/>
        <v>5.7075199437496477E-2</v>
      </c>
      <c r="ER114" s="89">
        <f t="shared" si="109"/>
        <v>6.3794560916719797E-2</v>
      </c>
      <c r="ES114" s="89">
        <f t="shared" si="109"/>
        <v>7.5827645841124738E-2</v>
      </c>
      <c r="ET114" s="89">
        <f t="shared" si="109"/>
        <v>6.602008879696758E-2</v>
      </c>
      <c r="EU114" s="89">
        <f t="shared" si="109"/>
        <v>5.8876845144223311E-2</v>
      </c>
      <c r="EV114" s="89">
        <f t="shared" si="109"/>
        <v>9.4746675987696372E-2</v>
      </c>
      <c r="EW114" s="89">
        <f t="shared" si="109"/>
        <v>7.524019031698588E-2</v>
      </c>
      <c r="EX114" s="89">
        <f t="shared" si="109"/>
        <v>7.033402895628682E-2</v>
      </c>
      <c r="EY114" s="89">
        <f t="shared" si="109"/>
        <v>6.2782081919086213E-2</v>
      </c>
      <c r="EZ114" s="89">
        <f t="shared" si="109"/>
        <v>6.3753409086239485E-2</v>
      </c>
      <c r="FA114" s="89">
        <f t="shared" si="109"/>
        <v>7.2336298024349502E-2</v>
      </c>
      <c r="FB114" s="89">
        <f t="shared" si="109"/>
        <v>7.1697237810413275E-2</v>
      </c>
      <c r="FC114" s="89">
        <f t="shared" si="109"/>
        <v>0.21078539119487427</v>
      </c>
      <c r="FD114" s="89">
        <f t="shared" si="109"/>
        <v>6.527327085316989E-2</v>
      </c>
      <c r="FE114" s="89">
        <f t="shared" si="109"/>
        <v>7.7883405949230738E-2</v>
      </c>
      <c r="FF114" s="89">
        <f t="shared" si="109"/>
        <v>6.851943907155926E-2</v>
      </c>
      <c r="FG114" s="89">
        <f t="shared" si="109"/>
        <v>6.2678874834925444E-2</v>
      </c>
      <c r="FH114" s="89">
        <f t="shared" si="109"/>
        <v>6.5178805090637948E-2</v>
      </c>
      <c r="FI114" s="89">
        <f t="shared" si="109"/>
        <v>7.4168123686711801E-2</v>
      </c>
      <c r="FJ114" s="89">
        <f t="shared" si="109"/>
        <v>5.4164634508828385E-2</v>
      </c>
      <c r="FK114" s="89">
        <f t="shared" si="109"/>
        <v>4.7653044402814364E-2</v>
      </c>
      <c r="FL114" s="89">
        <f t="shared" si="109"/>
        <v>4.989315267175122E-2</v>
      </c>
      <c r="FM114" s="89">
        <f t="shared" si="109"/>
        <v>5.9926922910571889E-2</v>
      </c>
      <c r="FN114" s="89">
        <f t="shared" si="109"/>
        <v>8.7854772442612208E-2</v>
      </c>
      <c r="FO114" s="89">
        <f t="shared" si="109"/>
        <v>5.6999207494749654E-2</v>
      </c>
      <c r="FP114" s="89">
        <f t="shared" si="109"/>
        <v>5.9892075349970979E-2</v>
      </c>
      <c r="FQ114" s="89">
        <f t="shared" si="109"/>
        <v>7.1565745572204131E-2</v>
      </c>
      <c r="FR114" s="89">
        <f t="shared" si="109"/>
        <v>5.1787506169852615E-2</v>
      </c>
      <c r="FS114" s="89">
        <f t="shared" si="109"/>
        <v>4.8807748060572052E-2</v>
      </c>
      <c r="FT114" s="89">
        <f t="shared" si="109"/>
        <v>4.7838395241950112E-2</v>
      </c>
      <c r="FU114" s="89">
        <f t="shared" si="109"/>
        <v>6.490025568969042E-2</v>
      </c>
      <c r="FV114" s="89">
        <f t="shared" si="109"/>
        <v>4.9589468444289769E-2</v>
      </c>
      <c r="FW114" s="89">
        <f t="shared" si="109"/>
        <v>4.4148713208655509E-2</v>
      </c>
      <c r="FX114" s="89">
        <f t="shared" si="109"/>
        <v>4.5799614509769854E-2</v>
      </c>
      <c r="FY114" s="89">
        <f t="shared" si="109"/>
        <v>5.7086399070208793E-2</v>
      </c>
      <c r="FZ114" s="89">
        <f t="shared" si="109"/>
        <v>6.9089923734156344E-2</v>
      </c>
      <c r="GA114" s="89">
        <f t="shared" si="109"/>
        <v>6.1451206886683901E-2</v>
      </c>
      <c r="GB114" s="89">
        <f t="shared" si="109"/>
        <v>6.8945277515608805E-2</v>
      </c>
      <c r="GC114" s="89">
        <f t="shared" si="109"/>
        <v>8.1441126766187297E-2</v>
      </c>
      <c r="GD114" s="89">
        <f t="shared" si="109"/>
        <v>8.4475903531132546E-2</v>
      </c>
      <c r="GE114" s="89">
        <f t="shared" si="109"/>
        <v>5.4040048544430855E-2</v>
      </c>
      <c r="GF114" s="89">
        <f t="shared" si="109"/>
        <v>7.7008235258798394E-2</v>
      </c>
      <c r="GG114" s="89">
        <f t="shared" si="109"/>
        <v>7.7246471533627764E-2</v>
      </c>
      <c r="GH114" s="89">
        <f t="shared" si="109"/>
        <v>6.1826783383261502E-2</v>
      </c>
      <c r="GI114" s="89">
        <f t="shared" si="109"/>
        <v>5.8332565286153978E-2</v>
      </c>
      <c r="GJ114" s="89">
        <f t="shared" si="109"/>
        <v>5.4564691871415612E-2</v>
      </c>
      <c r="GK114" s="89">
        <f t="shared" si="109"/>
        <v>6.5905274326077054E-2</v>
      </c>
      <c r="GL114" s="89">
        <f t="shared" ref="GL114:IW114" si="110">SUM(GL115:GL116)</f>
        <v>5.6011919641561193E-2</v>
      </c>
      <c r="GM114" s="89">
        <f t="shared" si="110"/>
        <v>5.5157729728014269E-2</v>
      </c>
      <c r="GN114" s="89">
        <f t="shared" si="110"/>
        <v>6.2875726431973186E-2</v>
      </c>
      <c r="GO114" s="89">
        <f t="shared" si="110"/>
        <v>6.6611779719871311E-2</v>
      </c>
      <c r="GP114" s="89">
        <f t="shared" si="110"/>
        <v>9.4334241707089109E-2</v>
      </c>
      <c r="GQ114" s="89">
        <f t="shared" si="110"/>
        <v>9.5976633820100909E-2</v>
      </c>
      <c r="GR114" s="89">
        <f t="shared" si="110"/>
        <v>9.55419408199846E-2</v>
      </c>
      <c r="GS114" s="88">
        <f t="shared" si="110"/>
        <v>0.11242973788881619</v>
      </c>
      <c r="GT114" s="88">
        <f t="shared" si="110"/>
        <v>5.3518733423747099E-2</v>
      </c>
      <c r="GU114" s="88">
        <f t="shared" si="110"/>
        <v>4.9905947972765631E-2</v>
      </c>
      <c r="GV114" s="88">
        <f t="shared" si="110"/>
        <v>5.3902895680234965E-2</v>
      </c>
      <c r="GW114" s="88">
        <f t="shared" si="110"/>
        <v>5.8513505370174961E-2</v>
      </c>
      <c r="GX114" s="88">
        <f t="shared" si="110"/>
        <v>5.6078691342726125E-2</v>
      </c>
      <c r="GY114" s="88">
        <f t="shared" si="110"/>
        <v>5.3261870072088401E-2</v>
      </c>
    </row>
    <row r="115" spans="1:207" ht="17.25" customHeight="1" x14ac:dyDescent="0.35">
      <c r="A115" s="36" t="s">
        <v>171</v>
      </c>
      <c r="B115" s="87">
        <v>5.7368280000000001E-2</v>
      </c>
      <c r="C115" s="87">
        <v>4.6437172999999998E-2</v>
      </c>
      <c r="D115" s="87">
        <v>4.8233232000000001E-2</v>
      </c>
      <c r="E115" s="87">
        <v>5.6140981999999999E-2</v>
      </c>
      <c r="F115" s="87">
        <v>5.0209609000000002E-2</v>
      </c>
      <c r="G115" s="87">
        <v>4.1949227999999998E-2</v>
      </c>
      <c r="H115" s="87">
        <v>4.2308889000000002E-2</v>
      </c>
      <c r="I115" s="87">
        <v>5.0273626000000002E-2</v>
      </c>
      <c r="J115" s="87">
        <v>3.8223108999999998E-2</v>
      </c>
      <c r="K115" s="87">
        <v>3.3129291999999998E-2</v>
      </c>
      <c r="L115" s="87">
        <v>3.5023218000000002E-2</v>
      </c>
      <c r="M115" s="87">
        <v>3.8050866000000003E-2</v>
      </c>
      <c r="N115" s="87">
        <v>4.0639762000000003E-2</v>
      </c>
      <c r="O115" s="87">
        <v>2.4942710999999999E-2</v>
      </c>
      <c r="P115" s="87">
        <v>2.836644E-2</v>
      </c>
      <c r="Q115" s="87">
        <v>3.0546917999999999E-2</v>
      </c>
      <c r="R115" s="87">
        <v>2.9092284E-2</v>
      </c>
      <c r="S115" s="87">
        <v>2.4502266000000002E-2</v>
      </c>
      <c r="T115" s="87">
        <v>2.1690225E-2</v>
      </c>
      <c r="U115" s="87">
        <v>2.3064498999999999E-2</v>
      </c>
      <c r="V115" s="87">
        <v>2.4395070000000001E-2</v>
      </c>
      <c r="W115" s="87">
        <v>1.4509334E-2</v>
      </c>
      <c r="X115" s="87">
        <v>1.4140682E-2</v>
      </c>
      <c r="Y115" s="87">
        <v>1.5764752E-2</v>
      </c>
      <c r="Z115" s="87">
        <v>1.5392754E-2</v>
      </c>
      <c r="AA115" s="87">
        <v>1.1625739E-2</v>
      </c>
      <c r="AB115" s="87">
        <v>1.1400448000000001E-2</v>
      </c>
      <c r="AC115" s="87">
        <v>1.1762847999999999E-2</v>
      </c>
      <c r="AD115" s="87">
        <v>1.0582414E-2</v>
      </c>
      <c r="AE115" s="87">
        <v>7.0943309999999997E-3</v>
      </c>
      <c r="AF115" s="87">
        <v>6.16447E-3</v>
      </c>
      <c r="AG115" s="87">
        <v>7.1111289999999999E-3</v>
      </c>
      <c r="AH115" s="87">
        <v>7.5341979999999998E-3</v>
      </c>
      <c r="AI115" s="87">
        <v>5.7683049999999996E-3</v>
      </c>
      <c r="AJ115" s="87">
        <v>4.9562699999999996E-3</v>
      </c>
      <c r="AK115" s="87">
        <v>4.9052829999999999E-3</v>
      </c>
      <c r="AL115" s="87">
        <v>3.56486E-3</v>
      </c>
      <c r="AM115" s="87">
        <v>3.163557E-3</v>
      </c>
      <c r="AN115" s="87">
        <v>3.3951860000000001E-3</v>
      </c>
      <c r="AO115" s="87">
        <v>9.1278490000000004E-3</v>
      </c>
      <c r="AP115" s="87">
        <v>1.2029611000000001E-2</v>
      </c>
      <c r="AQ115" s="87">
        <v>9.3196279999999999E-3</v>
      </c>
      <c r="AR115" s="87">
        <v>9.7741479999999999E-3</v>
      </c>
      <c r="AS115" s="87">
        <v>1.0154460000000001E-2</v>
      </c>
      <c r="AT115" s="87">
        <v>1.0671188999999999E-2</v>
      </c>
      <c r="AU115" s="87">
        <v>8.7452209999999992E-3</v>
      </c>
      <c r="AV115" s="87">
        <v>8.4662049999999992E-3</v>
      </c>
      <c r="AW115" s="87">
        <v>8.4675589999999995E-3</v>
      </c>
      <c r="AX115" s="87">
        <v>8.0493040000000002E-3</v>
      </c>
      <c r="AY115" s="87">
        <v>6.6735759999999996E-3</v>
      </c>
      <c r="AZ115" s="87">
        <v>7.8163910000000007E-3</v>
      </c>
      <c r="BA115" s="87">
        <v>6.0590660000000001E-3</v>
      </c>
      <c r="BB115" s="87">
        <v>3.5076199999999999E-3</v>
      </c>
      <c r="BC115" s="87">
        <v>1.6243239999999999E-3</v>
      </c>
      <c r="BD115" s="87">
        <v>1.1200170000000001E-3</v>
      </c>
      <c r="BE115" s="87">
        <v>8.9695699999999998E-4</v>
      </c>
      <c r="BF115" s="87">
        <v>1.5673379999999999E-3</v>
      </c>
      <c r="BG115" s="87">
        <v>1.5346870000000001E-3</v>
      </c>
      <c r="BH115" s="87">
        <v>1.7334119999999999E-3</v>
      </c>
      <c r="BI115" s="87">
        <v>1.950219E-3</v>
      </c>
      <c r="BJ115" s="87">
        <v>2.1330350000000001E-3</v>
      </c>
      <c r="BK115" s="87">
        <v>2.2626909999999998E-3</v>
      </c>
      <c r="BL115" s="87">
        <v>3.2554519999999998E-3</v>
      </c>
      <c r="BM115" s="87">
        <v>4.6360639999999996E-3</v>
      </c>
      <c r="BN115" s="87">
        <v>6.2750510000000002E-3</v>
      </c>
      <c r="BO115" s="87">
        <v>7.0394719999999997E-3</v>
      </c>
      <c r="BP115" s="87">
        <v>1.2086158E-2</v>
      </c>
      <c r="BQ115" s="87">
        <v>1.2763821999999999E-2</v>
      </c>
      <c r="BR115" s="87">
        <v>1.7693092000000001E-2</v>
      </c>
      <c r="BS115" s="87">
        <v>1.8441928E-2</v>
      </c>
      <c r="BT115" s="87">
        <v>2.2437157999999999E-2</v>
      </c>
      <c r="BU115" s="87">
        <v>2.2586202999999999E-2</v>
      </c>
      <c r="BV115" s="87">
        <v>2.3031309E-2</v>
      </c>
      <c r="BW115" s="87">
        <v>2.3861923E-2</v>
      </c>
      <c r="BX115" s="87">
        <v>2.6314364E-2</v>
      </c>
      <c r="BY115" s="87">
        <v>2.8070189999999998E-2</v>
      </c>
      <c r="BZ115" s="87">
        <v>2.8417037999999999E-2</v>
      </c>
      <c r="CA115" s="87">
        <v>2.8430567E-2</v>
      </c>
      <c r="CB115" s="87">
        <v>3.0567153999999999E-2</v>
      </c>
      <c r="CC115" s="87">
        <v>3.2029866999999997E-2</v>
      </c>
      <c r="CD115" s="87">
        <v>3.3185744000000003E-2</v>
      </c>
      <c r="CE115" s="87">
        <v>3.2337090999999998E-2</v>
      </c>
      <c r="CF115" s="87">
        <v>3.3821824E-2</v>
      </c>
      <c r="CG115" s="87">
        <v>3.5106628000000001E-2</v>
      </c>
      <c r="CH115" s="87">
        <v>3.6177538000000002E-2</v>
      </c>
      <c r="CI115" s="87">
        <v>3.5896954000000002E-2</v>
      </c>
      <c r="CJ115" s="87">
        <v>3.7467110999999997E-2</v>
      </c>
      <c r="CK115" s="87">
        <v>3.6668657E-2</v>
      </c>
      <c r="CL115" s="87">
        <v>3.8559996999999999E-2</v>
      </c>
      <c r="CM115" s="87">
        <v>4.5358794000000001E-2</v>
      </c>
      <c r="CN115" s="87">
        <v>4.8519967999999997E-2</v>
      </c>
      <c r="CO115" s="87">
        <v>5.1781275000000002E-2</v>
      </c>
      <c r="CP115" s="87">
        <v>5.0658837999999998E-2</v>
      </c>
      <c r="CQ115" s="87">
        <v>5.3906002000000001E-2</v>
      </c>
      <c r="CR115" s="87">
        <v>5.5339441000000003E-2</v>
      </c>
      <c r="CS115" s="87">
        <v>5.8423137999999999E-2</v>
      </c>
      <c r="CT115" s="87">
        <v>6.0180306000000003E-2</v>
      </c>
      <c r="CU115" s="87">
        <v>5.6294878999999999E-2</v>
      </c>
      <c r="CV115" s="87">
        <v>5.8953856999999998E-2</v>
      </c>
      <c r="CW115" s="87">
        <v>6.2075119999999998E-2</v>
      </c>
      <c r="CX115" s="87">
        <v>6.5407556000000006E-2</v>
      </c>
      <c r="CY115" s="87">
        <v>6.0767373E-2</v>
      </c>
      <c r="CZ115" s="87">
        <v>6.4705948999999999E-2</v>
      </c>
      <c r="DA115" s="87">
        <v>6.3443563999999994E-2</v>
      </c>
      <c r="DB115" s="87">
        <v>6.8360830999999997E-2</v>
      </c>
      <c r="DC115" s="87">
        <v>6.2502844000000002E-2</v>
      </c>
      <c r="DD115" s="87">
        <v>6.7000614E-2</v>
      </c>
      <c r="DE115" s="87">
        <v>6.7149071000000005E-2</v>
      </c>
      <c r="DF115" s="87">
        <v>7.3786506000000002E-2</v>
      </c>
      <c r="DG115" s="87">
        <v>6.7640327E-2</v>
      </c>
      <c r="DH115" s="87">
        <v>7.2410549000000005E-2</v>
      </c>
      <c r="DI115" s="87">
        <v>7.2278302000000003E-2</v>
      </c>
      <c r="DJ115" s="87">
        <v>7.6659433999999999E-2</v>
      </c>
      <c r="DK115" s="87">
        <v>7.5956448999999995E-2</v>
      </c>
      <c r="DL115" s="87">
        <v>7.8571169999999996E-2</v>
      </c>
      <c r="DM115" s="87">
        <v>8.2054475000000002E-2</v>
      </c>
      <c r="DN115" s="87">
        <v>8.2143519999999998E-2</v>
      </c>
      <c r="DO115" s="87">
        <v>7.5461645999999993E-2</v>
      </c>
      <c r="DP115" s="87">
        <v>7.7569387000000004E-2</v>
      </c>
      <c r="DQ115" s="87">
        <v>8.2013314000000004E-2</v>
      </c>
      <c r="DR115" s="87">
        <v>8.590238E-2</v>
      </c>
      <c r="DS115" s="87">
        <v>8.0674525999999996E-2</v>
      </c>
      <c r="DT115" s="87">
        <v>8.3798793999999996E-2</v>
      </c>
      <c r="DU115" s="87">
        <v>8.8074282000000004E-2</v>
      </c>
      <c r="DV115" s="87">
        <v>9.2262958000000006E-2</v>
      </c>
      <c r="DW115" s="87">
        <v>8.5706471000000006E-2</v>
      </c>
      <c r="DX115" s="87">
        <v>9.0699284000000005E-2</v>
      </c>
      <c r="DY115" s="87">
        <v>9.1016342E-2</v>
      </c>
      <c r="DZ115" s="87">
        <v>9.8623863000000006E-2</v>
      </c>
      <c r="EA115" s="87">
        <v>9.0877158E-2</v>
      </c>
      <c r="EB115" s="87">
        <v>9.4265535999999997E-2</v>
      </c>
      <c r="EC115" s="87">
        <v>9.3941762999999998E-2</v>
      </c>
      <c r="ED115" s="87">
        <v>9.4281918000000006E-2</v>
      </c>
      <c r="EE115" s="87">
        <v>9.0081746000000004E-2</v>
      </c>
      <c r="EF115" s="87">
        <v>9.2014973E-2</v>
      </c>
      <c r="EG115" s="87">
        <v>9.4737226999999993E-2</v>
      </c>
      <c r="EH115" s="87">
        <v>9.4653757000000005E-2</v>
      </c>
      <c r="EI115" s="87">
        <v>7.1459738999999994E-2</v>
      </c>
      <c r="EJ115" s="87">
        <v>8.9488315999999998E-2</v>
      </c>
      <c r="EK115" s="87">
        <v>7.9666428999999997E-2</v>
      </c>
      <c r="EL115" s="87">
        <v>9.0242359999999994E-2</v>
      </c>
      <c r="EM115" s="87">
        <v>8.7039195999999999E-2</v>
      </c>
      <c r="EN115" s="87">
        <v>6.6018792000000007E-2</v>
      </c>
      <c r="EO115" s="87">
        <v>6.5931094999999995E-2</v>
      </c>
      <c r="EP115" s="87">
        <v>4.1842724549191398E-2</v>
      </c>
      <c r="EQ115" s="87">
        <v>5.1484671554219E-2</v>
      </c>
      <c r="ER115" s="87">
        <v>5.7609740429204401E-2</v>
      </c>
      <c r="ES115" s="87">
        <v>6.8158006379500702E-2</v>
      </c>
      <c r="ET115" s="87">
        <v>6.1109843986743802E-2</v>
      </c>
      <c r="EU115" s="87">
        <v>5.4894164524241097E-2</v>
      </c>
      <c r="EV115" s="87">
        <v>9.0704035135071998E-2</v>
      </c>
      <c r="EW115" s="87">
        <v>7.0337031882758402E-2</v>
      </c>
      <c r="EX115" s="87">
        <v>6.7110214974389903E-2</v>
      </c>
      <c r="EY115" s="87">
        <v>6.0169649303178897E-2</v>
      </c>
      <c r="EZ115" s="87">
        <v>6.1245372339445103E-2</v>
      </c>
      <c r="FA115" s="87">
        <v>6.9348740921561097E-2</v>
      </c>
      <c r="FB115" s="87">
        <v>6.8913158743576702E-2</v>
      </c>
      <c r="FC115" s="87">
        <v>0.20349070879276501</v>
      </c>
      <c r="FD115" s="87">
        <v>6.2940422084375905E-2</v>
      </c>
      <c r="FE115" s="87">
        <v>7.4799709724965593E-2</v>
      </c>
      <c r="FF115" s="87">
        <v>6.4226857619236105E-2</v>
      </c>
      <c r="FG115" s="87">
        <v>5.8823713330266501E-2</v>
      </c>
      <c r="FH115" s="87">
        <v>5.7478909495343802E-2</v>
      </c>
      <c r="FI115" s="87">
        <v>6.8953102419921405E-2</v>
      </c>
      <c r="FJ115" s="87">
        <v>5.1051528063015897E-2</v>
      </c>
      <c r="FK115" s="87">
        <v>4.4992406805681097E-2</v>
      </c>
      <c r="FL115" s="87">
        <v>4.7152896277681003E-2</v>
      </c>
      <c r="FM115" s="87">
        <v>5.6698422104531299E-2</v>
      </c>
      <c r="FN115" s="87">
        <v>6.1450759960162103E-2</v>
      </c>
      <c r="FO115" s="87">
        <v>5.2546507434213401E-2</v>
      </c>
      <c r="FP115" s="87">
        <v>5.5210786010352397E-2</v>
      </c>
      <c r="FQ115" s="87">
        <v>6.5641934677134597E-2</v>
      </c>
      <c r="FR115" s="87">
        <v>4.8805155885963201E-2</v>
      </c>
      <c r="FS115" s="87">
        <v>4.6098637887788403E-2</v>
      </c>
      <c r="FT115" s="87">
        <v>4.4861916726303602E-2</v>
      </c>
      <c r="FU115" s="87">
        <v>6.1213310114505502E-2</v>
      </c>
      <c r="FV115" s="87">
        <v>4.8123180780906501E-2</v>
      </c>
      <c r="FW115" s="87">
        <v>4.2869965148814797E-2</v>
      </c>
      <c r="FX115" s="87">
        <v>4.43997379673325E-2</v>
      </c>
      <c r="FY115" s="87">
        <v>5.5331033820805203E-2</v>
      </c>
      <c r="FZ115" s="87">
        <v>6.4554756645233802E-2</v>
      </c>
      <c r="GA115" s="87">
        <v>5.7449736460070303E-2</v>
      </c>
      <c r="GB115" s="87">
        <v>6.4711029830094205E-2</v>
      </c>
      <c r="GC115" s="87">
        <v>7.5350521738179202E-2</v>
      </c>
      <c r="GD115" s="87">
        <v>7.8055722339906902E-2</v>
      </c>
      <c r="GE115" s="87">
        <v>4.9823956438274197E-2</v>
      </c>
      <c r="GF115" s="87">
        <v>7.0408778136016995E-2</v>
      </c>
      <c r="GG115" s="87">
        <v>7.0267097706031498E-2</v>
      </c>
      <c r="GH115" s="87">
        <v>5.7275013310268699E-2</v>
      </c>
      <c r="GI115" s="87">
        <v>5.4088930397552901E-2</v>
      </c>
      <c r="GJ115" s="87">
        <v>5.0831331067585202E-2</v>
      </c>
      <c r="GK115" s="87">
        <v>6.1403315589538703E-2</v>
      </c>
      <c r="GL115" s="87">
        <v>5.0801613476758503E-2</v>
      </c>
      <c r="GM115" s="87">
        <v>4.9912163834567397E-2</v>
      </c>
      <c r="GN115" s="87">
        <v>5.6955259056472002E-2</v>
      </c>
      <c r="GO115" s="87">
        <v>6.0275888006852303E-2</v>
      </c>
      <c r="GP115" s="87">
        <v>8.3716497641608406E-2</v>
      </c>
      <c r="GQ115" s="87">
        <v>8.5408787767002406E-2</v>
      </c>
      <c r="GR115" s="87">
        <v>8.5694162294591397E-2</v>
      </c>
      <c r="GS115" s="88">
        <v>0.10037239698849899</v>
      </c>
      <c r="GT115" s="88">
        <v>5.0229483281145897E-2</v>
      </c>
      <c r="GU115" s="88">
        <v>4.6870184520637202E-2</v>
      </c>
      <c r="GV115" s="88">
        <v>5.0696400130335398E-2</v>
      </c>
      <c r="GW115" s="88">
        <v>5.4865904993417099E-2</v>
      </c>
      <c r="GX115" s="88">
        <v>5.2489442954996003E-2</v>
      </c>
      <c r="GY115" s="88">
        <v>4.9772100767562603E-2</v>
      </c>
    </row>
    <row r="116" spans="1:207" ht="17.25" customHeight="1" x14ac:dyDescent="0.35">
      <c r="A116" s="36" t="s">
        <v>172</v>
      </c>
      <c r="B116" s="87">
        <v>0.189935877</v>
      </c>
      <c r="C116" s="87">
        <v>0.18198321200000001</v>
      </c>
      <c r="D116" s="87">
        <v>0.19663103500000001</v>
      </c>
      <c r="E116" s="87">
        <v>0.22197451100000001</v>
      </c>
      <c r="F116" s="87">
        <v>0.20703811499999999</v>
      </c>
      <c r="G116" s="87">
        <v>0.204177833</v>
      </c>
      <c r="H116" s="87">
        <v>0.20503565000000001</v>
      </c>
      <c r="I116" s="87">
        <v>0.24109245600000001</v>
      </c>
      <c r="J116" s="87">
        <v>0.19672666799999999</v>
      </c>
      <c r="K116" s="87">
        <v>0.20064580400000001</v>
      </c>
      <c r="L116" s="87">
        <v>0.21766233500000001</v>
      </c>
      <c r="M116" s="87">
        <v>0.23178481100000001</v>
      </c>
      <c r="N116" s="87">
        <v>0.26044472899999999</v>
      </c>
      <c r="O116" s="87">
        <v>0.18940781100000001</v>
      </c>
      <c r="P116" s="87">
        <v>0.22406125299999999</v>
      </c>
      <c r="Q116" s="87">
        <v>0.23258765100000001</v>
      </c>
      <c r="R116" s="87">
        <v>0.23228151399999999</v>
      </c>
      <c r="S116" s="87">
        <v>0.22655903599999999</v>
      </c>
      <c r="T116" s="87">
        <v>0.21577507700000001</v>
      </c>
      <c r="U116" s="87">
        <v>0.23839210699999999</v>
      </c>
      <c r="V116" s="87">
        <v>0.25808969599999998</v>
      </c>
      <c r="W116" s="87">
        <v>0.200661273</v>
      </c>
      <c r="X116" s="87">
        <v>0.20175002</v>
      </c>
      <c r="Y116" s="87">
        <v>0.22180993600000001</v>
      </c>
      <c r="Z116" s="87">
        <v>0.233718078</v>
      </c>
      <c r="AA116" s="87">
        <v>0.21844830200000001</v>
      </c>
      <c r="AB116" s="87">
        <v>0.22172935899999999</v>
      </c>
      <c r="AC116" s="87">
        <v>0.245616046</v>
      </c>
      <c r="AD116" s="87">
        <v>0.23433116600000001</v>
      </c>
      <c r="AE116" s="87">
        <v>0.21262556599999999</v>
      </c>
      <c r="AF116" s="87">
        <v>0.22727863200000001</v>
      </c>
      <c r="AG116" s="87">
        <v>0.21734715800000001</v>
      </c>
      <c r="AH116" s="87">
        <v>0.24388393999999999</v>
      </c>
      <c r="AI116" s="87">
        <v>0.232369719</v>
      </c>
      <c r="AJ116" s="87">
        <v>0.23830472699999999</v>
      </c>
      <c r="AK116" s="87">
        <v>0.236926993</v>
      </c>
      <c r="AL116" s="87">
        <v>0.22943381600000001</v>
      </c>
      <c r="AM116" s="87">
        <v>0.222957613</v>
      </c>
      <c r="AN116" s="87">
        <v>0.227967265</v>
      </c>
      <c r="AO116" s="87">
        <v>0.22047544299999999</v>
      </c>
      <c r="AP116" s="87">
        <v>0.22677676799999999</v>
      </c>
      <c r="AQ116" s="87">
        <v>0.207486213</v>
      </c>
      <c r="AR116" s="87">
        <v>0.218201216</v>
      </c>
      <c r="AS116" s="87">
        <v>0.21191988</v>
      </c>
      <c r="AT116" s="87">
        <v>0.21329377199999999</v>
      </c>
      <c r="AU116" s="87">
        <v>0.19438335600000001</v>
      </c>
      <c r="AV116" s="87">
        <v>0.18740483099999999</v>
      </c>
      <c r="AW116" s="87">
        <v>0.26296944100000003</v>
      </c>
      <c r="AX116" s="87">
        <v>0.208671668</v>
      </c>
      <c r="AY116" s="87">
        <v>0.161413364</v>
      </c>
      <c r="AZ116" s="87">
        <v>0.18849458699999999</v>
      </c>
      <c r="BA116" s="87">
        <v>0.18093153100000001</v>
      </c>
      <c r="BB116" s="87">
        <v>0.48773224599999998</v>
      </c>
      <c r="BC116" s="87">
        <v>0.30628176499999998</v>
      </c>
      <c r="BD116" s="87">
        <v>0.16167088099999999</v>
      </c>
      <c r="BE116" s="87">
        <v>0.170331696</v>
      </c>
      <c r="BF116" s="87">
        <v>0.16862138800000001</v>
      </c>
      <c r="BG116" s="87">
        <v>0.14928123400000001</v>
      </c>
      <c r="BH116" s="87">
        <v>0.15313142199999999</v>
      </c>
      <c r="BI116" s="87">
        <v>0.15328475</v>
      </c>
      <c r="BJ116" s="87">
        <v>0.165746319</v>
      </c>
      <c r="BK116" s="87">
        <v>0.15487841799999999</v>
      </c>
      <c r="BL116" s="87">
        <v>0.15853171899999999</v>
      </c>
      <c r="BM116" s="87">
        <v>0.16378961</v>
      </c>
      <c r="BN116" s="87">
        <v>0.16785325800000001</v>
      </c>
      <c r="BO116" s="87">
        <v>0.155603671</v>
      </c>
      <c r="BP116" s="87">
        <v>0.15987791000000001</v>
      </c>
      <c r="BQ116" s="87">
        <v>0.143670146</v>
      </c>
      <c r="BR116" s="87">
        <v>0.14312445300000001</v>
      </c>
      <c r="BS116" s="87">
        <v>0.127855158</v>
      </c>
      <c r="BT116" s="87">
        <v>0.13354780199999999</v>
      </c>
      <c r="BU116" s="87">
        <v>0.12617695900000001</v>
      </c>
      <c r="BV116" s="87">
        <v>0.122477682</v>
      </c>
      <c r="BW116" s="87">
        <v>0.111981742</v>
      </c>
      <c r="BX116" s="87">
        <v>0.111509365</v>
      </c>
      <c r="BY116" s="87">
        <v>0.114130549</v>
      </c>
      <c r="BZ116" s="87">
        <v>0.109736189</v>
      </c>
      <c r="CA116" s="87">
        <v>9.8619860000000004E-2</v>
      </c>
      <c r="CB116" s="87">
        <v>9.8136176000000006E-2</v>
      </c>
      <c r="CC116" s="87">
        <v>9.8430605000000004E-2</v>
      </c>
      <c r="CD116" s="87">
        <v>9.5015260000000004E-2</v>
      </c>
      <c r="CE116" s="87">
        <v>8.9166377000000005E-2</v>
      </c>
      <c r="CF116" s="87">
        <v>8.7355459999999996E-2</v>
      </c>
      <c r="CG116" s="87">
        <v>8.9368863000000007E-2</v>
      </c>
      <c r="CH116" s="87">
        <v>8.6791873000000005E-2</v>
      </c>
      <c r="CI116" s="87">
        <v>7.9576409000000001E-2</v>
      </c>
      <c r="CJ116" s="87">
        <v>8.1435141000000003E-2</v>
      </c>
      <c r="CK116" s="87">
        <v>7.7797287000000007E-2</v>
      </c>
      <c r="CL116" s="87">
        <v>6.8687050999999999E-2</v>
      </c>
      <c r="CM116" s="87">
        <v>5.0026459000000002E-2</v>
      </c>
      <c r="CN116" s="87">
        <v>4.8804096999999998E-2</v>
      </c>
      <c r="CO116" s="87">
        <v>4.8725419999999998E-2</v>
      </c>
      <c r="CP116" s="87">
        <v>5.1719932000000003E-2</v>
      </c>
      <c r="CQ116" s="87">
        <v>3.5405712999999998E-2</v>
      </c>
      <c r="CR116" s="87">
        <v>4.1166638999999998E-2</v>
      </c>
      <c r="CS116" s="87">
        <v>4.2094701999999998E-2</v>
      </c>
      <c r="CT116" s="87">
        <v>4.0314861E-2</v>
      </c>
      <c r="CU116" s="87">
        <v>3.7054854999999998E-2</v>
      </c>
      <c r="CV116" s="87">
        <v>3.7166413000000002E-2</v>
      </c>
      <c r="CW116" s="87">
        <v>3.7324257999999999E-2</v>
      </c>
      <c r="CX116" s="87">
        <v>3.7880298999999999E-2</v>
      </c>
      <c r="CY116" s="87">
        <v>3.4776176999999998E-2</v>
      </c>
      <c r="CZ116" s="87">
        <v>3.5099100000000001E-2</v>
      </c>
      <c r="DA116" s="87">
        <v>3.4347185000000002E-2</v>
      </c>
      <c r="DB116" s="87">
        <v>3.4171610999999998E-2</v>
      </c>
      <c r="DC116" s="87">
        <v>3.0526742999999999E-2</v>
      </c>
      <c r="DD116" s="87">
        <v>3.0394557999999999E-2</v>
      </c>
      <c r="DE116" s="87">
        <v>2.9484751999999999E-2</v>
      </c>
      <c r="DF116" s="87">
        <v>2.8573728E-2</v>
      </c>
      <c r="DG116" s="87">
        <v>2.6901669999999999E-2</v>
      </c>
      <c r="DH116" s="87">
        <v>2.7085198000000001E-2</v>
      </c>
      <c r="DI116" s="87">
        <v>2.6800384E-2</v>
      </c>
      <c r="DJ116" s="87">
        <v>2.5171979000000001E-2</v>
      </c>
      <c r="DK116" s="87">
        <v>2.4782821999999999E-2</v>
      </c>
      <c r="DL116" s="87">
        <v>2.5056536000000001E-2</v>
      </c>
      <c r="DM116" s="87">
        <v>2.4819676999999998E-2</v>
      </c>
      <c r="DN116" s="87">
        <v>2.3029081999999999E-2</v>
      </c>
      <c r="DO116" s="87">
        <v>2.0562272999999999E-2</v>
      </c>
      <c r="DP116" s="87">
        <v>2.0552797000000001E-2</v>
      </c>
      <c r="DQ116" s="87">
        <v>2.0998663000000001E-2</v>
      </c>
      <c r="DR116" s="87">
        <v>1.9660479000000002E-2</v>
      </c>
      <c r="DS116" s="87">
        <v>1.5436672E-2</v>
      </c>
      <c r="DT116" s="87">
        <v>1.4915001000000001E-2</v>
      </c>
      <c r="DU116" s="87">
        <v>1.5866708E-2</v>
      </c>
      <c r="DV116" s="87">
        <v>1.4274936E-2</v>
      </c>
      <c r="DW116" s="87">
        <v>1.3067873000000001E-2</v>
      </c>
      <c r="DX116" s="87">
        <v>1.3108519000000001E-2</v>
      </c>
      <c r="DY116" s="87">
        <v>1.3078605E-2</v>
      </c>
      <c r="DZ116" s="87">
        <v>1.1756075E-2</v>
      </c>
      <c r="EA116" s="87">
        <v>1.0565804999999999E-2</v>
      </c>
      <c r="EB116" s="87">
        <v>1.0429318999999999E-2</v>
      </c>
      <c r="EC116" s="87">
        <v>1.0432874999999999E-2</v>
      </c>
      <c r="ED116" s="87">
        <v>7.7817509999999999E-3</v>
      </c>
      <c r="EE116" s="87">
        <v>7.4308580000000003E-3</v>
      </c>
      <c r="EF116" s="87">
        <v>7.2380530000000004E-3</v>
      </c>
      <c r="EG116" s="87">
        <v>7.6655769999999998E-3</v>
      </c>
      <c r="EH116" s="87">
        <v>5.561992E-3</v>
      </c>
      <c r="EI116" s="87">
        <v>5.8363570000000004E-3</v>
      </c>
      <c r="EJ116" s="87">
        <v>5.4427310000000001E-3</v>
      </c>
      <c r="EK116" s="87">
        <v>4.8212139999999999E-3</v>
      </c>
      <c r="EL116" s="87">
        <v>1.6761149999999999E-3</v>
      </c>
      <c r="EM116" s="87">
        <v>1.3886040000000001E-3</v>
      </c>
      <c r="EN116" s="87">
        <v>1.5435749999999999E-3</v>
      </c>
      <c r="EO116" s="87">
        <v>1.5542900000000001E-3</v>
      </c>
      <c r="EP116" s="87">
        <v>4.5150666048852997E-3</v>
      </c>
      <c r="EQ116" s="87">
        <v>5.5905278832774803E-3</v>
      </c>
      <c r="ER116" s="87">
        <v>6.1848204875154002E-3</v>
      </c>
      <c r="ES116" s="87">
        <v>7.66963946162404E-3</v>
      </c>
      <c r="ET116" s="87">
        <v>4.9102448102237798E-3</v>
      </c>
      <c r="EU116" s="87">
        <v>3.9826806199822103E-3</v>
      </c>
      <c r="EV116" s="87">
        <v>4.0426408526243697E-3</v>
      </c>
      <c r="EW116" s="87">
        <v>4.9031584342274798E-3</v>
      </c>
      <c r="EX116" s="87">
        <v>3.22381398189692E-3</v>
      </c>
      <c r="EY116" s="87">
        <v>2.61243261590731E-3</v>
      </c>
      <c r="EZ116" s="87">
        <v>2.5080367467943802E-3</v>
      </c>
      <c r="FA116" s="87">
        <v>2.9875571027883998E-3</v>
      </c>
      <c r="FB116" s="87">
        <v>2.7840790668365702E-3</v>
      </c>
      <c r="FC116" s="87">
        <v>7.2946824021092498E-3</v>
      </c>
      <c r="FD116" s="87">
        <v>2.3328487687939801E-3</v>
      </c>
      <c r="FE116" s="87">
        <v>3.0836962242651502E-3</v>
      </c>
      <c r="FF116" s="87">
        <v>4.2925814523231496E-3</v>
      </c>
      <c r="FG116" s="87">
        <v>3.8551615046589398E-3</v>
      </c>
      <c r="FH116" s="87">
        <v>7.6998955952941404E-3</v>
      </c>
      <c r="FI116" s="87">
        <v>5.2150212667903999E-3</v>
      </c>
      <c r="FJ116" s="87">
        <v>3.1131064458124898E-3</v>
      </c>
      <c r="FK116" s="87">
        <v>2.6606375971332699E-3</v>
      </c>
      <c r="FL116" s="87">
        <v>2.74025639407022E-3</v>
      </c>
      <c r="FM116" s="87">
        <v>3.2285008060405902E-3</v>
      </c>
      <c r="FN116" s="87">
        <v>2.6404012482450102E-2</v>
      </c>
      <c r="FO116" s="87">
        <v>4.45270006053625E-3</v>
      </c>
      <c r="FP116" s="87">
        <v>4.6812893396185797E-3</v>
      </c>
      <c r="FQ116" s="87">
        <v>5.9238108950695296E-3</v>
      </c>
      <c r="FR116" s="87">
        <v>2.9823502838894102E-3</v>
      </c>
      <c r="FS116" s="87">
        <v>2.7091101727836501E-3</v>
      </c>
      <c r="FT116" s="87">
        <v>2.9764785156465101E-3</v>
      </c>
      <c r="FU116" s="87">
        <v>3.6869455751849202E-3</v>
      </c>
      <c r="FV116" s="87">
        <v>1.4662876633832699E-3</v>
      </c>
      <c r="FW116" s="87">
        <v>1.27874805984071E-3</v>
      </c>
      <c r="FX116" s="87">
        <v>1.39987654243735E-3</v>
      </c>
      <c r="FY116" s="87">
        <v>1.7553652494035901E-3</v>
      </c>
      <c r="FZ116" s="87">
        <v>4.53516708892254E-3</v>
      </c>
      <c r="GA116" s="87">
        <v>4.0014704266136004E-3</v>
      </c>
      <c r="GB116" s="87">
        <v>4.2342476855146E-3</v>
      </c>
      <c r="GC116" s="87">
        <v>6.0906050280081E-3</v>
      </c>
      <c r="GD116" s="87">
        <v>6.4201811912256504E-3</v>
      </c>
      <c r="GE116" s="87">
        <v>4.2160921061566601E-3</v>
      </c>
      <c r="GF116" s="87">
        <v>6.5994571227814E-3</v>
      </c>
      <c r="GG116" s="87">
        <v>6.9793738275962603E-3</v>
      </c>
      <c r="GH116" s="87">
        <v>4.5517700729928003E-3</v>
      </c>
      <c r="GI116" s="87">
        <v>4.2436348886010803E-3</v>
      </c>
      <c r="GJ116" s="87">
        <v>3.73336080383041E-3</v>
      </c>
      <c r="GK116" s="87">
        <v>4.5019587365383498E-3</v>
      </c>
      <c r="GL116" s="87">
        <v>5.2103061648026902E-3</v>
      </c>
      <c r="GM116" s="87">
        <v>5.2455658934468701E-3</v>
      </c>
      <c r="GN116" s="87">
        <v>5.9204673755011896E-3</v>
      </c>
      <c r="GO116" s="87">
        <v>6.3358917130190099E-3</v>
      </c>
      <c r="GP116" s="87">
        <v>1.0617744065480701E-2</v>
      </c>
      <c r="GQ116" s="87">
        <v>1.05678460530985E-2</v>
      </c>
      <c r="GR116" s="87">
        <v>9.8477785253932096E-3</v>
      </c>
      <c r="GS116" s="88">
        <v>1.2057340900317201E-2</v>
      </c>
      <c r="GT116" s="88">
        <v>3.2892501426012E-3</v>
      </c>
      <c r="GU116" s="88">
        <v>3.0357634521284301E-3</v>
      </c>
      <c r="GV116" s="88">
        <v>3.2064955498995701E-3</v>
      </c>
      <c r="GW116" s="88">
        <v>3.6476003767578601E-3</v>
      </c>
      <c r="GX116" s="88">
        <v>3.5892483877301199E-3</v>
      </c>
      <c r="GY116" s="88">
        <v>3.4897693045258002E-3</v>
      </c>
    </row>
    <row r="117" spans="1:207" ht="14.5" x14ac:dyDescent="0.35">
      <c r="A117" s="35" t="s">
        <v>25</v>
      </c>
      <c r="B117" s="87">
        <v>0.25983504699999999</v>
      </c>
      <c r="C117" s="87">
        <v>0.21078560700000001</v>
      </c>
      <c r="D117" s="87">
        <v>0.23516805299999999</v>
      </c>
      <c r="E117" s="87">
        <v>0.292631892</v>
      </c>
      <c r="F117" s="87">
        <v>0.23888410199999999</v>
      </c>
      <c r="G117" s="87">
        <v>0.22171061</v>
      </c>
      <c r="H117" s="87">
        <v>0.24153292200000001</v>
      </c>
      <c r="I117" s="87">
        <v>0.31136850700000002</v>
      </c>
      <c r="J117" s="87">
        <v>0.24558532599999999</v>
      </c>
      <c r="K117" s="87">
        <v>0.23646117</v>
      </c>
      <c r="L117" s="87">
        <v>0.248637414</v>
      </c>
      <c r="M117" s="87">
        <v>0.31095677900000002</v>
      </c>
      <c r="N117" s="87">
        <v>0.301692075</v>
      </c>
      <c r="O117" s="87">
        <v>0.24761734699999999</v>
      </c>
      <c r="P117" s="87">
        <v>0.26165810299999998</v>
      </c>
      <c r="Q117" s="87">
        <v>0.32099615799999998</v>
      </c>
      <c r="R117" s="87">
        <v>0.28334975699999998</v>
      </c>
      <c r="S117" s="87">
        <v>0.24640485200000001</v>
      </c>
      <c r="T117" s="87">
        <v>0.24256012599999999</v>
      </c>
      <c r="U117" s="87">
        <v>0.30995820000000002</v>
      </c>
      <c r="V117" s="87">
        <v>0.347326303</v>
      </c>
      <c r="W117" s="87">
        <v>0.26875228600000001</v>
      </c>
      <c r="X117" s="87">
        <v>0.25048205499999998</v>
      </c>
      <c r="Y117" s="87">
        <v>0.378086851</v>
      </c>
      <c r="Z117" s="87">
        <v>0.43667036199999998</v>
      </c>
      <c r="AA117" s="87">
        <v>0.39521795399999998</v>
      </c>
      <c r="AB117" s="87">
        <v>0.33444407399999998</v>
      </c>
      <c r="AC117" s="87">
        <v>0.36629929999999999</v>
      </c>
      <c r="AD117" s="87">
        <v>0.36602657399999999</v>
      </c>
      <c r="AE117" s="87">
        <v>0.36596580400000001</v>
      </c>
      <c r="AF117" s="87">
        <v>0.31130116699999999</v>
      </c>
      <c r="AG117" s="87">
        <v>0.34922931600000001</v>
      </c>
      <c r="AH117" s="87">
        <v>0.41103016999999997</v>
      </c>
      <c r="AI117" s="87">
        <v>0.40702027600000001</v>
      </c>
      <c r="AJ117" s="87">
        <v>0.35182983499999998</v>
      </c>
      <c r="AK117" s="87">
        <v>0.35933271700000002</v>
      </c>
      <c r="AL117" s="87">
        <v>0.346991989</v>
      </c>
      <c r="AM117" s="87">
        <v>0.37550681299999999</v>
      </c>
      <c r="AN117" s="87">
        <v>0.337142416</v>
      </c>
      <c r="AO117" s="87">
        <v>0.39238839599999997</v>
      </c>
      <c r="AP117" s="87">
        <v>0.38998303499999998</v>
      </c>
      <c r="AQ117" s="87">
        <v>0.366340677</v>
      </c>
      <c r="AR117" s="87">
        <v>0.358042156</v>
      </c>
      <c r="AS117" s="87">
        <v>0.37419128000000001</v>
      </c>
      <c r="AT117" s="87">
        <v>0.400302726</v>
      </c>
      <c r="AU117" s="87">
        <v>0.36420090100000002</v>
      </c>
      <c r="AV117" s="87">
        <v>0.34086856999999998</v>
      </c>
      <c r="AW117" s="87">
        <v>0.34574861899999998</v>
      </c>
      <c r="AX117" s="87">
        <v>0.37223020400000001</v>
      </c>
      <c r="AY117" s="87">
        <v>0.34500612200000003</v>
      </c>
      <c r="AZ117" s="87">
        <v>0.35959619199999998</v>
      </c>
      <c r="BA117" s="87">
        <v>0.38001658599999999</v>
      </c>
      <c r="BB117" s="87">
        <v>0.34065079500000001</v>
      </c>
      <c r="BC117" s="87">
        <v>0.34685616400000002</v>
      </c>
      <c r="BD117" s="87">
        <v>0.323643018</v>
      </c>
      <c r="BE117" s="87">
        <v>0.36846525000000002</v>
      </c>
      <c r="BF117" s="87">
        <v>0.36090447799999997</v>
      </c>
      <c r="BG117" s="87">
        <v>0.31053977999999999</v>
      </c>
      <c r="BH117" s="87">
        <v>0.31160890200000002</v>
      </c>
      <c r="BI117" s="87">
        <v>0.32803191300000001</v>
      </c>
      <c r="BJ117" s="87">
        <v>0.41097678300000001</v>
      </c>
      <c r="BK117" s="87">
        <v>0.37333996400000002</v>
      </c>
      <c r="BL117" s="87">
        <v>0.42485945899999999</v>
      </c>
      <c r="BM117" s="87">
        <v>0.40825243900000002</v>
      </c>
      <c r="BN117" s="87">
        <v>0.45094881999999997</v>
      </c>
      <c r="BO117" s="87">
        <v>0.40730329399999998</v>
      </c>
      <c r="BP117" s="87">
        <v>0.51022421500000004</v>
      </c>
      <c r="BQ117" s="87">
        <v>0.42596844699999997</v>
      </c>
      <c r="BR117" s="87">
        <v>0.42806432700000002</v>
      </c>
      <c r="BS117" s="87">
        <v>0.41594676400000002</v>
      </c>
      <c r="BT117" s="87">
        <v>0.37472170199999999</v>
      </c>
      <c r="BU117" s="87">
        <v>0.39150126000000002</v>
      </c>
      <c r="BV117" s="87">
        <v>0.48564210600000002</v>
      </c>
      <c r="BW117" s="87">
        <v>0.38527211700000003</v>
      </c>
      <c r="BX117" s="87">
        <v>0.50674912599999999</v>
      </c>
      <c r="BY117" s="87">
        <v>0.47443226999999999</v>
      </c>
      <c r="BZ117" s="87">
        <v>0.52602584600000002</v>
      </c>
      <c r="CA117" s="87">
        <v>0.45378071800000003</v>
      </c>
      <c r="CB117" s="87">
        <v>0.44527636700000001</v>
      </c>
      <c r="CC117" s="87">
        <v>0.47334716399999999</v>
      </c>
      <c r="CD117" s="87">
        <v>0.52090097800000001</v>
      </c>
      <c r="CE117" s="87">
        <v>0.45650396300000001</v>
      </c>
      <c r="CF117" s="87">
        <v>0.483100209</v>
      </c>
      <c r="CG117" s="87">
        <v>0.52636464000000005</v>
      </c>
      <c r="CH117" s="87">
        <v>0.57325171600000002</v>
      </c>
      <c r="CI117" s="87">
        <v>0.53332057700000002</v>
      </c>
      <c r="CJ117" s="87">
        <v>0.46491390300000002</v>
      </c>
      <c r="CK117" s="87">
        <v>0.52561749199999996</v>
      </c>
      <c r="CL117" s="87">
        <v>0.578631232</v>
      </c>
      <c r="CM117" s="87">
        <v>0.55387404299999998</v>
      </c>
      <c r="CN117" s="87">
        <v>0.47444025899999998</v>
      </c>
      <c r="CO117" s="87">
        <v>0.52330865800000004</v>
      </c>
      <c r="CP117" s="87">
        <v>0.58108179900000001</v>
      </c>
      <c r="CQ117" s="87">
        <v>0.62358519499999998</v>
      </c>
      <c r="CR117" s="87">
        <v>0.571976759</v>
      </c>
      <c r="CS117" s="87">
        <v>0.54153987000000003</v>
      </c>
      <c r="CT117" s="87">
        <v>0.58723604699999998</v>
      </c>
      <c r="CU117" s="87">
        <v>0.61461039799999995</v>
      </c>
      <c r="CV117" s="87">
        <v>0.55046174400000003</v>
      </c>
      <c r="CW117" s="87">
        <v>0.62771199099999997</v>
      </c>
      <c r="CX117" s="87">
        <v>0.64918279499999998</v>
      </c>
      <c r="CY117" s="87">
        <v>0.632409993</v>
      </c>
      <c r="CZ117" s="87">
        <v>0.66059973000000005</v>
      </c>
      <c r="DA117" s="87">
        <v>0.66936775800000003</v>
      </c>
      <c r="DB117" s="87">
        <v>0.66762266199999998</v>
      </c>
      <c r="DC117" s="87">
        <v>0.62470864299999995</v>
      </c>
      <c r="DD117" s="87">
        <v>0.58378887099999999</v>
      </c>
      <c r="DE117" s="87">
        <v>0.66118741000000003</v>
      </c>
      <c r="DF117" s="87">
        <v>0.65564799500000004</v>
      </c>
      <c r="DG117" s="87">
        <v>0.60445001899999995</v>
      </c>
      <c r="DH117" s="87">
        <v>0.64057601200000003</v>
      </c>
      <c r="DI117" s="87">
        <v>0.67524332899999995</v>
      </c>
      <c r="DJ117" s="87">
        <v>0.70898779099999998</v>
      </c>
      <c r="DK117" s="87">
        <v>0.71525120200000003</v>
      </c>
      <c r="DL117" s="87">
        <v>0.69453722299999998</v>
      </c>
      <c r="DM117" s="87">
        <v>0.77808179799999999</v>
      </c>
      <c r="DN117" s="87">
        <v>0.76370583199999997</v>
      </c>
      <c r="DO117" s="87">
        <v>0.68983877900000001</v>
      </c>
      <c r="DP117" s="87">
        <v>0.69144686399999999</v>
      </c>
      <c r="DQ117" s="87">
        <v>0.75129179300000004</v>
      </c>
      <c r="DR117" s="87">
        <v>0.72415124399999997</v>
      </c>
      <c r="DS117" s="87">
        <v>0.71017608300000001</v>
      </c>
      <c r="DT117" s="87">
        <v>0.61535986499999995</v>
      </c>
      <c r="DU117" s="87">
        <v>0.73101145499999998</v>
      </c>
      <c r="DV117" s="87">
        <v>0.79779059100000005</v>
      </c>
      <c r="DW117" s="87">
        <v>0.76237489599999997</v>
      </c>
      <c r="DX117" s="87">
        <v>0.73452779400000001</v>
      </c>
      <c r="DY117" s="87">
        <v>0.764502758</v>
      </c>
      <c r="DZ117" s="87">
        <v>0.78110619999999997</v>
      </c>
      <c r="EA117" s="87">
        <v>0.69864757099999997</v>
      </c>
      <c r="EB117" s="87">
        <v>0.71169564200000002</v>
      </c>
      <c r="EC117" s="87">
        <v>0.72219603700000001</v>
      </c>
      <c r="ED117" s="87">
        <v>0.74260534700000003</v>
      </c>
      <c r="EE117" s="87">
        <v>0.69844757700000004</v>
      </c>
      <c r="EF117" s="87">
        <v>0.68722233399999999</v>
      </c>
      <c r="EG117" s="87">
        <v>0.72506044700000005</v>
      </c>
      <c r="EH117" s="87">
        <v>0.71928256899999998</v>
      </c>
      <c r="EI117" s="87">
        <v>0.60302401800000005</v>
      </c>
      <c r="EJ117" s="87">
        <v>0.71255537899999999</v>
      </c>
      <c r="EK117" s="87">
        <v>0.60206823600000003</v>
      </c>
      <c r="EL117" s="87">
        <v>0.66660144700000001</v>
      </c>
      <c r="EM117" s="87">
        <v>0.61627913599999995</v>
      </c>
      <c r="EN117" s="87">
        <v>0.49345031099999997</v>
      </c>
      <c r="EO117" s="87">
        <v>0.50321137900000001</v>
      </c>
      <c r="EP117" s="87">
        <v>0.468530083399265</v>
      </c>
      <c r="EQ117" s="87">
        <v>0.48416649911581999</v>
      </c>
      <c r="ER117" s="87">
        <v>0.45593192896198598</v>
      </c>
      <c r="ES117" s="87">
        <v>0.54198615021186203</v>
      </c>
      <c r="ET117" s="87">
        <v>0.56331226936424506</v>
      </c>
      <c r="EU117" s="87">
        <v>0.48325561048788301</v>
      </c>
      <c r="EV117" s="87">
        <v>0.52473635864283696</v>
      </c>
      <c r="EW117" s="87">
        <v>0.62153282596705695</v>
      </c>
      <c r="EX117" s="87">
        <v>0.59895294430297896</v>
      </c>
      <c r="EY117" s="87">
        <v>0.57601150167382398</v>
      </c>
      <c r="EZ117" s="87">
        <v>0.53685015804507596</v>
      </c>
      <c r="FA117" s="87">
        <v>0.64699295552522595</v>
      </c>
      <c r="FB117" s="87">
        <v>0.63694235692827295</v>
      </c>
      <c r="FC117" s="87">
        <v>0.56032143361757403</v>
      </c>
      <c r="FD117" s="87">
        <v>0.58196343677589002</v>
      </c>
      <c r="FE117" s="87">
        <v>0.71832740470793499</v>
      </c>
      <c r="FF117" s="87">
        <v>0.68659329598911001</v>
      </c>
      <c r="FG117" s="87">
        <v>0.64641148978343999</v>
      </c>
      <c r="FH117" s="87">
        <v>0.57927772313080905</v>
      </c>
      <c r="FI117" s="87">
        <v>0.74705452506308601</v>
      </c>
      <c r="FJ117" s="87">
        <v>0.63875412189068803</v>
      </c>
      <c r="FK117" s="87">
        <v>0.56846186043550595</v>
      </c>
      <c r="FL117" s="87">
        <v>0.59179709141060299</v>
      </c>
      <c r="FM117" s="87">
        <v>0.68967934847650303</v>
      </c>
      <c r="FN117" s="87">
        <v>0.65854546594976504</v>
      </c>
      <c r="FO117" s="87">
        <v>0.62640193852266102</v>
      </c>
      <c r="FP117" s="87">
        <v>0.62532042520295394</v>
      </c>
      <c r="FQ117" s="87">
        <v>0.69907164038817105</v>
      </c>
      <c r="FR117" s="87">
        <v>0.56050586868976304</v>
      </c>
      <c r="FS117" s="87">
        <v>0.57196080203101696</v>
      </c>
      <c r="FT117" s="87">
        <v>0.56033062814819401</v>
      </c>
      <c r="FU117" s="87">
        <v>0.70817355936424597</v>
      </c>
      <c r="FV117" s="87">
        <v>0.59541621898970998</v>
      </c>
      <c r="FW117" s="87">
        <v>0.59456140186590101</v>
      </c>
      <c r="FX117" s="87">
        <v>0.60270584016367901</v>
      </c>
      <c r="FY117" s="87">
        <v>0.54805670325657097</v>
      </c>
      <c r="FZ117" s="87">
        <v>0.814712200902177</v>
      </c>
      <c r="GA117" s="87">
        <v>0.73891746176786999</v>
      </c>
      <c r="GB117" s="87">
        <v>0.78775138506857301</v>
      </c>
      <c r="GC117" s="87">
        <v>0.84127330819656798</v>
      </c>
      <c r="GD117" s="87">
        <v>0.81950549237367698</v>
      </c>
      <c r="GE117" s="87">
        <v>0.67663280066818898</v>
      </c>
      <c r="GF117" s="87">
        <v>0.81367065419078699</v>
      </c>
      <c r="GG117" s="87">
        <v>0.84625985919065105</v>
      </c>
      <c r="GH117" s="87">
        <v>0.77327937551693304</v>
      </c>
      <c r="GI117" s="87">
        <v>0.75329005004872696</v>
      </c>
      <c r="GJ117" s="87">
        <v>0.67731652180097202</v>
      </c>
      <c r="GK117" s="87">
        <v>0.82535006854338999</v>
      </c>
      <c r="GL117" s="87">
        <v>0.78225228753374798</v>
      </c>
      <c r="GM117" s="87">
        <v>0.67299003021663895</v>
      </c>
      <c r="GN117" s="87">
        <v>0.666281310500348</v>
      </c>
      <c r="GO117" s="87">
        <v>0.70435094672631904</v>
      </c>
      <c r="GP117" s="87">
        <v>0.71896434854987401</v>
      </c>
      <c r="GQ117" s="87">
        <v>0.67437808341413197</v>
      </c>
      <c r="GR117" s="87">
        <v>0.64334306070812997</v>
      </c>
      <c r="GS117" s="87">
        <v>0.70399685974588799</v>
      </c>
      <c r="GT117" s="87">
        <v>0.65940820942234601</v>
      </c>
      <c r="GU117" s="87">
        <v>0.55031443654849599</v>
      </c>
      <c r="GV117" s="88">
        <v>0.55933033138184396</v>
      </c>
      <c r="GW117" s="88">
        <v>0.61171998843023101</v>
      </c>
      <c r="GX117" s="88">
        <v>0.59923674855714704</v>
      </c>
      <c r="GY117" s="88">
        <v>0.52990072144137201</v>
      </c>
    </row>
    <row r="118" spans="1:207" ht="14.5" x14ac:dyDescent="0.35">
      <c r="A118" s="35" t="s">
        <v>26</v>
      </c>
      <c r="B118" s="87">
        <v>4.0383033999999998E-2</v>
      </c>
      <c r="C118" s="87">
        <v>3.4919003999999997E-2</v>
      </c>
      <c r="D118" s="87">
        <v>3.3636137000000003E-2</v>
      </c>
      <c r="E118" s="87">
        <v>3.6930424000000003E-2</v>
      </c>
      <c r="F118" s="87">
        <v>2.6995737999999998E-2</v>
      </c>
      <c r="G118" s="87">
        <v>2.4906668999999999E-2</v>
      </c>
      <c r="H118" s="87">
        <v>2.8935592999999999E-2</v>
      </c>
      <c r="I118" s="87">
        <v>2.9587891000000002E-2</v>
      </c>
      <c r="J118" s="87">
        <v>2.9551174999999999E-2</v>
      </c>
      <c r="K118" s="87">
        <v>1.8045392E-2</v>
      </c>
      <c r="L118" s="87">
        <v>3.2200543999999998E-2</v>
      </c>
      <c r="M118" s="87">
        <v>4.4555451000000003E-2</v>
      </c>
      <c r="N118" s="87">
        <v>3.5454160999999998E-2</v>
      </c>
      <c r="O118" s="87">
        <v>2.154383E-2</v>
      </c>
      <c r="P118" s="87">
        <v>0.17873721200000001</v>
      </c>
      <c r="Q118" s="87">
        <v>1.9028455999999999E-2</v>
      </c>
      <c r="R118" s="87">
        <v>1.4447432E-2</v>
      </c>
      <c r="S118" s="87">
        <v>7.0669289999999996E-3</v>
      </c>
      <c r="T118" s="87">
        <v>1.371408E-2</v>
      </c>
      <c r="U118" s="87">
        <v>3.6812010999999999E-2</v>
      </c>
      <c r="V118" s="87">
        <v>1.4152895E-2</v>
      </c>
      <c r="W118" s="87">
        <v>1.2951410999999999E-2</v>
      </c>
      <c r="X118" s="87">
        <v>9.6899849999999999E-3</v>
      </c>
      <c r="Y118" s="87">
        <v>1.336299E-2</v>
      </c>
      <c r="Z118" s="87">
        <v>1.060172E-2</v>
      </c>
      <c r="AA118" s="87">
        <v>1.1822299E-2</v>
      </c>
      <c r="AB118" s="87">
        <v>1.4461999999999999E-2</v>
      </c>
      <c r="AC118" s="87">
        <v>1.7145772E-2</v>
      </c>
      <c r="AD118" s="87">
        <v>2.0442851000000001E-2</v>
      </c>
      <c r="AE118" s="87">
        <v>1.8584986000000001E-2</v>
      </c>
      <c r="AF118" s="87">
        <v>2.2632985000000001E-2</v>
      </c>
      <c r="AG118" s="87">
        <v>2.1907368999999999E-2</v>
      </c>
      <c r="AH118" s="87">
        <v>3.3069738000000001E-2</v>
      </c>
      <c r="AI118" s="87">
        <v>3.0623168999999999E-2</v>
      </c>
      <c r="AJ118" s="87">
        <v>1.95327E-2</v>
      </c>
      <c r="AK118" s="87">
        <v>1.6616613999999998E-2</v>
      </c>
      <c r="AL118" s="87">
        <v>2.5120364999999999E-2</v>
      </c>
      <c r="AM118" s="87">
        <v>2.8926538000000002E-2</v>
      </c>
      <c r="AN118" s="87">
        <v>1.96565E-2</v>
      </c>
      <c r="AO118" s="87">
        <v>2.2571343000000001E-2</v>
      </c>
      <c r="AP118" s="87">
        <v>2.4812903000000001E-2</v>
      </c>
      <c r="AQ118" s="87">
        <v>3.1802495E-2</v>
      </c>
      <c r="AR118" s="87">
        <v>2.2362152999999999E-2</v>
      </c>
      <c r="AS118" s="87">
        <v>2.1915460000000001E-2</v>
      </c>
      <c r="AT118" s="87">
        <v>3.1004865999999999E-2</v>
      </c>
      <c r="AU118" s="87">
        <v>3.9068628000000001E-2</v>
      </c>
      <c r="AV118" s="87">
        <v>3.4474611000000002E-2</v>
      </c>
      <c r="AW118" s="87">
        <v>2.7571095E-2</v>
      </c>
      <c r="AX118" s="87">
        <v>3.0669597E-2</v>
      </c>
      <c r="AY118" s="87">
        <v>3.5290492999999999E-2</v>
      </c>
      <c r="AZ118" s="87">
        <v>3.8994793E-2</v>
      </c>
      <c r="BA118" s="87">
        <v>3.5334811000000001E-2</v>
      </c>
      <c r="BB118" s="87">
        <v>4.5975500000000002E-2</v>
      </c>
      <c r="BC118" s="87">
        <v>4.2158165999999997E-2</v>
      </c>
      <c r="BD118" s="87">
        <v>2.3037009000000001E-2</v>
      </c>
      <c r="BE118" s="87">
        <v>4.0527684000000001E-2</v>
      </c>
      <c r="BF118" s="87">
        <v>3.9093490000000002E-2</v>
      </c>
      <c r="BG118" s="87">
        <v>4.3173017000000001E-2</v>
      </c>
      <c r="BH118" s="87">
        <v>4.9479283999999998E-2</v>
      </c>
      <c r="BI118" s="87">
        <v>3.1415503999999997E-2</v>
      </c>
      <c r="BJ118" s="87">
        <v>3.9537801999999997E-2</v>
      </c>
      <c r="BK118" s="87">
        <v>4.7037177999999999E-2</v>
      </c>
      <c r="BL118" s="87">
        <v>3.9567880999999999E-2</v>
      </c>
      <c r="BM118" s="87">
        <v>3.5585918000000001E-2</v>
      </c>
      <c r="BN118" s="87">
        <v>4.4139719000000001E-2</v>
      </c>
      <c r="BO118" s="87">
        <v>5.0829263E-2</v>
      </c>
      <c r="BP118" s="87">
        <v>5.2142355000000001E-2</v>
      </c>
      <c r="BQ118" s="87">
        <v>2.4942783E-2</v>
      </c>
      <c r="BR118" s="87">
        <v>3.6026636000000001E-2</v>
      </c>
      <c r="BS118" s="87">
        <v>3.8827474000000001E-2</v>
      </c>
      <c r="BT118" s="87">
        <v>2.6953121999999999E-2</v>
      </c>
      <c r="BU118" s="87">
        <v>2.1813626999999999E-2</v>
      </c>
      <c r="BV118" s="87">
        <v>3.4701873000000001E-2</v>
      </c>
      <c r="BW118" s="87">
        <v>1.983971E-2</v>
      </c>
      <c r="BX118" s="87">
        <v>6.7118726000000004E-2</v>
      </c>
      <c r="BY118" s="87">
        <v>6.4625953E-2</v>
      </c>
      <c r="BZ118" s="87">
        <v>4.3846565999999997E-2</v>
      </c>
      <c r="CA118" s="87">
        <v>4.8633663000000001E-2</v>
      </c>
      <c r="CB118" s="87">
        <v>5.7427618999999999E-2</v>
      </c>
      <c r="CC118" s="87">
        <v>4.9943070999999999E-2</v>
      </c>
      <c r="CD118" s="87">
        <v>4.9728419000000003E-2</v>
      </c>
      <c r="CE118" s="87">
        <v>5.3413974000000003E-2</v>
      </c>
      <c r="CF118" s="87">
        <v>7.7765038999999994E-2</v>
      </c>
      <c r="CG118" s="87">
        <v>5.1520784999999999E-2</v>
      </c>
      <c r="CH118" s="87">
        <v>4.7867601000000003E-2</v>
      </c>
      <c r="CI118" s="87">
        <v>7.9488760000000006E-2</v>
      </c>
      <c r="CJ118" s="87">
        <v>2.1903461999999999E-2</v>
      </c>
      <c r="CK118" s="87">
        <v>5.9425064999999999E-2</v>
      </c>
      <c r="CL118" s="87">
        <v>7.2335547E-2</v>
      </c>
      <c r="CM118" s="87">
        <v>6.6254509000000003E-2</v>
      </c>
      <c r="CN118" s="87">
        <v>8.2703690999999996E-2</v>
      </c>
      <c r="CO118" s="87">
        <v>8.1625792000000003E-2</v>
      </c>
      <c r="CP118" s="87">
        <v>7.9373299999999994E-2</v>
      </c>
      <c r="CQ118" s="87">
        <v>8.2217028999999997E-2</v>
      </c>
      <c r="CR118" s="87">
        <v>9.7094332000000005E-2</v>
      </c>
      <c r="CS118" s="87">
        <v>9.8313310000000001E-2</v>
      </c>
      <c r="CT118" s="87">
        <v>0.122312646</v>
      </c>
      <c r="CU118" s="87">
        <v>0.130441319</v>
      </c>
      <c r="CV118" s="87">
        <v>0.12662438100000001</v>
      </c>
      <c r="CW118" s="87">
        <v>8.6558903000000006E-2</v>
      </c>
      <c r="CX118" s="87">
        <v>0.10648152</v>
      </c>
      <c r="CY118" s="87">
        <v>9.6475271000000001E-2</v>
      </c>
      <c r="CZ118" s="87">
        <v>0.105686665</v>
      </c>
      <c r="DA118" s="87">
        <v>5.8497452999999998E-2</v>
      </c>
      <c r="DB118" s="87">
        <v>7.0410177000000004E-2</v>
      </c>
      <c r="DC118" s="87">
        <v>7.1654203999999999E-2</v>
      </c>
      <c r="DD118" s="87">
        <v>7.8702959000000003E-2</v>
      </c>
      <c r="DE118" s="87">
        <v>5.9844932000000003E-2</v>
      </c>
      <c r="DF118" s="87">
        <v>7.0051317000000002E-2</v>
      </c>
      <c r="DG118" s="87">
        <v>5.9300391000000001E-2</v>
      </c>
      <c r="DH118" s="87">
        <v>9.3523877000000005E-2</v>
      </c>
      <c r="DI118" s="87">
        <v>6.3395383E-2</v>
      </c>
      <c r="DJ118" s="87">
        <v>7.1234090999999999E-2</v>
      </c>
      <c r="DK118" s="87">
        <v>6.4751393000000004E-2</v>
      </c>
      <c r="DL118" s="87">
        <v>7.8517231000000007E-2</v>
      </c>
      <c r="DM118" s="87">
        <v>6.3976865999999993E-2</v>
      </c>
      <c r="DN118" s="87">
        <v>0.16655214300000001</v>
      </c>
      <c r="DO118" s="87">
        <v>0.19489758700000001</v>
      </c>
      <c r="DP118" s="87">
        <v>7.6148654999999996E-2</v>
      </c>
      <c r="DQ118" s="87">
        <v>6.1880884999999997E-2</v>
      </c>
      <c r="DR118" s="87">
        <v>8.3332802999999997E-2</v>
      </c>
      <c r="DS118" s="87">
        <v>5.3812543999999997E-2</v>
      </c>
      <c r="DT118" s="87">
        <v>6.1746728000000001E-2</v>
      </c>
      <c r="DU118" s="87">
        <v>4.6576597999999997E-2</v>
      </c>
      <c r="DV118" s="87">
        <v>6.2720146000000004E-2</v>
      </c>
      <c r="DW118" s="87">
        <v>5.5011649000000003E-2</v>
      </c>
      <c r="DX118" s="87">
        <v>7.4470730999999998E-2</v>
      </c>
      <c r="DY118" s="87">
        <v>5.8275662999999998E-2</v>
      </c>
      <c r="DZ118" s="87">
        <v>6.2167895000000001E-2</v>
      </c>
      <c r="EA118" s="87">
        <v>5.9101226E-2</v>
      </c>
      <c r="EB118" s="87">
        <v>8.1840702000000001E-2</v>
      </c>
      <c r="EC118" s="87">
        <v>7.6222501999999998E-2</v>
      </c>
      <c r="ED118" s="87">
        <v>8.6897640999999998E-2</v>
      </c>
      <c r="EE118" s="87">
        <v>4.6887137000000002E-2</v>
      </c>
      <c r="EF118" s="87">
        <v>9.7332991999999993E-2</v>
      </c>
      <c r="EG118" s="87">
        <v>7.4847278000000003E-2</v>
      </c>
      <c r="EH118" s="87">
        <v>8.5077269999999997E-2</v>
      </c>
      <c r="EI118" s="87">
        <v>6.3492130999999993E-2</v>
      </c>
      <c r="EJ118" s="87">
        <v>8.0766708000000006E-2</v>
      </c>
      <c r="EK118" s="87">
        <v>7.7904555E-2</v>
      </c>
      <c r="EL118" s="87">
        <v>9.4277174000000005E-2</v>
      </c>
      <c r="EM118" s="87">
        <v>7.7869177999999997E-2</v>
      </c>
      <c r="EN118" s="87">
        <v>0.12218064300000001</v>
      </c>
      <c r="EO118" s="87">
        <v>8.7063183000000002E-2</v>
      </c>
      <c r="EP118" s="87">
        <v>0.105635676322673</v>
      </c>
      <c r="EQ118" s="87">
        <v>8.8396437192228894E-2</v>
      </c>
      <c r="ER118" s="87">
        <v>9.3609486845347104E-2</v>
      </c>
      <c r="ES118" s="87">
        <v>8.3213554344030896E-2</v>
      </c>
      <c r="ET118" s="87">
        <v>0.10768154760271099</v>
      </c>
      <c r="EU118" s="87">
        <v>9.3505840954352298E-2</v>
      </c>
      <c r="EV118" s="87">
        <v>9.08325882905332E-2</v>
      </c>
      <c r="EW118" s="87">
        <v>7.5354274301578095E-2</v>
      </c>
      <c r="EX118" s="87">
        <v>9.1903502277557295E-2</v>
      </c>
      <c r="EY118" s="87">
        <v>8.9932445727373994E-2</v>
      </c>
      <c r="EZ118" s="87">
        <v>9.7709035599332E-2</v>
      </c>
      <c r="FA118" s="87">
        <v>8.0643007978765502E-2</v>
      </c>
      <c r="FB118" s="87">
        <v>9.7015525261364102E-2</v>
      </c>
      <c r="FC118" s="87">
        <v>7.3909304723027702E-2</v>
      </c>
      <c r="FD118" s="87">
        <v>7.2892642457424106E-2</v>
      </c>
      <c r="FE118" s="87">
        <v>6.4101246794564304E-2</v>
      </c>
      <c r="FF118" s="87">
        <v>7.8773983050408503E-2</v>
      </c>
      <c r="FG118" s="87">
        <v>0.102842578550041</v>
      </c>
      <c r="FH118" s="87">
        <v>8.6322507526144301E-2</v>
      </c>
      <c r="FI118" s="87">
        <v>9.3197208358748798E-2</v>
      </c>
      <c r="FJ118" s="87">
        <v>7.2712186810593299E-2</v>
      </c>
      <c r="FK118" s="87">
        <v>5.0568513493307599E-2</v>
      </c>
      <c r="FL118" s="87">
        <v>8.0603520285141506E-2</v>
      </c>
      <c r="FM118" s="87">
        <v>4.5384768279145497E-2</v>
      </c>
      <c r="FN118" s="87">
        <v>7.0887826419362601E-2</v>
      </c>
      <c r="FO118" s="87">
        <v>4.92690576866203E-2</v>
      </c>
      <c r="FP118" s="87">
        <v>6.1160577468598099E-2</v>
      </c>
      <c r="FQ118" s="87">
        <v>3.4380779497694802E-2</v>
      </c>
      <c r="FR118" s="87">
        <v>3.8399623868618199E-2</v>
      </c>
      <c r="FS118" s="87">
        <v>3.0674027436205498E-2</v>
      </c>
      <c r="FT118" s="87">
        <v>4.3131080654393097E-2</v>
      </c>
      <c r="FU118" s="87">
        <v>2.74759005453276E-2</v>
      </c>
      <c r="FV118" s="87">
        <v>5.3860823833716001E-2</v>
      </c>
      <c r="FW118" s="87">
        <v>3.3578481320831299E-2</v>
      </c>
      <c r="FX118" s="87">
        <v>4.8172155025807101E-2</v>
      </c>
      <c r="FY118" s="87">
        <v>3.9778390686030903E-2</v>
      </c>
      <c r="FZ118" s="87">
        <v>3.7040775953197401E-2</v>
      </c>
      <c r="GA118" s="87">
        <v>3.9585016965632401E-2</v>
      </c>
      <c r="GB118" s="87">
        <v>3.6863601586236597E-2</v>
      </c>
      <c r="GC118" s="87">
        <v>3.2966609163510199E-2</v>
      </c>
      <c r="GD118" s="87">
        <v>4.6987053208620802E-2</v>
      </c>
      <c r="GE118" s="87">
        <v>3.3111650259725602E-2</v>
      </c>
      <c r="GF118" s="87">
        <v>2.4960838578801998E-2</v>
      </c>
      <c r="GG118" s="87">
        <v>1.8840144884915099E-2</v>
      </c>
      <c r="GH118" s="87">
        <v>3.1850716100303801E-2</v>
      </c>
      <c r="GI118" s="87">
        <v>2.0485122837445802E-2</v>
      </c>
      <c r="GJ118" s="87">
        <v>2.86716815897715E-2</v>
      </c>
      <c r="GK118" s="87">
        <v>7.4934931786875703E-3</v>
      </c>
      <c r="GL118" s="87">
        <v>0</v>
      </c>
      <c r="GM118" s="87">
        <v>0</v>
      </c>
      <c r="GN118" s="87">
        <v>0</v>
      </c>
      <c r="GO118" s="87">
        <v>0</v>
      </c>
      <c r="GP118" s="87">
        <v>0</v>
      </c>
      <c r="GQ118" s="87">
        <v>0</v>
      </c>
      <c r="GR118" s="87">
        <v>0</v>
      </c>
      <c r="GS118" s="88">
        <v>0</v>
      </c>
      <c r="GT118" s="88">
        <v>0</v>
      </c>
      <c r="GU118" s="88">
        <v>0</v>
      </c>
      <c r="GV118" s="88">
        <v>0</v>
      </c>
      <c r="GW118" s="88">
        <v>0</v>
      </c>
      <c r="GX118" s="88">
        <v>0</v>
      </c>
      <c r="GY118" s="88">
        <v>0</v>
      </c>
    </row>
    <row r="119" spans="1:207" ht="14.5" x14ac:dyDescent="0.35">
      <c r="A119" s="35" t="s">
        <v>23</v>
      </c>
      <c r="B119" s="87">
        <v>0</v>
      </c>
      <c r="C119" s="87">
        <v>0</v>
      </c>
      <c r="D119" s="87">
        <v>0</v>
      </c>
      <c r="E119" s="87">
        <v>0</v>
      </c>
      <c r="F119" s="87">
        <v>0</v>
      </c>
      <c r="G119" s="87">
        <v>0</v>
      </c>
      <c r="H119" s="87">
        <v>0</v>
      </c>
      <c r="I119" s="87">
        <v>0</v>
      </c>
      <c r="J119" s="87">
        <v>0</v>
      </c>
      <c r="K119" s="87">
        <v>0</v>
      </c>
      <c r="L119" s="87">
        <v>0</v>
      </c>
      <c r="M119" s="87">
        <v>0</v>
      </c>
      <c r="N119" s="87">
        <v>0</v>
      </c>
      <c r="O119" s="87">
        <v>0</v>
      </c>
      <c r="P119" s="87">
        <v>0</v>
      </c>
      <c r="Q119" s="87">
        <v>0</v>
      </c>
      <c r="R119" s="87">
        <v>0</v>
      </c>
      <c r="S119" s="87">
        <v>0</v>
      </c>
      <c r="T119" s="87">
        <v>0</v>
      </c>
      <c r="U119" s="87">
        <v>0</v>
      </c>
      <c r="V119" s="87">
        <v>0</v>
      </c>
      <c r="W119" s="87">
        <v>0</v>
      </c>
      <c r="X119" s="87">
        <v>0</v>
      </c>
      <c r="Y119" s="87">
        <v>0</v>
      </c>
      <c r="Z119" s="87">
        <v>0</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c r="AY119" s="87">
        <v>0</v>
      </c>
      <c r="AZ119" s="87">
        <v>0</v>
      </c>
      <c r="BA119" s="87">
        <v>0</v>
      </c>
      <c r="BB119" s="87">
        <v>0</v>
      </c>
      <c r="BC119" s="87">
        <v>0</v>
      </c>
      <c r="BD119" s="87">
        <v>0</v>
      </c>
      <c r="BE119" s="87">
        <v>0</v>
      </c>
      <c r="BF119" s="87">
        <v>0</v>
      </c>
      <c r="BG119" s="87">
        <v>0</v>
      </c>
      <c r="BH119" s="87">
        <v>0</v>
      </c>
      <c r="BI119" s="87">
        <v>0</v>
      </c>
      <c r="BJ119" s="87">
        <v>0</v>
      </c>
      <c r="BK119" s="87">
        <v>0</v>
      </c>
      <c r="BL119" s="87">
        <v>0</v>
      </c>
      <c r="BM119" s="87">
        <v>0</v>
      </c>
      <c r="BN119" s="87">
        <v>1.619505E-3</v>
      </c>
      <c r="BO119" s="87">
        <v>1.619505E-3</v>
      </c>
      <c r="BP119" s="87">
        <v>1.619505E-3</v>
      </c>
      <c r="BQ119" s="87">
        <v>1.619505E-3</v>
      </c>
      <c r="BR119" s="87">
        <v>1.7137750000000001E-3</v>
      </c>
      <c r="BS119" s="87">
        <v>1.7137750000000001E-3</v>
      </c>
      <c r="BT119" s="87">
        <v>1.7137750000000001E-3</v>
      </c>
      <c r="BU119" s="87">
        <v>1.7137750000000001E-3</v>
      </c>
      <c r="BV119" s="87">
        <v>1.808044E-3</v>
      </c>
      <c r="BW119" s="87">
        <v>1.808044E-3</v>
      </c>
      <c r="BX119" s="87">
        <v>1.808044E-3</v>
      </c>
      <c r="BY119" s="87">
        <v>1.808044E-3</v>
      </c>
      <c r="BZ119" s="87">
        <v>1.902314E-3</v>
      </c>
      <c r="CA119" s="87">
        <v>1.902314E-3</v>
      </c>
      <c r="CB119" s="87">
        <v>1.902314E-3</v>
      </c>
      <c r="CC119" s="87">
        <v>1.902314E-3</v>
      </c>
      <c r="CD119" s="87">
        <v>1.996584E-3</v>
      </c>
      <c r="CE119" s="87">
        <v>1.996584E-3</v>
      </c>
      <c r="CF119" s="87">
        <v>1.996584E-3</v>
      </c>
      <c r="CG119" s="87">
        <v>1.996584E-3</v>
      </c>
      <c r="CH119" s="87">
        <v>2.0908530000000002E-3</v>
      </c>
      <c r="CI119" s="87">
        <v>2.0908530000000002E-3</v>
      </c>
      <c r="CJ119" s="87">
        <v>2.0908530000000002E-3</v>
      </c>
      <c r="CK119" s="87">
        <v>2.0908530000000002E-3</v>
      </c>
      <c r="CL119" s="87">
        <v>2.092465E-3</v>
      </c>
      <c r="CM119" s="87">
        <v>2.092465E-3</v>
      </c>
      <c r="CN119" s="87">
        <v>2.092465E-3</v>
      </c>
      <c r="CO119" s="87">
        <v>2.092465E-3</v>
      </c>
      <c r="CP119" s="87">
        <v>2.1895550000000001E-3</v>
      </c>
      <c r="CQ119" s="87">
        <v>2.1895550000000001E-3</v>
      </c>
      <c r="CR119" s="87">
        <v>2.1895550000000001E-3</v>
      </c>
      <c r="CS119" s="87">
        <v>2.1895550000000001E-3</v>
      </c>
      <c r="CT119" s="87">
        <v>2.286644E-3</v>
      </c>
      <c r="CU119" s="87">
        <v>2.286644E-3</v>
      </c>
      <c r="CV119" s="87">
        <v>2.286644E-3</v>
      </c>
      <c r="CW119" s="87">
        <v>2.286644E-3</v>
      </c>
      <c r="CX119" s="87">
        <v>2.3837340000000002E-3</v>
      </c>
      <c r="CY119" s="87">
        <v>2.3837340000000002E-3</v>
      </c>
      <c r="CZ119" s="87">
        <v>2.3837340000000002E-3</v>
      </c>
      <c r="DA119" s="87">
        <v>2.3837340000000002E-3</v>
      </c>
      <c r="DB119" s="87">
        <v>2.480824E-3</v>
      </c>
      <c r="DC119" s="87">
        <v>2.480824E-3</v>
      </c>
      <c r="DD119" s="87">
        <v>2.480824E-3</v>
      </c>
      <c r="DE119" s="87">
        <v>2.480824E-3</v>
      </c>
      <c r="DF119" s="87">
        <v>2.5452819999999998E-3</v>
      </c>
      <c r="DG119" s="87">
        <v>2.5452819999999998E-3</v>
      </c>
      <c r="DH119" s="87">
        <v>2.5452819999999998E-3</v>
      </c>
      <c r="DI119" s="87">
        <v>2.5452819999999998E-3</v>
      </c>
      <c r="DJ119" s="87">
        <v>2.738655E-3</v>
      </c>
      <c r="DK119" s="87">
        <v>2.738655E-3</v>
      </c>
      <c r="DL119" s="87">
        <v>2.738655E-3</v>
      </c>
      <c r="DM119" s="87">
        <v>2.738655E-3</v>
      </c>
      <c r="DN119" s="87">
        <v>2.869183E-3</v>
      </c>
      <c r="DO119" s="87">
        <v>2.869183E-3</v>
      </c>
      <c r="DP119" s="87">
        <v>2.869183E-3</v>
      </c>
      <c r="DQ119" s="87">
        <v>2.869183E-3</v>
      </c>
      <c r="DR119" s="87">
        <v>2.977754E-3</v>
      </c>
      <c r="DS119" s="87">
        <v>2.977754E-3</v>
      </c>
      <c r="DT119" s="87">
        <v>2.977754E-3</v>
      </c>
      <c r="DU119" s="87">
        <v>2.977754E-3</v>
      </c>
      <c r="DV119" s="87">
        <v>3.3034679999999999E-3</v>
      </c>
      <c r="DW119" s="87">
        <v>3.3034679999999999E-3</v>
      </c>
      <c r="DX119" s="87">
        <v>3.3034679999999999E-3</v>
      </c>
      <c r="DY119" s="87">
        <v>3.3034679999999999E-3</v>
      </c>
      <c r="DZ119" s="87">
        <v>3.3747740000000001E-3</v>
      </c>
      <c r="EA119" s="87">
        <v>3.3747740000000001E-3</v>
      </c>
      <c r="EB119" s="87">
        <v>3.3747740000000001E-3</v>
      </c>
      <c r="EC119" s="87">
        <v>3.3747740000000001E-3</v>
      </c>
      <c r="ED119" s="87">
        <v>3.5886939999999999E-3</v>
      </c>
      <c r="EE119" s="87">
        <v>3.5886939999999999E-3</v>
      </c>
      <c r="EF119" s="87">
        <v>3.5886939999999999E-3</v>
      </c>
      <c r="EG119" s="87">
        <v>3.5886939999999999E-3</v>
      </c>
      <c r="EH119" s="87">
        <v>3.6722880000000001E-3</v>
      </c>
      <c r="EI119" s="87">
        <v>3.6722880000000001E-3</v>
      </c>
      <c r="EJ119" s="87">
        <v>3.6722880000000001E-3</v>
      </c>
      <c r="EK119" s="87">
        <v>3.6722880000000001E-3</v>
      </c>
      <c r="EL119" s="87">
        <v>3.9230699999999999E-3</v>
      </c>
      <c r="EM119" s="87">
        <v>3.9230699999999999E-3</v>
      </c>
      <c r="EN119" s="87">
        <v>3.9230699999999999E-3</v>
      </c>
      <c r="EO119" s="87">
        <v>3.9230699999999999E-3</v>
      </c>
      <c r="EP119" s="87">
        <v>3.2315458857714498E-3</v>
      </c>
      <c r="EQ119" s="87">
        <v>4.08002750353198E-3</v>
      </c>
      <c r="ER119" s="87">
        <v>4.57385979278756E-3</v>
      </c>
      <c r="ES119" s="87">
        <v>3.8221829340375599E-3</v>
      </c>
      <c r="ET119" s="87">
        <v>3.25356861807984E-3</v>
      </c>
      <c r="EU119" s="87">
        <v>4.1495445141423604E-3</v>
      </c>
      <c r="EV119" s="87">
        <v>4.6760743515825197E-3</v>
      </c>
      <c r="EW119" s="87">
        <v>3.8868721450492699E-3</v>
      </c>
      <c r="EX119" s="87">
        <v>3.0987918134555499E-3</v>
      </c>
      <c r="EY119" s="87">
        <v>4.3210291097899702E-3</v>
      </c>
      <c r="EZ119" s="87">
        <v>4.7748218589572103E-3</v>
      </c>
      <c r="FA119" s="87">
        <v>3.9406046885217599E-3</v>
      </c>
      <c r="FB119" s="87">
        <v>3.4950237551193098E-3</v>
      </c>
      <c r="FC119" s="87">
        <v>4.7192279098565099E-3</v>
      </c>
      <c r="FD119" s="87">
        <v>5.0558324611122297E-3</v>
      </c>
      <c r="FE119" s="87">
        <v>4.1950603320836596E-3</v>
      </c>
      <c r="FF119" s="87">
        <v>3.6757302528447702E-3</v>
      </c>
      <c r="FG119" s="87">
        <v>4.6819293072391296E-3</v>
      </c>
      <c r="FH119" s="87">
        <v>5.4743816013089102E-3</v>
      </c>
      <c r="FI119" s="87">
        <v>4.53152345110556E-3</v>
      </c>
      <c r="FJ119" s="87">
        <v>3.96139507944159E-3</v>
      </c>
      <c r="FK119" s="87">
        <v>5.4287058413609E-3</v>
      </c>
      <c r="FL119" s="87">
        <v>6.3134657297854602E-3</v>
      </c>
      <c r="FM119" s="87">
        <v>4.8596683791028404E-3</v>
      </c>
      <c r="FN119" s="87">
        <v>4.3096980796219703E-3</v>
      </c>
      <c r="FO119" s="87">
        <v>5.6536293768371399E-3</v>
      </c>
      <c r="FP119" s="87">
        <v>6.6314308959003303E-3</v>
      </c>
      <c r="FQ119" s="87">
        <v>5.2777395625085398E-3</v>
      </c>
      <c r="FR119" s="87">
        <v>4.7936596621049104E-3</v>
      </c>
      <c r="FS119" s="87">
        <v>6.5387329044775599E-3</v>
      </c>
      <c r="FT119" s="87">
        <v>7.0945680712673903E-3</v>
      </c>
      <c r="FU119" s="87">
        <v>5.7279557462678798E-3</v>
      </c>
      <c r="FV119" s="87">
        <v>5.0169716741497502E-3</v>
      </c>
      <c r="FW119" s="87">
        <v>7.1836260888040199E-3</v>
      </c>
      <c r="FX119" s="87">
        <v>7.7112978521292098E-3</v>
      </c>
      <c r="FY119" s="87">
        <v>6.5260813459277504E-3</v>
      </c>
      <c r="FZ119" s="87">
        <v>5.3649738569247398E-3</v>
      </c>
      <c r="GA119" s="87">
        <v>7.2085961423309702E-3</v>
      </c>
      <c r="GB119" s="87">
        <v>8.1357887620872992E-3</v>
      </c>
      <c r="GC119" s="87">
        <v>6.6278271387473203E-3</v>
      </c>
      <c r="GD119" s="87">
        <v>5.7897517789923299E-3</v>
      </c>
      <c r="GE119" s="87">
        <v>6.2726496532347197E-3</v>
      </c>
      <c r="GF119" s="87">
        <v>8.0351910177057593E-3</v>
      </c>
      <c r="GG119" s="87">
        <v>6.4858996505970301E-3</v>
      </c>
      <c r="GH119" s="87">
        <v>5.5693264788923896E-3</v>
      </c>
      <c r="GI119" s="87">
        <v>7.36386969357324E-3</v>
      </c>
      <c r="GJ119" s="87">
        <v>8.1367933044705805E-3</v>
      </c>
      <c r="GK119" s="87">
        <v>6.60687525475345E-3</v>
      </c>
      <c r="GL119" s="87">
        <v>5.5996062564451802E-3</v>
      </c>
      <c r="GM119" s="87">
        <v>7.1176133036178401E-3</v>
      </c>
      <c r="GN119" s="87">
        <v>8.3478907110116005E-3</v>
      </c>
      <c r="GO119" s="87">
        <v>6.7099126020658002E-3</v>
      </c>
      <c r="GP119" s="87">
        <v>5.6409360002139201E-3</v>
      </c>
      <c r="GQ119" s="87">
        <v>7.1648267956314297E-3</v>
      </c>
      <c r="GR119" s="87">
        <v>8.2688188748429297E-3</v>
      </c>
      <c r="GS119" s="88">
        <v>6.9791299607816102E-3</v>
      </c>
      <c r="GT119" s="88">
        <v>5.8755683997343596E-3</v>
      </c>
      <c r="GU119" s="88">
        <v>7.5650651823363502E-3</v>
      </c>
      <c r="GV119" s="88">
        <v>8.4190697141688798E-3</v>
      </c>
      <c r="GW119" s="88">
        <v>6.7599460269597697E-3</v>
      </c>
      <c r="GX119" s="88">
        <v>5.7197208242730797E-3</v>
      </c>
      <c r="GY119" s="88">
        <v>7.0873335260650504E-3</v>
      </c>
    </row>
    <row r="120" spans="1:207" x14ac:dyDescent="0.3">
      <c r="A120" s="44"/>
      <c r="B120" s="17"/>
      <c r="C120" s="17"/>
      <c r="D120" s="17"/>
      <c r="E120" s="17"/>
      <c r="F120" s="17"/>
      <c r="G120" s="17"/>
      <c r="H120" s="17"/>
      <c r="I120" s="17"/>
      <c r="J120" s="17"/>
      <c r="K120" s="17"/>
      <c r="L120" s="17"/>
      <c r="M120" s="17"/>
      <c r="N120" s="17"/>
      <c r="O120" s="17"/>
      <c r="P120" s="17"/>
      <c r="Q120" s="17"/>
      <c r="R120" s="17"/>
      <c r="S120" s="17"/>
      <c r="T120" s="17"/>
      <c r="U120" s="17"/>
      <c r="V120" s="17"/>
      <c r="W120" s="17"/>
      <c r="X120" s="17"/>
      <c r="Y120" s="17"/>
      <c r="Z120" s="17"/>
      <c r="AA120" s="17"/>
      <c r="AB120" s="17"/>
      <c r="AC120" s="17"/>
      <c r="AD120" s="17"/>
      <c r="AE120" s="17"/>
      <c r="AF120" s="17"/>
      <c r="AG120" s="17"/>
      <c r="AH120" s="17"/>
      <c r="AI120" s="17"/>
      <c r="AJ120" s="17"/>
      <c r="AK120" s="17"/>
      <c r="AL120" s="17"/>
      <c r="AM120" s="17"/>
      <c r="AN120" s="17"/>
      <c r="AO120" s="17"/>
      <c r="AP120" s="17"/>
      <c r="AQ120" s="17"/>
      <c r="AR120" s="17"/>
      <c r="AS120" s="17"/>
      <c r="AT120" s="17"/>
      <c r="AU120" s="17"/>
      <c r="AV120" s="17"/>
      <c r="AW120" s="17"/>
      <c r="AX120" s="17"/>
      <c r="AY120" s="17"/>
      <c r="AZ120" s="17"/>
      <c r="BA120" s="17"/>
      <c r="BB120" s="17"/>
      <c r="BC120" s="17"/>
      <c r="BD120" s="17"/>
      <c r="BE120" s="17"/>
      <c r="BF120" s="17"/>
      <c r="BG120" s="17"/>
      <c r="BH120" s="17"/>
      <c r="BI120" s="17"/>
      <c r="BJ120" s="17"/>
      <c r="BK120" s="17"/>
      <c r="BL120" s="17"/>
      <c r="BM120" s="17"/>
      <c r="BN120" s="17"/>
      <c r="BO120" s="17"/>
      <c r="BP120" s="17"/>
      <c r="BQ120" s="17"/>
      <c r="BR120" s="17"/>
      <c r="BS120" s="17"/>
      <c r="BT120" s="17"/>
      <c r="BU120" s="17"/>
      <c r="BV120" s="17"/>
      <c r="BW120" s="17"/>
      <c r="BX120" s="17"/>
      <c r="BY120" s="17"/>
      <c r="BZ120" s="17"/>
      <c r="CA120" s="17"/>
      <c r="CB120" s="17"/>
      <c r="CC120" s="17"/>
      <c r="CD120" s="17"/>
      <c r="CE120" s="17"/>
      <c r="CF120" s="17"/>
      <c r="CG120" s="17"/>
      <c r="CH120" s="17"/>
      <c r="CI120" s="17"/>
      <c r="CJ120" s="17"/>
      <c r="CK120" s="17"/>
      <c r="CL120" s="17"/>
      <c r="CM120" s="17"/>
      <c r="CN120" s="17"/>
      <c r="CO120" s="17"/>
      <c r="CP120" s="17"/>
      <c r="CQ120" s="17"/>
      <c r="CR120" s="17"/>
      <c r="CS120" s="17"/>
      <c r="CT120" s="17"/>
      <c r="CU120" s="17"/>
      <c r="CV120" s="17"/>
      <c r="CW120" s="17"/>
      <c r="CX120" s="17"/>
      <c r="CY120" s="17"/>
      <c r="CZ120" s="17"/>
      <c r="DA120" s="17"/>
      <c r="DB120" s="17"/>
      <c r="DC120" s="17"/>
      <c r="DD120" s="17"/>
      <c r="DE120" s="17"/>
      <c r="DF120" s="17"/>
      <c r="DG120" s="17"/>
      <c r="DH120" s="17"/>
      <c r="DI120" s="17"/>
      <c r="DJ120" s="17"/>
      <c r="DK120" s="17"/>
      <c r="DL120" s="17"/>
      <c r="DM120" s="17"/>
      <c r="DN120" s="17"/>
      <c r="DO120" s="17"/>
      <c r="DP120" s="17"/>
      <c r="DQ120" s="17"/>
      <c r="DR120" s="17"/>
      <c r="DS120" s="17"/>
      <c r="DT120" s="17"/>
      <c r="DU120" s="17"/>
      <c r="DV120" s="17"/>
      <c r="DW120" s="17"/>
      <c r="DX120" s="17"/>
      <c r="DY120" s="17"/>
      <c r="DZ120" s="17"/>
      <c r="EA120" s="17"/>
      <c r="EB120" s="17"/>
      <c r="EC120" s="17"/>
      <c r="ED120" s="17"/>
      <c r="EE120" s="17"/>
      <c r="EF120" s="17"/>
      <c r="EG120" s="17"/>
      <c r="EH120" s="17"/>
      <c r="EI120" s="17"/>
      <c r="EJ120" s="17"/>
      <c r="EK120" s="17"/>
      <c r="EL120" s="17"/>
      <c r="EM120" s="17"/>
      <c r="EN120" s="17"/>
      <c r="EO120" s="17"/>
      <c r="EP120" s="17"/>
      <c r="EQ120" s="17"/>
      <c r="ER120" s="17"/>
      <c r="ES120" s="17"/>
      <c r="ET120" s="17"/>
      <c r="EU120" s="17"/>
      <c r="EV120" s="17"/>
      <c r="EW120" s="17"/>
      <c r="EX120" s="17"/>
      <c r="EY120" s="17"/>
      <c r="EZ120" s="17"/>
      <c r="FA120" s="17"/>
      <c r="FB120" s="17"/>
      <c r="FC120" s="17"/>
      <c r="FD120" s="17"/>
      <c r="FE120" s="17"/>
      <c r="FF120" s="17"/>
      <c r="FG120" s="17"/>
      <c r="FH120" s="17"/>
      <c r="FI120" s="17"/>
      <c r="FJ120" s="17"/>
      <c r="FK120" s="17"/>
      <c r="FL120" s="17"/>
      <c r="FM120" s="17"/>
      <c r="FN120" s="17"/>
      <c r="FO120" s="17"/>
      <c r="FP120" s="17"/>
      <c r="FQ120" s="17"/>
      <c r="FR120" s="17"/>
      <c r="FS120" s="17"/>
      <c r="FT120" s="17"/>
      <c r="FU120" s="17"/>
      <c r="FV120" s="17"/>
      <c r="FW120" s="17"/>
      <c r="FX120" s="17"/>
      <c r="FY120" s="17"/>
      <c r="FZ120" s="17"/>
      <c r="GA120" s="17"/>
      <c r="GB120" s="17"/>
      <c r="GC120" s="17"/>
      <c r="GD120" s="17"/>
      <c r="GE120" s="17"/>
      <c r="GF120" s="17"/>
      <c r="GG120" s="17"/>
      <c r="GH120" s="17"/>
      <c r="GI120" s="17"/>
      <c r="GJ120" s="17"/>
      <c r="GK120" s="17"/>
      <c r="GL120" s="17"/>
      <c r="GM120" s="17"/>
      <c r="GN120" s="17"/>
      <c r="GO120" s="17"/>
      <c r="GP120" s="17"/>
      <c r="GQ120" s="17"/>
      <c r="GR120" s="17"/>
    </row>
    <row r="121" spans="1:207" ht="17.25" customHeight="1" x14ac:dyDescent="0.35">
      <c r="A121" s="34" t="s">
        <v>173</v>
      </c>
      <c r="B121" s="84">
        <f t="shared" ref="B121:BM121" si="111">SUM(B123:B127)</f>
        <v>1.33493467</v>
      </c>
      <c r="C121" s="84">
        <f t="shared" si="111"/>
        <v>0.87605383800000003</v>
      </c>
      <c r="D121" s="84">
        <f t="shared" si="111"/>
        <v>1.1250752259999999</v>
      </c>
      <c r="E121" s="84">
        <f t="shared" si="111"/>
        <v>0.80157790600000001</v>
      </c>
      <c r="F121" s="84">
        <f t="shared" si="111"/>
        <v>1.039336101</v>
      </c>
      <c r="G121" s="84">
        <f t="shared" si="111"/>
        <v>1.24082245</v>
      </c>
      <c r="H121" s="84">
        <f t="shared" si="111"/>
        <v>1.0901455659999999</v>
      </c>
      <c r="I121" s="84">
        <f t="shared" si="111"/>
        <v>1.2461670659999999</v>
      </c>
      <c r="J121" s="84">
        <f t="shared" si="111"/>
        <v>0.92950340999999992</v>
      </c>
      <c r="K121" s="84">
        <f t="shared" si="111"/>
        <v>1.188920934</v>
      </c>
      <c r="L121" s="84">
        <f t="shared" si="111"/>
        <v>0.858888871</v>
      </c>
      <c r="M121" s="84">
        <f t="shared" si="111"/>
        <v>1.2389553329999998</v>
      </c>
      <c r="N121" s="84">
        <f t="shared" si="111"/>
        <v>1.1268226659999998</v>
      </c>
      <c r="O121" s="84">
        <f t="shared" si="111"/>
        <v>1.339250531</v>
      </c>
      <c r="P121" s="84">
        <f t="shared" si="111"/>
        <v>1.3756212080000001</v>
      </c>
      <c r="Q121" s="84">
        <f t="shared" si="111"/>
        <v>1.3299622959999999</v>
      </c>
      <c r="R121" s="84">
        <f t="shared" si="111"/>
        <v>1.254441895</v>
      </c>
      <c r="S121" s="84">
        <f t="shared" si="111"/>
        <v>1.0251302149999999</v>
      </c>
      <c r="T121" s="84">
        <f t="shared" si="111"/>
        <v>1.5361407</v>
      </c>
      <c r="U121" s="84">
        <f t="shared" si="111"/>
        <v>1.3176687660000002</v>
      </c>
      <c r="V121" s="84">
        <f t="shared" si="111"/>
        <v>1.2708140939999999</v>
      </c>
      <c r="W121" s="84">
        <f t="shared" si="111"/>
        <v>1.229088129</v>
      </c>
      <c r="X121" s="84">
        <f t="shared" si="111"/>
        <v>1.199276016</v>
      </c>
      <c r="Y121" s="84">
        <f t="shared" si="111"/>
        <v>1.2385889910000001</v>
      </c>
      <c r="Z121" s="84">
        <f t="shared" si="111"/>
        <v>1.0232327160000001</v>
      </c>
      <c r="AA121" s="84">
        <f t="shared" si="111"/>
        <v>1.185891308</v>
      </c>
      <c r="AB121" s="84">
        <f t="shared" si="111"/>
        <v>1.1788168919999999</v>
      </c>
      <c r="AC121" s="84">
        <f t="shared" si="111"/>
        <v>1.1731701110000001</v>
      </c>
      <c r="AD121" s="84">
        <f t="shared" si="111"/>
        <v>1.065702269</v>
      </c>
      <c r="AE121" s="84">
        <f t="shared" si="111"/>
        <v>1.0437069050000001</v>
      </c>
      <c r="AF121" s="84">
        <f t="shared" si="111"/>
        <v>0.99155953500000005</v>
      </c>
      <c r="AG121" s="84">
        <f t="shared" si="111"/>
        <v>0.96052049500000003</v>
      </c>
      <c r="AH121" s="84">
        <f t="shared" si="111"/>
        <v>0.94772338300000003</v>
      </c>
      <c r="AI121" s="84">
        <f t="shared" si="111"/>
        <v>1.01590548</v>
      </c>
      <c r="AJ121" s="84">
        <f t="shared" si="111"/>
        <v>1.037530426</v>
      </c>
      <c r="AK121" s="84">
        <f t="shared" si="111"/>
        <v>0.9509160969999999</v>
      </c>
      <c r="AL121" s="84">
        <f t="shared" si="111"/>
        <v>0.74033938799999999</v>
      </c>
      <c r="AM121" s="84">
        <f t="shared" si="111"/>
        <v>0.63132913400000001</v>
      </c>
      <c r="AN121" s="84">
        <f t="shared" si="111"/>
        <v>0.9572853859999999</v>
      </c>
      <c r="AO121" s="84">
        <f t="shared" si="111"/>
        <v>0.79440493999999995</v>
      </c>
      <c r="AP121" s="84">
        <f t="shared" si="111"/>
        <v>0.79248736100000006</v>
      </c>
      <c r="AQ121" s="84">
        <f t="shared" si="111"/>
        <v>0.71528883600000004</v>
      </c>
      <c r="AR121" s="84">
        <f t="shared" si="111"/>
        <v>0.69760679000000003</v>
      </c>
      <c r="AS121" s="84">
        <f t="shared" si="111"/>
        <v>0.68327963300000005</v>
      </c>
      <c r="AT121" s="84">
        <f t="shared" si="111"/>
        <v>0.695985093</v>
      </c>
      <c r="AU121" s="84">
        <f t="shared" si="111"/>
        <v>0.68182384899999993</v>
      </c>
      <c r="AV121" s="84">
        <f t="shared" si="111"/>
        <v>0.62869124600000004</v>
      </c>
      <c r="AW121" s="84">
        <f t="shared" si="111"/>
        <v>0.64563088599999996</v>
      </c>
      <c r="AX121" s="84">
        <f t="shared" si="111"/>
        <v>0.56866654699999997</v>
      </c>
      <c r="AY121" s="84">
        <f t="shared" si="111"/>
        <v>0.63163717100000005</v>
      </c>
      <c r="AZ121" s="84">
        <f t="shared" si="111"/>
        <v>0.60554873299999989</v>
      </c>
      <c r="BA121" s="84">
        <f t="shared" si="111"/>
        <v>0.60671963799999995</v>
      </c>
      <c r="BB121" s="84">
        <f t="shared" si="111"/>
        <v>0.60055721399999995</v>
      </c>
      <c r="BC121" s="84">
        <f t="shared" si="111"/>
        <v>0.62789876899999997</v>
      </c>
      <c r="BD121" s="84">
        <f t="shared" si="111"/>
        <v>0.59683288599999995</v>
      </c>
      <c r="BE121" s="84">
        <f t="shared" si="111"/>
        <v>0.56492458800000001</v>
      </c>
      <c r="BF121" s="84">
        <f t="shared" si="111"/>
        <v>0.549672571</v>
      </c>
      <c r="BG121" s="84">
        <f t="shared" si="111"/>
        <v>0.57302207500000002</v>
      </c>
      <c r="BH121" s="84">
        <f t="shared" si="111"/>
        <v>0.55951077199999999</v>
      </c>
      <c r="BI121" s="84">
        <f t="shared" si="111"/>
        <v>0.53181219300000004</v>
      </c>
      <c r="BJ121" s="84">
        <f t="shared" si="111"/>
        <v>0.5279736519999999</v>
      </c>
      <c r="BK121" s="84">
        <f t="shared" si="111"/>
        <v>0.53537982200000001</v>
      </c>
      <c r="BL121" s="84">
        <f t="shared" si="111"/>
        <v>0.53426315599999996</v>
      </c>
      <c r="BM121" s="84">
        <f t="shared" si="111"/>
        <v>0.51711058700000001</v>
      </c>
      <c r="BN121" s="84">
        <f t="shared" ref="BN121:DY121" si="112">SUM(BN123:BN127)</f>
        <v>0.50973074399999996</v>
      </c>
      <c r="BO121" s="84">
        <f t="shared" si="112"/>
        <v>0.49532411199999998</v>
      </c>
      <c r="BP121" s="84">
        <f t="shared" si="112"/>
        <v>0.51559055600000003</v>
      </c>
      <c r="BQ121" s="84">
        <f t="shared" si="112"/>
        <v>0.520896888</v>
      </c>
      <c r="BR121" s="84">
        <f t="shared" si="112"/>
        <v>0.51163709499999999</v>
      </c>
      <c r="BS121" s="84">
        <f t="shared" si="112"/>
        <v>0.50404047299999999</v>
      </c>
      <c r="BT121" s="84">
        <f t="shared" si="112"/>
        <v>0.46975570399999994</v>
      </c>
      <c r="BU121" s="84">
        <f t="shared" si="112"/>
        <v>0.47892481199999998</v>
      </c>
      <c r="BV121" s="84">
        <f t="shared" si="112"/>
        <v>0.48408622700000004</v>
      </c>
      <c r="BW121" s="84">
        <f t="shared" si="112"/>
        <v>0.33644953700000008</v>
      </c>
      <c r="BX121" s="84">
        <f t="shared" si="112"/>
        <v>0.93343348800000003</v>
      </c>
      <c r="BY121" s="84">
        <f t="shared" si="112"/>
        <v>0.50473942699999996</v>
      </c>
      <c r="BZ121" s="84">
        <f t="shared" si="112"/>
        <v>0.50432371300000001</v>
      </c>
      <c r="CA121" s="84">
        <f t="shared" si="112"/>
        <v>0.46241299599999997</v>
      </c>
      <c r="CB121" s="84">
        <f t="shared" si="112"/>
        <v>0.46333602100000004</v>
      </c>
      <c r="CC121" s="84">
        <f t="shared" si="112"/>
        <v>0.48478117200000004</v>
      </c>
      <c r="CD121" s="84">
        <f t="shared" si="112"/>
        <v>0.48587688400000001</v>
      </c>
      <c r="CE121" s="84">
        <f t="shared" si="112"/>
        <v>0.52131870800000002</v>
      </c>
      <c r="CF121" s="84">
        <f t="shared" si="112"/>
        <v>0.562679233</v>
      </c>
      <c r="CG121" s="84">
        <f t="shared" si="112"/>
        <v>0.55658432099999999</v>
      </c>
      <c r="CH121" s="84">
        <f t="shared" si="112"/>
        <v>0.523504262</v>
      </c>
      <c r="CI121" s="84">
        <f t="shared" si="112"/>
        <v>0.50228859100000001</v>
      </c>
      <c r="CJ121" s="84">
        <f t="shared" si="112"/>
        <v>0.531378303</v>
      </c>
      <c r="CK121" s="84">
        <f t="shared" si="112"/>
        <v>0.57576781499999996</v>
      </c>
      <c r="CL121" s="84">
        <f t="shared" si="112"/>
        <v>0.54114283399999996</v>
      </c>
      <c r="CM121" s="84">
        <f t="shared" si="112"/>
        <v>0.5431025960000001</v>
      </c>
      <c r="CN121" s="84">
        <f t="shared" si="112"/>
        <v>0.55831909800000001</v>
      </c>
      <c r="CO121" s="84">
        <f t="shared" si="112"/>
        <v>0.65142196200000002</v>
      </c>
      <c r="CP121" s="84">
        <f t="shared" si="112"/>
        <v>0.59749324500000001</v>
      </c>
      <c r="CQ121" s="84">
        <f t="shared" si="112"/>
        <v>0.53681179499999998</v>
      </c>
      <c r="CR121" s="84">
        <f t="shared" si="112"/>
        <v>0.55650971900000001</v>
      </c>
      <c r="CS121" s="84">
        <f t="shared" si="112"/>
        <v>0.550474723</v>
      </c>
      <c r="CT121" s="84">
        <f t="shared" si="112"/>
        <v>0.56956591300000003</v>
      </c>
      <c r="CU121" s="84">
        <f t="shared" si="112"/>
        <v>0.48127972699999999</v>
      </c>
      <c r="CV121" s="84">
        <f t="shared" si="112"/>
        <v>0.48626763799999995</v>
      </c>
      <c r="CW121" s="84">
        <f t="shared" si="112"/>
        <v>0.48681697599999996</v>
      </c>
      <c r="CX121" s="84">
        <f t="shared" si="112"/>
        <v>0.50763411899999999</v>
      </c>
      <c r="CY121" s="84">
        <f t="shared" si="112"/>
        <v>0.50813584099999998</v>
      </c>
      <c r="CZ121" s="84">
        <f t="shared" si="112"/>
        <v>0.39390902099999997</v>
      </c>
      <c r="DA121" s="84">
        <f t="shared" si="112"/>
        <v>0.42590612700000002</v>
      </c>
      <c r="DB121" s="84">
        <f t="shared" si="112"/>
        <v>0.57888803499999997</v>
      </c>
      <c r="DC121" s="84">
        <f t="shared" si="112"/>
        <v>0.58815037100000001</v>
      </c>
      <c r="DD121" s="84">
        <f t="shared" si="112"/>
        <v>0.56737804600000008</v>
      </c>
      <c r="DE121" s="84">
        <f t="shared" si="112"/>
        <v>0.62414439600000005</v>
      </c>
      <c r="DF121" s="84">
        <f t="shared" si="112"/>
        <v>0.62056102999999996</v>
      </c>
      <c r="DG121" s="84">
        <f t="shared" si="112"/>
        <v>0.60001358100000002</v>
      </c>
      <c r="DH121" s="84">
        <f t="shared" si="112"/>
        <v>0.61663767399999991</v>
      </c>
      <c r="DI121" s="84">
        <f t="shared" si="112"/>
        <v>0.61407018399999991</v>
      </c>
      <c r="DJ121" s="84">
        <f t="shared" si="112"/>
        <v>0.62880235299999998</v>
      </c>
      <c r="DK121" s="84">
        <f t="shared" si="112"/>
        <v>0.64920500000000003</v>
      </c>
      <c r="DL121" s="84">
        <f t="shared" si="112"/>
        <v>0.64415952199999993</v>
      </c>
      <c r="DM121" s="84">
        <f t="shared" si="112"/>
        <v>0.70050997299999995</v>
      </c>
      <c r="DN121" s="84">
        <f t="shared" si="112"/>
        <v>0.68725660099999997</v>
      </c>
      <c r="DO121" s="84">
        <f t="shared" si="112"/>
        <v>0.66450702799999994</v>
      </c>
      <c r="DP121" s="84">
        <f t="shared" si="112"/>
        <v>0.67336388000000003</v>
      </c>
      <c r="DQ121" s="84">
        <f t="shared" si="112"/>
        <v>0.66634330799999997</v>
      </c>
      <c r="DR121" s="84">
        <f t="shared" si="112"/>
        <v>0.82376673199999995</v>
      </c>
      <c r="DS121" s="84">
        <f t="shared" si="112"/>
        <v>0.71423315700000001</v>
      </c>
      <c r="DT121" s="84">
        <f t="shared" si="112"/>
        <v>0.80100211899999996</v>
      </c>
      <c r="DU121" s="84">
        <f t="shared" si="112"/>
        <v>0.79384144499999998</v>
      </c>
      <c r="DV121" s="84">
        <f t="shared" si="112"/>
        <v>0.82703364800000001</v>
      </c>
      <c r="DW121" s="84">
        <f t="shared" si="112"/>
        <v>0.81500983599999999</v>
      </c>
      <c r="DX121" s="84">
        <f t="shared" si="112"/>
        <v>0.81926720400000008</v>
      </c>
      <c r="DY121" s="84">
        <f t="shared" si="112"/>
        <v>0.85214625900000007</v>
      </c>
      <c r="DZ121" s="84">
        <f t="shared" ref="DZ121:GK121" si="113">SUM(DZ123:DZ127)</f>
        <v>0.81950818100000011</v>
      </c>
      <c r="EA121" s="84">
        <f t="shared" si="113"/>
        <v>0.853229507</v>
      </c>
      <c r="EB121" s="84">
        <f t="shared" si="113"/>
        <v>0.82730487900000005</v>
      </c>
      <c r="EC121" s="84">
        <f t="shared" si="113"/>
        <v>0.85910802399999997</v>
      </c>
      <c r="ED121" s="84">
        <f t="shared" si="113"/>
        <v>0.88187127499999995</v>
      </c>
      <c r="EE121" s="84">
        <f t="shared" si="113"/>
        <v>0.90917187899999996</v>
      </c>
      <c r="EF121" s="84">
        <f t="shared" si="113"/>
        <v>0.91767267500000005</v>
      </c>
      <c r="EG121" s="84">
        <f t="shared" si="113"/>
        <v>0.945779017</v>
      </c>
      <c r="EH121" s="84">
        <f t="shared" si="113"/>
        <v>0.85843905999999992</v>
      </c>
      <c r="EI121" s="84">
        <f t="shared" si="113"/>
        <v>0.87835380899999993</v>
      </c>
      <c r="EJ121" s="84">
        <f t="shared" si="113"/>
        <v>0.85829053300000002</v>
      </c>
      <c r="EK121" s="84">
        <f t="shared" si="113"/>
        <v>0.91943297800000001</v>
      </c>
      <c r="EL121" s="84">
        <f t="shared" si="113"/>
        <v>0.85989066699999994</v>
      </c>
      <c r="EM121" s="84">
        <f t="shared" si="113"/>
        <v>0.75988843900000003</v>
      </c>
      <c r="EN121" s="84">
        <f t="shared" si="113"/>
        <v>0.74873598299999999</v>
      </c>
      <c r="EO121" s="84">
        <f t="shared" si="113"/>
        <v>0.76332842499999998</v>
      </c>
      <c r="EP121" s="84">
        <f t="shared" si="113"/>
        <v>0.62932469116533141</v>
      </c>
      <c r="EQ121" s="84">
        <f t="shared" si="113"/>
        <v>0.63989169269448976</v>
      </c>
      <c r="ER121" s="84">
        <f t="shared" si="113"/>
        <v>0.62842380779801044</v>
      </c>
      <c r="ES121" s="84">
        <f t="shared" si="113"/>
        <v>0.63895772275525176</v>
      </c>
      <c r="ET121" s="84">
        <f t="shared" si="113"/>
        <v>0.69668806212547207</v>
      </c>
      <c r="EU121" s="84">
        <f t="shared" si="113"/>
        <v>0.63030501709296283</v>
      </c>
      <c r="EV121" s="84">
        <f t="shared" si="113"/>
        <v>0.68261474495837549</v>
      </c>
      <c r="EW121" s="84">
        <f t="shared" si="113"/>
        <v>0.63833921061030763</v>
      </c>
      <c r="EX121" s="84">
        <f t="shared" si="113"/>
        <v>0.67732513740999978</v>
      </c>
      <c r="EY121" s="84">
        <f t="shared" si="113"/>
        <v>0.67729042857413735</v>
      </c>
      <c r="EZ121" s="84">
        <f t="shared" si="113"/>
        <v>0.67062005910070621</v>
      </c>
      <c r="FA121" s="84">
        <f t="shared" si="113"/>
        <v>0.77138215336307714</v>
      </c>
      <c r="FB121" s="84">
        <f t="shared" si="113"/>
        <v>0.76758469327023826</v>
      </c>
      <c r="FC121" s="84">
        <f t="shared" si="113"/>
        <v>0.85124675829422358</v>
      </c>
      <c r="FD121" s="84">
        <f t="shared" si="113"/>
        <v>0.78670279575428159</v>
      </c>
      <c r="FE121" s="84">
        <f t="shared" si="113"/>
        <v>0.87430398269648424</v>
      </c>
      <c r="FF121" s="84">
        <f t="shared" si="113"/>
        <v>0.79647988413014104</v>
      </c>
      <c r="FG121" s="84">
        <f t="shared" si="113"/>
        <v>0.74445313552025982</v>
      </c>
      <c r="FH121" s="84">
        <f t="shared" si="113"/>
        <v>0.94145342272144972</v>
      </c>
      <c r="FI121" s="84">
        <f t="shared" si="113"/>
        <v>0.79090672183568744</v>
      </c>
      <c r="FJ121" s="84">
        <f t="shared" si="113"/>
        <v>0.79745064059640858</v>
      </c>
      <c r="FK121" s="84">
        <f t="shared" si="113"/>
        <v>0.82591940447101853</v>
      </c>
      <c r="FL121" s="84">
        <f t="shared" si="113"/>
        <v>0.84112063080412258</v>
      </c>
      <c r="FM121" s="84">
        <f t="shared" si="113"/>
        <v>0.85793169452480267</v>
      </c>
      <c r="FN121" s="84">
        <f t="shared" si="113"/>
        <v>0.80907340659965998</v>
      </c>
      <c r="FO121" s="84">
        <f t="shared" si="113"/>
        <v>0.87709271624174279</v>
      </c>
      <c r="FP121" s="84">
        <f t="shared" si="113"/>
        <v>0.89832717596652112</v>
      </c>
      <c r="FQ121" s="84">
        <f t="shared" si="113"/>
        <v>0.94744517728853317</v>
      </c>
      <c r="FR121" s="84">
        <f t="shared" si="113"/>
        <v>0.95188548751444568</v>
      </c>
      <c r="FS121" s="84">
        <f t="shared" si="113"/>
        <v>0.80270720201318724</v>
      </c>
      <c r="FT121" s="84">
        <f t="shared" si="113"/>
        <v>0.83415366348185416</v>
      </c>
      <c r="FU121" s="84">
        <f t="shared" si="113"/>
        <v>0.95587138631344182</v>
      </c>
      <c r="FV121" s="84">
        <f t="shared" si="113"/>
        <v>0.85929474251271198</v>
      </c>
      <c r="FW121" s="84">
        <f t="shared" si="113"/>
        <v>0.94184561314843029</v>
      </c>
      <c r="FX121" s="84">
        <f t="shared" si="113"/>
        <v>0.92771995454436185</v>
      </c>
      <c r="FY121" s="84">
        <f t="shared" si="113"/>
        <v>0.82527648522751607</v>
      </c>
      <c r="FZ121" s="84">
        <f t="shared" si="113"/>
        <v>0.94058664295133165</v>
      </c>
      <c r="GA121" s="84">
        <f t="shared" si="113"/>
        <v>0.93724479551260476</v>
      </c>
      <c r="GB121" s="84">
        <f t="shared" si="113"/>
        <v>0.94939382611662515</v>
      </c>
      <c r="GC121" s="84">
        <f t="shared" si="113"/>
        <v>1.0237489845353771</v>
      </c>
      <c r="GD121" s="84">
        <f t="shared" si="113"/>
        <v>0.91135686872405652</v>
      </c>
      <c r="GE121" s="84">
        <f t="shared" si="113"/>
        <v>0.74720071426449586</v>
      </c>
      <c r="GF121" s="84">
        <f t="shared" si="113"/>
        <v>0.95876958505030974</v>
      </c>
      <c r="GG121" s="84">
        <f t="shared" si="113"/>
        <v>0.90007879458541362</v>
      </c>
      <c r="GH121" s="84">
        <f t="shared" si="113"/>
        <v>0.89858405592008295</v>
      </c>
      <c r="GI121" s="84">
        <f t="shared" si="113"/>
        <v>0.93988075780292535</v>
      </c>
      <c r="GJ121" s="84">
        <f t="shared" si="113"/>
        <v>0.88117991978525301</v>
      </c>
      <c r="GK121" s="84">
        <f t="shared" si="113"/>
        <v>0.95438632303823889</v>
      </c>
      <c r="GL121" s="84">
        <f t="shared" ref="GL121:GY121" si="114">SUM(GL123:GL127)</f>
        <v>0.92797811646770323</v>
      </c>
      <c r="GM121" s="84">
        <f t="shared" si="114"/>
        <v>0.96494412771590343</v>
      </c>
      <c r="GN121" s="84">
        <f t="shared" si="114"/>
        <v>1.001401974514718</v>
      </c>
      <c r="GO121" s="84">
        <f t="shared" si="114"/>
        <v>0.97301273862484994</v>
      </c>
      <c r="GP121" s="84">
        <f t="shared" si="114"/>
        <v>0.90379989405139471</v>
      </c>
      <c r="GQ121" s="84">
        <f t="shared" si="114"/>
        <v>0.93101011037202219</v>
      </c>
      <c r="GR121" s="84">
        <f t="shared" si="114"/>
        <v>0.90825651572560406</v>
      </c>
      <c r="GS121" s="85">
        <f t="shared" si="114"/>
        <v>0.91950437536235219</v>
      </c>
      <c r="GT121" s="85">
        <f t="shared" si="114"/>
        <v>0.68647921188666639</v>
      </c>
      <c r="GU121" s="85">
        <f t="shared" si="114"/>
        <v>0.78148767903747762</v>
      </c>
      <c r="GV121" s="85">
        <f t="shared" si="114"/>
        <v>0.8140032427820334</v>
      </c>
      <c r="GW121" s="85">
        <f t="shared" si="114"/>
        <v>0.76369553916751132</v>
      </c>
      <c r="GX121" s="85">
        <f t="shared" si="114"/>
        <v>0.72558421073872614</v>
      </c>
      <c r="GY121" s="85">
        <f t="shared" si="114"/>
        <v>0.71923597284502483</v>
      </c>
    </row>
    <row r="122" spans="1:207" ht="14.5" x14ac:dyDescent="0.35">
      <c r="A122" s="35" t="s">
        <v>24</v>
      </c>
      <c r="B122" s="89">
        <f t="shared" ref="B122:BM122" si="115">SUM(B123:B124)</f>
        <v>9.3817776999999991E-2</v>
      </c>
      <c r="C122" s="89">
        <f t="shared" si="115"/>
        <v>9.9502462999999999E-2</v>
      </c>
      <c r="D122" s="89">
        <f t="shared" si="115"/>
        <v>0.10103506600000001</v>
      </c>
      <c r="E122" s="89">
        <f t="shared" si="115"/>
        <v>0.10509338</v>
      </c>
      <c r="F122" s="89">
        <f t="shared" si="115"/>
        <v>9.4802660000000011E-2</v>
      </c>
      <c r="G122" s="89">
        <f t="shared" si="115"/>
        <v>0.10517214699999999</v>
      </c>
      <c r="H122" s="89">
        <f t="shared" si="115"/>
        <v>0.10482280200000001</v>
      </c>
      <c r="I122" s="89">
        <f t="shared" si="115"/>
        <v>0.109484662</v>
      </c>
      <c r="J122" s="89">
        <f t="shared" si="115"/>
        <v>9.6658985000000003E-2</v>
      </c>
      <c r="K122" s="89">
        <f t="shared" si="115"/>
        <v>9.8180150999999993E-2</v>
      </c>
      <c r="L122" s="89">
        <f t="shared" si="115"/>
        <v>9.9346285999999992E-2</v>
      </c>
      <c r="M122" s="89">
        <f t="shared" si="115"/>
        <v>0.100877204</v>
      </c>
      <c r="N122" s="89">
        <f t="shared" si="115"/>
        <v>0.102569121</v>
      </c>
      <c r="O122" s="89">
        <f t="shared" si="115"/>
        <v>9.3477347000000002E-2</v>
      </c>
      <c r="P122" s="89">
        <f t="shared" si="115"/>
        <v>9.9044088000000002E-2</v>
      </c>
      <c r="Q122" s="89">
        <f t="shared" si="115"/>
        <v>9.8777904999999999E-2</v>
      </c>
      <c r="R122" s="89">
        <f t="shared" si="115"/>
        <v>8.919524999999999E-2</v>
      </c>
      <c r="S122" s="89">
        <f t="shared" si="115"/>
        <v>9.3687500999999992E-2</v>
      </c>
      <c r="T122" s="89">
        <f t="shared" si="115"/>
        <v>9.3168348999999998E-2</v>
      </c>
      <c r="U122" s="89">
        <f t="shared" si="115"/>
        <v>9.4145465999999997E-2</v>
      </c>
      <c r="V122" s="89">
        <f t="shared" si="115"/>
        <v>0.11044272000000001</v>
      </c>
      <c r="W122" s="89">
        <f t="shared" si="115"/>
        <v>0.102443718</v>
      </c>
      <c r="X122" s="89">
        <f t="shared" si="115"/>
        <v>9.989335299999999E-2</v>
      </c>
      <c r="Y122" s="89">
        <f t="shared" si="115"/>
        <v>0.100395174</v>
      </c>
      <c r="Z122" s="89">
        <f t="shared" si="115"/>
        <v>0.100578749</v>
      </c>
      <c r="AA122" s="89">
        <f t="shared" si="115"/>
        <v>0.100227183</v>
      </c>
      <c r="AB122" s="89">
        <f t="shared" si="115"/>
        <v>0.100129864</v>
      </c>
      <c r="AC122" s="89">
        <f t="shared" si="115"/>
        <v>0.107685769</v>
      </c>
      <c r="AD122" s="89">
        <f t="shared" si="115"/>
        <v>8.6339892000000001E-2</v>
      </c>
      <c r="AE122" s="89">
        <f t="shared" si="115"/>
        <v>8.8995559000000002E-2</v>
      </c>
      <c r="AF122" s="89">
        <f t="shared" si="115"/>
        <v>8.8411274999999998E-2</v>
      </c>
      <c r="AG122" s="89">
        <f t="shared" si="115"/>
        <v>8.7596715999999991E-2</v>
      </c>
      <c r="AH122" s="89">
        <f t="shared" si="115"/>
        <v>8.6835480000000007E-2</v>
      </c>
      <c r="AI122" s="89">
        <f t="shared" si="115"/>
        <v>9.2177257999999998E-2</v>
      </c>
      <c r="AJ122" s="89">
        <f t="shared" si="115"/>
        <v>9.0687008999999999E-2</v>
      </c>
      <c r="AK122" s="89">
        <f t="shared" si="115"/>
        <v>8.8465060999999998E-2</v>
      </c>
      <c r="AL122" s="89">
        <f t="shared" si="115"/>
        <v>7.8943264999999999E-2</v>
      </c>
      <c r="AM122" s="89">
        <f t="shared" si="115"/>
        <v>8.0723749999999997E-2</v>
      </c>
      <c r="AN122" s="89">
        <f t="shared" si="115"/>
        <v>8.3432611999999989E-2</v>
      </c>
      <c r="AO122" s="89">
        <f t="shared" si="115"/>
        <v>7.9123637999999996E-2</v>
      </c>
      <c r="AP122" s="89">
        <f t="shared" si="115"/>
        <v>7.8604767000000006E-2</v>
      </c>
      <c r="AQ122" s="89">
        <f t="shared" si="115"/>
        <v>7.7671056000000002E-2</v>
      </c>
      <c r="AR122" s="89">
        <f t="shared" si="115"/>
        <v>7.7640335000000005E-2</v>
      </c>
      <c r="AS122" s="89">
        <f t="shared" si="115"/>
        <v>7.5788197000000002E-2</v>
      </c>
      <c r="AT122" s="89">
        <f t="shared" si="115"/>
        <v>6.9494498000000002E-2</v>
      </c>
      <c r="AU122" s="89">
        <f t="shared" si="115"/>
        <v>7.0916351000000002E-2</v>
      </c>
      <c r="AV122" s="89">
        <f t="shared" si="115"/>
        <v>6.5746038000000007E-2</v>
      </c>
      <c r="AW122" s="89">
        <f t="shared" si="115"/>
        <v>7.5946522000000002E-2</v>
      </c>
      <c r="AX122" s="89">
        <f t="shared" si="115"/>
        <v>5.8531847999999997E-2</v>
      </c>
      <c r="AY122" s="89">
        <f t="shared" si="115"/>
        <v>5.8478077000000003E-2</v>
      </c>
      <c r="AZ122" s="89">
        <f t="shared" si="115"/>
        <v>5.9136336999999997E-2</v>
      </c>
      <c r="BA122" s="89">
        <f t="shared" si="115"/>
        <v>6.5467173000000004E-2</v>
      </c>
      <c r="BB122" s="89">
        <f t="shared" si="115"/>
        <v>0.102949373</v>
      </c>
      <c r="BC122" s="89">
        <f t="shared" si="115"/>
        <v>7.1424578000000002E-2</v>
      </c>
      <c r="BD122" s="89">
        <f t="shared" si="115"/>
        <v>4.6916759999999995E-2</v>
      </c>
      <c r="BE122" s="89">
        <f t="shared" si="115"/>
        <v>4.5573488000000002E-2</v>
      </c>
      <c r="BF122" s="89">
        <f t="shared" si="115"/>
        <v>4.2267845999999998E-2</v>
      </c>
      <c r="BG122" s="89">
        <f t="shared" si="115"/>
        <v>3.9937201000000006E-2</v>
      </c>
      <c r="BH122" s="89">
        <f t="shared" si="115"/>
        <v>3.7550468000000004E-2</v>
      </c>
      <c r="BI122" s="89">
        <f t="shared" si="115"/>
        <v>4.4689381E-2</v>
      </c>
      <c r="BJ122" s="89">
        <f t="shared" si="115"/>
        <v>4.2490246999999995E-2</v>
      </c>
      <c r="BK122" s="89">
        <f t="shared" si="115"/>
        <v>4.1640134000000002E-2</v>
      </c>
      <c r="BL122" s="89">
        <f t="shared" si="115"/>
        <v>3.9957401999999996E-2</v>
      </c>
      <c r="BM122" s="89">
        <f t="shared" si="115"/>
        <v>3.9772255999999999E-2</v>
      </c>
      <c r="BN122" s="89">
        <f t="shared" ref="BN122:DY122" si="116">SUM(BN123:BN124)</f>
        <v>3.9355278E-2</v>
      </c>
      <c r="BO122" s="89">
        <f t="shared" si="116"/>
        <v>3.7720543000000002E-2</v>
      </c>
      <c r="BP122" s="89">
        <f t="shared" si="116"/>
        <v>3.7664324999999999E-2</v>
      </c>
      <c r="BQ122" s="89">
        <f t="shared" si="116"/>
        <v>3.4551911999999997E-2</v>
      </c>
      <c r="BR122" s="89">
        <f t="shared" si="116"/>
        <v>3.1529132000000001E-2</v>
      </c>
      <c r="BS122" s="89">
        <f t="shared" si="116"/>
        <v>2.8717394E-2</v>
      </c>
      <c r="BT122" s="89">
        <f t="shared" si="116"/>
        <v>2.8809656999999999E-2</v>
      </c>
      <c r="BU122" s="89">
        <f t="shared" si="116"/>
        <v>2.6920024000000001E-2</v>
      </c>
      <c r="BV122" s="89">
        <f t="shared" si="116"/>
        <v>2.1496416000000001E-2</v>
      </c>
      <c r="BW122" s="89">
        <f t="shared" si="116"/>
        <v>8.4632603000000001E-2</v>
      </c>
      <c r="BX122" s="89">
        <f t="shared" si="116"/>
        <v>0.112754781</v>
      </c>
      <c r="BY122" s="89">
        <f t="shared" si="116"/>
        <v>1.999855E-2</v>
      </c>
      <c r="BZ122" s="89">
        <f t="shared" si="116"/>
        <v>1.7050402999999999E-2</v>
      </c>
      <c r="CA122" s="89">
        <f t="shared" si="116"/>
        <v>1.7056627999999997E-2</v>
      </c>
      <c r="CB122" s="89">
        <f t="shared" si="116"/>
        <v>3.343434E-2</v>
      </c>
      <c r="CC122" s="89">
        <f t="shared" si="116"/>
        <v>1.5548316E-2</v>
      </c>
      <c r="CD122" s="89">
        <f t="shared" si="116"/>
        <v>1.6097877999999999E-2</v>
      </c>
      <c r="CE122" s="89">
        <f t="shared" si="116"/>
        <v>1.5645517000000001E-2</v>
      </c>
      <c r="CF122" s="89">
        <f t="shared" si="116"/>
        <v>1.4553400000000001E-2</v>
      </c>
      <c r="CG122" s="89">
        <f t="shared" si="116"/>
        <v>1.490354E-2</v>
      </c>
      <c r="CH122" s="89">
        <f t="shared" si="116"/>
        <v>1.3651326E-2</v>
      </c>
      <c r="CI122" s="89">
        <f t="shared" si="116"/>
        <v>1.2756895000000001E-2</v>
      </c>
      <c r="CJ122" s="89">
        <f t="shared" si="116"/>
        <v>1.1710430000000001E-2</v>
      </c>
      <c r="CK122" s="89">
        <f t="shared" si="116"/>
        <v>1.2122394999999999E-2</v>
      </c>
      <c r="CL122" s="89">
        <f t="shared" si="116"/>
        <v>1.1280988E-2</v>
      </c>
      <c r="CM122" s="89">
        <f t="shared" si="116"/>
        <v>1.0601163E-2</v>
      </c>
      <c r="CN122" s="89">
        <f t="shared" si="116"/>
        <v>9.9178359999999993E-3</v>
      </c>
      <c r="CO122" s="89">
        <f t="shared" si="116"/>
        <v>5.3533443E-2</v>
      </c>
      <c r="CP122" s="89">
        <f t="shared" si="116"/>
        <v>2.2165845E-2</v>
      </c>
      <c r="CQ122" s="89">
        <f t="shared" si="116"/>
        <v>1.0022438E-2</v>
      </c>
      <c r="CR122" s="89">
        <f t="shared" si="116"/>
        <v>9.6010260000000004E-3</v>
      </c>
      <c r="CS122" s="89">
        <f t="shared" si="116"/>
        <v>1.0141555999999999E-2</v>
      </c>
      <c r="CT122" s="89">
        <f t="shared" si="116"/>
        <v>1.046883E-2</v>
      </c>
      <c r="CU122" s="89">
        <f t="shared" si="116"/>
        <v>7.6100869999999998E-3</v>
      </c>
      <c r="CV122" s="89">
        <f t="shared" si="116"/>
        <v>7.1179190000000003E-3</v>
      </c>
      <c r="CW122" s="89">
        <f t="shared" si="116"/>
        <v>7.380892E-3</v>
      </c>
      <c r="CX122" s="89">
        <f t="shared" si="116"/>
        <v>7.6428390000000002E-3</v>
      </c>
      <c r="CY122" s="89">
        <f t="shared" si="116"/>
        <v>6.1489519999999992E-3</v>
      </c>
      <c r="CZ122" s="89">
        <f t="shared" si="116"/>
        <v>6.4472100000000001E-3</v>
      </c>
      <c r="DA122" s="89">
        <f t="shared" si="116"/>
        <v>7.3316739999999998E-3</v>
      </c>
      <c r="DB122" s="89">
        <f t="shared" si="116"/>
        <v>9.2485939999999989E-3</v>
      </c>
      <c r="DC122" s="89">
        <f t="shared" si="116"/>
        <v>8.7301110000000005E-3</v>
      </c>
      <c r="DD122" s="89">
        <f t="shared" si="116"/>
        <v>8.2804490000000005E-3</v>
      </c>
      <c r="DE122" s="89">
        <f t="shared" si="116"/>
        <v>8.6427970000000007E-3</v>
      </c>
      <c r="DF122" s="89">
        <f t="shared" si="116"/>
        <v>9.6169629999999992E-3</v>
      </c>
      <c r="DG122" s="89">
        <f t="shared" si="116"/>
        <v>7.1901709999999995E-3</v>
      </c>
      <c r="DH122" s="89">
        <f t="shared" si="116"/>
        <v>7.0864129999999997E-3</v>
      </c>
      <c r="DI122" s="89">
        <f t="shared" si="116"/>
        <v>8.252691999999999E-3</v>
      </c>
      <c r="DJ122" s="89">
        <f t="shared" si="116"/>
        <v>8.8603710000000006E-3</v>
      </c>
      <c r="DK122" s="89">
        <f t="shared" si="116"/>
        <v>7.4599100000000002E-3</v>
      </c>
      <c r="DL122" s="89">
        <f t="shared" si="116"/>
        <v>7.2477050000000001E-3</v>
      </c>
      <c r="DM122" s="89">
        <f t="shared" si="116"/>
        <v>8.3035740000000011E-3</v>
      </c>
      <c r="DN122" s="89">
        <f t="shared" si="116"/>
        <v>8.531884E-3</v>
      </c>
      <c r="DO122" s="89">
        <f t="shared" si="116"/>
        <v>7.4286260000000007E-3</v>
      </c>
      <c r="DP122" s="89">
        <f t="shared" si="116"/>
        <v>7.2446030000000005E-3</v>
      </c>
      <c r="DQ122" s="89">
        <f t="shared" si="116"/>
        <v>8.5766109999999996E-3</v>
      </c>
      <c r="DR122" s="89">
        <f t="shared" si="116"/>
        <v>1.0467990999999999E-2</v>
      </c>
      <c r="DS122" s="89">
        <f t="shared" si="116"/>
        <v>2.1660314E-2</v>
      </c>
      <c r="DT122" s="89">
        <f t="shared" si="116"/>
        <v>2.0668025E-2</v>
      </c>
      <c r="DU122" s="89">
        <f t="shared" si="116"/>
        <v>2.3311324000000001E-2</v>
      </c>
      <c r="DV122" s="89">
        <f t="shared" si="116"/>
        <v>2.4095947999999999E-2</v>
      </c>
      <c r="DW122" s="89">
        <f t="shared" si="116"/>
        <v>1.9905038999999999E-2</v>
      </c>
      <c r="DX122" s="89">
        <f t="shared" si="116"/>
        <v>2.0765692000000002E-2</v>
      </c>
      <c r="DY122" s="89">
        <f t="shared" si="116"/>
        <v>2.4686646E-2</v>
      </c>
      <c r="DZ122" s="89">
        <f t="shared" ref="DZ122:GK122" si="117">SUM(DZ123:DZ124)</f>
        <v>2.5841395999999999E-2</v>
      </c>
      <c r="EA122" s="89">
        <f t="shared" si="117"/>
        <v>2.0629593000000002E-2</v>
      </c>
      <c r="EB122" s="89">
        <f t="shared" si="117"/>
        <v>2.188089E-2</v>
      </c>
      <c r="EC122" s="89">
        <f t="shared" si="117"/>
        <v>2.3862839E-2</v>
      </c>
      <c r="ED122" s="89">
        <f t="shared" si="117"/>
        <v>2.1566056E-2</v>
      </c>
      <c r="EE122" s="89">
        <f t="shared" si="117"/>
        <v>1.8868797999999999E-2</v>
      </c>
      <c r="EF122" s="89">
        <f t="shared" si="117"/>
        <v>1.8779152E-2</v>
      </c>
      <c r="EG122" s="89">
        <f t="shared" si="117"/>
        <v>2.1492747999999999E-2</v>
      </c>
      <c r="EH122" s="89">
        <f t="shared" si="117"/>
        <v>1.7897521E-2</v>
      </c>
      <c r="EI122" s="89">
        <f t="shared" si="117"/>
        <v>1.5268075999999998E-2</v>
      </c>
      <c r="EJ122" s="89">
        <f t="shared" si="117"/>
        <v>1.5036529999999999E-2</v>
      </c>
      <c r="EK122" s="89">
        <f t="shared" si="117"/>
        <v>1.7955226000000001E-2</v>
      </c>
      <c r="EL122" s="89">
        <f t="shared" si="117"/>
        <v>2.3729891999999999E-2</v>
      </c>
      <c r="EM122" s="89">
        <f t="shared" si="117"/>
        <v>4.4351E-3</v>
      </c>
      <c r="EN122" s="89">
        <f t="shared" si="117"/>
        <v>4.4415690000000002E-3</v>
      </c>
      <c r="EO122" s="89">
        <f t="shared" si="117"/>
        <v>1.6618896000000001E-2</v>
      </c>
      <c r="EP122" s="89">
        <f t="shared" si="117"/>
        <v>3.8933087922441881E-3</v>
      </c>
      <c r="EQ122" s="89">
        <f t="shared" si="117"/>
        <v>3.7116208593990247E-3</v>
      </c>
      <c r="ER122" s="89">
        <f t="shared" si="117"/>
        <v>3.9244879875207882E-3</v>
      </c>
      <c r="ES122" s="89">
        <f t="shared" si="117"/>
        <v>4.534629498665085E-3</v>
      </c>
      <c r="ET122" s="89">
        <f t="shared" si="117"/>
        <v>1.906836027961142E-2</v>
      </c>
      <c r="EU122" s="89">
        <f t="shared" si="117"/>
        <v>3.4682865701137809E-3</v>
      </c>
      <c r="EV122" s="89">
        <f t="shared" si="117"/>
        <v>4.0779784189135413E-3</v>
      </c>
      <c r="EW122" s="89">
        <f t="shared" si="117"/>
        <v>1.1750315608629025E-2</v>
      </c>
      <c r="EX122" s="89">
        <f t="shared" si="117"/>
        <v>5.2796537417532721E-3</v>
      </c>
      <c r="EY122" s="89">
        <f t="shared" si="117"/>
        <v>2.8240305967273992E-3</v>
      </c>
      <c r="EZ122" s="89">
        <f t="shared" si="117"/>
        <v>2.925123470158456E-3</v>
      </c>
      <c r="FA122" s="89">
        <f t="shared" si="117"/>
        <v>3.3445555315886571E-3</v>
      </c>
      <c r="FB122" s="89">
        <f t="shared" si="117"/>
        <v>5.2600923951063219E-3</v>
      </c>
      <c r="FC122" s="89">
        <f t="shared" si="117"/>
        <v>1.079683165034178E-2</v>
      </c>
      <c r="FD122" s="89">
        <f t="shared" si="117"/>
        <v>4.8445619706316903E-3</v>
      </c>
      <c r="FE122" s="89">
        <f t="shared" si="117"/>
        <v>5.5754085386994674E-3</v>
      </c>
      <c r="FF122" s="89">
        <f t="shared" si="117"/>
        <v>6.3066768599830403E-3</v>
      </c>
      <c r="FG122" s="89">
        <f t="shared" si="117"/>
        <v>3.713825034299045E-3</v>
      </c>
      <c r="FH122" s="89">
        <f t="shared" si="117"/>
        <v>6.3751526213895893E-3</v>
      </c>
      <c r="FI122" s="89">
        <f t="shared" si="117"/>
        <v>8.9955471630984597E-3</v>
      </c>
      <c r="FJ122" s="89">
        <f t="shared" si="117"/>
        <v>1.736330191140769E-2</v>
      </c>
      <c r="FK122" s="89">
        <f t="shared" si="117"/>
        <v>2.078463214127562E-2</v>
      </c>
      <c r="FL122" s="89">
        <f t="shared" si="117"/>
        <v>1.7731780509934708E-2</v>
      </c>
      <c r="FM122" s="89">
        <f t="shared" si="117"/>
        <v>1.741725200342175E-2</v>
      </c>
      <c r="FN122" s="89">
        <f t="shared" si="117"/>
        <v>2.4640195447984001E-2</v>
      </c>
      <c r="FO122" s="89">
        <f t="shared" si="117"/>
        <v>1.5600128219527431E-2</v>
      </c>
      <c r="FP122" s="89">
        <f t="shared" si="117"/>
        <v>1.6481836009604969E-2</v>
      </c>
      <c r="FQ122" s="89">
        <f t="shared" si="117"/>
        <v>2.3186984474313128E-2</v>
      </c>
      <c r="FR122" s="89">
        <f t="shared" si="117"/>
        <v>2.1283093704011338E-2</v>
      </c>
      <c r="FS122" s="89">
        <f t="shared" si="117"/>
        <v>4.3484216096594478E-3</v>
      </c>
      <c r="FT122" s="89">
        <f t="shared" si="117"/>
        <v>4.4577365600905671E-3</v>
      </c>
      <c r="FU122" s="89">
        <f t="shared" si="117"/>
        <v>5.5705292444078007E-3</v>
      </c>
      <c r="FV122" s="89">
        <f t="shared" si="117"/>
        <v>3.1972894960085301E-3</v>
      </c>
      <c r="FW122" s="89">
        <f t="shared" si="117"/>
        <v>2.7234504564880302E-3</v>
      </c>
      <c r="FX122" s="89">
        <f t="shared" si="117"/>
        <v>2.7282568062960109E-3</v>
      </c>
      <c r="FY122" s="89">
        <f t="shared" si="117"/>
        <v>3.335338335063109E-3</v>
      </c>
      <c r="FZ122" s="89">
        <f t="shared" si="117"/>
        <v>3.9207466308489652E-3</v>
      </c>
      <c r="GA122" s="89">
        <f t="shared" si="117"/>
        <v>3.4100161885838838E-3</v>
      </c>
      <c r="GB122" s="89">
        <f t="shared" si="117"/>
        <v>3.7040487905284341E-3</v>
      </c>
      <c r="GC122" s="89">
        <f t="shared" si="117"/>
        <v>4.5604707429895194E-3</v>
      </c>
      <c r="GD122" s="89">
        <f t="shared" si="117"/>
        <v>5.0406847802447986E-3</v>
      </c>
      <c r="GE122" s="89">
        <f t="shared" si="117"/>
        <v>3.2316585348483801E-3</v>
      </c>
      <c r="GF122" s="89">
        <f t="shared" si="117"/>
        <v>4.6321004789866629E-3</v>
      </c>
      <c r="GG122" s="89">
        <f t="shared" si="117"/>
        <v>4.7166948670282881E-3</v>
      </c>
      <c r="GH122" s="89">
        <f t="shared" si="117"/>
        <v>4.3495526111107605E-3</v>
      </c>
      <c r="GI122" s="89">
        <f t="shared" si="117"/>
        <v>4.1538351376744966E-3</v>
      </c>
      <c r="GJ122" s="89">
        <f t="shared" si="117"/>
        <v>3.7641216874236051E-3</v>
      </c>
      <c r="GK122" s="89">
        <f t="shared" si="117"/>
        <v>4.61658380390703E-3</v>
      </c>
      <c r="GL122" s="89">
        <f t="shared" ref="GL122:IW122" si="118">SUM(GL123:GL124)</f>
        <v>3.8884961273501903E-3</v>
      </c>
      <c r="GM122" s="89">
        <f t="shared" si="118"/>
        <v>3.81037099182146E-3</v>
      </c>
      <c r="GN122" s="89">
        <f t="shared" si="118"/>
        <v>4.3568853137836705E-3</v>
      </c>
      <c r="GO122" s="89">
        <f t="shared" si="118"/>
        <v>4.64544850626238E-3</v>
      </c>
      <c r="GP122" s="89">
        <f t="shared" si="118"/>
        <v>1.0106831658605469E-2</v>
      </c>
      <c r="GQ122" s="89">
        <f t="shared" si="118"/>
        <v>1.0276638478303061E-2</v>
      </c>
      <c r="GR122" s="89">
        <f t="shared" si="118"/>
        <v>1.014398323232449E-2</v>
      </c>
      <c r="GS122" s="88">
        <f t="shared" si="118"/>
        <v>1.201119314701047E-2</v>
      </c>
      <c r="GT122" s="88">
        <f t="shared" si="118"/>
        <v>1.5441461864596209E-3</v>
      </c>
      <c r="GU122" s="88">
        <f t="shared" si="118"/>
        <v>1.6697576575210639E-3</v>
      </c>
      <c r="GV122" s="88">
        <f t="shared" si="118"/>
        <v>1.7238247340363049E-3</v>
      </c>
      <c r="GW122" s="88">
        <f t="shared" si="118"/>
        <v>1.8939625922581079E-3</v>
      </c>
      <c r="GX122" s="88">
        <f t="shared" si="118"/>
        <v>1.8086449549623521E-3</v>
      </c>
      <c r="GY122" s="88">
        <f t="shared" si="118"/>
        <v>1.7244559701714329E-3</v>
      </c>
    </row>
    <row r="123" spans="1:207" ht="17.25" customHeight="1" x14ac:dyDescent="0.35">
      <c r="A123" s="36" t="s">
        <v>171</v>
      </c>
      <c r="B123" s="87">
        <v>1.2579788999999999E-2</v>
      </c>
      <c r="C123" s="87">
        <v>1.0785352999999999E-2</v>
      </c>
      <c r="D123" s="87">
        <v>1.0117625E-2</v>
      </c>
      <c r="E123" s="87">
        <v>1.0591766000000001E-2</v>
      </c>
      <c r="F123" s="87">
        <v>8.7011710000000006E-3</v>
      </c>
      <c r="G123" s="87">
        <v>9.1820040000000006E-3</v>
      </c>
      <c r="H123" s="87">
        <v>8.2199999999999999E-3</v>
      </c>
      <c r="I123" s="87">
        <v>8.6626059999999998E-3</v>
      </c>
      <c r="J123" s="87">
        <v>7.2494980000000001E-3</v>
      </c>
      <c r="K123" s="87">
        <v>6.6168199999999998E-3</v>
      </c>
      <c r="L123" s="87">
        <v>5.7663899999999997E-3</v>
      </c>
      <c r="M123" s="87">
        <v>5.7928709999999998E-3</v>
      </c>
      <c r="N123" s="87">
        <v>6.0290459999999997E-3</v>
      </c>
      <c r="O123" s="87">
        <v>4.3090710000000003E-3</v>
      </c>
      <c r="P123" s="87">
        <v>4.2448859999999998E-3</v>
      </c>
      <c r="Q123" s="87">
        <v>4.3634879999999996E-3</v>
      </c>
      <c r="R123" s="87">
        <v>3.6547799999999998E-3</v>
      </c>
      <c r="S123" s="87">
        <v>3.2054829999999999E-3</v>
      </c>
      <c r="T123" s="87">
        <v>3.2009370000000001E-3</v>
      </c>
      <c r="U123" s="87">
        <v>3.201022E-3</v>
      </c>
      <c r="V123" s="87">
        <v>3.4060000000000002E-3</v>
      </c>
      <c r="W123" s="87">
        <v>3.1197849999999999E-3</v>
      </c>
      <c r="X123" s="87">
        <v>2.5637139999999999E-3</v>
      </c>
      <c r="Y123" s="87">
        <v>2.7381879999999999E-3</v>
      </c>
      <c r="Z123" s="87">
        <v>3.788881E-3</v>
      </c>
      <c r="AA123" s="87">
        <v>3.6449120000000002E-3</v>
      </c>
      <c r="AB123" s="87">
        <v>3.9126220000000001E-3</v>
      </c>
      <c r="AC123" s="87">
        <v>3.2872280000000001E-3</v>
      </c>
      <c r="AD123" s="87">
        <v>2.5333790000000001E-3</v>
      </c>
      <c r="AE123" s="87">
        <v>1.660843E-3</v>
      </c>
      <c r="AF123" s="87">
        <v>1.5981109999999999E-3</v>
      </c>
      <c r="AG123" s="87">
        <v>1.635561E-3</v>
      </c>
      <c r="AH123" s="87">
        <v>1.4161E-3</v>
      </c>
      <c r="AI123" s="87">
        <v>1.3664829999999999E-3</v>
      </c>
      <c r="AJ123" s="87">
        <v>1.084121E-3</v>
      </c>
      <c r="AK123" s="87">
        <v>1.3641669999999999E-3</v>
      </c>
      <c r="AL123" s="87">
        <v>9.3149900000000002E-4</v>
      </c>
      <c r="AM123" s="87">
        <v>7.2197600000000004E-4</v>
      </c>
      <c r="AN123" s="87">
        <v>8.7211299999999999E-4</v>
      </c>
      <c r="AO123" s="87">
        <v>3.3856020000000001E-3</v>
      </c>
      <c r="AP123" s="87">
        <v>4.6153990000000001E-3</v>
      </c>
      <c r="AQ123" s="87">
        <v>5.8916380000000003E-3</v>
      </c>
      <c r="AR123" s="87">
        <v>6.947216E-3</v>
      </c>
      <c r="AS123" s="87">
        <v>7.2710500000000003E-3</v>
      </c>
      <c r="AT123" s="87">
        <v>6.3555879999999997E-3</v>
      </c>
      <c r="AU123" s="87">
        <v>6.3133379999999999E-3</v>
      </c>
      <c r="AV123" s="87">
        <v>6.219072E-3</v>
      </c>
      <c r="AW123" s="87">
        <v>5.6747610000000004E-3</v>
      </c>
      <c r="AX123" s="87">
        <v>4.362342E-3</v>
      </c>
      <c r="AY123" s="87">
        <v>4.3297769999999999E-3</v>
      </c>
      <c r="AZ123" s="87">
        <v>4.2050050000000004E-3</v>
      </c>
      <c r="BA123" s="87">
        <v>4.0195639999999998E-3</v>
      </c>
      <c r="BB123" s="87">
        <v>2.1510050000000001E-3</v>
      </c>
      <c r="BC123" s="87">
        <v>1.081975E-3</v>
      </c>
      <c r="BD123" s="87">
        <v>1.026358E-3</v>
      </c>
      <c r="BE123" s="87">
        <v>1.2324510000000001E-3</v>
      </c>
      <c r="BF123" s="87">
        <v>1.334086E-3</v>
      </c>
      <c r="BG123" s="87">
        <v>1.595796E-3</v>
      </c>
      <c r="BH123" s="87">
        <v>2.2284739999999998E-3</v>
      </c>
      <c r="BI123" s="87">
        <v>3.1569649999999999E-3</v>
      </c>
      <c r="BJ123" s="87">
        <v>2.6563060000000002E-3</v>
      </c>
      <c r="BK123" s="87">
        <v>3.3750199999999998E-3</v>
      </c>
      <c r="BL123" s="87">
        <v>3.0609539999999998E-3</v>
      </c>
      <c r="BM123" s="87">
        <v>3.5976570000000002E-3</v>
      </c>
      <c r="BN123" s="87">
        <v>3.43853E-3</v>
      </c>
      <c r="BO123" s="87">
        <v>3.6379329999999999E-3</v>
      </c>
      <c r="BP123" s="87">
        <v>5.518729E-3</v>
      </c>
      <c r="BQ123" s="87">
        <v>7.1559639999999999E-3</v>
      </c>
      <c r="BR123" s="87">
        <v>6.5229909999999997E-3</v>
      </c>
      <c r="BS123" s="87">
        <v>6.5535300000000001E-3</v>
      </c>
      <c r="BT123" s="87">
        <v>8.0310520000000003E-3</v>
      </c>
      <c r="BU123" s="87">
        <v>8.0019110000000004E-3</v>
      </c>
      <c r="BV123" s="87">
        <v>6.685369E-3</v>
      </c>
      <c r="BW123" s="87">
        <v>6.195959E-3</v>
      </c>
      <c r="BX123" s="87">
        <v>6.8996580000000004E-3</v>
      </c>
      <c r="BY123" s="87">
        <v>7.3360700000000001E-3</v>
      </c>
      <c r="BZ123" s="87">
        <v>6.4686639999999998E-3</v>
      </c>
      <c r="CA123" s="87">
        <v>6.9500029999999997E-3</v>
      </c>
      <c r="CB123" s="87">
        <v>6.1017789999999999E-3</v>
      </c>
      <c r="CC123" s="87">
        <v>6.6356030000000003E-3</v>
      </c>
      <c r="CD123" s="87">
        <v>6.875974E-3</v>
      </c>
      <c r="CE123" s="87">
        <v>7.3076490000000003E-3</v>
      </c>
      <c r="CF123" s="87">
        <v>7.2014970000000003E-3</v>
      </c>
      <c r="CG123" s="87">
        <v>7.2527249999999998E-3</v>
      </c>
      <c r="CH123" s="87">
        <v>6.441507E-3</v>
      </c>
      <c r="CI123" s="87">
        <v>6.0226330000000003E-3</v>
      </c>
      <c r="CJ123" s="87">
        <v>5.987872E-3</v>
      </c>
      <c r="CK123" s="87">
        <v>6.6498449999999997E-3</v>
      </c>
      <c r="CL123" s="87">
        <v>6.2639280000000002E-3</v>
      </c>
      <c r="CM123" s="87">
        <v>6.921539E-3</v>
      </c>
      <c r="CN123" s="87">
        <v>6.5586500000000001E-3</v>
      </c>
      <c r="CO123" s="87">
        <v>4.9887094E-2</v>
      </c>
      <c r="CP123" s="87">
        <v>1.3847834999999999E-2</v>
      </c>
      <c r="CQ123" s="87">
        <v>6.7733569999999998E-3</v>
      </c>
      <c r="CR123" s="87">
        <v>6.7441230000000003E-3</v>
      </c>
      <c r="CS123" s="87">
        <v>7.0938779999999996E-3</v>
      </c>
      <c r="CT123" s="87">
        <v>7.2325870000000004E-3</v>
      </c>
      <c r="CU123" s="87">
        <v>5.0641000000000002E-3</v>
      </c>
      <c r="CV123" s="87">
        <v>4.8913990000000003E-3</v>
      </c>
      <c r="CW123" s="87">
        <v>4.9546140000000004E-3</v>
      </c>
      <c r="CX123" s="87">
        <v>4.7503689999999999E-3</v>
      </c>
      <c r="CY123" s="87">
        <v>4.0724289999999998E-3</v>
      </c>
      <c r="CZ123" s="87">
        <v>4.3099430000000001E-3</v>
      </c>
      <c r="DA123" s="87">
        <v>5.0013109999999996E-3</v>
      </c>
      <c r="DB123" s="87">
        <v>6.7118509999999996E-3</v>
      </c>
      <c r="DC123" s="87">
        <v>6.6994610000000003E-3</v>
      </c>
      <c r="DD123" s="87">
        <v>6.3510010000000002E-3</v>
      </c>
      <c r="DE123" s="87">
        <v>6.6370700000000001E-3</v>
      </c>
      <c r="DF123" s="87">
        <v>7.2777199999999997E-3</v>
      </c>
      <c r="DG123" s="87">
        <v>5.3561779999999996E-3</v>
      </c>
      <c r="DH123" s="87">
        <v>4.9103899999999997E-3</v>
      </c>
      <c r="DI123" s="87">
        <v>5.675065E-3</v>
      </c>
      <c r="DJ123" s="87">
        <v>5.6915749999999999E-3</v>
      </c>
      <c r="DK123" s="87">
        <v>5.3763789999999997E-3</v>
      </c>
      <c r="DL123" s="87">
        <v>5.0547049999999996E-3</v>
      </c>
      <c r="DM123" s="87">
        <v>5.1906490000000003E-3</v>
      </c>
      <c r="DN123" s="87">
        <v>5.0869180000000002E-3</v>
      </c>
      <c r="DO123" s="87">
        <v>4.6300270000000001E-3</v>
      </c>
      <c r="DP123" s="87">
        <v>4.4282260000000004E-3</v>
      </c>
      <c r="DQ123" s="87">
        <v>4.9193209999999999E-3</v>
      </c>
      <c r="DR123" s="87">
        <v>6.0830900000000002E-3</v>
      </c>
      <c r="DS123" s="87">
        <v>1.3877064E-2</v>
      </c>
      <c r="DT123" s="87">
        <v>1.4372552E-2</v>
      </c>
      <c r="DU123" s="87">
        <v>1.7192128000000001E-2</v>
      </c>
      <c r="DV123" s="87">
        <v>1.7707250000000001E-2</v>
      </c>
      <c r="DW123" s="87">
        <v>1.5095139E-2</v>
      </c>
      <c r="DX123" s="87">
        <v>1.5804022000000001E-2</v>
      </c>
      <c r="DY123" s="87">
        <v>1.9276763999999998E-2</v>
      </c>
      <c r="DZ123" s="87">
        <v>1.9888981E-2</v>
      </c>
      <c r="EA123" s="87">
        <v>1.6311703E-2</v>
      </c>
      <c r="EB123" s="87">
        <v>1.7753419999999999E-2</v>
      </c>
      <c r="EC123" s="87">
        <v>1.8909089E-2</v>
      </c>
      <c r="ED123" s="87">
        <v>1.6478646E-2</v>
      </c>
      <c r="EE123" s="87">
        <v>1.5190888E-2</v>
      </c>
      <c r="EF123" s="87">
        <v>1.5109625E-2</v>
      </c>
      <c r="EG123" s="87">
        <v>1.6473585999999998E-2</v>
      </c>
      <c r="EH123" s="87">
        <v>1.3614734999999999E-2</v>
      </c>
      <c r="EI123" s="87">
        <v>1.232844E-2</v>
      </c>
      <c r="EJ123" s="87">
        <v>1.2129113E-2</v>
      </c>
      <c r="EK123" s="87">
        <v>1.3641402E-2</v>
      </c>
      <c r="EL123" s="87">
        <v>1.892793E-3</v>
      </c>
      <c r="EM123" s="87">
        <v>2.935876E-3</v>
      </c>
      <c r="EN123" s="87">
        <v>3.0262420000000002E-3</v>
      </c>
      <c r="EO123" s="87">
        <v>1.5307171E-2</v>
      </c>
      <c r="EP123" s="87">
        <v>2.94655536540468E-3</v>
      </c>
      <c r="EQ123" s="87">
        <v>2.9496663744614498E-3</v>
      </c>
      <c r="ER123" s="87">
        <v>3.13818176778359E-3</v>
      </c>
      <c r="ES123" s="87">
        <v>3.7372194595879202E-3</v>
      </c>
      <c r="ET123" s="87">
        <v>2.8315931427513202E-3</v>
      </c>
      <c r="EU123" s="87">
        <v>2.73527532963021E-3</v>
      </c>
      <c r="EV123" s="87">
        <v>3.3186012143308001E-3</v>
      </c>
      <c r="EW123" s="87">
        <v>1.09787165071172E-2</v>
      </c>
      <c r="EX123" s="87">
        <v>4.5416134796677698E-3</v>
      </c>
      <c r="EY123" s="87">
        <v>2.2591067278134201E-3</v>
      </c>
      <c r="EZ123" s="87">
        <v>2.32741300619919E-3</v>
      </c>
      <c r="FA123" s="87">
        <v>2.6928123538075802E-3</v>
      </c>
      <c r="FB123" s="87">
        <v>4.3848886565826901E-3</v>
      </c>
      <c r="FC123" s="87">
        <v>9.6800183556263707E-3</v>
      </c>
      <c r="FD123" s="87">
        <v>4.0556832422121002E-3</v>
      </c>
      <c r="FE123" s="87">
        <v>4.6418713077191198E-3</v>
      </c>
      <c r="FF123" s="87">
        <v>5.1094521814859699E-3</v>
      </c>
      <c r="FG123" s="87">
        <v>3.22529649629936E-3</v>
      </c>
      <c r="FH123" s="87">
        <v>4.1112670443326799E-3</v>
      </c>
      <c r="FI123" s="87">
        <v>7.6306460225443002E-3</v>
      </c>
      <c r="FJ123" s="87">
        <v>1.44808522958264E-2</v>
      </c>
      <c r="FK123" s="87">
        <v>1.8864021891003099E-2</v>
      </c>
      <c r="FL123" s="87">
        <v>1.6098815036728099E-2</v>
      </c>
      <c r="FM123" s="87">
        <v>1.5804110810068901E-2</v>
      </c>
      <c r="FN123" s="87">
        <v>1.4556411547139299E-2</v>
      </c>
      <c r="FO123" s="87">
        <v>1.39070321482163E-2</v>
      </c>
      <c r="FP123" s="87">
        <v>1.4706897862375201E-2</v>
      </c>
      <c r="FQ123" s="87">
        <v>2.0958609703176399E-2</v>
      </c>
      <c r="FR123" s="87">
        <v>2.0331954500806299E-2</v>
      </c>
      <c r="FS123" s="87">
        <v>3.4677520826632401E-3</v>
      </c>
      <c r="FT123" s="87">
        <v>3.5076555167370799E-3</v>
      </c>
      <c r="FU123" s="87">
        <v>4.3905749641388603E-3</v>
      </c>
      <c r="FV123" s="87">
        <v>2.6611693684987299E-3</v>
      </c>
      <c r="FW123" s="87">
        <v>2.25548407237637E-3</v>
      </c>
      <c r="FX123" s="87">
        <v>2.2383451458628102E-3</v>
      </c>
      <c r="FY123" s="87">
        <v>2.7058786076857499E-3</v>
      </c>
      <c r="FZ123" s="87">
        <v>3.15891665806756E-3</v>
      </c>
      <c r="GA123" s="87">
        <v>2.71022568033905E-3</v>
      </c>
      <c r="GB123" s="87">
        <v>2.99830299585725E-3</v>
      </c>
      <c r="GC123" s="87">
        <v>3.5394202801908498E-3</v>
      </c>
      <c r="GD123" s="87">
        <v>4.1122423770288104E-3</v>
      </c>
      <c r="GE123" s="87">
        <v>2.6296413423655702E-3</v>
      </c>
      <c r="GF123" s="87">
        <v>3.6793685072100202E-3</v>
      </c>
      <c r="GG123" s="87">
        <v>3.7275882070874101E-3</v>
      </c>
      <c r="GH123" s="87">
        <v>3.2907836318948301E-3</v>
      </c>
      <c r="GI123" s="87">
        <v>3.1659160928361602E-3</v>
      </c>
      <c r="GJ123" s="87">
        <v>2.92116575574992E-3</v>
      </c>
      <c r="GK123" s="87">
        <v>3.5931824178818701E-3</v>
      </c>
      <c r="GL123" s="87">
        <v>2.3198766823855602E-3</v>
      </c>
      <c r="GM123" s="87">
        <v>2.25997749566371E-3</v>
      </c>
      <c r="GN123" s="87">
        <v>2.5624971866985602E-3</v>
      </c>
      <c r="GO123" s="87">
        <v>2.7566554365546199E-3</v>
      </c>
      <c r="GP123" s="87">
        <v>8.2269078556528891E-3</v>
      </c>
      <c r="GQ123" s="87">
        <v>8.4327292955732706E-3</v>
      </c>
      <c r="GR123" s="87">
        <v>8.4269954865220601E-3</v>
      </c>
      <c r="GS123" s="88">
        <v>9.9075056574358805E-3</v>
      </c>
      <c r="GT123" s="88">
        <v>1.2790252889132399E-3</v>
      </c>
      <c r="GU123" s="88">
        <v>1.4246165193903199E-3</v>
      </c>
      <c r="GV123" s="88">
        <v>1.46389797063607E-3</v>
      </c>
      <c r="GW123" s="88">
        <v>1.5979873009623899E-3</v>
      </c>
      <c r="GX123" s="88">
        <v>1.5178076447623201E-3</v>
      </c>
      <c r="GY123" s="88">
        <v>1.44044316283535E-3</v>
      </c>
    </row>
    <row r="124" spans="1:207" ht="17.25" customHeight="1" x14ac:dyDescent="0.35">
      <c r="A124" s="36" t="s">
        <v>172</v>
      </c>
      <c r="B124" s="87">
        <v>8.1237987999999997E-2</v>
      </c>
      <c r="C124" s="87">
        <v>8.8717110000000002E-2</v>
      </c>
      <c r="D124" s="87">
        <v>9.0917441000000002E-2</v>
      </c>
      <c r="E124" s="87">
        <v>9.4501613999999998E-2</v>
      </c>
      <c r="F124" s="87">
        <v>8.6101489000000003E-2</v>
      </c>
      <c r="G124" s="87">
        <v>9.5990143E-2</v>
      </c>
      <c r="H124" s="87">
        <v>9.6602802000000002E-2</v>
      </c>
      <c r="I124" s="87">
        <v>0.10082205599999999</v>
      </c>
      <c r="J124" s="87">
        <v>8.9409486999999996E-2</v>
      </c>
      <c r="K124" s="87">
        <v>9.1563330999999998E-2</v>
      </c>
      <c r="L124" s="87">
        <v>9.3579895999999996E-2</v>
      </c>
      <c r="M124" s="87">
        <v>9.5084332999999993E-2</v>
      </c>
      <c r="N124" s="87">
        <v>9.6540075000000003E-2</v>
      </c>
      <c r="O124" s="87">
        <v>8.9168276000000005E-2</v>
      </c>
      <c r="P124" s="87">
        <v>9.4799201999999999E-2</v>
      </c>
      <c r="Q124" s="87">
        <v>9.4414417E-2</v>
      </c>
      <c r="R124" s="87">
        <v>8.5540469999999993E-2</v>
      </c>
      <c r="S124" s="87">
        <v>9.0482017999999997E-2</v>
      </c>
      <c r="T124" s="87">
        <v>8.9967411999999997E-2</v>
      </c>
      <c r="U124" s="87">
        <v>9.0944443999999999E-2</v>
      </c>
      <c r="V124" s="87">
        <v>0.10703672</v>
      </c>
      <c r="W124" s="87">
        <v>9.9323933000000003E-2</v>
      </c>
      <c r="X124" s="87">
        <v>9.7329638999999996E-2</v>
      </c>
      <c r="Y124" s="87">
        <v>9.7656986000000001E-2</v>
      </c>
      <c r="Z124" s="87">
        <v>9.6789868000000001E-2</v>
      </c>
      <c r="AA124" s="87">
        <v>9.6582270999999997E-2</v>
      </c>
      <c r="AB124" s="87">
        <v>9.6217241999999994E-2</v>
      </c>
      <c r="AC124" s="87">
        <v>0.104398541</v>
      </c>
      <c r="AD124" s="87">
        <v>8.3806512999999999E-2</v>
      </c>
      <c r="AE124" s="87">
        <v>8.7334716000000007E-2</v>
      </c>
      <c r="AF124" s="87">
        <v>8.6813163999999998E-2</v>
      </c>
      <c r="AG124" s="87">
        <v>8.5961154999999997E-2</v>
      </c>
      <c r="AH124" s="87">
        <v>8.5419380000000003E-2</v>
      </c>
      <c r="AI124" s="87">
        <v>9.0810774999999996E-2</v>
      </c>
      <c r="AJ124" s="87">
        <v>8.9602888000000006E-2</v>
      </c>
      <c r="AK124" s="87">
        <v>8.7100893999999998E-2</v>
      </c>
      <c r="AL124" s="87">
        <v>7.8011765999999996E-2</v>
      </c>
      <c r="AM124" s="87">
        <v>8.0001773999999998E-2</v>
      </c>
      <c r="AN124" s="87">
        <v>8.2560498999999996E-2</v>
      </c>
      <c r="AO124" s="87">
        <v>7.5738035999999995E-2</v>
      </c>
      <c r="AP124" s="87">
        <v>7.3989368E-2</v>
      </c>
      <c r="AQ124" s="87">
        <v>7.1779417999999998E-2</v>
      </c>
      <c r="AR124" s="87">
        <v>7.0693118999999999E-2</v>
      </c>
      <c r="AS124" s="87">
        <v>6.8517147E-2</v>
      </c>
      <c r="AT124" s="87">
        <v>6.3138910000000006E-2</v>
      </c>
      <c r="AU124" s="87">
        <v>6.4603013000000001E-2</v>
      </c>
      <c r="AV124" s="87">
        <v>5.9526966000000001E-2</v>
      </c>
      <c r="AW124" s="87">
        <v>7.0271761000000002E-2</v>
      </c>
      <c r="AX124" s="87">
        <v>5.4169505999999999E-2</v>
      </c>
      <c r="AY124" s="87">
        <v>5.4148300000000003E-2</v>
      </c>
      <c r="AZ124" s="87">
        <v>5.4931331999999999E-2</v>
      </c>
      <c r="BA124" s="87">
        <v>6.1447609E-2</v>
      </c>
      <c r="BB124" s="87">
        <v>0.100798368</v>
      </c>
      <c r="BC124" s="87">
        <v>7.0342603000000004E-2</v>
      </c>
      <c r="BD124" s="87">
        <v>4.5890401999999997E-2</v>
      </c>
      <c r="BE124" s="87">
        <v>4.4341037E-2</v>
      </c>
      <c r="BF124" s="87">
        <v>4.093376E-2</v>
      </c>
      <c r="BG124" s="87">
        <v>3.8341405000000002E-2</v>
      </c>
      <c r="BH124" s="87">
        <v>3.5321994000000002E-2</v>
      </c>
      <c r="BI124" s="87">
        <v>4.1532416000000003E-2</v>
      </c>
      <c r="BJ124" s="87">
        <v>3.9833940999999998E-2</v>
      </c>
      <c r="BK124" s="87">
        <v>3.8265114000000003E-2</v>
      </c>
      <c r="BL124" s="87">
        <v>3.6896447999999998E-2</v>
      </c>
      <c r="BM124" s="87">
        <v>3.6174599000000002E-2</v>
      </c>
      <c r="BN124" s="87">
        <v>3.5916747999999998E-2</v>
      </c>
      <c r="BO124" s="87">
        <v>3.4082609999999999E-2</v>
      </c>
      <c r="BP124" s="87">
        <v>3.2145595999999999E-2</v>
      </c>
      <c r="BQ124" s="87">
        <v>2.7395948E-2</v>
      </c>
      <c r="BR124" s="87">
        <v>2.5006140999999999E-2</v>
      </c>
      <c r="BS124" s="87">
        <v>2.2163863999999998E-2</v>
      </c>
      <c r="BT124" s="87">
        <v>2.0778604999999999E-2</v>
      </c>
      <c r="BU124" s="87">
        <v>1.8918113E-2</v>
      </c>
      <c r="BV124" s="87">
        <v>1.4811047000000001E-2</v>
      </c>
      <c r="BW124" s="87">
        <v>7.8436644E-2</v>
      </c>
      <c r="BX124" s="87">
        <v>0.105855123</v>
      </c>
      <c r="BY124" s="87">
        <v>1.266248E-2</v>
      </c>
      <c r="BZ124" s="87">
        <v>1.0581739E-2</v>
      </c>
      <c r="CA124" s="87">
        <v>1.0106624999999999E-2</v>
      </c>
      <c r="CB124" s="87">
        <v>2.7332560999999998E-2</v>
      </c>
      <c r="CC124" s="87">
        <v>8.9127129999999992E-3</v>
      </c>
      <c r="CD124" s="87">
        <v>9.2219039999999995E-3</v>
      </c>
      <c r="CE124" s="87">
        <v>8.337868E-3</v>
      </c>
      <c r="CF124" s="87">
        <v>7.3519029999999999E-3</v>
      </c>
      <c r="CG124" s="87">
        <v>7.650815E-3</v>
      </c>
      <c r="CH124" s="87">
        <v>7.2098190000000001E-3</v>
      </c>
      <c r="CI124" s="87">
        <v>6.7342620000000004E-3</v>
      </c>
      <c r="CJ124" s="87">
        <v>5.722558E-3</v>
      </c>
      <c r="CK124" s="87">
        <v>5.4725499999999996E-3</v>
      </c>
      <c r="CL124" s="87">
        <v>5.0170600000000003E-3</v>
      </c>
      <c r="CM124" s="87">
        <v>3.6796239999999998E-3</v>
      </c>
      <c r="CN124" s="87">
        <v>3.3591860000000001E-3</v>
      </c>
      <c r="CO124" s="87">
        <v>3.6463490000000001E-3</v>
      </c>
      <c r="CP124" s="87">
        <v>8.3180100000000007E-3</v>
      </c>
      <c r="CQ124" s="87">
        <v>3.249081E-3</v>
      </c>
      <c r="CR124" s="87">
        <v>2.856903E-3</v>
      </c>
      <c r="CS124" s="87">
        <v>3.0476779999999998E-3</v>
      </c>
      <c r="CT124" s="87">
        <v>3.2362430000000002E-3</v>
      </c>
      <c r="CU124" s="87">
        <v>2.545987E-3</v>
      </c>
      <c r="CV124" s="87">
        <v>2.2265200000000001E-3</v>
      </c>
      <c r="CW124" s="87">
        <v>2.426278E-3</v>
      </c>
      <c r="CX124" s="87">
        <v>2.8924699999999999E-3</v>
      </c>
      <c r="CY124" s="87">
        <v>2.0765229999999998E-3</v>
      </c>
      <c r="CZ124" s="87">
        <v>2.137267E-3</v>
      </c>
      <c r="DA124" s="87">
        <v>2.3303629999999998E-3</v>
      </c>
      <c r="DB124" s="87">
        <v>2.5367430000000002E-3</v>
      </c>
      <c r="DC124" s="87">
        <v>2.0306500000000002E-3</v>
      </c>
      <c r="DD124" s="87">
        <v>1.9294480000000001E-3</v>
      </c>
      <c r="DE124" s="87">
        <v>2.0057270000000001E-3</v>
      </c>
      <c r="DF124" s="87">
        <v>2.339243E-3</v>
      </c>
      <c r="DG124" s="87">
        <v>1.8339929999999999E-3</v>
      </c>
      <c r="DH124" s="87">
        <v>2.176023E-3</v>
      </c>
      <c r="DI124" s="87">
        <v>2.5776269999999999E-3</v>
      </c>
      <c r="DJ124" s="87">
        <v>3.1687960000000002E-3</v>
      </c>
      <c r="DK124" s="87">
        <v>2.083531E-3</v>
      </c>
      <c r="DL124" s="87">
        <v>2.1930000000000001E-3</v>
      </c>
      <c r="DM124" s="87">
        <v>3.1129249999999999E-3</v>
      </c>
      <c r="DN124" s="87">
        <v>3.4449659999999998E-3</v>
      </c>
      <c r="DO124" s="87">
        <v>2.7985990000000001E-3</v>
      </c>
      <c r="DP124" s="87">
        <v>2.8163770000000001E-3</v>
      </c>
      <c r="DQ124" s="87">
        <v>3.6572900000000001E-3</v>
      </c>
      <c r="DR124" s="87">
        <v>4.3849010000000001E-3</v>
      </c>
      <c r="DS124" s="87">
        <v>7.7832500000000002E-3</v>
      </c>
      <c r="DT124" s="87">
        <v>6.2954730000000002E-3</v>
      </c>
      <c r="DU124" s="87">
        <v>6.1191960000000004E-3</v>
      </c>
      <c r="DV124" s="87">
        <v>6.3886979999999999E-3</v>
      </c>
      <c r="DW124" s="87">
        <v>4.8098999999999998E-3</v>
      </c>
      <c r="DX124" s="87">
        <v>4.9616699999999996E-3</v>
      </c>
      <c r="DY124" s="87">
        <v>5.4098820000000004E-3</v>
      </c>
      <c r="DZ124" s="87">
        <v>5.952415E-3</v>
      </c>
      <c r="EA124" s="87">
        <v>4.3178899999999996E-3</v>
      </c>
      <c r="EB124" s="87">
        <v>4.1274700000000003E-3</v>
      </c>
      <c r="EC124" s="87">
        <v>4.9537499999999998E-3</v>
      </c>
      <c r="ED124" s="87">
        <v>5.0874099999999997E-3</v>
      </c>
      <c r="EE124" s="87">
        <v>3.6779099999999999E-3</v>
      </c>
      <c r="EF124" s="87">
        <v>3.6695270000000001E-3</v>
      </c>
      <c r="EG124" s="87">
        <v>5.0191619999999998E-3</v>
      </c>
      <c r="EH124" s="87">
        <v>4.2827860000000002E-3</v>
      </c>
      <c r="EI124" s="87">
        <v>2.9396359999999998E-3</v>
      </c>
      <c r="EJ124" s="87">
        <v>2.9074169999999998E-3</v>
      </c>
      <c r="EK124" s="87">
        <v>4.313824E-3</v>
      </c>
      <c r="EL124" s="87">
        <v>2.1837098999999999E-2</v>
      </c>
      <c r="EM124" s="87">
        <v>1.499224E-3</v>
      </c>
      <c r="EN124" s="87">
        <v>1.4153270000000001E-3</v>
      </c>
      <c r="EO124" s="87">
        <v>1.3117249999999999E-3</v>
      </c>
      <c r="EP124" s="87">
        <v>9.4675342683950801E-4</v>
      </c>
      <c r="EQ124" s="87">
        <v>7.6195448493757503E-4</v>
      </c>
      <c r="ER124" s="87">
        <v>7.8630621973719802E-4</v>
      </c>
      <c r="ES124" s="87">
        <v>7.9741003907716503E-4</v>
      </c>
      <c r="ET124" s="87">
        <v>1.6236767136860099E-2</v>
      </c>
      <c r="EU124" s="87">
        <v>7.3301124048357098E-4</v>
      </c>
      <c r="EV124" s="87">
        <v>7.5937720458274104E-4</v>
      </c>
      <c r="EW124" s="87">
        <v>7.7159910151182399E-4</v>
      </c>
      <c r="EX124" s="87">
        <v>7.3804026208550198E-4</v>
      </c>
      <c r="EY124" s="87">
        <v>5.6492386891397902E-4</v>
      </c>
      <c r="EZ124" s="87">
        <v>5.9771046395926597E-4</v>
      </c>
      <c r="FA124" s="87">
        <v>6.5174317778107695E-4</v>
      </c>
      <c r="FB124" s="87">
        <v>8.7520373852363197E-4</v>
      </c>
      <c r="FC124" s="87">
        <v>1.11681329471541E-3</v>
      </c>
      <c r="FD124" s="87">
        <v>7.8887872841958996E-4</v>
      </c>
      <c r="FE124" s="87">
        <v>9.3353723098034804E-4</v>
      </c>
      <c r="FF124" s="87">
        <v>1.1972246784970699E-3</v>
      </c>
      <c r="FG124" s="87">
        <v>4.8852853799968496E-4</v>
      </c>
      <c r="FH124" s="87">
        <v>2.2638855770569098E-3</v>
      </c>
      <c r="FI124" s="87">
        <v>1.3649011405541601E-3</v>
      </c>
      <c r="FJ124" s="87">
        <v>2.88244961558129E-3</v>
      </c>
      <c r="FK124" s="87">
        <v>1.9206102502725201E-3</v>
      </c>
      <c r="FL124" s="87">
        <v>1.6329654732066101E-3</v>
      </c>
      <c r="FM124" s="87">
        <v>1.61314119335285E-3</v>
      </c>
      <c r="FN124" s="87">
        <v>1.00837839008447E-2</v>
      </c>
      <c r="FO124" s="87">
        <v>1.69309607131113E-3</v>
      </c>
      <c r="FP124" s="87">
        <v>1.77493814722977E-3</v>
      </c>
      <c r="FQ124" s="87">
        <v>2.22837477113673E-3</v>
      </c>
      <c r="FR124" s="87">
        <v>9.5113920320503997E-4</v>
      </c>
      <c r="FS124" s="87">
        <v>8.8066952699620801E-4</v>
      </c>
      <c r="FT124" s="87">
        <v>9.5008104335348701E-4</v>
      </c>
      <c r="FU124" s="87">
        <v>1.17995428026894E-3</v>
      </c>
      <c r="FV124" s="87">
        <v>5.3612012750979998E-4</v>
      </c>
      <c r="FW124" s="87">
        <v>4.6796638411166001E-4</v>
      </c>
      <c r="FX124" s="87">
        <v>4.8991166043320096E-4</v>
      </c>
      <c r="FY124" s="87">
        <v>6.2945972737735905E-4</v>
      </c>
      <c r="FZ124" s="87">
        <v>7.6182997278140502E-4</v>
      </c>
      <c r="GA124" s="87">
        <v>6.9979050824483396E-4</v>
      </c>
      <c r="GB124" s="87">
        <v>7.0574579467118403E-4</v>
      </c>
      <c r="GC124" s="87">
        <v>1.02105046279867E-3</v>
      </c>
      <c r="GD124" s="87">
        <v>9.2844240321598797E-4</v>
      </c>
      <c r="GE124" s="87">
        <v>6.0201719248281001E-4</v>
      </c>
      <c r="GF124" s="87">
        <v>9.5273197177664305E-4</v>
      </c>
      <c r="GG124" s="87">
        <v>9.89106659940878E-4</v>
      </c>
      <c r="GH124" s="87">
        <v>1.05876897921593E-3</v>
      </c>
      <c r="GI124" s="87">
        <v>9.8791904483833603E-4</v>
      </c>
      <c r="GJ124" s="87">
        <v>8.4295593167368497E-4</v>
      </c>
      <c r="GK124" s="87">
        <v>1.0234013860251599E-3</v>
      </c>
      <c r="GL124" s="87">
        <v>1.5686194449646301E-3</v>
      </c>
      <c r="GM124" s="87">
        <v>1.55039349615775E-3</v>
      </c>
      <c r="GN124" s="87">
        <v>1.7943881270851101E-3</v>
      </c>
      <c r="GO124" s="87">
        <v>1.8887930697077599E-3</v>
      </c>
      <c r="GP124" s="87">
        <v>1.87992380295258E-3</v>
      </c>
      <c r="GQ124" s="87">
        <v>1.84390918272979E-3</v>
      </c>
      <c r="GR124" s="87">
        <v>1.7169877458024299E-3</v>
      </c>
      <c r="GS124" s="88">
        <v>2.10368748957459E-3</v>
      </c>
      <c r="GT124" s="88">
        <v>2.65120897546381E-4</v>
      </c>
      <c r="GU124" s="88">
        <v>2.4514113813074397E-4</v>
      </c>
      <c r="GV124" s="88">
        <v>2.5992676340023501E-4</v>
      </c>
      <c r="GW124" s="88">
        <v>2.9597529129571799E-4</v>
      </c>
      <c r="GX124" s="88">
        <v>2.9083731020003201E-4</v>
      </c>
      <c r="GY124" s="88">
        <v>2.8401280733608301E-4</v>
      </c>
    </row>
    <row r="125" spans="1:207" ht="14.5" x14ac:dyDescent="0.35">
      <c r="A125" s="35" t="s">
        <v>25</v>
      </c>
      <c r="B125" s="87">
        <v>0.39196352499999998</v>
      </c>
      <c r="C125" s="87">
        <v>0.42611531800000002</v>
      </c>
      <c r="D125" s="87">
        <v>0.55386212999999995</v>
      </c>
      <c r="E125" s="87">
        <v>0.46301208100000002</v>
      </c>
      <c r="F125" s="87">
        <v>0.37928555899999999</v>
      </c>
      <c r="G125" s="87">
        <v>0.42064150900000002</v>
      </c>
      <c r="H125" s="87">
        <v>0.43592040399999998</v>
      </c>
      <c r="I125" s="87">
        <v>0.43029504699999999</v>
      </c>
      <c r="J125" s="87">
        <v>0.39706930000000001</v>
      </c>
      <c r="K125" s="87">
        <v>0.40535683900000002</v>
      </c>
      <c r="L125" s="87">
        <v>0.42785679999999998</v>
      </c>
      <c r="M125" s="87">
        <v>0.43800175899999999</v>
      </c>
      <c r="N125" s="87">
        <v>0.43906082699999999</v>
      </c>
      <c r="O125" s="87">
        <v>0.48455676800000003</v>
      </c>
      <c r="P125" s="87">
        <v>0.498778585</v>
      </c>
      <c r="Q125" s="87">
        <v>0.424205422</v>
      </c>
      <c r="R125" s="87">
        <v>0.367740858</v>
      </c>
      <c r="S125" s="87">
        <v>0.38290648599999999</v>
      </c>
      <c r="T125" s="87">
        <v>0.558921059</v>
      </c>
      <c r="U125" s="87">
        <v>0.46432843600000001</v>
      </c>
      <c r="V125" s="87">
        <v>0.39000138200000001</v>
      </c>
      <c r="W125" s="87">
        <v>0.43175962499999998</v>
      </c>
      <c r="X125" s="87">
        <v>0.42181988300000001</v>
      </c>
      <c r="Y125" s="87">
        <v>0.42072900200000002</v>
      </c>
      <c r="Z125" s="87">
        <v>0.39275473300000002</v>
      </c>
      <c r="AA125" s="87">
        <v>0.40734490600000001</v>
      </c>
      <c r="AB125" s="87">
        <v>0.45143465700000002</v>
      </c>
      <c r="AC125" s="87">
        <v>0.43359783699999999</v>
      </c>
      <c r="AD125" s="87">
        <v>0.39283661800000003</v>
      </c>
      <c r="AE125" s="87">
        <v>0.43021941000000002</v>
      </c>
      <c r="AF125" s="87">
        <v>0.43293595600000001</v>
      </c>
      <c r="AG125" s="87">
        <v>0.44013834099999999</v>
      </c>
      <c r="AH125" s="87">
        <v>0.40467916399999998</v>
      </c>
      <c r="AI125" s="87">
        <v>0.43016200300000001</v>
      </c>
      <c r="AJ125" s="87">
        <v>0.48355332099999998</v>
      </c>
      <c r="AK125" s="87">
        <v>0.45065228899999998</v>
      </c>
      <c r="AL125" s="87">
        <v>0.36144542800000001</v>
      </c>
      <c r="AM125" s="87">
        <v>0.365010004</v>
      </c>
      <c r="AN125" s="87">
        <v>0.42737076600000001</v>
      </c>
      <c r="AO125" s="87">
        <v>0.40613943600000002</v>
      </c>
      <c r="AP125" s="87">
        <v>0.413128047</v>
      </c>
      <c r="AQ125" s="87">
        <v>0.40217965999999999</v>
      </c>
      <c r="AR125" s="87">
        <v>0.40348705899999998</v>
      </c>
      <c r="AS125" s="87">
        <v>0.41967773600000002</v>
      </c>
      <c r="AT125" s="87">
        <v>0.39712210999999997</v>
      </c>
      <c r="AU125" s="87">
        <v>0.39492941500000001</v>
      </c>
      <c r="AV125" s="87">
        <v>0.37822373300000001</v>
      </c>
      <c r="AW125" s="87">
        <v>0.38872342300000001</v>
      </c>
      <c r="AX125" s="87">
        <v>0.33626844700000003</v>
      </c>
      <c r="AY125" s="87">
        <v>0.36200183600000002</v>
      </c>
      <c r="AZ125" s="87">
        <v>0.35757162999999997</v>
      </c>
      <c r="BA125" s="87">
        <v>0.359333177</v>
      </c>
      <c r="BB125" s="87">
        <v>0.32507219599999998</v>
      </c>
      <c r="BC125" s="87">
        <v>0.32619816400000001</v>
      </c>
      <c r="BD125" s="87">
        <v>0.33839768599999998</v>
      </c>
      <c r="BE125" s="87">
        <v>0.35306093500000002</v>
      </c>
      <c r="BF125" s="87">
        <v>0.342861421</v>
      </c>
      <c r="BG125" s="87">
        <v>0.32848751599999998</v>
      </c>
      <c r="BH125" s="87">
        <v>0.30931507400000002</v>
      </c>
      <c r="BI125" s="87">
        <v>0.30372304700000002</v>
      </c>
      <c r="BJ125" s="87">
        <v>0.35087496699999998</v>
      </c>
      <c r="BK125" s="87">
        <v>0.33880052500000002</v>
      </c>
      <c r="BL125" s="87">
        <v>0.34917989700000002</v>
      </c>
      <c r="BM125" s="87">
        <v>0.34742879599999998</v>
      </c>
      <c r="BN125" s="87">
        <v>0.35174350999999998</v>
      </c>
      <c r="BO125" s="87">
        <v>0.33248481600000002</v>
      </c>
      <c r="BP125" s="87">
        <v>0.34046125500000002</v>
      </c>
      <c r="BQ125" s="87">
        <v>0.33961377199999998</v>
      </c>
      <c r="BR125" s="87">
        <v>0.32399689700000001</v>
      </c>
      <c r="BS125" s="87">
        <v>0.31718444299999998</v>
      </c>
      <c r="BT125" s="87">
        <v>0.32101715199999997</v>
      </c>
      <c r="BU125" s="87">
        <v>0.34021172500000002</v>
      </c>
      <c r="BV125" s="87">
        <v>0.33774760599999998</v>
      </c>
      <c r="BW125" s="87">
        <v>0.28680696700000002</v>
      </c>
      <c r="BX125" s="87">
        <v>0.46790228099999998</v>
      </c>
      <c r="BY125" s="87">
        <v>0.34601926999999999</v>
      </c>
      <c r="BZ125" s="87">
        <v>0.35380658999999998</v>
      </c>
      <c r="CA125" s="87">
        <v>0.32883727899999998</v>
      </c>
      <c r="CB125" s="87">
        <v>0.33834113599999999</v>
      </c>
      <c r="CC125" s="87">
        <v>0.35794759700000001</v>
      </c>
      <c r="CD125" s="87">
        <v>0.355636222</v>
      </c>
      <c r="CE125" s="87">
        <v>0.34582653899999999</v>
      </c>
      <c r="CF125" s="87">
        <v>0.34493745799999997</v>
      </c>
      <c r="CG125" s="87">
        <v>0.38352303799999998</v>
      </c>
      <c r="CH125" s="87">
        <v>0.38175340899999999</v>
      </c>
      <c r="CI125" s="87">
        <v>0.35720515000000003</v>
      </c>
      <c r="CJ125" s="87">
        <v>0.40766445499999998</v>
      </c>
      <c r="CK125" s="87">
        <v>0.40935775400000002</v>
      </c>
      <c r="CL125" s="87">
        <v>0.413536244</v>
      </c>
      <c r="CM125" s="87">
        <v>0.35927545900000002</v>
      </c>
      <c r="CN125" s="87">
        <v>0.37898187799999999</v>
      </c>
      <c r="CO125" s="87">
        <v>0.39078278</v>
      </c>
      <c r="CP125" s="87">
        <v>0.41601882699999998</v>
      </c>
      <c r="CQ125" s="87">
        <v>0.36101259899999999</v>
      </c>
      <c r="CR125" s="87">
        <v>0.371187039</v>
      </c>
      <c r="CS125" s="87">
        <v>0.42908296299999998</v>
      </c>
      <c r="CT125" s="87">
        <v>0.42611200300000002</v>
      </c>
      <c r="CU125" s="87">
        <v>0.33795356300000001</v>
      </c>
      <c r="CV125" s="87">
        <v>0.34621888699999998</v>
      </c>
      <c r="CW125" s="87">
        <v>0.37187383099999999</v>
      </c>
      <c r="CX125" s="87">
        <v>0.39504875499999997</v>
      </c>
      <c r="CY125" s="87">
        <v>0.37602987599999999</v>
      </c>
      <c r="CZ125" s="87">
        <v>0.26539571099999998</v>
      </c>
      <c r="DA125" s="87">
        <v>0.28972928100000001</v>
      </c>
      <c r="DB125" s="87">
        <v>0.41319202799999999</v>
      </c>
      <c r="DC125" s="87">
        <v>0.39962302599999999</v>
      </c>
      <c r="DD125" s="87">
        <v>0.3926866</v>
      </c>
      <c r="DE125" s="87">
        <v>0.43492038799999999</v>
      </c>
      <c r="DF125" s="87">
        <v>0.42946168200000001</v>
      </c>
      <c r="DG125" s="87">
        <v>0.40090193899999998</v>
      </c>
      <c r="DH125" s="87">
        <v>0.40179638400000001</v>
      </c>
      <c r="DI125" s="87">
        <v>0.42563233099999997</v>
      </c>
      <c r="DJ125" s="87">
        <v>0.43290594500000001</v>
      </c>
      <c r="DK125" s="87">
        <v>0.42233682099999997</v>
      </c>
      <c r="DL125" s="87">
        <v>0.42859023099999999</v>
      </c>
      <c r="DM125" s="87">
        <v>0.47766940400000002</v>
      </c>
      <c r="DN125" s="87">
        <v>0.48674504400000002</v>
      </c>
      <c r="DO125" s="87">
        <v>0.46193911500000001</v>
      </c>
      <c r="DP125" s="87">
        <v>0.465894062</v>
      </c>
      <c r="DQ125" s="87">
        <v>0.48541167099999999</v>
      </c>
      <c r="DR125" s="87">
        <v>0.61536265800000001</v>
      </c>
      <c r="DS125" s="87">
        <v>0.49712314200000002</v>
      </c>
      <c r="DT125" s="87">
        <v>0.57245393</v>
      </c>
      <c r="DU125" s="87">
        <v>0.57396863499999995</v>
      </c>
      <c r="DV125" s="87">
        <v>0.59714062499999998</v>
      </c>
      <c r="DW125" s="87">
        <v>0.59134630799999999</v>
      </c>
      <c r="DX125" s="87">
        <v>0.58638065100000003</v>
      </c>
      <c r="DY125" s="87">
        <v>0.61709758000000003</v>
      </c>
      <c r="DZ125" s="87">
        <v>0.58300399300000005</v>
      </c>
      <c r="EA125" s="87">
        <v>0.61548724600000004</v>
      </c>
      <c r="EB125" s="87">
        <v>0.58573048800000005</v>
      </c>
      <c r="EC125" s="87">
        <v>0.62034770400000006</v>
      </c>
      <c r="ED125" s="87">
        <v>0.62219913199999999</v>
      </c>
      <c r="EE125" s="87">
        <v>0.62759551700000005</v>
      </c>
      <c r="EF125" s="87">
        <v>0.66577106500000005</v>
      </c>
      <c r="EG125" s="87">
        <v>0.68317071299999999</v>
      </c>
      <c r="EH125" s="87">
        <v>0.61223420200000001</v>
      </c>
      <c r="EI125" s="87">
        <v>0.62945874099999999</v>
      </c>
      <c r="EJ125" s="87">
        <v>0.59705750499999999</v>
      </c>
      <c r="EK125" s="87">
        <v>0.57065249500000004</v>
      </c>
      <c r="EL125" s="87">
        <v>0.62561886799999999</v>
      </c>
      <c r="EM125" s="87">
        <v>0.55028955499999999</v>
      </c>
      <c r="EN125" s="87">
        <v>0.52027114799999996</v>
      </c>
      <c r="EO125" s="87">
        <v>0.49876973499999999</v>
      </c>
      <c r="EP125" s="87">
        <v>0.45290851590824399</v>
      </c>
      <c r="EQ125" s="87">
        <v>0.41831675361618897</v>
      </c>
      <c r="ER125" s="87">
        <v>0.42904905425036499</v>
      </c>
      <c r="ES125" s="87">
        <v>0.46623042695314398</v>
      </c>
      <c r="ET125" s="87">
        <v>0.541754377032033</v>
      </c>
      <c r="EU125" s="87">
        <v>0.43273402812698297</v>
      </c>
      <c r="EV125" s="87">
        <v>0.44076577834153202</v>
      </c>
      <c r="EW125" s="87">
        <v>0.44410597569053401</v>
      </c>
      <c r="EX125" s="87">
        <v>0.479736387075681</v>
      </c>
      <c r="EY125" s="87">
        <v>0.45928009078679199</v>
      </c>
      <c r="EZ125" s="87">
        <v>0.43592245303312999</v>
      </c>
      <c r="FA125" s="87">
        <v>0.57126208386494504</v>
      </c>
      <c r="FB125" s="87">
        <v>0.58889064652348699</v>
      </c>
      <c r="FC125" s="87">
        <v>0.59035728938815801</v>
      </c>
      <c r="FD125" s="87">
        <v>0.55756463016499103</v>
      </c>
      <c r="FE125" s="87">
        <v>0.66043943530687998</v>
      </c>
      <c r="FF125" s="87">
        <v>0.57672729961851099</v>
      </c>
      <c r="FG125" s="87">
        <v>0.52600894875903903</v>
      </c>
      <c r="FH125" s="87">
        <v>0.64915507056223498</v>
      </c>
      <c r="FI125" s="87">
        <v>0.573000326796822</v>
      </c>
      <c r="FJ125" s="87">
        <v>0.58791157450439202</v>
      </c>
      <c r="FK125" s="87">
        <v>0.55679197558680105</v>
      </c>
      <c r="FL125" s="87">
        <v>0.54218069986700901</v>
      </c>
      <c r="FM125" s="87">
        <v>0.594088617545941</v>
      </c>
      <c r="FN125" s="87">
        <v>0.58894605125728094</v>
      </c>
      <c r="FO125" s="87">
        <v>0.60242693471008402</v>
      </c>
      <c r="FP125" s="87">
        <v>0.61168727056399297</v>
      </c>
      <c r="FQ125" s="87">
        <v>0.69555947541382002</v>
      </c>
      <c r="FR125" s="87">
        <v>0.70479711220206898</v>
      </c>
      <c r="FS125" s="87">
        <v>0.53838096613054498</v>
      </c>
      <c r="FT125" s="87">
        <v>0.54595921131109204</v>
      </c>
      <c r="FU125" s="87">
        <v>0.64322312448784502</v>
      </c>
      <c r="FV125" s="87">
        <v>0.65927205649484699</v>
      </c>
      <c r="FW125" s="87">
        <v>0.66455234657133599</v>
      </c>
      <c r="FX125" s="87">
        <v>0.64625047499755195</v>
      </c>
      <c r="FY125" s="87">
        <v>0.57352907156732402</v>
      </c>
      <c r="FZ125" s="87">
        <v>0.71976634530272299</v>
      </c>
      <c r="GA125" s="87">
        <v>0.64661355635877904</v>
      </c>
      <c r="GB125" s="87">
        <v>0.66862746464978795</v>
      </c>
      <c r="GC125" s="87">
        <v>0.744896738576447</v>
      </c>
      <c r="GD125" s="87">
        <v>0.68256362594244102</v>
      </c>
      <c r="GE125" s="87">
        <v>0.53193473709636596</v>
      </c>
      <c r="GF125" s="87">
        <v>0.65769684402982298</v>
      </c>
      <c r="GG125" s="87">
        <v>0.67589801041616304</v>
      </c>
      <c r="GH125" s="87">
        <v>0.70673730697528903</v>
      </c>
      <c r="GI125" s="87">
        <v>0.69344399718664096</v>
      </c>
      <c r="GJ125" s="87">
        <v>0.61168937436822401</v>
      </c>
      <c r="GK125" s="87">
        <v>0.73473736370866105</v>
      </c>
      <c r="GL125" s="87">
        <v>0.744359532938906</v>
      </c>
      <c r="GM125" s="87">
        <v>0.70355714158104798</v>
      </c>
      <c r="GN125" s="87">
        <v>0.69597292097595997</v>
      </c>
      <c r="GO125" s="87">
        <v>0.72413639641286598</v>
      </c>
      <c r="GP125" s="87">
        <v>0.68154135962211504</v>
      </c>
      <c r="GQ125" s="87">
        <v>0.66003174340052995</v>
      </c>
      <c r="GR125" s="87">
        <v>0.60225855231119796</v>
      </c>
      <c r="GS125" s="87">
        <v>0.65319656553386496</v>
      </c>
      <c r="GT125" s="87">
        <v>0.46623597654236698</v>
      </c>
      <c r="GU125" s="87">
        <v>0.50671125165924602</v>
      </c>
      <c r="GV125" s="88">
        <v>0.51544091793236402</v>
      </c>
      <c r="GW125" s="88">
        <v>0.51836413654716496</v>
      </c>
      <c r="GX125" s="88">
        <v>0.51027707775605102</v>
      </c>
      <c r="GY125" s="88">
        <v>0.46156822495243</v>
      </c>
    </row>
    <row r="126" spans="1:207" ht="14.5" x14ac:dyDescent="0.35">
      <c r="A126" s="35" t="s">
        <v>26</v>
      </c>
      <c r="B126" s="87">
        <v>0.84915336799999996</v>
      </c>
      <c r="C126" s="87">
        <v>0.35043605700000002</v>
      </c>
      <c r="D126" s="87">
        <v>0.47017803000000002</v>
      </c>
      <c r="E126" s="87">
        <v>0.233472445</v>
      </c>
      <c r="F126" s="87">
        <v>0.56524788199999998</v>
      </c>
      <c r="G126" s="87">
        <v>0.71500879399999995</v>
      </c>
      <c r="H126" s="87">
        <v>0.54940235999999998</v>
      </c>
      <c r="I126" s="87">
        <v>0.70638735699999999</v>
      </c>
      <c r="J126" s="87">
        <v>0.43577512499999999</v>
      </c>
      <c r="K126" s="87">
        <v>0.68538394400000002</v>
      </c>
      <c r="L126" s="87">
        <v>0.33168578500000001</v>
      </c>
      <c r="M126" s="87">
        <v>0.70007637</v>
      </c>
      <c r="N126" s="87">
        <v>0.58519271799999995</v>
      </c>
      <c r="O126" s="87">
        <v>0.76121641600000001</v>
      </c>
      <c r="P126" s="87">
        <v>0.77779853499999996</v>
      </c>
      <c r="Q126" s="87">
        <v>0.80697896899999999</v>
      </c>
      <c r="R126" s="87">
        <v>0.79750578699999997</v>
      </c>
      <c r="S126" s="87">
        <v>0.54853622800000001</v>
      </c>
      <c r="T126" s="87">
        <v>0.88405129199999999</v>
      </c>
      <c r="U126" s="87">
        <v>0.75919486400000002</v>
      </c>
      <c r="V126" s="87">
        <v>0.770369992</v>
      </c>
      <c r="W126" s="87">
        <v>0.69488478600000003</v>
      </c>
      <c r="X126" s="87">
        <v>0.67756278000000003</v>
      </c>
      <c r="Y126" s="87">
        <v>0.71746481500000003</v>
      </c>
      <c r="Z126" s="87">
        <v>0.52989923400000005</v>
      </c>
      <c r="AA126" s="87">
        <v>0.67831921900000003</v>
      </c>
      <c r="AB126" s="87">
        <v>0.62725237099999998</v>
      </c>
      <c r="AC126" s="87">
        <v>0.63188650499999999</v>
      </c>
      <c r="AD126" s="87">
        <v>0.58652575900000004</v>
      </c>
      <c r="AE126" s="87">
        <v>0.52449193599999999</v>
      </c>
      <c r="AF126" s="87">
        <v>0.47021230400000003</v>
      </c>
      <c r="AG126" s="87">
        <v>0.43278543800000002</v>
      </c>
      <c r="AH126" s="87">
        <v>0.45620873899999997</v>
      </c>
      <c r="AI126" s="87">
        <v>0.49356621899999997</v>
      </c>
      <c r="AJ126" s="87">
        <v>0.46329009599999998</v>
      </c>
      <c r="AK126" s="87">
        <v>0.41179874700000002</v>
      </c>
      <c r="AL126" s="87">
        <v>0.29995069499999999</v>
      </c>
      <c r="AM126" s="87">
        <v>0.18559538</v>
      </c>
      <c r="AN126" s="87">
        <v>0.44648200799999999</v>
      </c>
      <c r="AO126" s="87">
        <v>0.30914186599999999</v>
      </c>
      <c r="AP126" s="87">
        <v>0.28740236600000002</v>
      </c>
      <c r="AQ126" s="87">
        <v>0.22208593900000001</v>
      </c>
      <c r="AR126" s="87">
        <v>0.203127215</v>
      </c>
      <c r="AS126" s="87">
        <v>0.17446151900000001</v>
      </c>
      <c r="AT126" s="87">
        <v>0.20216514299999999</v>
      </c>
      <c r="AU126" s="87">
        <v>0.188774741</v>
      </c>
      <c r="AV126" s="87">
        <v>0.157518133</v>
      </c>
      <c r="AW126" s="87">
        <v>0.15375759899999999</v>
      </c>
      <c r="AX126" s="87">
        <v>0.13846919599999999</v>
      </c>
      <c r="AY126" s="87">
        <v>0.175760202</v>
      </c>
      <c r="AZ126" s="87">
        <v>0.15344371000000001</v>
      </c>
      <c r="BA126" s="87">
        <v>0.146522232</v>
      </c>
      <c r="BB126" s="87">
        <v>0.133700084</v>
      </c>
      <c r="BC126" s="87">
        <v>0.191440466</v>
      </c>
      <c r="BD126" s="87">
        <v>0.17268287900000001</v>
      </c>
      <c r="BE126" s="87">
        <v>0.127454604</v>
      </c>
      <c r="BF126" s="87">
        <v>0.120052293</v>
      </c>
      <c r="BG126" s="87">
        <v>0.16010634700000001</v>
      </c>
      <c r="BH126" s="87">
        <v>0.16815421899999999</v>
      </c>
      <c r="BI126" s="87">
        <v>0.138908754</v>
      </c>
      <c r="BJ126" s="87">
        <v>8.8611129999999996E-2</v>
      </c>
      <c r="BK126" s="87">
        <v>0.108941855</v>
      </c>
      <c r="BL126" s="87">
        <v>9.9128548999999996E-2</v>
      </c>
      <c r="BM126" s="87">
        <v>8.3912227000000006E-2</v>
      </c>
      <c r="BN126" s="87">
        <v>6.8212987000000003E-2</v>
      </c>
      <c r="BO126" s="87">
        <v>7.4699784000000005E-2</v>
      </c>
      <c r="BP126" s="87">
        <v>8.7046006999999995E-2</v>
      </c>
      <c r="BQ126" s="87">
        <v>9.6312234999999996E-2</v>
      </c>
      <c r="BR126" s="87">
        <v>9.5504935999999999E-2</v>
      </c>
      <c r="BS126" s="87">
        <v>9.7532506000000005E-2</v>
      </c>
      <c r="BT126" s="87">
        <v>5.9322765E-2</v>
      </c>
      <c r="BU126" s="87">
        <v>5.1186932999999997E-2</v>
      </c>
      <c r="BV126" s="87">
        <v>6.4078459000000004E-2</v>
      </c>
      <c r="BW126" s="87">
        <v>-9.5753778999999997E-2</v>
      </c>
      <c r="BX126" s="87">
        <v>0.29201268000000002</v>
      </c>
      <c r="BY126" s="87">
        <v>7.7957861000000003E-2</v>
      </c>
      <c r="BZ126" s="87">
        <v>6.9445266000000005E-2</v>
      </c>
      <c r="CA126" s="87">
        <v>5.2497635000000001E-2</v>
      </c>
      <c r="CB126" s="87">
        <v>2.7539091000000002E-2</v>
      </c>
      <c r="CC126" s="87">
        <v>4.7263804999999999E-2</v>
      </c>
      <c r="CD126" s="87">
        <v>4.3476787000000003E-2</v>
      </c>
      <c r="CE126" s="87">
        <v>8.9180654999999998E-2</v>
      </c>
      <c r="CF126" s="87">
        <v>0.132522378</v>
      </c>
      <c r="CG126" s="87">
        <v>8.7491745999999995E-2</v>
      </c>
      <c r="CH126" s="87">
        <v>6.4396885000000001E-2</v>
      </c>
      <c r="CI126" s="87">
        <v>6.8623903999999999E-2</v>
      </c>
      <c r="CJ126" s="87">
        <v>4.8300775999999997E-2</v>
      </c>
      <c r="CK126" s="87">
        <v>9.0585024E-2</v>
      </c>
      <c r="CL126" s="87">
        <v>5.3688982000000003E-2</v>
      </c>
      <c r="CM126" s="87">
        <v>0.110589354</v>
      </c>
      <c r="CN126" s="87">
        <v>0.106782764</v>
      </c>
      <c r="CO126" s="87">
        <v>0.14446911900000001</v>
      </c>
      <c r="CP126" s="87">
        <v>0.108208398</v>
      </c>
      <c r="CQ126" s="87">
        <v>0.114676583</v>
      </c>
      <c r="CR126" s="87">
        <v>0.12462147899999999</v>
      </c>
      <c r="CS126" s="87">
        <v>6.0150029000000001E-2</v>
      </c>
      <c r="CT126" s="87">
        <v>8.0463686000000006E-2</v>
      </c>
      <c r="CU126" s="87">
        <v>8.3194683000000005E-2</v>
      </c>
      <c r="CV126" s="87">
        <v>8.0409438E-2</v>
      </c>
      <c r="CW126" s="87">
        <v>5.5040858999999998E-2</v>
      </c>
      <c r="CX126" s="87">
        <v>4.7256789E-2</v>
      </c>
      <c r="CY126" s="87">
        <v>6.8271277000000005E-2</v>
      </c>
      <c r="CZ126" s="87">
        <v>6.4380363999999995E-2</v>
      </c>
      <c r="DA126" s="87">
        <v>7.1159436000000006E-2</v>
      </c>
      <c r="DB126" s="87">
        <v>7.7058934999999995E-2</v>
      </c>
      <c r="DC126" s="87">
        <v>0.100408756</v>
      </c>
      <c r="DD126" s="87">
        <v>8.7022519000000007E-2</v>
      </c>
      <c r="DE126" s="87">
        <v>0.10119273300000001</v>
      </c>
      <c r="DF126" s="87">
        <v>6.6487377E-2</v>
      </c>
      <c r="DG126" s="87">
        <v>7.6926463E-2</v>
      </c>
      <c r="DH126" s="87">
        <v>9.2759868999999995E-2</v>
      </c>
      <c r="DI126" s="87">
        <v>6.5190153000000001E-2</v>
      </c>
      <c r="DJ126" s="87">
        <v>5.6137626000000003E-2</v>
      </c>
      <c r="DK126" s="87">
        <v>8.8509857999999997E-2</v>
      </c>
      <c r="DL126" s="87">
        <v>7.7423174999999997E-2</v>
      </c>
      <c r="DM126" s="87">
        <v>8.3638584000000002E-2</v>
      </c>
      <c r="DN126" s="87">
        <v>4.7813321999999998E-2</v>
      </c>
      <c r="DO126" s="87">
        <v>5.0972936000000003E-2</v>
      </c>
      <c r="DP126" s="87">
        <v>5.6058864E-2</v>
      </c>
      <c r="DQ126" s="87">
        <v>2.8188675E-2</v>
      </c>
      <c r="DR126" s="87">
        <v>3.3919336000000001E-2</v>
      </c>
      <c r="DS126" s="87">
        <v>3.1432953999999999E-2</v>
      </c>
      <c r="DT126" s="87">
        <v>4.3863417000000002E-2</v>
      </c>
      <c r="DU126" s="87">
        <v>3.2544739000000003E-2</v>
      </c>
      <c r="DV126" s="87">
        <v>3.4783201999999999E-2</v>
      </c>
      <c r="DW126" s="87">
        <v>3.2744615999999997E-2</v>
      </c>
      <c r="DX126" s="87">
        <v>4.1106987999999997E-2</v>
      </c>
      <c r="DY126" s="87">
        <v>3.934816E-2</v>
      </c>
      <c r="DZ126" s="87">
        <v>3.1319920000000001E-2</v>
      </c>
      <c r="EA126" s="87">
        <v>3.7769796000000001E-2</v>
      </c>
      <c r="EB126" s="87">
        <v>4.0350628999999999E-2</v>
      </c>
      <c r="EC126" s="87">
        <v>3.5554609000000001E-2</v>
      </c>
      <c r="ED126" s="87">
        <v>3.9611186E-2</v>
      </c>
      <c r="EE126" s="87">
        <v>6.4212663000000003E-2</v>
      </c>
      <c r="EF126" s="87">
        <v>3.4627557000000003E-2</v>
      </c>
      <c r="EG126" s="87">
        <v>4.2620655E-2</v>
      </c>
      <c r="EH126" s="87">
        <v>3.8243300000000001E-2</v>
      </c>
      <c r="EI126" s="87">
        <v>4.3562955E-2</v>
      </c>
      <c r="EJ126" s="87">
        <v>5.6132461000000002E-2</v>
      </c>
      <c r="EK126" s="87">
        <v>0.14076121999999999</v>
      </c>
      <c r="EL126" s="87">
        <v>2.2489364000000001E-2</v>
      </c>
      <c r="EM126" s="87">
        <v>1.7111240999999999E-2</v>
      </c>
      <c r="EN126" s="87">
        <v>3.5970723000000003E-2</v>
      </c>
      <c r="EO126" s="87">
        <v>5.9887251000000002E-2</v>
      </c>
      <c r="EP126" s="87">
        <v>4.3313409272456201E-2</v>
      </c>
      <c r="EQ126" s="87">
        <v>5.4728348858711702E-2</v>
      </c>
      <c r="ER126" s="87">
        <v>1.2570008868649601E-2</v>
      </c>
      <c r="ES126" s="87">
        <v>1.53673004711077E-2</v>
      </c>
      <c r="ET126" s="87">
        <v>1.3817274368344601E-2</v>
      </c>
      <c r="EU126" s="87">
        <v>3.84447533446131E-2</v>
      </c>
      <c r="EV126" s="87">
        <v>6.2361822035763903E-2</v>
      </c>
      <c r="EW126" s="87">
        <v>3.6678351060149599E-2</v>
      </c>
      <c r="EX126" s="87">
        <v>6.0383427575839498E-2</v>
      </c>
      <c r="EY126" s="87">
        <v>3.1226012189675901E-2</v>
      </c>
      <c r="EZ126" s="87">
        <v>2.8492750979639801E-2</v>
      </c>
      <c r="FA126" s="87">
        <v>2.90111266958934E-2</v>
      </c>
      <c r="FB126" s="87">
        <v>2.8888556926037999E-2</v>
      </c>
      <c r="FC126" s="87">
        <v>5.4917233147793801E-2</v>
      </c>
      <c r="FD126" s="87">
        <v>1.51970813594539E-2</v>
      </c>
      <c r="FE126" s="87">
        <v>3.4791988212872799E-2</v>
      </c>
      <c r="FF126" s="87">
        <v>6.1898847075547103E-2</v>
      </c>
      <c r="FG126" s="87">
        <v>2.1698616868045799E-2</v>
      </c>
      <c r="FH126" s="87">
        <v>6.0219357557536199E-2</v>
      </c>
      <c r="FI126" s="87">
        <v>2.2080201525910899E-2</v>
      </c>
      <c r="FJ126" s="87">
        <v>4.3261499367872797E-2</v>
      </c>
      <c r="FK126" s="87">
        <v>4.4270311409108899E-2</v>
      </c>
      <c r="FL126" s="87">
        <v>4.38763295112179E-2</v>
      </c>
      <c r="FM126" s="87">
        <v>6.3744236950190894E-2</v>
      </c>
      <c r="FN126" s="87">
        <v>4.0056292986219003E-2</v>
      </c>
      <c r="FO126" s="87">
        <v>5.5165403460660303E-2</v>
      </c>
      <c r="FP126" s="87">
        <v>3.09930434563832E-2</v>
      </c>
      <c r="FQ126" s="87">
        <v>3.83550737481681E-2</v>
      </c>
      <c r="FR126" s="87">
        <v>6.4928365841232294E-2</v>
      </c>
      <c r="FS126" s="87">
        <v>4.05356225351758E-2</v>
      </c>
      <c r="FT126" s="87">
        <v>4.5640498845817598E-2</v>
      </c>
      <c r="FU126" s="87">
        <v>0.11484550938127</v>
      </c>
      <c r="FV126" s="87">
        <v>3.5796081925377497E-2</v>
      </c>
      <c r="FW126" s="87">
        <v>4.3997578418361299E-2</v>
      </c>
      <c r="FX126" s="87">
        <v>3.1232349175247E-2</v>
      </c>
      <c r="FY126" s="87">
        <v>3.8944995502776997E-2</v>
      </c>
      <c r="FZ126" s="87">
        <v>4.4700439856736697E-2</v>
      </c>
      <c r="GA126" s="87">
        <v>5.5847523571354897E-2</v>
      </c>
      <c r="GB126" s="87">
        <v>1.5928590353135801E-2</v>
      </c>
      <c r="GC126" s="87">
        <v>6.1558969305232497E-2</v>
      </c>
      <c r="GD126" s="87">
        <v>3.7919385879090703E-2</v>
      </c>
      <c r="GE126" s="87">
        <v>1.07016143709234E-2</v>
      </c>
      <c r="GF126" s="87">
        <v>3.8535795493273003E-2</v>
      </c>
      <c r="GG126" s="87">
        <v>1.12867179491782E-2</v>
      </c>
      <c r="GH126" s="87">
        <v>8.7389963858931895E-3</v>
      </c>
      <c r="GI126" s="87">
        <v>5.92542407118192E-3</v>
      </c>
      <c r="GJ126" s="87">
        <v>4.56045869469831E-3</v>
      </c>
      <c r="GK126" s="87">
        <v>2.9720604596728002E-3</v>
      </c>
      <c r="GL126" s="87">
        <v>0</v>
      </c>
      <c r="GM126" s="87">
        <v>2.9123184211793999E-2</v>
      </c>
      <c r="GN126" s="87">
        <v>3.3130627624524303E-2</v>
      </c>
      <c r="GO126" s="87">
        <v>2.8863397636284701E-2</v>
      </c>
      <c r="GP126" s="87">
        <v>3.10950580865102E-2</v>
      </c>
      <c r="GQ126" s="87">
        <v>3.0732890110512199E-2</v>
      </c>
      <c r="GR126" s="87">
        <v>3.04504016051627E-2</v>
      </c>
      <c r="GS126" s="88">
        <v>3.0288073867674702E-2</v>
      </c>
      <c r="GT126" s="88">
        <v>3.0111468233251799E-2</v>
      </c>
      <c r="GU126" s="88">
        <v>3.0291413763389501E-2</v>
      </c>
      <c r="GV126" s="88">
        <v>2.6612333083836998E-2</v>
      </c>
      <c r="GW126" s="88">
        <v>2.6464025360564102E-2</v>
      </c>
      <c r="GX126" s="88">
        <v>2.9913093523369801E-2</v>
      </c>
      <c r="GY126" s="88">
        <v>2.8461748444841398E-2</v>
      </c>
    </row>
    <row r="127" spans="1:207" ht="14.5" x14ac:dyDescent="0.35">
      <c r="A127" s="35" t="s">
        <v>23</v>
      </c>
      <c r="B127" s="87">
        <v>0</v>
      </c>
      <c r="C127" s="87">
        <v>0</v>
      </c>
      <c r="D127" s="87">
        <v>0</v>
      </c>
      <c r="E127" s="87">
        <v>0</v>
      </c>
      <c r="F127" s="87">
        <v>0</v>
      </c>
      <c r="G127" s="87">
        <v>0</v>
      </c>
      <c r="H127" s="87">
        <v>0</v>
      </c>
      <c r="I127" s="87">
        <v>0</v>
      </c>
      <c r="J127" s="87">
        <v>0</v>
      </c>
      <c r="K127" s="87">
        <v>0</v>
      </c>
      <c r="L127" s="87">
        <v>0</v>
      </c>
      <c r="M127" s="87">
        <v>0</v>
      </c>
      <c r="N127" s="87">
        <v>0</v>
      </c>
      <c r="O127" s="87">
        <v>0</v>
      </c>
      <c r="P127" s="87">
        <v>0</v>
      </c>
      <c r="Q127" s="87">
        <v>0</v>
      </c>
      <c r="R127" s="87">
        <v>0</v>
      </c>
      <c r="S127" s="87">
        <v>0</v>
      </c>
      <c r="T127" s="87">
        <v>0</v>
      </c>
      <c r="U127" s="87">
        <v>0</v>
      </c>
      <c r="V127" s="87">
        <v>0</v>
      </c>
      <c r="W127" s="87">
        <v>0</v>
      </c>
      <c r="X127" s="87">
        <v>0</v>
      </c>
      <c r="Y127" s="87">
        <v>0</v>
      </c>
      <c r="Z127" s="87">
        <v>0</v>
      </c>
      <c r="AA127" s="87">
        <v>0</v>
      </c>
      <c r="AB127" s="87">
        <v>0</v>
      </c>
      <c r="AC127" s="87">
        <v>0</v>
      </c>
      <c r="AD127" s="87">
        <v>0</v>
      </c>
      <c r="AE127" s="87">
        <v>0</v>
      </c>
      <c r="AF127" s="87">
        <v>0</v>
      </c>
      <c r="AG127" s="87">
        <v>0</v>
      </c>
      <c r="AH127" s="87">
        <v>0</v>
      </c>
      <c r="AI127" s="87">
        <v>0</v>
      </c>
      <c r="AJ127" s="87">
        <v>0</v>
      </c>
      <c r="AK127" s="87">
        <v>0</v>
      </c>
      <c r="AL127" s="87">
        <v>0</v>
      </c>
      <c r="AM127" s="87">
        <v>0</v>
      </c>
      <c r="AN127" s="87">
        <v>0</v>
      </c>
      <c r="AO127" s="87">
        <v>0</v>
      </c>
      <c r="AP127" s="87">
        <v>1.3352180999999999E-2</v>
      </c>
      <c r="AQ127" s="87">
        <v>1.3352180999999999E-2</v>
      </c>
      <c r="AR127" s="87">
        <v>1.3352180999999999E-2</v>
      </c>
      <c r="AS127" s="87">
        <v>1.3352180999999999E-2</v>
      </c>
      <c r="AT127" s="87">
        <v>2.7203341999999998E-2</v>
      </c>
      <c r="AU127" s="87">
        <v>2.7203341999999998E-2</v>
      </c>
      <c r="AV127" s="87">
        <v>2.7203341999999998E-2</v>
      </c>
      <c r="AW127" s="87">
        <v>2.7203341999999998E-2</v>
      </c>
      <c r="AX127" s="87">
        <v>3.5397056000000003E-2</v>
      </c>
      <c r="AY127" s="87">
        <v>3.5397056000000003E-2</v>
      </c>
      <c r="AZ127" s="87">
        <v>3.5397056000000003E-2</v>
      </c>
      <c r="BA127" s="87">
        <v>3.5397056000000003E-2</v>
      </c>
      <c r="BB127" s="87">
        <v>3.8835560999999998E-2</v>
      </c>
      <c r="BC127" s="87">
        <v>3.8835560999999998E-2</v>
      </c>
      <c r="BD127" s="87">
        <v>3.8835560999999998E-2</v>
      </c>
      <c r="BE127" s="87">
        <v>3.8835560999999998E-2</v>
      </c>
      <c r="BF127" s="87">
        <v>4.4491010999999997E-2</v>
      </c>
      <c r="BG127" s="87">
        <v>4.4491010999999997E-2</v>
      </c>
      <c r="BH127" s="87">
        <v>4.4491010999999997E-2</v>
      </c>
      <c r="BI127" s="87">
        <v>4.4491010999999997E-2</v>
      </c>
      <c r="BJ127" s="87">
        <v>4.5997308000000001E-2</v>
      </c>
      <c r="BK127" s="87">
        <v>4.5997308000000001E-2</v>
      </c>
      <c r="BL127" s="87">
        <v>4.5997308000000001E-2</v>
      </c>
      <c r="BM127" s="87">
        <v>4.5997308000000001E-2</v>
      </c>
      <c r="BN127" s="87">
        <v>5.0418969000000001E-2</v>
      </c>
      <c r="BO127" s="87">
        <v>5.0418969000000001E-2</v>
      </c>
      <c r="BP127" s="87">
        <v>5.0418969000000001E-2</v>
      </c>
      <c r="BQ127" s="87">
        <v>5.0418969000000001E-2</v>
      </c>
      <c r="BR127" s="87">
        <v>6.0606130000000001E-2</v>
      </c>
      <c r="BS127" s="87">
        <v>6.0606130000000001E-2</v>
      </c>
      <c r="BT127" s="87">
        <v>6.0606130000000001E-2</v>
      </c>
      <c r="BU127" s="87">
        <v>6.0606130000000001E-2</v>
      </c>
      <c r="BV127" s="87">
        <v>6.0763746E-2</v>
      </c>
      <c r="BW127" s="87">
        <v>6.0763746E-2</v>
      </c>
      <c r="BX127" s="87">
        <v>6.0763746E-2</v>
      </c>
      <c r="BY127" s="87">
        <v>6.0763746E-2</v>
      </c>
      <c r="BZ127" s="87">
        <v>6.4021454000000005E-2</v>
      </c>
      <c r="CA127" s="87">
        <v>6.4021454000000005E-2</v>
      </c>
      <c r="CB127" s="87">
        <v>6.4021454000000005E-2</v>
      </c>
      <c r="CC127" s="87">
        <v>6.4021454000000005E-2</v>
      </c>
      <c r="CD127" s="87">
        <v>7.0665996999999994E-2</v>
      </c>
      <c r="CE127" s="87">
        <v>7.0665996999999994E-2</v>
      </c>
      <c r="CF127" s="87">
        <v>7.0665996999999994E-2</v>
      </c>
      <c r="CG127" s="87">
        <v>7.0665996999999994E-2</v>
      </c>
      <c r="CH127" s="87">
        <v>6.3702642000000004E-2</v>
      </c>
      <c r="CI127" s="87">
        <v>6.3702642000000004E-2</v>
      </c>
      <c r="CJ127" s="87">
        <v>6.3702642000000004E-2</v>
      </c>
      <c r="CK127" s="87">
        <v>6.3702642000000004E-2</v>
      </c>
      <c r="CL127" s="87">
        <v>6.2636620000000004E-2</v>
      </c>
      <c r="CM127" s="87">
        <v>6.2636620000000004E-2</v>
      </c>
      <c r="CN127" s="87">
        <v>6.2636620000000004E-2</v>
      </c>
      <c r="CO127" s="87">
        <v>6.2636620000000004E-2</v>
      </c>
      <c r="CP127" s="87">
        <v>5.1100174999999998E-2</v>
      </c>
      <c r="CQ127" s="87">
        <v>5.1100174999999998E-2</v>
      </c>
      <c r="CR127" s="87">
        <v>5.1100174999999998E-2</v>
      </c>
      <c r="CS127" s="87">
        <v>5.1100174999999998E-2</v>
      </c>
      <c r="CT127" s="87">
        <v>5.2521393999999999E-2</v>
      </c>
      <c r="CU127" s="87">
        <v>5.2521393999999999E-2</v>
      </c>
      <c r="CV127" s="87">
        <v>5.2521393999999999E-2</v>
      </c>
      <c r="CW127" s="87">
        <v>5.2521393999999999E-2</v>
      </c>
      <c r="CX127" s="87">
        <v>5.7685736000000001E-2</v>
      </c>
      <c r="CY127" s="87">
        <v>5.7685736000000001E-2</v>
      </c>
      <c r="CZ127" s="87">
        <v>5.7685736000000001E-2</v>
      </c>
      <c r="DA127" s="87">
        <v>5.7685736000000001E-2</v>
      </c>
      <c r="DB127" s="87">
        <v>7.9388477999999998E-2</v>
      </c>
      <c r="DC127" s="87">
        <v>7.9388477999999998E-2</v>
      </c>
      <c r="DD127" s="87">
        <v>7.9388477999999998E-2</v>
      </c>
      <c r="DE127" s="87">
        <v>7.9388477999999998E-2</v>
      </c>
      <c r="DF127" s="87">
        <v>0.114995008</v>
      </c>
      <c r="DG127" s="87">
        <v>0.114995008</v>
      </c>
      <c r="DH127" s="87">
        <v>0.114995008</v>
      </c>
      <c r="DI127" s="87">
        <v>0.114995008</v>
      </c>
      <c r="DJ127" s="87">
        <v>0.13089841099999999</v>
      </c>
      <c r="DK127" s="87">
        <v>0.13089841099999999</v>
      </c>
      <c r="DL127" s="87">
        <v>0.13089841099999999</v>
      </c>
      <c r="DM127" s="87">
        <v>0.13089841099999999</v>
      </c>
      <c r="DN127" s="87">
        <v>0.144166351</v>
      </c>
      <c r="DO127" s="87">
        <v>0.144166351</v>
      </c>
      <c r="DP127" s="87">
        <v>0.144166351</v>
      </c>
      <c r="DQ127" s="87">
        <v>0.144166351</v>
      </c>
      <c r="DR127" s="87">
        <v>0.16401674699999999</v>
      </c>
      <c r="DS127" s="87">
        <v>0.16401674699999999</v>
      </c>
      <c r="DT127" s="87">
        <v>0.16401674699999999</v>
      </c>
      <c r="DU127" s="87">
        <v>0.16401674699999999</v>
      </c>
      <c r="DV127" s="87">
        <v>0.17101387300000001</v>
      </c>
      <c r="DW127" s="87">
        <v>0.17101387300000001</v>
      </c>
      <c r="DX127" s="87">
        <v>0.17101387300000001</v>
      </c>
      <c r="DY127" s="87">
        <v>0.17101387300000001</v>
      </c>
      <c r="DZ127" s="87">
        <v>0.17934287199999999</v>
      </c>
      <c r="EA127" s="87">
        <v>0.17934287199999999</v>
      </c>
      <c r="EB127" s="87">
        <v>0.17934287199999999</v>
      </c>
      <c r="EC127" s="87">
        <v>0.17934287199999999</v>
      </c>
      <c r="ED127" s="87">
        <v>0.198494901</v>
      </c>
      <c r="EE127" s="87">
        <v>0.198494901</v>
      </c>
      <c r="EF127" s="87">
        <v>0.198494901</v>
      </c>
      <c r="EG127" s="87">
        <v>0.198494901</v>
      </c>
      <c r="EH127" s="87">
        <v>0.19006403699999999</v>
      </c>
      <c r="EI127" s="87">
        <v>0.19006403699999999</v>
      </c>
      <c r="EJ127" s="87">
        <v>0.19006403699999999</v>
      </c>
      <c r="EK127" s="87">
        <v>0.19006403699999999</v>
      </c>
      <c r="EL127" s="87">
        <v>0.18805254299999999</v>
      </c>
      <c r="EM127" s="87">
        <v>0.18805254299999999</v>
      </c>
      <c r="EN127" s="87">
        <v>0.18805254299999999</v>
      </c>
      <c r="EO127" s="87">
        <v>0.18805254299999999</v>
      </c>
      <c r="EP127" s="87">
        <v>0.129209457192387</v>
      </c>
      <c r="EQ127" s="87">
        <v>0.16313496936019001</v>
      </c>
      <c r="ER127" s="87">
        <v>0.18288025669147501</v>
      </c>
      <c r="ES127" s="87">
        <v>0.152825365832335</v>
      </c>
      <c r="ET127" s="87">
        <v>0.122048050445483</v>
      </c>
      <c r="EU127" s="87">
        <v>0.15565794905125299</v>
      </c>
      <c r="EV127" s="87">
        <v>0.17540916616216601</v>
      </c>
      <c r="EW127" s="87">
        <v>0.145804568250995</v>
      </c>
      <c r="EX127" s="87">
        <v>0.131925669016726</v>
      </c>
      <c r="EY127" s="87">
        <v>0.18396029500094199</v>
      </c>
      <c r="EZ127" s="87">
        <v>0.20327973161777799</v>
      </c>
      <c r="FA127" s="87">
        <v>0.16776438727064999</v>
      </c>
      <c r="FB127" s="87">
        <v>0.14454539742560699</v>
      </c>
      <c r="FC127" s="87">
        <v>0.19517540410793</v>
      </c>
      <c r="FD127" s="87">
        <v>0.209096522259205</v>
      </c>
      <c r="FE127" s="87">
        <v>0.173497150638032</v>
      </c>
      <c r="FF127" s="87">
        <v>0.15154706057610001</v>
      </c>
      <c r="FG127" s="87">
        <v>0.193031744858876</v>
      </c>
      <c r="FH127" s="87">
        <v>0.22570384198028901</v>
      </c>
      <c r="FI127" s="87">
        <v>0.18683064634985599</v>
      </c>
      <c r="FJ127" s="87">
        <v>0.14891426481273601</v>
      </c>
      <c r="FK127" s="87">
        <v>0.20407248533383299</v>
      </c>
      <c r="FL127" s="87">
        <v>0.237331820915961</v>
      </c>
      <c r="FM127" s="87">
        <v>0.182681588025249</v>
      </c>
      <c r="FN127" s="87">
        <v>0.15543086690817601</v>
      </c>
      <c r="FO127" s="87">
        <v>0.20390024985147101</v>
      </c>
      <c r="FP127" s="87">
        <v>0.23916502593653999</v>
      </c>
      <c r="FQ127" s="87">
        <v>0.190343643652232</v>
      </c>
      <c r="FR127" s="87">
        <v>0.16087691576713301</v>
      </c>
      <c r="FS127" s="87">
        <v>0.21944219173780699</v>
      </c>
      <c r="FT127" s="87">
        <v>0.23809621676485401</v>
      </c>
      <c r="FU127" s="87">
        <v>0.19223222319991901</v>
      </c>
      <c r="FV127" s="87">
        <v>0.16102931459647901</v>
      </c>
      <c r="FW127" s="87">
        <v>0.230572237702245</v>
      </c>
      <c r="FX127" s="87">
        <v>0.24750887356526699</v>
      </c>
      <c r="FY127" s="87">
        <v>0.20946707982235199</v>
      </c>
      <c r="FZ127" s="87">
        <v>0.17219911116102299</v>
      </c>
      <c r="GA127" s="87">
        <v>0.23137369939388699</v>
      </c>
      <c r="GB127" s="87">
        <v>0.261133722323173</v>
      </c>
      <c r="GC127" s="87">
        <v>0.21273280591070801</v>
      </c>
      <c r="GD127" s="87">
        <v>0.18583317212228001</v>
      </c>
      <c r="GE127" s="87">
        <v>0.201332704262358</v>
      </c>
      <c r="GF127" s="87">
        <v>0.25790484504822703</v>
      </c>
      <c r="GG127" s="87">
        <v>0.20817737135304401</v>
      </c>
      <c r="GH127" s="87">
        <v>0.17875819994778999</v>
      </c>
      <c r="GI127" s="87">
        <v>0.23635750140742801</v>
      </c>
      <c r="GJ127" s="87">
        <v>0.26116596503490702</v>
      </c>
      <c r="GK127" s="87">
        <v>0.21206031506599801</v>
      </c>
      <c r="GL127" s="87">
        <v>0.179730087401447</v>
      </c>
      <c r="GM127" s="87">
        <v>0.22845343093123999</v>
      </c>
      <c r="GN127" s="87">
        <v>0.26794154060045</v>
      </c>
      <c r="GO127" s="87">
        <v>0.215367496069437</v>
      </c>
      <c r="GP127" s="87">
        <v>0.18105664468416399</v>
      </c>
      <c r="GQ127" s="87">
        <v>0.22996883838267701</v>
      </c>
      <c r="GR127" s="87">
        <v>0.26540357857691899</v>
      </c>
      <c r="GS127" s="88">
        <v>0.224008542813802</v>
      </c>
      <c r="GT127" s="88">
        <v>0.188587620924588</v>
      </c>
      <c r="GU127" s="88">
        <v>0.24281525595732101</v>
      </c>
      <c r="GV127" s="88">
        <v>0.27022616703179603</v>
      </c>
      <c r="GW127" s="88">
        <v>0.21697341466752401</v>
      </c>
      <c r="GX127" s="88">
        <v>0.183585394504343</v>
      </c>
      <c r="GY127" s="88">
        <v>0.22748154347758201</v>
      </c>
    </row>
    <row r="128" spans="1:207" x14ac:dyDescent="0.3">
      <c r="A128" s="44"/>
      <c r="B128" s="17"/>
      <c r="C128" s="17"/>
      <c r="D128" s="17"/>
      <c r="E128" s="17"/>
      <c r="F128" s="17"/>
      <c r="G128" s="17"/>
      <c r="H128" s="17"/>
      <c r="I128" s="17"/>
      <c r="J128" s="17"/>
      <c r="K128" s="17"/>
      <c r="L128" s="17"/>
      <c r="M128" s="17"/>
      <c r="N128" s="17"/>
      <c r="O128" s="17"/>
      <c r="P128" s="17"/>
      <c r="Q128" s="17"/>
      <c r="R128" s="17"/>
      <c r="S128" s="17"/>
      <c r="T128" s="17"/>
      <c r="U128" s="17"/>
      <c r="V128" s="17"/>
      <c r="W128" s="17"/>
      <c r="X128" s="17"/>
      <c r="Y128" s="17"/>
      <c r="Z128" s="17"/>
      <c r="AA128" s="17"/>
      <c r="AB128" s="17"/>
      <c r="AC128" s="17"/>
      <c r="AD128" s="17"/>
      <c r="AE128" s="17"/>
      <c r="AF128" s="17"/>
      <c r="AG128" s="17"/>
      <c r="AH128" s="17"/>
      <c r="AI128" s="17"/>
      <c r="AJ128" s="17"/>
      <c r="AK128" s="17"/>
      <c r="AL128" s="17"/>
      <c r="AM128" s="17"/>
      <c r="AN128" s="17"/>
      <c r="AO128" s="17"/>
      <c r="AP128" s="17"/>
      <c r="AQ128" s="17"/>
      <c r="AR128" s="17"/>
      <c r="AS128" s="17"/>
      <c r="AT128" s="17"/>
      <c r="AU128" s="17"/>
      <c r="AV128" s="17"/>
      <c r="AW128" s="17"/>
      <c r="AX128" s="17"/>
      <c r="AY128" s="17"/>
      <c r="AZ128" s="17"/>
      <c r="BA128" s="17"/>
      <c r="BB128" s="17"/>
      <c r="BC128" s="17"/>
      <c r="BD128" s="17"/>
      <c r="BE128" s="17"/>
      <c r="BF128" s="17"/>
      <c r="BG128" s="17"/>
      <c r="BH128" s="17"/>
      <c r="BI128" s="17"/>
      <c r="BJ128" s="17"/>
      <c r="BK128" s="17"/>
      <c r="BL128" s="17"/>
      <c r="BM128" s="17"/>
      <c r="BN128" s="17"/>
      <c r="BO128" s="17"/>
      <c r="BP128" s="17"/>
      <c r="BQ128" s="17"/>
      <c r="BR128" s="17"/>
      <c r="BS128" s="17"/>
      <c r="BT128" s="17"/>
      <c r="BU128" s="17"/>
      <c r="BV128" s="17"/>
      <c r="BW128" s="17"/>
      <c r="BX128" s="17"/>
      <c r="BY128" s="17"/>
      <c r="BZ128" s="17"/>
      <c r="CA128" s="17"/>
      <c r="CB128" s="17"/>
      <c r="CC128" s="17"/>
      <c r="CD128" s="17"/>
      <c r="CE128" s="17"/>
      <c r="CF128" s="17"/>
      <c r="CG128" s="17"/>
      <c r="CH128" s="17"/>
      <c r="CI128" s="17"/>
      <c r="CJ128" s="17"/>
      <c r="CK128" s="17"/>
      <c r="CL128" s="17"/>
      <c r="CM128" s="17"/>
      <c r="CN128" s="17"/>
      <c r="CO128" s="17"/>
      <c r="CP128" s="17"/>
      <c r="CQ128" s="17"/>
      <c r="CR128" s="17"/>
      <c r="CS128" s="17"/>
      <c r="CT128" s="17"/>
      <c r="CU128" s="17"/>
      <c r="CV128" s="17"/>
      <c r="CW128" s="17"/>
      <c r="CX128" s="17"/>
      <c r="CY128" s="17"/>
      <c r="CZ128" s="17"/>
      <c r="DA128" s="17"/>
      <c r="DB128" s="17"/>
      <c r="DC128" s="17"/>
      <c r="DD128" s="17"/>
      <c r="DE128" s="17"/>
      <c r="DF128" s="17"/>
      <c r="DG128" s="17"/>
      <c r="DH128" s="17"/>
      <c r="DI128" s="17"/>
      <c r="DJ128" s="17"/>
      <c r="DK128" s="17"/>
      <c r="DL128" s="17"/>
      <c r="DM128" s="17"/>
      <c r="DN128" s="17"/>
      <c r="DO128" s="17"/>
      <c r="DP128" s="17"/>
      <c r="DQ128" s="17"/>
      <c r="DR128" s="17"/>
      <c r="DS128" s="17"/>
      <c r="DT128" s="17"/>
      <c r="DU128" s="17"/>
      <c r="DV128" s="17"/>
      <c r="DW128" s="17"/>
      <c r="DX128" s="17"/>
      <c r="DY128" s="17"/>
      <c r="DZ128" s="17"/>
      <c r="EA128" s="17"/>
      <c r="EB128" s="17"/>
      <c r="EC128" s="17"/>
      <c r="ED128" s="17"/>
      <c r="EE128" s="17"/>
      <c r="EF128" s="17"/>
      <c r="EG128" s="17"/>
      <c r="EH128" s="17"/>
      <c r="EI128" s="17"/>
      <c r="EJ128" s="17"/>
      <c r="EK128" s="17"/>
      <c r="EL128" s="17"/>
      <c r="EM128" s="17"/>
      <c r="EN128" s="17"/>
      <c r="EO128" s="17"/>
      <c r="EP128" s="17"/>
      <c r="EQ128" s="17"/>
      <c r="ER128" s="17"/>
      <c r="ES128" s="17"/>
      <c r="ET128" s="17"/>
      <c r="EU128" s="17"/>
      <c r="EV128" s="17"/>
      <c r="EW128" s="17"/>
      <c r="EX128" s="17"/>
      <c r="EY128" s="17"/>
      <c r="EZ128" s="17"/>
      <c r="FA128" s="17"/>
      <c r="FB128" s="17"/>
      <c r="FC128" s="17"/>
      <c r="FD128" s="17"/>
      <c r="FE128" s="17"/>
      <c r="FF128" s="17"/>
      <c r="FG128" s="17"/>
      <c r="FH128" s="17"/>
      <c r="FI128" s="17"/>
      <c r="FJ128" s="17"/>
      <c r="FK128" s="17"/>
      <c r="FL128" s="17"/>
      <c r="FM128" s="17"/>
      <c r="FN128" s="17"/>
      <c r="FO128" s="17"/>
      <c r="FP128" s="17"/>
      <c r="FQ128" s="17"/>
      <c r="FR128" s="17"/>
      <c r="FS128" s="17"/>
      <c r="FT128" s="17"/>
      <c r="FU128" s="17"/>
      <c r="FV128" s="17"/>
      <c r="FW128" s="17"/>
      <c r="FX128" s="17"/>
      <c r="FY128" s="17"/>
      <c r="FZ128" s="17"/>
      <c r="GA128" s="17"/>
      <c r="GB128" s="17"/>
      <c r="GC128" s="17"/>
      <c r="GD128" s="17"/>
      <c r="GE128" s="17"/>
      <c r="GF128" s="17"/>
      <c r="GG128" s="17"/>
      <c r="GH128" s="17"/>
      <c r="GI128" s="17"/>
      <c r="GJ128" s="17"/>
      <c r="GK128" s="17"/>
      <c r="GL128" s="17"/>
      <c r="GM128" s="17"/>
      <c r="GN128" s="17"/>
      <c r="GO128" s="17"/>
      <c r="GP128" s="17"/>
      <c r="GQ128" s="17"/>
      <c r="GR128" s="17"/>
    </row>
    <row r="129" spans="1:207" ht="14.5" x14ac:dyDescent="0.35">
      <c r="A129" s="40" t="s">
        <v>47</v>
      </c>
      <c r="B129" s="84">
        <f t="shared" ref="B129:BM129" si="119">SUM(B131:B135)</f>
        <v>0.52315092699999999</v>
      </c>
      <c r="C129" s="84">
        <f t="shared" si="119"/>
        <v>0.60025850999999997</v>
      </c>
      <c r="D129" s="84">
        <f t="shared" si="119"/>
        <v>0.72581925200000008</v>
      </c>
      <c r="E129" s="84">
        <f t="shared" si="119"/>
        <v>0.58069033400000003</v>
      </c>
      <c r="F129" s="84">
        <f t="shared" si="119"/>
        <v>0.46532305000000002</v>
      </c>
      <c r="G129" s="84">
        <f t="shared" si="119"/>
        <v>0.54530484499999998</v>
      </c>
      <c r="H129" s="84">
        <f t="shared" si="119"/>
        <v>0.766425315</v>
      </c>
      <c r="I129" s="84">
        <f t="shared" si="119"/>
        <v>0.57362537899999999</v>
      </c>
      <c r="J129" s="84">
        <f t="shared" si="119"/>
        <v>0.45394119199999999</v>
      </c>
      <c r="K129" s="84">
        <f t="shared" si="119"/>
        <v>0.63279457100000003</v>
      </c>
      <c r="L129" s="84">
        <f t="shared" si="119"/>
        <v>0.612803298</v>
      </c>
      <c r="M129" s="84">
        <f t="shared" si="119"/>
        <v>0.60968174499999994</v>
      </c>
      <c r="N129" s="84">
        <f t="shared" si="119"/>
        <v>0.53357884200000005</v>
      </c>
      <c r="O129" s="84">
        <f t="shared" si="119"/>
        <v>0.59448578899999993</v>
      </c>
      <c r="P129" s="84">
        <f t="shared" si="119"/>
        <v>0.63182550400000004</v>
      </c>
      <c r="Q129" s="84">
        <f t="shared" si="119"/>
        <v>0.55266120799999996</v>
      </c>
      <c r="R129" s="84">
        <f t="shared" si="119"/>
        <v>0.53037285200000006</v>
      </c>
      <c r="S129" s="84">
        <f t="shared" si="119"/>
        <v>0.54096564999999996</v>
      </c>
      <c r="T129" s="84">
        <f t="shared" si="119"/>
        <v>0.57412562200000006</v>
      </c>
      <c r="U129" s="84">
        <f t="shared" si="119"/>
        <v>0.58310929500000008</v>
      </c>
      <c r="V129" s="84">
        <f t="shared" si="119"/>
        <v>0.37991137799999997</v>
      </c>
      <c r="W129" s="84">
        <f t="shared" si="119"/>
        <v>0.399601445</v>
      </c>
      <c r="X129" s="84">
        <f t="shared" si="119"/>
        <v>0.48934543600000002</v>
      </c>
      <c r="Y129" s="84">
        <f t="shared" si="119"/>
        <v>0.44375718000000003</v>
      </c>
      <c r="Z129" s="84">
        <f t="shared" si="119"/>
        <v>0.54849294900000001</v>
      </c>
      <c r="AA129" s="84">
        <f t="shared" si="119"/>
        <v>0.79690419199999996</v>
      </c>
      <c r="AB129" s="84">
        <f t="shared" si="119"/>
        <v>0.64661659300000007</v>
      </c>
      <c r="AC129" s="84">
        <f t="shared" si="119"/>
        <v>0.42720403000000001</v>
      </c>
      <c r="AD129" s="84">
        <f t="shared" si="119"/>
        <v>0.43020813400000002</v>
      </c>
      <c r="AE129" s="84">
        <f t="shared" si="119"/>
        <v>0.45285372600000001</v>
      </c>
      <c r="AF129" s="84">
        <f t="shared" si="119"/>
        <v>0.45873764100000003</v>
      </c>
      <c r="AG129" s="84">
        <f t="shared" si="119"/>
        <v>0.45044757100000005</v>
      </c>
      <c r="AH129" s="84">
        <f t="shared" si="119"/>
        <v>0.52292020900000002</v>
      </c>
      <c r="AI129" s="84">
        <f t="shared" si="119"/>
        <v>0.56664108400000013</v>
      </c>
      <c r="AJ129" s="84">
        <f t="shared" si="119"/>
        <v>0.53038005399999999</v>
      </c>
      <c r="AK129" s="84">
        <f t="shared" si="119"/>
        <v>0.44553269500000003</v>
      </c>
      <c r="AL129" s="84">
        <f t="shared" si="119"/>
        <v>0.50224858800000005</v>
      </c>
      <c r="AM129" s="84">
        <f t="shared" si="119"/>
        <v>0.44924703899999996</v>
      </c>
      <c r="AN129" s="84">
        <f t="shared" si="119"/>
        <v>0.45608431399999999</v>
      </c>
      <c r="AO129" s="84">
        <f t="shared" si="119"/>
        <v>0.43607245900000002</v>
      </c>
      <c r="AP129" s="84">
        <f t="shared" si="119"/>
        <v>0.39760578900000004</v>
      </c>
      <c r="AQ129" s="84">
        <f t="shared" si="119"/>
        <v>0.44396213699999998</v>
      </c>
      <c r="AR129" s="84">
        <f t="shared" si="119"/>
        <v>0.43237018300000002</v>
      </c>
      <c r="AS129" s="84">
        <f t="shared" si="119"/>
        <v>0.42403417399999999</v>
      </c>
      <c r="AT129" s="84">
        <f t="shared" si="119"/>
        <v>0.44001421099999999</v>
      </c>
      <c r="AU129" s="84">
        <f t="shared" si="119"/>
        <v>0.39415205600000003</v>
      </c>
      <c r="AV129" s="84">
        <f t="shared" si="119"/>
        <v>0.28001664700000001</v>
      </c>
      <c r="AW129" s="84">
        <f t="shared" si="119"/>
        <v>0.40361950500000005</v>
      </c>
      <c r="AX129" s="84">
        <f t="shared" si="119"/>
        <v>0.31984208999999997</v>
      </c>
      <c r="AY129" s="84">
        <f t="shared" si="119"/>
        <v>0.39947997099999999</v>
      </c>
      <c r="AZ129" s="84">
        <f t="shared" si="119"/>
        <v>0.37614104999999998</v>
      </c>
      <c r="BA129" s="84">
        <f t="shared" si="119"/>
        <v>0.33717876499999999</v>
      </c>
      <c r="BB129" s="84">
        <f t="shared" si="119"/>
        <v>0.30099624600000002</v>
      </c>
      <c r="BC129" s="84">
        <f t="shared" si="119"/>
        <v>0.23447605200000002</v>
      </c>
      <c r="BD129" s="84">
        <f t="shared" si="119"/>
        <v>0.25992090699999998</v>
      </c>
      <c r="BE129" s="84">
        <f t="shared" si="119"/>
        <v>0.19180381700000002</v>
      </c>
      <c r="BF129" s="84">
        <f t="shared" si="119"/>
        <v>0.29046568600000006</v>
      </c>
      <c r="BG129" s="84">
        <f t="shared" si="119"/>
        <v>0.23586472900000002</v>
      </c>
      <c r="BH129" s="84">
        <f t="shared" si="119"/>
        <v>0.23217100199999999</v>
      </c>
      <c r="BI129" s="84">
        <f t="shared" si="119"/>
        <v>0.225742515</v>
      </c>
      <c r="BJ129" s="84">
        <f t="shared" si="119"/>
        <v>0.185310063</v>
      </c>
      <c r="BK129" s="84">
        <f t="shared" si="119"/>
        <v>0.25811496499999997</v>
      </c>
      <c r="BL129" s="84">
        <f t="shared" si="119"/>
        <v>0.24042698800000001</v>
      </c>
      <c r="BM129" s="84">
        <f t="shared" si="119"/>
        <v>0.24157548099999998</v>
      </c>
      <c r="BN129" s="84">
        <f t="shared" ref="BN129:DY129" si="120">SUM(BN131:BN135)</f>
        <v>0.24461287999999998</v>
      </c>
      <c r="BO129" s="84">
        <f t="shared" si="120"/>
        <v>0.29250083300000002</v>
      </c>
      <c r="BP129" s="84">
        <f t="shared" si="120"/>
        <v>0.32879951900000004</v>
      </c>
      <c r="BQ129" s="84">
        <f t="shared" si="120"/>
        <v>0.37174704000000003</v>
      </c>
      <c r="BR129" s="84">
        <f t="shared" si="120"/>
        <v>0.44687333000000007</v>
      </c>
      <c r="BS129" s="84">
        <f t="shared" si="120"/>
        <v>0.24202527000000001</v>
      </c>
      <c r="BT129" s="84">
        <f t="shared" si="120"/>
        <v>0.33950333400000005</v>
      </c>
      <c r="BU129" s="84">
        <f t="shared" si="120"/>
        <v>0.21981656399999999</v>
      </c>
      <c r="BV129" s="84">
        <f t="shared" si="120"/>
        <v>0.31681340099999999</v>
      </c>
      <c r="BW129" s="84">
        <f t="shared" si="120"/>
        <v>0.66733816199999996</v>
      </c>
      <c r="BX129" s="84">
        <f t="shared" si="120"/>
        <v>0.32045570499999998</v>
      </c>
      <c r="BY129" s="84">
        <f t="shared" si="120"/>
        <v>0.29384447400000002</v>
      </c>
      <c r="BZ129" s="84">
        <f t="shared" si="120"/>
        <v>0.17550529300000001</v>
      </c>
      <c r="CA129" s="84">
        <f t="shared" si="120"/>
        <v>0.24017369999999999</v>
      </c>
      <c r="CB129" s="84">
        <f t="shared" si="120"/>
        <v>0.20432858700000001</v>
      </c>
      <c r="CC129" s="84">
        <f t="shared" si="120"/>
        <v>0.18505244699999998</v>
      </c>
      <c r="CD129" s="84">
        <f t="shared" si="120"/>
        <v>0.45818308500000005</v>
      </c>
      <c r="CE129" s="84">
        <f t="shared" si="120"/>
        <v>0.32096436900000003</v>
      </c>
      <c r="CF129" s="84">
        <f t="shared" si="120"/>
        <v>0.26293678700000001</v>
      </c>
      <c r="CG129" s="84">
        <f t="shared" si="120"/>
        <v>0.40506151300000004</v>
      </c>
      <c r="CH129" s="84">
        <f t="shared" si="120"/>
        <v>0.35816310500000004</v>
      </c>
      <c r="CI129" s="84">
        <f t="shared" si="120"/>
        <v>0.37379124400000002</v>
      </c>
      <c r="CJ129" s="84">
        <f t="shared" si="120"/>
        <v>0.22761896700000001</v>
      </c>
      <c r="CK129" s="84">
        <f t="shared" si="120"/>
        <v>0.20488273600000001</v>
      </c>
      <c r="CL129" s="84">
        <f t="shared" si="120"/>
        <v>0.192267305</v>
      </c>
      <c r="CM129" s="84">
        <f t="shared" si="120"/>
        <v>0.26440736100000001</v>
      </c>
      <c r="CN129" s="84">
        <f t="shared" si="120"/>
        <v>0.20960281500000003</v>
      </c>
      <c r="CO129" s="84">
        <f t="shared" si="120"/>
        <v>0.189883993</v>
      </c>
      <c r="CP129" s="84">
        <f t="shared" si="120"/>
        <v>0.21995229500000002</v>
      </c>
      <c r="CQ129" s="84">
        <f t="shared" si="120"/>
        <v>0.19178129999999999</v>
      </c>
      <c r="CR129" s="84">
        <f t="shared" si="120"/>
        <v>0.19498190500000001</v>
      </c>
      <c r="CS129" s="84">
        <f t="shared" si="120"/>
        <v>0.18536860999999999</v>
      </c>
      <c r="CT129" s="84">
        <f t="shared" si="120"/>
        <v>0.20442908800000001</v>
      </c>
      <c r="CU129" s="84">
        <f t="shared" si="120"/>
        <v>0.20033867999999999</v>
      </c>
      <c r="CV129" s="84">
        <f t="shared" si="120"/>
        <v>0.218967299</v>
      </c>
      <c r="CW129" s="84">
        <f t="shared" si="120"/>
        <v>0.20165565600000002</v>
      </c>
      <c r="CX129" s="84">
        <f t="shared" si="120"/>
        <v>0.20496262599999998</v>
      </c>
      <c r="CY129" s="84">
        <f t="shared" si="120"/>
        <v>0.22673082100000003</v>
      </c>
      <c r="CZ129" s="84">
        <f t="shared" si="120"/>
        <v>0.198506023</v>
      </c>
      <c r="DA129" s="84">
        <f t="shared" si="120"/>
        <v>0.16700653500000001</v>
      </c>
      <c r="DB129" s="84">
        <f t="shared" si="120"/>
        <v>0.22070295999999998</v>
      </c>
      <c r="DC129" s="84">
        <f t="shared" si="120"/>
        <v>0.20984225699999998</v>
      </c>
      <c r="DD129" s="84">
        <f t="shared" si="120"/>
        <v>0.22293554800000001</v>
      </c>
      <c r="DE129" s="84">
        <f t="shared" si="120"/>
        <v>0.20160221099999998</v>
      </c>
      <c r="DF129" s="84">
        <f t="shared" si="120"/>
        <v>0.166100997</v>
      </c>
      <c r="DG129" s="84">
        <f t="shared" si="120"/>
        <v>0.16438651700000001</v>
      </c>
      <c r="DH129" s="84">
        <f t="shared" si="120"/>
        <v>0.24201403499999999</v>
      </c>
      <c r="DI129" s="84">
        <f t="shared" si="120"/>
        <v>0.22165325299999999</v>
      </c>
      <c r="DJ129" s="84">
        <f t="shared" si="120"/>
        <v>0.185297188</v>
      </c>
      <c r="DK129" s="84">
        <f t="shared" si="120"/>
        <v>0.18877076600000001</v>
      </c>
      <c r="DL129" s="84">
        <f t="shared" si="120"/>
        <v>0.21174891500000001</v>
      </c>
      <c r="DM129" s="84">
        <f t="shared" si="120"/>
        <v>0.18073990200000001</v>
      </c>
      <c r="DN129" s="84">
        <f t="shared" si="120"/>
        <v>0.18760974300000002</v>
      </c>
      <c r="DO129" s="84">
        <f t="shared" si="120"/>
        <v>0.24640875000000001</v>
      </c>
      <c r="DP129" s="84">
        <f t="shared" si="120"/>
        <v>0.28370978800000002</v>
      </c>
      <c r="DQ129" s="84">
        <f t="shared" si="120"/>
        <v>0.25977752199999998</v>
      </c>
      <c r="DR129" s="84">
        <f t="shared" si="120"/>
        <v>0.21394850999999998</v>
      </c>
      <c r="DS129" s="84">
        <f t="shared" si="120"/>
        <v>0.24580133799999998</v>
      </c>
      <c r="DT129" s="84">
        <f t="shared" si="120"/>
        <v>0.47184483799999993</v>
      </c>
      <c r="DU129" s="84">
        <f t="shared" si="120"/>
        <v>0.255792821</v>
      </c>
      <c r="DV129" s="84">
        <f t="shared" si="120"/>
        <v>0.30500254100000002</v>
      </c>
      <c r="DW129" s="84">
        <f t="shared" si="120"/>
        <v>0.37094552900000005</v>
      </c>
      <c r="DX129" s="84">
        <f t="shared" si="120"/>
        <v>0.21356519400000001</v>
      </c>
      <c r="DY129" s="84">
        <f t="shared" si="120"/>
        <v>0.240680376</v>
      </c>
      <c r="DZ129" s="84">
        <f t="shared" ref="DZ129:GK129" si="121">SUM(DZ131:DZ135)</f>
        <v>0.20156470900000001</v>
      </c>
      <c r="EA129" s="84">
        <f t="shared" si="121"/>
        <v>0.260258341</v>
      </c>
      <c r="EB129" s="84">
        <f t="shared" si="121"/>
        <v>0.21218859700000001</v>
      </c>
      <c r="EC129" s="84">
        <f t="shared" si="121"/>
        <v>0.214727151</v>
      </c>
      <c r="ED129" s="84">
        <f t="shared" si="121"/>
        <v>0.22888118000000002</v>
      </c>
      <c r="EE129" s="84">
        <f t="shared" si="121"/>
        <v>0.24885544000000001</v>
      </c>
      <c r="EF129" s="84">
        <f t="shared" si="121"/>
        <v>0.23914284700000002</v>
      </c>
      <c r="EG129" s="84">
        <f t="shared" si="121"/>
        <v>0.24712403399999996</v>
      </c>
      <c r="EH129" s="84">
        <f t="shared" si="121"/>
        <v>0.24617951700000001</v>
      </c>
      <c r="EI129" s="84">
        <f t="shared" si="121"/>
        <v>0.251317552</v>
      </c>
      <c r="EJ129" s="84">
        <f t="shared" si="121"/>
        <v>0.24990209500000002</v>
      </c>
      <c r="EK129" s="84">
        <f t="shared" si="121"/>
        <v>0.21530322499999999</v>
      </c>
      <c r="EL129" s="84">
        <f t="shared" si="121"/>
        <v>0.22695808200000001</v>
      </c>
      <c r="EM129" s="84">
        <f t="shared" si="121"/>
        <v>0.17819748299999999</v>
      </c>
      <c r="EN129" s="84">
        <f t="shared" si="121"/>
        <v>0.18101953300000001</v>
      </c>
      <c r="EO129" s="84">
        <f t="shared" si="121"/>
        <v>0.172595149</v>
      </c>
      <c r="EP129" s="84">
        <f t="shared" si="121"/>
        <v>0.20381174360843277</v>
      </c>
      <c r="EQ129" s="84">
        <f t="shared" si="121"/>
        <v>0.22142359092309558</v>
      </c>
      <c r="ER129" s="84">
        <f t="shared" si="121"/>
        <v>0.22841491346618858</v>
      </c>
      <c r="ES129" s="84">
        <f t="shared" si="121"/>
        <v>0.27952479690794607</v>
      </c>
      <c r="ET129" s="84">
        <f t="shared" si="121"/>
        <v>0.26606734409708271</v>
      </c>
      <c r="EU129" s="84">
        <f t="shared" si="121"/>
        <v>0.2624490409139994</v>
      </c>
      <c r="EV129" s="84">
        <f t="shared" si="121"/>
        <v>0.26413547063309295</v>
      </c>
      <c r="EW129" s="84">
        <f t="shared" si="121"/>
        <v>0.27137209953505098</v>
      </c>
      <c r="EX129" s="84">
        <f t="shared" si="121"/>
        <v>0.23561444568272127</v>
      </c>
      <c r="EY129" s="84">
        <f t="shared" si="121"/>
        <v>0.23099616051660049</v>
      </c>
      <c r="EZ129" s="84">
        <f t="shared" si="121"/>
        <v>0.22765699762722824</v>
      </c>
      <c r="FA129" s="84">
        <f t="shared" si="121"/>
        <v>0.23783537769177371</v>
      </c>
      <c r="FB129" s="84">
        <f t="shared" si="121"/>
        <v>0.21530334148113822</v>
      </c>
      <c r="FC129" s="84">
        <f t="shared" si="121"/>
        <v>0.24761746228059012</v>
      </c>
      <c r="FD129" s="84">
        <f t="shared" si="121"/>
        <v>0.24615587854284005</v>
      </c>
      <c r="FE129" s="84">
        <f t="shared" si="121"/>
        <v>0.25134658264834575</v>
      </c>
      <c r="FF129" s="84">
        <f t="shared" si="121"/>
        <v>0.23698730563041503</v>
      </c>
      <c r="FG129" s="84">
        <f t="shared" si="121"/>
        <v>0.24376278367245724</v>
      </c>
      <c r="FH129" s="84">
        <f t="shared" si="121"/>
        <v>0.24927580994596873</v>
      </c>
      <c r="FI129" s="84">
        <f t="shared" si="121"/>
        <v>0.28977714267645527</v>
      </c>
      <c r="FJ129" s="84">
        <f t="shared" si="121"/>
        <v>0.27112462090904027</v>
      </c>
      <c r="FK129" s="84">
        <f t="shared" si="121"/>
        <v>0.27086232173229841</v>
      </c>
      <c r="FL129" s="84">
        <f t="shared" si="121"/>
        <v>0.30016776824635905</v>
      </c>
      <c r="FM129" s="84">
        <f t="shared" si="121"/>
        <v>0.31457465819309427</v>
      </c>
      <c r="FN129" s="84">
        <f t="shared" si="121"/>
        <v>0.29494823347540156</v>
      </c>
      <c r="FO129" s="84">
        <f t="shared" si="121"/>
        <v>0.29507014503808698</v>
      </c>
      <c r="FP129" s="84">
        <f t="shared" si="121"/>
        <v>0.31668553412221956</v>
      </c>
      <c r="FQ129" s="84">
        <f t="shared" si="121"/>
        <v>0.32545079647091996</v>
      </c>
      <c r="FR129" s="84">
        <f t="shared" si="121"/>
        <v>0.31006549213536738</v>
      </c>
      <c r="FS129" s="84">
        <f t="shared" si="121"/>
        <v>0.34493635250327437</v>
      </c>
      <c r="FT129" s="84">
        <f t="shared" si="121"/>
        <v>0.36143604321013689</v>
      </c>
      <c r="FU129" s="84">
        <f t="shared" si="121"/>
        <v>0.41224537007446743</v>
      </c>
      <c r="FV129" s="84">
        <f t="shared" si="121"/>
        <v>0.30318311344777304</v>
      </c>
      <c r="FW129" s="84">
        <f t="shared" si="121"/>
        <v>0.33768327906298101</v>
      </c>
      <c r="FX129" s="84">
        <f t="shared" si="121"/>
        <v>0.35029231700775326</v>
      </c>
      <c r="FY129" s="84">
        <f t="shared" si="121"/>
        <v>0.30487813113003209</v>
      </c>
      <c r="FZ129" s="84">
        <f t="shared" si="121"/>
        <v>0.41783668582196709</v>
      </c>
      <c r="GA129" s="84">
        <f t="shared" si="121"/>
        <v>0.4248117322540062</v>
      </c>
      <c r="GB129" s="84">
        <f t="shared" si="121"/>
        <v>0.51803710464762154</v>
      </c>
      <c r="GC129" s="84">
        <f t="shared" si="121"/>
        <v>0.48091808871346869</v>
      </c>
      <c r="GD129" s="84">
        <f t="shared" si="121"/>
        <v>0.41484445919579643</v>
      </c>
      <c r="GE129" s="84">
        <f t="shared" si="121"/>
        <v>0.40407121089631037</v>
      </c>
      <c r="GF129" s="84">
        <f t="shared" si="121"/>
        <v>0.50104563669403768</v>
      </c>
      <c r="GG129" s="84">
        <f t="shared" si="121"/>
        <v>0.51068413073876318</v>
      </c>
      <c r="GH129" s="84">
        <f t="shared" si="121"/>
        <v>0.44495859553143235</v>
      </c>
      <c r="GI129" s="84">
        <f t="shared" si="121"/>
        <v>0.46749974072671824</v>
      </c>
      <c r="GJ129" s="84">
        <f t="shared" si="121"/>
        <v>0.47952061040382221</v>
      </c>
      <c r="GK129" s="84">
        <f t="shared" si="121"/>
        <v>0.50628925858198059</v>
      </c>
      <c r="GL129" s="84">
        <f t="shared" ref="GL129:GY129" si="122">SUM(GL131:GL135)</f>
        <v>0.61830844264557272</v>
      </c>
      <c r="GM129" s="84">
        <f t="shared" si="122"/>
        <v>0.62754403806137782</v>
      </c>
      <c r="GN129" s="84">
        <f t="shared" si="122"/>
        <v>0.54352982536479122</v>
      </c>
      <c r="GO129" s="84">
        <f t="shared" si="122"/>
        <v>0.45951824438047117</v>
      </c>
      <c r="GP129" s="84">
        <f t="shared" si="122"/>
        <v>0.4893076593112976</v>
      </c>
      <c r="GQ129" s="84">
        <f t="shared" si="122"/>
        <v>0.48905293453878457</v>
      </c>
      <c r="GR129" s="84">
        <f t="shared" si="122"/>
        <v>0.49784733161971717</v>
      </c>
      <c r="GS129" s="85">
        <f t="shared" si="122"/>
        <v>0.43817838970531031</v>
      </c>
      <c r="GT129" s="85">
        <f t="shared" si="122"/>
        <v>0.34276827829196471</v>
      </c>
      <c r="GU129" s="85">
        <f t="shared" si="122"/>
        <v>0.33678256553416952</v>
      </c>
      <c r="GV129" s="85">
        <f t="shared" si="122"/>
        <v>0.32844571356197438</v>
      </c>
      <c r="GW129" s="85">
        <f t="shared" si="122"/>
        <v>0.32145638427448031</v>
      </c>
      <c r="GX129" s="85">
        <f t="shared" si="122"/>
        <v>0.30300521795594582</v>
      </c>
      <c r="GY129" s="85">
        <f t="shared" si="122"/>
        <v>0.32404619089564035</v>
      </c>
    </row>
    <row r="130" spans="1:207" ht="14.5" x14ac:dyDescent="0.35">
      <c r="A130" s="35" t="s">
        <v>24</v>
      </c>
      <c r="B130" s="89">
        <f t="shared" ref="B130:BM130" si="123">SUM(B131:B132)</f>
        <v>0.12800222</v>
      </c>
      <c r="C130" s="89">
        <f t="shared" si="123"/>
        <v>0.13243587099999998</v>
      </c>
      <c r="D130" s="89">
        <f t="shared" si="123"/>
        <v>0.14135186599999999</v>
      </c>
      <c r="E130" s="89">
        <f t="shared" si="123"/>
        <v>0.14586374599999999</v>
      </c>
      <c r="F130" s="89">
        <f t="shared" si="123"/>
        <v>0.13268518200000001</v>
      </c>
      <c r="G130" s="89">
        <f t="shared" si="123"/>
        <v>0.14248987400000002</v>
      </c>
      <c r="H130" s="89">
        <f t="shared" si="123"/>
        <v>0.146402168</v>
      </c>
      <c r="I130" s="89">
        <f t="shared" si="123"/>
        <v>0.15207963799999999</v>
      </c>
      <c r="J130" s="89">
        <f t="shared" si="123"/>
        <v>0.12978809799999999</v>
      </c>
      <c r="K130" s="89">
        <f t="shared" si="123"/>
        <v>0.14260098200000002</v>
      </c>
      <c r="L130" s="89">
        <f t="shared" si="123"/>
        <v>0.14057472900000001</v>
      </c>
      <c r="M130" s="89">
        <f t="shared" si="123"/>
        <v>0.14137835400000001</v>
      </c>
      <c r="N130" s="89">
        <f t="shared" si="123"/>
        <v>0.14340087600000001</v>
      </c>
      <c r="O130" s="89">
        <f t="shared" si="123"/>
        <v>0.133093242</v>
      </c>
      <c r="P130" s="89">
        <f t="shared" si="123"/>
        <v>0.13964117100000001</v>
      </c>
      <c r="Q130" s="89">
        <f t="shared" si="123"/>
        <v>0.14567306000000002</v>
      </c>
      <c r="R130" s="89">
        <f t="shared" si="123"/>
        <v>0.15253144600000001</v>
      </c>
      <c r="S130" s="89">
        <f t="shared" si="123"/>
        <v>0.164370973</v>
      </c>
      <c r="T130" s="89">
        <f t="shared" si="123"/>
        <v>0.15901905000000002</v>
      </c>
      <c r="U130" s="89">
        <f t="shared" si="123"/>
        <v>0.16087037300000001</v>
      </c>
      <c r="V130" s="89">
        <f t="shared" si="123"/>
        <v>0.14037729800000001</v>
      </c>
      <c r="W130" s="89">
        <f t="shared" si="123"/>
        <v>0.13601671700000001</v>
      </c>
      <c r="X130" s="89">
        <f t="shared" si="123"/>
        <v>0.13928681100000001</v>
      </c>
      <c r="Y130" s="89">
        <f t="shared" si="123"/>
        <v>0.14688161599999999</v>
      </c>
      <c r="Z130" s="89">
        <f t="shared" si="123"/>
        <v>0.14921701800000001</v>
      </c>
      <c r="AA130" s="89">
        <f t="shared" si="123"/>
        <v>0.15125629099999999</v>
      </c>
      <c r="AB130" s="89">
        <f t="shared" si="123"/>
        <v>0.163062295</v>
      </c>
      <c r="AC130" s="89">
        <f t="shared" si="123"/>
        <v>0.134488048</v>
      </c>
      <c r="AD130" s="89">
        <f t="shared" si="123"/>
        <v>0.129820079</v>
      </c>
      <c r="AE130" s="89">
        <f t="shared" si="123"/>
        <v>0.134220069</v>
      </c>
      <c r="AF130" s="89">
        <f t="shared" si="123"/>
        <v>0.13800722000000001</v>
      </c>
      <c r="AG130" s="89">
        <f t="shared" si="123"/>
        <v>0.13859220400000002</v>
      </c>
      <c r="AH130" s="89">
        <f t="shared" si="123"/>
        <v>0.14622581099999998</v>
      </c>
      <c r="AI130" s="89">
        <f t="shared" si="123"/>
        <v>0.15577196500000001</v>
      </c>
      <c r="AJ130" s="89">
        <f t="shared" si="123"/>
        <v>0.15272150800000001</v>
      </c>
      <c r="AK130" s="89">
        <f t="shared" si="123"/>
        <v>0.14755913900000001</v>
      </c>
      <c r="AL130" s="89">
        <f t="shared" si="123"/>
        <v>0.13574060600000001</v>
      </c>
      <c r="AM130" s="89">
        <f t="shared" si="123"/>
        <v>0.13636492</v>
      </c>
      <c r="AN130" s="89">
        <f t="shared" si="123"/>
        <v>0.13951761099999999</v>
      </c>
      <c r="AO130" s="89">
        <f t="shared" si="123"/>
        <v>0.13837397200000001</v>
      </c>
      <c r="AP130" s="89">
        <f t="shared" si="123"/>
        <v>0.13213126</v>
      </c>
      <c r="AQ130" s="89">
        <f t="shared" si="123"/>
        <v>0.13234483899999999</v>
      </c>
      <c r="AR130" s="89">
        <f t="shared" si="123"/>
        <v>0.12750119499999998</v>
      </c>
      <c r="AS130" s="89">
        <f t="shared" si="123"/>
        <v>0.13153157500000001</v>
      </c>
      <c r="AT130" s="89">
        <f t="shared" si="123"/>
        <v>0.113361803</v>
      </c>
      <c r="AU130" s="89">
        <f t="shared" si="123"/>
        <v>0.11576921800000001</v>
      </c>
      <c r="AV130" s="89">
        <f t="shared" si="123"/>
        <v>0.112473927</v>
      </c>
      <c r="AW130" s="89">
        <f t="shared" si="123"/>
        <v>0.11448691</v>
      </c>
      <c r="AX130" s="89">
        <f t="shared" si="123"/>
        <v>9.8866486999999989E-2</v>
      </c>
      <c r="AY130" s="89">
        <f t="shared" si="123"/>
        <v>0.10065991000000001</v>
      </c>
      <c r="AZ130" s="89">
        <f t="shared" si="123"/>
        <v>0.100710148</v>
      </c>
      <c r="BA130" s="89">
        <f t="shared" si="123"/>
        <v>8.1912170000000006E-2</v>
      </c>
      <c r="BB130" s="89">
        <f t="shared" si="123"/>
        <v>6.2385982999999999E-2</v>
      </c>
      <c r="BC130" s="89">
        <f t="shared" si="123"/>
        <v>6.1051716999999998E-2</v>
      </c>
      <c r="BD130" s="89">
        <f t="shared" si="123"/>
        <v>5.8932882999999998E-2</v>
      </c>
      <c r="BE130" s="89">
        <f t="shared" si="123"/>
        <v>6.0230262999999999E-2</v>
      </c>
      <c r="BF130" s="89">
        <f t="shared" si="123"/>
        <v>5.7085274999999998E-2</v>
      </c>
      <c r="BG130" s="89">
        <f t="shared" si="123"/>
        <v>5.3232230000000005E-2</v>
      </c>
      <c r="BH130" s="89">
        <f t="shared" si="123"/>
        <v>5.0475458000000001E-2</v>
      </c>
      <c r="BI130" s="89">
        <f t="shared" si="123"/>
        <v>5.2395490000000003E-2</v>
      </c>
      <c r="BJ130" s="89">
        <f t="shared" si="123"/>
        <v>4.8059550999999999E-2</v>
      </c>
      <c r="BK130" s="89">
        <f t="shared" si="123"/>
        <v>4.9100054000000004E-2</v>
      </c>
      <c r="BL130" s="89">
        <f t="shared" si="123"/>
        <v>4.7063028999999999E-2</v>
      </c>
      <c r="BM130" s="89">
        <f t="shared" si="123"/>
        <v>5.2671415999999999E-2</v>
      </c>
      <c r="BN130" s="89">
        <f t="shared" ref="BN130:DY130" si="124">SUM(BN131:BN132)</f>
        <v>5.0831313999999996E-2</v>
      </c>
      <c r="BO130" s="89">
        <f t="shared" si="124"/>
        <v>4.9821159000000004E-2</v>
      </c>
      <c r="BP130" s="89">
        <f t="shared" si="124"/>
        <v>5.0559915000000004E-2</v>
      </c>
      <c r="BQ130" s="89">
        <f t="shared" si="124"/>
        <v>4.7339200999999997E-2</v>
      </c>
      <c r="BR130" s="89">
        <f t="shared" si="124"/>
        <v>4.3195267999999995E-2</v>
      </c>
      <c r="BS130" s="89">
        <f t="shared" si="124"/>
        <v>4.1379820999999997E-2</v>
      </c>
      <c r="BT130" s="89">
        <f t="shared" si="124"/>
        <v>4.1628640000000001E-2</v>
      </c>
      <c r="BU130" s="89">
        <f t="shared" si="124"/>
        <v>3.9573574E-2</v>
      </c>
      <c r="BV130" s="89">
        <f t="shared" si="124"/>
        <v>0.10695775299999999</v>
      </c>
      <c r="BW130" s="89">
        <f t="shared" si="124"/>
        <v>0.10002211799999999</v>
      </c>
      <c r="BX130" s="89">
        <f t="shared" si="124"/>
        <v>3.4259674000000004E-2</v>
      </c>
      <c r="BY130" s="89">
        <f t="shared" si="124"/>
        <v>3.5336887999999997E-2</v>
      </c>
      <c r="BZ130" s="89">
        <f t="shared" si="124"/>
        <v>3.8740988000000004E-2</v>
      </c>
      <c r="CA130" s="89">
        <f t="shared" si="124"/>
        <v>4.1140528999999995E-2</v>
      </c>
      <c r="CB130" s="89">
        <f t="shared" si="124"/>
        <v>3.5131595000000002E-2</v>
      </c>
      <c r="CC130" s="89">
        <f t="shared" si="124"/>
        <v>3.6532505999999999E-2</v>
      </c>
      <c r="CD130" s="89">
        <f t="shared" si="124"/>
        <v>0.28631176200000003</v>
      </c>
      <c r="CE130" s="89">
        <f t="shared" si="124"/>
        <v>7.2573113999999994E-2</v>
      </c>
      <c r="CF130" s="89">
        <f t="shared" si="124"/>
        <v>7.4956703E-2</v>
      </c>
      <c r="CG130" s="89">
        <f t="shared" si="124"/>
        <v>0.23472638200000001</v>
      </c>
      <c r="CH130" s="89">
        <f t="shared" si="124"/>
        <v>0.18579054900000003</v>
      </c>
      <c r="CI130" s="89">
        <f t="shared" si="124"/>
        <v>0.131034332</v>
      </c>
      <c r="CJ130" s="89">
        <f t="shared" si="124"/>
        <v>2.6252196999999998E-2</v>
      </c>
      <c r="CK130" s="89">
        <f t="shared" si="124"/>
        <v>2.9860912000000003E-2</v>
      </c>
      <c r="CL130" s="89">
        <f t="shared" si="124"/>
        <v>3.0043250000000001E-2</v>
      </c>
      <c r="CM130" s="89">
        <f t="shared" si="124"/>
        <v>2.6803126E-2</v>
      </c>
      <c r="CN130" s="89">
        <f t="shared" si="124"/>
        <v>2.7599803999999999E-2</v>
      </c>
      <c r="CO130" s="89">
        <f t="shared" si="124"/>
        <v>2.6987745E-2</v>
      </c>
      <c r="CP130" s="89">
        <f t="shared" si="124"/>
        <v>3.6888496999999999E-2</v>
      </c>
      <c r="CQ130" s="89">
        <f t="shared" si="124"/>
        <v>2.2514182000000001E-2</v>
      </c>
      <c r="CR130" s="89">
        <f t="shared" si="124"/>
        <v>2.9839835999999998E-2</v>
      </c>
      <c r="CS130" s="89">
        <f t="shared" si="124"/>
        <v>3.2778118000000002E-2</v>
      </c>
      <c r="CT130" s="89">
        <f t="shared" si="124"/>
        <v>1.5660433000000001E-2</v>
      </c>
      <c r="CU130" s="89">
        <f t="shared" si="124"/>
        <v>1.5605366000000001E-2</v>
      </c>
      <c r="CV130" s="89">
        <f t="shared" si="124"/>
        <v>1.6664342999999998E-2</v>
      </c>
      <c r="CW130" s="89">
        <f t="shared" si="124"/>
        <v>1.1601525E-2</v>
      </c>
      <c r="CX130" s="89">
        <f t="shared" si="124"/>
        <v>9.8520780000000002E-3</v>
      </c>
      <c r="CY130" s="89">
        <f t="shared" si="124"/>
        <v>7.3265689999999998E-3</v>
      </c>
      <c r="CZ130" s="89">
        <f t="shared" si="124"/>
        <v>7.293537000000001E-3</v>
      </c>
      <c r="DA130" s="89">
        <f t="shared" si="124"/>
        <v>8.5913090000000001E-3</v>
      </c>
      <c r="DB130" s="89">
        <f t="shared" si="124"/>
        <v>7.3006529999999998E-3</v>
      </c>
      <c r="DC130" s="89">
        <f t="shared" si="124"/>
        <v>6.3833880000000003E-3</v>
      </c>
      <c r="DD130" s="89">
        <f t="shared" si="124"/>
        <v>6.3885800000000005E-3</v>
      </c>
      <c r="DE130" s="89">
        <f t="shared" si="124"/>
        <v>6.3580119999999997E-3</v>
      </c>
      <c r="DF130" s="89">
        <f t="shared" si="124"/>
        <v>7.7559029999999998E-3</v>
      </c>
      <c r="DG130" s="89">
        <f t="shared" si="124"/>
        <v>7.1265659999999991E-3</v>
      </c>
      <c r="DH130" s="89">
        <f t="shared" si="124"/>
        <v>8.3238380000000001E-3</v>
      </c>
      <c r="DI130" s="89">
        <f t="shared" si="124"/>
        <v>9.6547909999999994E-3</v>
      </c>
      <c r="DJ130" s="89">
        <f t="shared" si="124"/>
        <v>9.217135999999999E-3</v>
      </c>
      <c r="DK130" s="89">
        <f t="shared" si="124"/>
        <v>6.9475660000000005E-3</v>
      </c>
      <c r="DL130" s="89">
        <f t="shared" si="124"/>
        <v>7.3602609999999999E-3</v>
      </c>
      <c r="DM130" s="89">
        <f t="shared" si="124"/>
        <v>8.2786379999999996E-3</v>
      </c>
      <c r="DN130" s="89">
        <f t="shared" si="124"/>
        <v>7.7357929999999995E-3</v>
      </c>
      <c r="DO130" s="89">
        <f t="shared" si="124"/>
        <v>5.6756080000000004E-3</v>
      </c>
      <c r="DP130" s="89">
        <f t="shared" si="124"/>
        <v>5.8623849999999995E-3</v>
      </c>
      <c r="DQ130" s="89">
        <f t="shared" si="124"/>
        <v>7.3061669999999997E-3</v>
      </c>
      <c r="DR130" s="89">
        <f t="shared" si="124"/>
        <v>6.2797359999999993E-3</v>
      </c>
      <c r="DS130" s="89">
        <f t="shared" si="124"/>
        <v>3.4908279E-2</v>
      </c>
      <c r="DT130" s="89">
        <f t="shared" si="124"/>
        <v>4.4578371999999998E-2</v>
      </c>
      <c r="DU130" s="89">
        <f t="shared" si="124"/>
        <v>7.217757E-3</v>
      </c>
      <c r="DV130" s="89">
        <f t="shared" si="124"/>
        <v>8.6781180000000003E-3</v>
      </c>
      <c r="DW130" s="89">
        <f t="shared" si="124"/>
        <v>5.6029199999999999E-3</v>
      </c>
      <c r="DX130" s="89">
        <f t="shared" si="124"/>
        <v>5.0262859999999996E-3</v>
      </c>
      <c r="DY130" s="89">
        <f t="shared" si="124"/>
        <v>1.1830529000000001E-2</v>
      </c>
      <c r="DZ130" s="89">
        <f t="shared" ref="DZ130:GK130" si="125">SUM(DZ131:DZ132)</f>
        <v>7.116631E-3</v>
      </c>
      <c r="EA130" s="89">
        <f t="shared" si="125"/>
        <v>5.215295E-3</v>
      </c>
      <c r="EB130" s="89">
        <f t="shared" si="125"/>
        <v>5.3655350000000003E-3</v>
      </c>
      <c r="EC130" s="89">
        <f t="shared" si="125"/>
        <v>6.5100940000000001E-3</v>
      </c>
      <c r="ED130" s="89">
        <f t="shared" si="125"/>
        <v>7.6660109999999995E-3</v>
      </c>
      <c r="EE130" s="89">
        <f t="shared" si="125"/>
        <v>4.8128190000000001E-2</v>
      </c>
      <c r="EF130" s="89">
        <f t="shared" si="125"/>
        <v>5.5609730000000003E-3</v>
      </c>
      <c r="EG130" s="89">
        <f t="shared" si="125"/>
        <v>6.6029169999999998E-3</v>
      </c>
      <c r="EH130" s="89">
        <f t="shared" si="125"/>
        <v>6.7780789999999994E-3</v>
      </c>
      <c r="EI130" s="89">
        <f t="shared" si="125"/>
        <v>4.6685310000000001E-3</v>
      </c>
      <c r="EJ130" s="89">
        <f t="shared" si="125"/>
        <v>4.4296930000000002E-3</v>
      </c>
      <c r="EK130" s="89">
        <f t="shared" si="125"/>
        <v>7.0564780000000006E-3</v>
      </c>
      <c r="EL130" s="89">
        <f t="shared" si="125"/>
        <v>5.8542439999999998E-3</v>
      </c>
      <c r="EM130" s="89">
        <f t="shared" si="125"/>
        <v>4.6176639999999996E-3</v>
      </c>
      <c r="EN130" s="89">
        <f t="shared" si="125"/>
        <v>4.4758289999999997E-3</v>
      </c>
      <c r="EO130" s="89">
        <f t="shared" si="125"/>
        <v>4.732076E-3</v>
      </c>
      <c r="EP130" s="89">
        <f t="shared" si="125"/>
        <v>1.900851412168174E-3</v>
      </c>
      <c r="EQ130" s="89">
        <f t="shared" si="125"/>
        <v>1.8708561153618201E-3</v>
      </c>
      <c r="ER130" s="89">
        <f t="shared" si="125"/>
        <v>2.1430839410812399E-3</v>
      </c>
      <c r="ES130" s="89">
        <f t="shared" si="125"/>
        <v>2.5646749644737598E-3</v>
      </c>
      <c r="ET130" s="89">
        <f t="shared" si="125"/>
        <v>2.7392905293941163E-3</v>
      </c>
      <c r="EU130" s="89">
        <f t="shared" si="125"/>
        <v>1.7460046525211641E-3</v>
      </c>
      <c r="EV130" s="89">
        <f t="shared" si="125"/>
        <v>5.0606671242352302E-3</v>
      </c>
      <c r="EW130" s="89">
        <f t="shared" si="125"/>
        <v>6.5225961602926501E-3</v>
      </c>
      <c r="EX130" s="89">
        <f t="shared" si="125"/>
        <v>9.7605116822902498E-3</v>
      </c>
      <c r="EY130" s="89">
        <f t="shared" si="125"/>
        <v>6.9217144776198896E-3</v>
      </c>
      <c r="EZ130" s="89">
        <f t="shared" si="125"/>
        <v>6.3559433050590902E-3</v>
      </c>
      <c r="FA130" s="89">
        <f t="shared" si="125"/>
        <v>7.6376442834113194E-3</v>
      </c>
      <c r="FB130" s="89">
        <f t="shared" si="125"/>
        <v>1.074631148738777E-2</v>
      </c>
      <c r="FC130" s="89">
        <f t="shared" si="125"/>
        <v>2.286731137661659E-2</v>
      </c>
      <c r="FD130" s="89">
        <f t="shared" si="125"/>
        <v>1.0522916060253899E-2</v>
      </c>
      <c r="FE130" s="89">
        <f t="shared" si="125"/>
        <v>1.094456398343204E-2</v>
      </c>
      <c r="FF130" s="89">
        <f t="shared" si="125"/>
        <v>1.1579819520686929E-2</v>
      </c>
      <c r="FG130" s="89">
        <f t="shared" si="125"/>
        <v>1.0277539370128224E-2</v>
      </c>
      <c r="FH130" s="89">
        <f t="shared" si="125"/>
        <v>1.023981087114921E-2</v>
      </c>
      <c r="FI130" s="89">
        <f t="shared" si="125"/>
        <v>1.2589118575293209E-2</v>
      </c>
      <c r="FJ130" s="89">
        <f t="shared" si="125"/>
        <v>1.3740587187449499E-2</v>
      </c>
      <c r="FK130" s="89">
        <f t="shared" si="125"/>
        <v>1.178815059872188E-2</v>
      </c>
      <c r="FL130" s="89">
        <f t="shared" si="125"/>
        <v>1.285272033836438E-2</v>
      </c>
      <c r="FM130" s="89">
        <f t="shared" si="125"/>
        <v>1.660911660957385E-2</v>
      </c>
      <c r="FN130" s="89">
        <f t="shared" si="125"/>
        <v>2.7626118184210798E-2</v>
      </c>
      <c r="FO130" s="89">
        <f t="shared" si="125"/>
        <v>1.6796712120045E-2</v>
      </c>
      <c r="FP130" s="89">
        <f t="shared" si="125"/>
        <v>1.8145782703465181E-2</v>
      </c>
      <c r="FQ130" s="89">
        <f t="shared" si="125"/>
        <v>2.187256143807963E-2</v>
      </c>
      <c r="FR130" s="89">
        <f t="shared" si="125"/>
        <v>2.5999414205221092E-2</v>
      </c>
      <c r="FS130" s="89">
        <f t="shared" si="125"/>
        <v>2.3395900708445418E-2</v>
      </c>
      <c r="FT130" s="89">
        <f t="shared" si="125"/>
        <v>2.328955176349011E-2</v>
      </c>
      <c r="FU130" s="89">
        <f t="shared" si="125"/>
        <v>3.8271516658978058E-2</v>
      </c>
      <c r="FV130" s="89">
        <f t="shared" si="125"/>
        <v>2.131623313970674E-2</v>
      </c>
      <c r="FW130" s="89">
        <f t="shared" si="125"/>
        <v>2.4784802009486143E-2</v>
      </c>
      <c r="FX130" s="89">
        <f t="shared" si="125"/>
        <v>2.4301018204584322E-2</v>
      </c>
      <c r="FY130" s="89">
        <f t="shared" si="125"/>
        <v>2.602501485127412E-2</v>
      </c>
      <c r="FZ130" s="89">
        <f t="shared" si="125"/>
        <v>1.7644612535453321E-2</v>
      </c>
      <c r="GA130" s="89">
        <f t="shared" si="125"/>
        <v>2.3337104973409229E-2</v>
      </c>
      <c r="GB130" s="89">
        <f t="shared" si="125"/>
        <v>3.424297068612648E-2</v>
      </c>
      <c r="GC130" s="89">
        <f t="shared" si="125"/>
        <v>3.7443537896172399E-2</v>
      </c>
      <c r="GD130" s="89">
        <f t="shared" si="125"/>
        <v>5.6389030209892325E-2</v>
      </c>
      <c r="GE130" s="89">
        <f t="shared" si="125"/>
        <v>3.8085951251021592E-2</v>
      </c>
      <c r="GF130" s="89">
        <f t="shared" si="125"/>
        <v>4.6186959621816862E-2</v>
      </c>
      <c r="GG130" s="89">
        <f t="shared" si="125"/>
        <v>5.875389838914833E-2</v>
      </c>
      <c r="GH130" s="89">
        <f t="shared" si="125"/>
        <v>5.8219544937028245E-2</v>
      </c>
      <c r="GI130" s="89">
        <f t="shared" si="125"/>
        <v>5.7065166793526488E-2</v>
      </c>
      <c r="GJ130" s="89">
        <f t="shared" si="125"/>
        <v>4.0253741991630385E-2</v>
      </c>
      <c r="GK130" s="89">
        <f t="shared" si="125"/>
        <v>7.4778665521337995E-2</v>
      </c>
      <c r="GL130" s="89">
        <f t="shared" ref="GL130:IW130" si="126">SUM(GL131:GL132)</f>
        <v>0.11609863722493931</v>
      </c>
      <c r="GM130" s="89">
        <f t="shared" si="126"/>
        <v>0.1168799565532844</v>
      </c>
      <c r="GN130" s="89">
        <f t="shared" si="126"/>
        <v>0.10744365862726019</v>
      </c>
      <c r="GO130" s="89">
        <f t="shared" si="126"/>
        <v>5.6120621192875197E-2</v>
      </c>
      <c r="GP130" s="89">
        <f t="shared" si="126"/>
        <v>2.0202446580578168E-2</v>
      </c>
      <c r="GQ130" s="89">
        <f t="shared" si="126"/>
        <v>2.0091111102813579E-2</v>
      </c>
      <c r="GR130" s="89">
        <f t="shared" si="126"/>
        <v>1.6223320039963161E-2</v>
      </c>
      <c r="GS130" s="88">
        <f t="shared" si="126"/>
        <v>2.22387660985373E-2</v>
      </c>
      <c r="GT130" s="88">
        <f t="shared" si="126"/>
        <v>3.9562189665069226E-2</v>
      </c>
      <c r="GU130" s="88">
        <f t="shared" si="126"/>
        <v>2.9068322078519518E-2</v>
      </c>
      <c r="GV130" s="88">
        <f t="shared" si="126"/>
        <v>2.8657049008053381E-2</v>
      </c>
      <c r="GW130" s="88">
        <f t="shared" si="126"/>
        <v>3.1825331944719308E-2</v>
      </c>
      <c r="GX130" s="88">
        <f t="shared" si="126"/>
        <v>3.1245706334014189E-2</v>
      </c>
      <c r="GY130" s="88">
        <f t="shared" si="126"/>
        <v>3.098186716686633E-2</v>
      </c>
    </row>
    <row r="131" spans="1:207" ht="17.25" customHeight="1" x14ac:dyDescent="0.35">
      <c r="A131" s="36" t="s">
        <v>171</v>
      </c>
      <c r="B131" s="87">
        <v>1.4235641E-2</v>
      </c>
      <c r="C131" s="87">
        <v>1.2903701E-2</v>
      </c>
      <c r="D131" s="87">
        <v>1.2988538000000001E-2</v>
      </c>
      <c r="E131" s="87">
        <v>1.4227157000000001E-2</v>
      </c>
      <c r="F131" s="87">
        <v>1.2106232999999999E-2</v>
      </c>
      <c r="G131" s="87">
        <v>1.0977901999999999E-2</v>
      </c>
      <c r="H131" s="87">
        <v>1.0545232999999999E-2</v>
      </c>
      <c r="I131" s="87">
        <v>1.1503891E-2</v>
      </c>
      <c r="J131" s="87">
        <v>8.2122170000000008E-3</v>
      </c>
      <c r="K131" s="87">
        <v>1.3531494E-2</v>
      </c>
      <c r="L131" s="87">
        <v>6.7615050000000001E-3</v>
      </c>
      <c r="M131" s="87">
        <v>7.8559019999999997E-3</v>
      </c>
      <c r="N131" s="87">
        <v>7.6353259999999996E-3</v>
      </c>
      <c r="O131" s="87">
        <v>5.7434620000000004E-3</v>
      </c>
      <c r="P131" s="87">
        <v>5.8113310000000003E-3</v>
      </c>
      <c r="Q131" s="87">
        <v>6.6342500000000004E-3</v>
      </c>
      <c r="R131" s="87">
        <v>6.0488750000000004E-3</v>
      </c>
      <c r="S131" s="87">
        <v>5.2938259999999997E-3</v>
      </c>
      <c r="T131" s="87">
        <v>4.8102550000000003E-3</v>
      </c>
      <c r="U131" s="87">
        <v>5.5483370000000004E-3</v>
      </c>
      <c r="V131" s="87">
        <v>4.8526740000000004E-3</v>
      </c>
      <c r="W131" s="87">
        <v>3.6988910000000002E-3</v>
      </c>
      <c r="X131" s="87">
        <v>3.5461849999999999E-3</v>
      </c>
      <c r="Y131" s="87">
        <v>4.4200050000000003E-3</v>
      </c>
      <c r="Z131" s="87">
        <v>4.06369E-3</v>
      </c>
      <c r="AA131" s="87">
        <v>4.2503310000000004E-3</v>
      </c>
      <c r="AB131" s="87">
        <v>4.6829999999999997E-3</v>
      </c>
      <c r="AC131" s="87">
        <v>4.0976249999999997E-3</v>
      </c>
      <c r="AD131" s="87">
        <v>2.9438419999999999E-3</v>
      </c>
      <c r="AE131" s="87">
        <v>2.3924020000000001E-3</v>
      </c>
      <c r="AF131" s="87">
        <v>1.934283E-3</v>
      </c>
      <c r="AG131" s="87">
        <v>2.9014240000000001E-3</v>
      </c>
      <c r="AH131" s="87">
        <v>2.8420379999999999E-3</v>
      </c>
      <c r="AI131" s="87">
        <v>2.867489E-3</v>
      </c>
      <c r="AJ131" s="87">
        <v>1.9936680000000001E-3</v>
      </c>
      <c r="AK131" s="87">
        <v>2.6384289999999999E-3</v>
      </c>
      <c r="AL131" s="87">
        <v>2.0021520000000001E-3</v>
      </c>
      <c r="AM131" s="87">
        <v>2.0615379999999999E-3</v>
      </c>
      <c r="AN131" s="87">
        <v>2.2566629999999999E-3</v>
      </c>
      <c r="AO131" s="87">
        <v>7.6013909999999999E-3</v>
      </c>
      <c r="AP131" s="87">
        <v>9.8326030000000005E-3</v>
      </c>
      <c r="AQ131" s="87">
        <v>9.3150980000000008E-3</v>
      </c>
      <c r="AR131" s="87">
        <v>9.7053480000000008E-3</v>
      </c>
      <c r="AS131" s="87">
        <v>1.0960934E-2</v>
      </c>
      <c r="AT131" s="87">
        <v>8.9248480000000008E-3</v>
      </c>
      <c r="AU131" s="87">
        <v>9.6374779999999997E-3</v>
      </c>
      <c r="AV131" s="87">
        <v>8.9757499999999994E-3</v>
      </c>
      <c r="AW131" s="87">
        <v>8.6957879999999994E-3</v>
      </c>
      <c r="AX131" s="87">
        <v>7.4062659999999999E-3</v>
      </c>
      <c r="AY131" s="87">
        <v>7.3553639999999997E-3</v>
      </c>
      <c r="AZ131" s="87">
        <v>6.9735980000000001E-3</v>
      </c>
      <c r="BA131" s="87">
        <v>6.6936360000000002E-3</v>
      </c>
      <c r="BB131" s="87">
        <v>4.1485269999999999E-3</v>
      </c>
      <c r="BC131" s="87">
        <v>3.1050330000000001E-3</v>
      </c>
      <c r="BD131" s="87">
        <v>3.0880650000000001E-3</v>
      </c>
      <c r="BE131" s="87">
        <v>3.554668E-3</v>
      </c>
      <c r="BF131" s="87">
        <v>4.1315600000000003E-3</v>
      </c>
      <c r="BG131" s="87">
        <v>4.2163970000000002E-3</v>
      </c>
      <c r="BH131" s="87">
        <v>4.2842660000000001E-3</v>
      </c>
      <c r="BI131" s="87">
        <v>5.5313690000000004E-3</v>
      </c>
      <c r="BJ131" s="87">
        <v>4.8937260000000002E-3</v>
      </c>
      <c r="BK131" s="87">
        <v>5.7929970000000003E-3</v>
      </c>
      <c r="BL131" s="87">
        <v>6.1153780000000003E-3</v>
      </c>
      <c r="BM131" s="87">
        <v>8.5501980000000002E-3</v>
      </c>
      <c r="BN131" s="87">
        <v>8.4995969999999994E-3</v>
      </c>
      <c r="BO131" s="87">
        <v>8.99872E-3</v>
      </c>
      <c r="BP131" s="87">
        <v>1.0341187999999999E-2</v>
      </c>
      <c r="BQ131" s="87">
        <v>1.2070908E-2</v>
      </c>
      <c r="BR131" s="87">
        <v>1.2931873999999999E-2</v>
      </c>
      <c r="BS131" s="87">
        <v>1.2871921999999999E-2</v>
      </c>
      <c r="BT131" s="87">
        <v>1.6409084000000001E-2</v>
      </c>
      <c r="BU131" s="87">
        <v>1.7488218999999999E-2</v>
      </c>
      <c r="BV131" s="87">
        <v>1.5521791E-2</v>
      </c>
      <c r="BW131" s="87">
        <v>2.0332770999999999E-2</v>
      </c>
      <c r="BX131" s="87">
        <v>1.7296052999999999E-2</v>
      </c>
      <c r="BY131" s="87">
        <v>1.7824920000000001E-2</v>
      </c>
      <c r="BZ131" s="87">
        <v>1.9262965999999999E-2</v>
      </c>
      <c r="CA131" s="87">
        <v>1.8913144999999999E-2</v>
      </c>
      <c r="CB131" s="87">
        <v>1.8716903999999999E-2</v>
      </c>
      <c r="CC131" s="87">
        <v>2.0414814E-2</v>
      </c>
      <c r="CD131" s="87">
        <v>1.8939547000000001E-2</v>
      </c>
      <c r="CE131" s="87">
        <v>5.8569494E-2</v>
      </c>
      <c r="CF131" s="87">
        <v>1.9730953999999998E-2</v>
      </c>
      <c r="CG131" s="87">
        <v>0.102743653</v>
      </c>
      <c r="CH131" s="87">
        <v>8.6929764000000007E-2</v>
      </c>
      <c r="CI131" s="87">
        <v>1.8527912000000001E-2</v>
      </c>
      <c r="CJ131" s="87">
        <v>1.5440061999999999E-2</v>
      </c>
      <c r="CK131" s="87">
        <v>1.9125010000000001E-2</v>
      </c>
      <c r="CL131" s="87">
        <v>2.0266315999999999E-2</v>
      </c>
      <c r="CM131" s="87">
        <v>2.0070095E-2</v>
      </c>
      <c r="CN131" s="87">
        <v>2.1008544000000001E-2</v>
      </c>
      <c r="CO131" s="87">
        <v>2.0121283E-2</v>
      </c>
      <c r="CP131" s="87">
        <v>2.0372069E-2</v>
      </c>
      <c r="CQ131" s="87">
        <v>1.6818745999999999E-2</v>
      </c>
      <c r="CR131" s="87">
        <v>2.2658182999999998E-2</v>
      </c>
      <c r="CS131" s="87">
        <v>2.4644619E-2</v>
      </c>
      <c r="CT131" s="87">
        <v>1.2209657E-2</v>
      </c>
      <c r="CU131" s="87">
        <v>1.1630661E-2</v>
      </c>
      <c r="CV131" s="87">
        <v>1.2465096E-2</v>
      </c>
      <c r="CW131" s="87">
        <v>8.2588609999999993E-3</v>
      </c>
      <c r="CX131" s="87">
        <v>6.4582370000000004E-3</v>
      </c>
      <c r="CY131" s="87">
        <v>4.9753000000000002E-3</v>
      </c>
      <c r="CZ131" s="87">
        <v>4.6003040000000004E-3</v>
      </c>
      <c r="DA131" s="87">
        <v>5.6144970000000004E-3</v>
      </c>
      <c r="DB131" s="87">
        <v>3.8854079999999999E-3</v>
      </c>
      <c r="DC131" s="87">
        <v>4.2517739999999998E-3</v>
      </c>
      <c r="DD131" s="87">
        <v>4.1069310000000003E-3</v>
      </c>
      <c r="DE131" s="87">
        <v>4.2347330000000001E-3</v>
      </c>
      <c r="DF131" s="87">
        <v>5.0930359999999996E-3</v>
      </c>
      <c r="DG131" s="87">
        <v>4.9392029999999996E-3</v>
      </c>
      <c r="DH131" s="87">
        <v>5.8194730000000004E-3</v>
      </c>
      <c r="DI131" s="87">
        <v>6.7082900000000004E-3</v>
      </c>
      <c r="DJ131" s="87">
        <v>6.3238189999999996E-3</v>
      </c>
      <c r="DK131" s="87">
        <v>4.6040339999999999E-3</v>
      </c>
      <c r="DL131" s="87">
        <v>4.7751570000000004E-3</v>
      </c>
      <c r="DM131" s="87">
        <v>5.1687399999999998E-3</v>
      </c>
      <c r="DN131" s="87">
        <v>5.4088230000000001E-3</v>
      </c>
      <c r="DO131" s="87">
        <v>3.9878769999999999E-3</v>
      </c>
      <c r="DP131" s="87">
        <v>4.1580499999999999E-3</v>
      </c>
      <c r="DQ131" s="87">
        <v>5.4939089999999999E-3</v>
      </c>
      <c r="DR131" s="87">
        <v>4.6444499999999996E-3</v>
      </c>
      <c r="DS131" s="87">
        <v>3.539829E-3</v>
      </c>
      <c r="DT131" s="87">
        <v>9.2243770000000006E-3</v>
      </c>
      <c r="DU131" s="87">
        <v>5.7575680000000002E-3</v>
      </c>
      <c r="DV131" s="87">
        <v>6.7015540000000002E-3</v>
      </c>
      <c r="DW131" s="87">
        <v>4.220339E-3</v>
      </c>
      <c r="DX131" s="87">
        <v>3.7189979999999998E-3</v>
      </c>
      <c r="DY131" s="87">
        <v>1.0389386E-2</v>
      </c>
      <c r="DZ131" s="87">
        <v>4.762423E-3</v>
      </c>
      <c r="EA131" s="87">
        <v>3.540044E-3</v>
      </c>
      <c r="EB131" s="87">
        <v>3.489111E-3</v>
      </c>
      <c r="EC131" s="87">
        <v>3.8541270000000002E-3</v>
      </c>
      <c r="ED131" s="87">
        <v>3.9779739999999996E-3</v>
      </c>
      <c r="EE131" s="87">
        <v>4.5655662999999999E-2</v>
      </c>
      <c r="EF131" s="87">
        <v>3.272868E-3</v>
      </c>
      <c r="EG131" s="87">
        <v>3.4597640000000002E-3</v>
      </c>
      <c r="EH131" s="87">
        <v>3.0712949999999999E-3</v>
      </c>
      <c r="EI131" s="87">
        <v>2.6651230000000001E-3</v>
      </c>
      <c r="EJ131" s="87">
        <v>2.284337E-3</v>
      </c>
      <c r="EK131" s="87">
        <v>3.9174860000000004E-3</v>
      </c>
      <c r="EL131" s="87">
        <v>3.3467340000000001E-3</v>
      </c>
      <c r="EM131" s="87">
        <v>2.8086349999999999E-3</v>
      </c>
      <c r="EN131" s="87">
        <v>2.4551479999999999E-3</v>
      </c>
      <c r="EO131" s="87">
        <v>2.371934E-3</v>
      </c>
      <c r="EP131" s="87">
        <v>1.2807909419965901E-3</v>
      </c>
      <c r="EQ131" s="87">
        <v>1.2120696883246001E-3</v>
      </c>
      <c r="ER131" s="87">
        <v>1.41265241774575E-3</v>
      </c>
      <c r="ES131" s="87">
        <v>1.6611881102806801E-3</v>
      </c>
      <c r="ET131" s="87">
        <v>2.2108501035364601E-3</v>
      </c>
      <c r="EU131" s="87">
        <v>1.32270974133439E-3</v>
      </c>
      <c r="EV131" s="87">
        <v>3.4995010513826602E-3</v>
      </c>
      <c r="EW131" s="87">
        <v>4.7874423577952702E-3</v>
      </c>
      <c r="EX131" s="87">
        <v>7.4474218929304198E-3</v>
      </c>
      <c r="EY131" s="87">
        <v>5.7698373633106696E-3</v>
      </c>
      <c r="EZ131" s="87">
        <v>5.25341886624926E-3</v>
      </c>
      <c r="FA131" s="87">
        <v>5.8238569381594898E-3</v>
      </c>
      <c r="FB131" s="87">
        <v>9.2502948681797304E-3</v>
      </c>
      <c r="FC131" s="87">
        <v>2.16979012277605E-2</v>
      </c>
      <c r="FD131" s="87">
        <v>8.2726316336328397E-3</v>
      </c>
      <c r="FE131" s="87">
        <v>9.9720333743986301E-3</v>
      </c>
      <c r="FF131" s="87">
        <v>1.0372646785996E-2</v>
      </c>
      <c r="FG131" s="87">
        <v>9.4974872400468199E-3</v>
      </c>
      <c r="FH131" s="87">
        <v>9.4708755837060992E-3</v>
      </c>
      <c r="FI131" s="87">
        <v>1.1419768577742099E-2</v>
      </c>
      <c r="FJ131" s="87">
        <v>1.22330646350657E-2</v>
      </c>
      <c r="FK131" s="87">
        <v>1.0859361580407701E-2</v>
      </c>
      <c r="FL131" s="87">
        <v>1.20845080725771E-2</v>
      </c>
      <c r="FM131" s="87">
        <v>1.5303044484601199E-2</v>
      </c>
      <c r="FN131" s="87">
        <v>1.6955763289314599E-2</v>
      </c>
      <c r="FO131" s="87">
        <v>1.47972850960232E-2</v>
      </c>
      <c r="FP131" s="87">
        <v>1.6112579698576601E-2</v>
      </c>
      <c r="FQ131" s="87">
        <v>1.9057353407252599E-2</v>
      </c>
      <c r="FR131" s="87">
        <v>2.1799292820147802E-2</v>
      </c>
      <c r="FS131" s="87">
        <v>2.0157146833450299E-2</v>
      </c>
      <c r="FT131" s="87">
        <v>1.99936403308856E-2</v>
      </c>
      <c r="FU131" s="87">
        <v>3.3815946423045598E-2</v>
      </c>
      <c r="FV131" s="87">
        <v>1.89932713513014E-2</v>
      </c>
      <c r="FW131" s="87">
        <v>2.3280315293933401E-2</v>
      </c>
      <c r="FX131" s="87">
        <v>2.3269316442826201E-2</v>
      </c>
      <c r="FY131" s="87">
        <v>2.4623561730456898E-2</v>
      </c>
      <c r="FZ131" s="87">
        <v>1.67684093504652E-2</v>
      </c>
      <c r="GA131" s="87">
        <v>2.20816303466616E-2</v>
      </c>
      <c r="GB131" s="87">
        <v>3.3299163842957398E-2</v>
      </c>
      <c r="GC131" s="87">
        <v>3.6248075459717699E-2</v>
      </c>
      <c r="GD131" s="87">
        <v>5.4159398123817398E-2</v>
      </c>
      <c r="GE131" s="87">
        <v>3.5790859454821002E-2</v>
      </c>
      <c r="GF131" s="87">
        <v>4.4560473551782602E-2</v>
      </c>
      <c r="GG131" s="87">
        <v>5.5882570577738301E-2</v>
      </c>
      <c r="GH131" s="87">
        <v>5.5988664790673402E-2</v>
      </c>
      <c r="GI131" s="87">
        <v>5.4943733585293697E-2</v>
      </c>
      <c r="GJ131" s="87">
        <v>3.8290188180966203E-2</v>
      </c>
      <c r="GK131" s="87">
        <v>6.6135607259716206E-2</v>
      </c>
      <c r="GL131" s="87">
        <v>0.105288298539171</v>
      </c>
      <c r="GM131" s="87">
        <v>0.104521608463733</v>
      </c>
      <c r="GN131" s="87">
        <v>9.2206795826083293E-2</v>
      </c>
      <c r="GO131" s="87">
        <v>4.6059523173516297E-2</v>
      </c>
      <c r="GP131" s="87">
        <v>1.67614097643695E-2</v>
      </c>
      <c r="GQ131" s="87">
        <v>1.7197383221408399E-2</v>
      </c>
      <c r="GR131" s="87">
        <v>1.37883637411287E-2</v>
      </c>
      <c r="GS131" s="88">
        <v>1.9268819247499E-2</v>
      </c>
      <c r="GT131" s="88">
        <v>3.3140496560551097E-2</v>
      </c>
      <c r="GU131" s="88">
        <v>2.39697261346393E-2</v>
      </c>
      <c r="GV131" s="88">
        <v>2.33440854911518E-2</v>
      </c>
      <c r="GW131" s="88">
        <v>2.5658638458994E-2</v>
      </c>
      <c r="GX131" s="88">
        <v>2.5125210063940698E-2</v>
      </c>
      <c r="GY131" s="88">
        <v>2.4889046328755202E-2</v>
      </c>
    </row>
    <row r="132" spans="1:207" ht="17.25" customHeight="1" x14ac:dyDescent="0.35">
      <c r="A132" s="36" t="s">
        <v>172</v>
      </c>
      <c r="B132" s="87">
        <v>0.11376657900000001</v>
      </c>
      <c r="C132" s="87">
        <v>0.11953216999999999</v>
      </c>
      <c r="D132" s="87">
        <v>0.128363328</v>
      </c>
      <c r="E132" s="87">
        <v>0.131636589</v>
      </c>
      <c r="F132" s="87">
        <v>0.120578949</v>
      </c>
      <c r="G132" s="87">
        <v>0.131511972</v>
      </c>
      <c r="H132" s="87">
        <v>0.13585693500000001</v>
      </c>
      <c r="I132" s="87">
        <v>0.140575747</v>
      </c>
      <c r="J132" s="87">
        <v>0.121575881</v>
      </c>
      <c r="K132" s="87">
        <v>0.12906948800000001</v>
      </c>
      <c r="L132" s="87">
        <v>0.13381322400000001</v>
      </c>
      <c r="M132" s="87">
        <v>0.13352245200000001</v>
      </c>
      <c r="N132" s="87">
        <v>0.13576555000000001</v>
      </c>
      <c r="O132" s="87">
        <v>0.12734978</v>
      </c>
      <c r="P132" s="87">
        <v>0.13382984000000001</v>
      </c>
      <c r="Q132" s="87">
        <v>0.13903881000000001</v>
      </c>
      <c r="R132" s="87">
        <v>0.14648257100000001</v>
      </c>
      <c r="S132" s="87">
        <v>0.159077147</v>
      </c>
      <c r="T132" s="87">
        <v>0.15420879500000001</v>
      </c>
      <c r="U132" s="87">
        <v>0.155322036</v>
      </c>
      <c r="V132" s="87">
        <v>0.13552462400000001</v>
      </c>
      <c r="W132" s="87">
        <v>0.132317826</v>
      </c>
      <c r="X132" s="87">
        <v>0.135740626</v>
      </c>
      <c r="Y132" s="87">
        <v>0.14246161099999999</v>
      </c>
      <c r="Z132" s="87">
        <v>0.145153328</v>
      </c>
      <c r="AA132" s="87">
        <v>0.14700595999999999</v>
      </c>
      <c r="AB132" s="87">
        <v>0.158379295</v>
      </c>
      <c r="AC132" s="87">
        <v>0.13039042300000001</v>
      </c>
      <c r="AD132" s="87">
        <v>0.126876237</v>
      </c>
      <c r="AE132" s="87">
        <v>0.13182766700000001</v>
      </c>
      <c r="AF132" s="87">
        <v>0.136072937</v>
      </c>
      <c r="AG132" s="87">
        <v>0.13569078000000001</v>
      </c>
      <c r="AH132" s="87">
        <v>0.14338377299999999</v>
      </c>
      <c r="AI132" s="87">
        <v>0.15290447600000001</v>
      </c>
      <c r="AJ132" s="87">
        <v>0.15072784</v>
      </c>
      <c r="AK132" s="87">
        <v>0.14492071000000001</v>
      </c>
      <c r="AL132" s="87">
        <v>0.13373845400000001</v>
      </c>
      <c r="AM132" s="87">
        <v>0.134303382</v>
      </c>
      <c r="AN132" s="87">
        <v>0.13726094799999999</v>
      </c>
      <c r="AO132" s="87">
        <v>0.130772581</v>
      </c>
      <c r="AP132" s="87">
        <v>0.12229865700000001</v>
      </c>
      <c r="AQ132" s="87">
        <v>0.123029741</v>
      </c>
      <c r="AR132" s="87">
        <v>0.117795847</v>
      </c>
      <c r="AS132" s="87">
        <v>0.12057064100000001</v>
      </c>
      <c r="AT132" s="87">
        <v>0.104436955</v>
      </c>
      <c r="AU132" s="87">
        <v>0.10613174</v>
      </c>
      <c r="AV132" s="87">
        <v>0.103498177</v>
      </c>
      <c r="AW132" s="87">
        <v>0.105791122</v>
      </c>
      <c r="AX132" s="87">
        <v>9.1460220999999994E-2</v>
      </c>
      <c r="AY132" s="87">
        <v>9.3304546000000002E-2</v>
      </c>
      <c r="AZ132" s="87">
        <v>9.3736550000000002E-2</v>
      </c>
      <c r="BA132" s="87">
        <v>7.5218534000000004E-2</v>
      </c>
      <c r="BB132" s="87">
        <v>5.8237456E-2</v>
      </c>
      <c r="BC132" s="87">
        <v>5.7946683999999998E-2</v>
      </c>
      <c r="BD132" s="87">
        <v>5.5844817999999997E-2</v>
      </c>
      <c r="BE132" s="87">
        <v>5.6675595000000002E-2</v>
      </c>
      <c r="BF132" s="87">
        <v>5.2953714999999998E-2</v>
      </c>
      <c r="BG132" s="87">
        <v>4.9015833000000002E-2</v>
      </c>
      <c r="BH132" s="87">
        <v>4.6191191999999999E-2</v>
      </c>
      <c r="BI132" s="87">
        <v>4.6864121000000002E-2</v>
      </c>
      <c r="BJ132" s="87">
        <v>4.3165824999999998E-2</v>
      </c>
      <c r="BK132" s="87">
        <v>4.3307057000000003E-2</v>
      </c>
      <c r="BL132" s="87">
        <v>4.0947651000000002E-2</v>
      </c>
      <c r="BM132" s="87">
        <v>4.4121217999999997E-2</v>
      </c>
      <c r="BN132" s="87">
        <v>4.2331716999999998E-2</v>
      </c>
      <c r="BO132" s="87">
        <v>4.0822439000000002E-2</v>
      </c>
      <c r="BP132" s="87">
        <v>4.0218727000000003E-2</v>
      </c>
      <c r="BQ132" s="87">
        <v>3.5268292999999999E-2</v>
      </c>
      <c r="BR132" s="87">
        <v>3.0263393999999999E-2</v>
      </c>
      <c r="BS132" s="87">
        <v>2.8507899E-2</v>
      </c>
      <c r="BT132" s="87">
        <v>2.5219556000000001E-2</v>
      </c>
      <c r="BU132" s="87">
        <v>2.2085355000000001E-2</v>
      </c>
      <c r="BV132" s="87">
        <v>9.1435961999999996E-2</v>
      </c>
      <c r="BW132" s="87">
        <v>7.9689346999999994E-2</v>
      </c>
      <c r="BX132" s="87">
        <v>1.6963621000000002E-2</v>
      </c>
      <c r="BY132" s="87">
        <v>1.7511967999999999E-2</v>
      </c>
      <c r="BZ132" s="87">
        <v>1.9478022000000001E-2</v>
      </c>
      <c r="CA132" s="87">
        <v>2.2227383999999999E-2</v>
      </c>
      <c r="CB132" s="87">
        <v>1.6414690999999999E-2</v>
      </c>
      <c r="CC132" s="87">
        <v>1.6117691999999999E-2</v>
      </c>
      <c r="CD132" s="87">
        <v>0.26737221500000002</v>
      </c>
      <c r="CE132" s="87">
        <v>1.400362E-2</v>
      </c>
      <c r="CF132" s="87">
        <v>5.5225748999999998E-2</v>
      </c>
      <c r="CG132" s="87">
        <v>0.13198272899999999</v>
      </c>
      <c r="CH132" s="87">
        <v>9.8860785000000007E-2</v>
      </c>
      <c r="CI132" s="87">
        <v>0.11250642</v>
      </c>
      <c r="CJ132" s="87">
        <v>1.0812135E-2</v>
      </c>
      <c r="CK132" s="87">
        <v>1.0735902E-2</v>
      </c>
      <c r="CL132" s="87">
        <v>9.7769339999999993E-3</v>
      </c>
      <c r="CM132" s="87">
        <v>6.7330310000000004E-3</v>
      </c>
      <c r="CN132" s="87">
        <v>6.5912599999999998E-3</v>
      </c>
      <c r="CO132" s="87">
        <v>6.8664620000000003E-3</v>
      </c>
      <c r="CP132" s="87">
        <v>1.6516428E-2</v>
      </c>
      <c r="CQ132" s="87">
        <v>5.6954359999999999E-3</v>
      </c>
      <c r="CR132" s="87">
        <v>7.1816529999999996E-3</v>
      </c>
      <c r="CS132" s="87">
        <v>8.1334990000000006E-3</v>
      </c>
      <c r="CT132" s="87">
        <v>3.450776E-3</v>
      </c>
      <c r="CU132" s="87">
        <v>3.9747050000000003E-3</v>
      </c>
      <c r="CV132" s="87">
        <v>4.1992469999999997E-3</v>
      </c>
      <c r="CW132" s="87">
        <v>3.342664E-3</v>
      </c>
      <c r="CX132" s="87">
        <v>3.3938409999999999E-3</v>
      </c>
      <c r="CY132" s="87">
        <v>2.351269E-3</v>
      </c>
      <c r="CZ132" s="87">
        <v>2.6932330000000002E-3</v>
      </c>
      <c r="DA132" s="87">
        <v>2.9768120000000001E-3</v>
      </c>
      <c r="DB132" s="87">
        <v>3.4152449999999999E-3</v>
      </c>
      <c r="DC132" s="87">
        <v>2.131614E-3</v>
      </c>
      <c r="DD132" s="87">
        <v>2.2816490000000002E-3</v>
      </c>
      <c r="DE132" s="87">
        <v>2.1232790000000001E-3</v>
      </c>
      <c r="DF132" s="87">
        <v>2.6628670000000002E-3</v>
      </c>
      <c r="DG132" s="87">
        <v>2.1873629999999999E-3</v>
      </c>
      <c r="DH132" s="87">
        <v>2.5043650000000002E-3</v>
      </c>
      <c r="DI132" s="87">
        <v>2.9465009999999998E-3</v>
      </c>
      <c r="DJ132" s="87">
        <v>2.8933169999999999E-3</v>
      </c>
      <c r="DK132" s="87">
        <v>2.3435320000000002E-3</v>
      </c>
      <c r="DL132" s="87">
        <v>2.585104E-3</v>
      </c>
      <c r="DM132" s="87">
        <v>3.1098979999999998E-3</v>
      </c>
      <c r="DN132" s="87">
        <v>2.3269699999999998E-3</v>
      </c>
      <c r="DO132" s="87">
        <v>1.687731E-3</v>
      </c>
      <c r="DP132" s="87">
        <v>1.704335E-3</v>
      </c>
      <c r="DQ132" s="87">
        <v>1.812258E-3</v>
      </c>
      <c r="DR132" s="87">
        <v>1.6352859999999999E-3</v>
      </c>
      <c r="DS132" s="87">
        <v>3.1368449999999999E-2</v>
      </c>
      <c r="DT132" s="87">
        <v>3.5353994999999999E-2</v>
      </c>
      <c r="DU132" s="87">
        <v>1.460189E-3</v>
      </c>
      <c r="DV132" s="87">
        <v>1.9765640000000001E-3</v>
      </c>
      <c r="DW132" s="87">
        <v>1.3825809999999999E-3</v>
      </c>
      <c r="DX132" s="87">
        <v>1.307288E-3</v>
      </c>
      <c r="DY132" s="87">
        <v>1.441143E-3</v>
      </c>
      <c r="DZ132" s="87">
        <v>2.354208E-3</v>
      </c>
      <c r="EA132" s="87">
        <v>1.675251E-3</v>
      </c>
      <c r="EB132" s="87">
        <v>1.876424E-3</v>
      </c>
      <c r="EC132" s="87">
        <v>2.655967E-3</v>
      </c>
      <c r="ED132" s="87">
        <v>3.6880369999999999E-3</v>
      </c>
      <c r="EE132" s="87">
        <v>2.472527E-3</v>
      </c>
      <c r="EF132" s="87">
        <v>2.2881049999999999E-3</v>
      </c>
      <c r="EG132" s="87">
        <v>3.1431530000000001E-3</v>
      </c>
      <c r="EH132" s="87">
        <v>3.7067839999999999E-3</v>
      </c>
      <c r="EI132" s="87">
        <v>2.0034079999999999E-3</v>
      </c>
      <c r="EJ132" s="87">
        <v>2.1453560000000002E-3</v>
      </c>
      <c r="EK132" s="87">
        <v>3.1389920000000002E-3</v>
      </c>
      <c r="EL132" s="87">
        <v>2.5075100000000001E-3</v>
      </c>
      <c r="EM132" s="87">
        <v>1.809029E-3</v>
      </c>
      <c r="EN132" s="87">
        <v>2.0206809999999999E-3</v>
      </c>
      <c r="EO132" s="87">
        <v>2.360142E-3</v>
      </c>
      <c r="EP132" s="87">
        <v>6.2006047017158404E-4</v>
      </c>
      <c r="EQ132" s="87">
        <v>6.5878642703722E-4</v>
      </c>
      <c r="ER132" s="87">
        <v>7.3043152333548999E-4</v>
      </c>
      <c r="ES132" s="87">
        <v>9.0348685419307999E-4</v>
      </c>
      <c r="ET132" s="87">
        <v>5.2844042585765603E-4</v>
      </c>
      <c r="EU132" s="87">
        <v>4.2329491118677399E-4</v>
      </c>
      <c r="EV132" s="87">
        <v>1.56116607285257E-3</v>
      </c>
      <c r="EW132" s="87">
        <v>1.7351538024973801E-3</v>
      </c>
      <c r="EX132" s="87">
        <v>2.31308978935983E-3</v>
      </c>
      <c r="EY132" s="87">
        <v>1.15187711430922E-3</v>
      </c>
      <c r="EZ132" s="87">
        <v>1.10252443880983E-3</v>
      </c>
      <c r="FA132" s="87">
        <v>1.81378734525183E-3</v>
      </c>
      <c r="FB132" s="87">
        <v>1.4960166192080401E-3</v>
      </c>
      <c r="FC132" s="87">
        <v>1.1694101488560901E-3</v>
      </c>
      <c r="FD132" s="87">
        <v>2.2502844266210601E-3</v>
      </c>
      <c r="FE132" s="87">
        <v>9.7253060903340995E-4</v>
      </c>
      <c r="FF132" s="87">
        <v>1.2071727346909299E-3</v>
      </c>
      <c r="FG132" s="87">
        <v>7.8005213008140403E-4</v>
      </c>
      <c r="FH132" s="87">
        <v>7.6893528744311098E-4</v>
      </c>
      <c r="FI132" s="87">
        <v>1.1693499975511099E-3</v>
      </c>
      <c r="FJ132" s="87">
        <v>1.5075225523838E-3</v>
      </c>
      <c r="FK132" s="87">
        <v>9.2878901831417999E-4</v>
      </c>
      <c r="FL132" s="87">
        <v>7.6821226578728096E-4</v>
      </c>
      <c r="FM132" s="87">
        <v>1.30607212497265E-3</v>
      </c>
      <c r="FN132" s="87">
        <v>1.06703548948962E-2</v>
      </c>
      <c r="FO132" s="87">
        <v>1.9994270240218E-3</v>
      </c>
      <c r="FP132" s="87">
        <v>2.0332030048885799E-3</v>
      </c>
      <c r="FQ132" s="87">
        <v>2.8152080308270302E-3</v>
      </c>
      <c r="FR132" s="87">
        <v>4.2001213850732903E-3</v>
      </c>
      <c r="FS132" s="87">
        <v>3.2387538749951198E-3</v>
      </c>
      <c r="FT132" s="87">
        <v>3.2959114326045098E-3</v>
      </c>
      <c r="FU132" s="87">
        <v>4.45557023593246E-3</v>
      </c>
      <c r="FV132" s="87">
        <v>2.3229617884053398E-3</v>
      </c>
      <c r="FW132" s="87">
        <v>1.5044867155527401E-3</v>
      </c>
      <c r="FX132" s="87">
        <v>1.03170176175812E-3</v>
      </c>
      <c r="FY132" s="87">
        <v>1.4014531208172199E-3</v>
      </c>
      <c r="FZ132" s="87">
        <v>8.7620318498812105E-4</v>
      </c>
      <c r="GA132" s="87">
        <v>1.2554746267476301E-3</v>
      </c>
      <c r="GB132" s="87">
        <v>9.4380684316908105E-4</v>
      </c>
      <c r="GC132" s="87">
        <v>1.1954624364547001E-3</v>
      </c>
      <c r="GD132" s="87">
        <v>2.2296320860749298E-3</v>
      </c>
      <c r="GE132" s="87">
        <v>2.2950917962005898E-3</v>
      </c>
      <c r="GF132" s="87">
        <v>1.62648607003426E-3</v>
      </c>
      <c r="GG132" s="87">
        <v>2.8713278114100298E-3</v>
      </c>
      <c r="GH132" s="87">
        <v>2.2308801463548399E-3</v>
      </c>
      <c r="GI132" s="87">
        <v>2.1214332082327902E-3</v>
      </c>
      <c r="GJ132" s="87">
        <v>1.9635538106641801E-3</v>
      </c>
      <c r="GK132" s="87">
        <v>8.6430582616217905E-3</v>
      </c>
      <c r="GL132" s="87">
        <v>1.0810338685768301E-2</v>
      </c>
      <c r="GM132" s="87">
        <v>1.2358348089551399E-2</v>
      </c>
      <c r="GN132" s="87">
        <v>1.5236862801176899E-2</v>
      </c>
      <c r="GO132" s="87">
        <v>1.0061098019358901E-2</v>
      </c>
      <c r="GP132" s="87">
        <v>3.4410368162086698E-3</v>
      </c>
      <c r="GQ132" s="87">
        <v>2.8937278814051802E-3</v>
      </c>
      <c r="GR132" s="87">
        <v>2.4349562988344601E-3</v>
      </c>
      <c r="GS132" s="88">
        <v>2.9699468510382999E-3</v>
      </c>
      <c r="GT132" s="88">
        <v>6.4216931045181303E-3</v>
      </c>
      <c r="GU132" s="88">
        <v>5.0985959438802197E-3</v>
      </c>
      <c r="GV132" s="88">
        <v>5.3129635169015801E-3</v>
      </c>
      <c r="GW132" s="88">
        <v>6.1666934857253098E-3</v>
      </c>
      <c r="GX132" s="88">
        <v>6.1204962700734901E-3</v>
      </c>
      <c r="GY132" s="88">
        <v>6.0928208381111296E-3</v>
      </c>
    </row>
    <row r="133" spans="1:207" ht="14.5" x14ac:dyDescent="0.35">
      <c r="A133" s="35" t="s">
        <v>25</v>
      </c>
      <c r="B133" s="87">
        <v>0.216639254</v>
      </c>
      <c r="C133" s="87">
        <v>0.322654363</v>
      </c>
      <c r="D133" s="87">
        <v>0.41946374600000003</v>
      </c>
      <c r="E133" s="87">
        <v>0.284554535</v>
      </c>
      <c r="F133" s="87">
        <v>0.22031664200000001</v>
      </c>
      <c r="G133" s="87">
        <v>0.27129229500000002</v>
      </c>
      <c r="H133" s="87">
        <v>0.46632152199999999</v>
      </c>
      <c r="I133" s="87">
        <v>0.29922233399999998</v>
      </c>
      <c r="J133" s="87">
        <v>0.17321966499999999</v>
      </c>
      <c r="K133" s="87">
        <v>0.359177617</v>
      </c>
      <c r="L133" s="87">
        <v>0.33897894299999998</v>
      </c>
      <c r="M133" s="87">
        <v>0.34553708999999999</v>
      </c>
      <c r="N133" s="87">
        <v>0.27353549900000002</v>
      </c>
      <c r="O133" s="87">
        <v>0.31265023199999997</v>
      </c>
      <c r="P133" s="87">
        <v>0.35941985999999998</v>
      </c>
      <c r="Q133" s="87">
        <v>0.31644289399999997</v>
      </c>
      <c r="R133" s="87">
        <v>0.30879778200000002</v>
      </c>
      <c r="S133" s="87">
        <v>0.28660097099999998</v>
      </c>
      <c r="T133" s="87">
        <v>0.33864465500000002</v>
      </c>
      <c r="U133" s="87">
        <v>0.34551426000000002</v>
      </c>
      <c r="V133" s="87">
        <v>0.21192138999999999</v>
      </c>
      <c r="W133" s="87">
        <v>0.223658997</v>
      </c>
      <c r="X133" s="87">
        <v>0.30494997499999998</v>
      </c>
      <c r="Y133" s="87">
        <v>0.26086455600000003</v>
      </c>
      <c r="Z133" s="87">
        <v>0.34263468699999999</v>
      </c>
      <c r="AA133" s="87">
        <v>0.624171743</v>
      </c>
      <c r="AB133" s="87">
        <v>0.398133246</v>
      </c>
      <c r="AC133" s="87">
        <v>0.24545520400000001</v>
      </c>
      <c r="AD133" s="87">
        <v>0.24497693200000001</v>
      </c>
      <c r="AE133" s="87">
        <v>0.27684491</v>
      </c>
      <c r="AF133" s="87">
        <v>0.28588465600000001</v>
      </c>
      <c r="AG133" s="87">
        <v>0.238453994</v>
      </c>
      <c r="AH133" s="87">
        <v>0.30631370099999999</v>
      </c>
      <c r="AI133" s="87">
        <v>0.37662879300000002</v>
      </c>
      <c r="AJ133" s="87">
        <v>0.30729524699999999</v>
      </c>
      <c r="AK133" s="87">
        <v>0.243511541</v>
      </c>
      <c r="AL133" s="87">
        <v>0.32577569000000001</v>
      </c>
      <c r="AM133" s="87">
        <v>0.27583992699999998</v>
      </c>
      <c r="AN133" s="87">
        <v>0.27600129099999998</v>
      </c>
      <c r="AO133" s="87">
        <v>0.272702061</v>
      </c>
      <c r="AP133" s="87">
        <v>0.244859835</v>
      </c>
      <c r="AQ133" s="87">
        <v>0.27154525299999999</v>
      </c>
      <c r="AR133" s="87">
        <v>0.27577839199999998</v>
      </c>
      <c r="AS133" s="87">
        <v>0.25925101299999997</v>
      </c>
      <c r="AT133" s="87">
        <v>0.256694272</v>
      </c>
      <c r="AU133" s="87">
        <v>0.23767252799999999</v>
      </c>
      <c r="AV133" s="87">
        <v>0.13512348399999999</v>
      </c>
      <c r="AW133" s="87">
        <v>0.25097645400000002</v>
      </c>
      <c r="AX133" s="87">
        <v>0.188388465</v>
      </c>
      <c r="AY133" s="87">
        <v>0.26155091800000002</v>
      </c>
      <c r="AZ133" s="87">
        <v>0.24212863600000001</v>
      </c>
      <c r="BA133" s="87">
        <v>0.21951050599999999</v>
      </c>
      <c r="BB133" s="87">
        <v>0.20191879700000001</v>
      </c>
      <c r="BC133" s="87">
        <v>0.148206687</v>
      </c>
      <c r="BD133" s="87">
        <v>0.187012709</v>
      </c>
      <c r="BE133" s="87">
        <v>0.104741257</v>
      </c>
      <c r="BF133" s="87">
        <v>0.20937905700000001</v>
      </c>
      <c r="BG133" s="87">
        <v>0.14960893</v>
      </c>
      <c r="BH133" s="87">
        <v>0.15369972700000001</v>
      </c>
      <c r="BI133" s="87">
        <v>0.120325879</v>
      </c>
      <c r="BJ133" s="87">
        <v>9.7600247000000001E-2</v>
      </c>
      <c r="BK133" s="87">
        <v>0.16930720399999999</v>
      </c>
      <c r="BL133" s="87">
        <v>0.14032310000000001</v>
      </c>
      <c r="BM133" s="87">
        <v>0.137917977</v>
      </c>
      <c r="BN133" s="87">
        <v>0.124846867</v>
      </c>
      <c r="BO133" s="87">
        <v>0.18651034899999999</v>
      </c>
      <c r="BP133" s="87">
        <v>0.24018188200000001</v>
      </c>
      <c r="BQ133" s="87">
        <v>0.26197840300000003</v>
      </c>
      <c r="BR133" s="87">
        <v>0.33079039100000002</v>
      </c>
      <c r="BS133" s="87">
        <v>0.14490379</v>
      </c>
      <c r="BT133" s="87">
        <v>0.24644978300000001</v>
      </c>
      <c r="BU133" s="87">
        <v>0.136921341</v>
      </c>
      <c r="BV133" s="87">
        <v>0.16151915</v>
      </c>
      <c r="BW133" s="87">
        <v>0.35774553399999998</v>
      </c>
      <c r="BX133" s="87">
        <v>0.19972061399999999</v>
      </c>
      <c r="BY133" s="87">
        <v>0.21226611300000001</v>
      </c>
      <c r="BZ133" s="87">
        <v>0.105742831</v>
      </c>
      <c r="CA133" s="87">
        <v>0.16630223099999999</v>
      </c>
      <c r="CB133" s="87">
        <v>0.13366926800000001</v>
      </c>
      <c r="CC133" s="87">
        <v>0.117496136</v>
      </c>
      <c r="CD133" s="87">
        <v>0.13147351400000001</v>
      </c>
      <c r="CE133" s="87">
        <v>0.213664146</v>
      </c>
      <c r="CF133" s="87">
        <v>0.14969718200000001</v>
      </c>
      <c r="CG133" s="87">
        <v>0.138155103</v>
      </c>
      <c r="CH133" s="87">
        <v>0.14151356600000001</v>
      </c>
      <c r="CI133" s="87">
        <v>0.211297545</v>
      </c>
      <c r="CJ133" s="87">
        <v>0.166746793</v>
      </c>
      <c r="CK133" s="87">
        <v>0.13858906500000001</v>
      </c>
      <c r="CL133" s="87">
        <v>0.124297377</v>
      </c>
      <c r="CM133" s="87">
        <v>0.20089464100000001</v>
      </c>
      <c r="CN133" s="87">
        <v>0.13797026800000001</v>
      </c>
      <c r="CO133" s="87">
        <v>0.13027191499999999</v>
      </c>
      <c r="CP133" s="87">
        <v>0.159807316</v>
      </c>
      <c r="CQ133" s="87">
        <v>0.14439923800000001</v>
      </c>
      <c r="CR133" s="87">
        <v>0.13992448099999999</v>
      </c>
      <c r="CS133" s="87">
        <v>0.12899115899999999</v>
      </c>
      <c r="CT133" s="87">
        <v>0.16534855100000001</v>
      </c>
      <c r="CU133" s="87">
        <v>0.15159998899999999</v>
      </c>
      <c r="CV133" s="87">
        <v>0.17278850800000001</v>
      </c>
      <c r="CW133" s="87">
        <v>0.16143002300000001</v>
      </c>
      <c r="CX133" s="87">
        <v>0.16619825199999999</v>
      </c>
      <c r="CY133" s="87">
        <v>0.189325453</v>
      </c>
      <c r="CZ133" s="87">
        <v>0.151973571</v>
      </c>
      <c r="DA133" s="87">
        <v>0.120829635</v>
      </c>
      <c r="DB133" s="87">
        <v>0.165119404</v>
      </c>
      <c r="DC133" s="87">
        <v>0.15649084399999999</v>
      </c>
      <c r="DD133" s="87">
        <v>0.16404549500000001</v>
      </c>
      <c r="DE133" s="87">
        <v>0.14722837999999999</v>
      </c>
      <c r="DF133" s="87">
        <v>9.7209145999999996E-2</v>
      </c>
      <c r="DG133" s="87">
        <v>9.5965903000000005E-2</v>
      </c>
      <c r="DH133" s="87">
        <v>0.166800806</v>
      </c>
      <c r="DI133" s="87">
        <v>0.149515232</v>
      </c>
      <c r="DJ133" s="87">
        <v>0.108656634</v>
      </c>
      <c r="DK133" s="87">
        <v>0.115088625</v>
      </c>
      <c r="DL133" s="87">
        <v>0.133330051</v>
      </c>
      <c r="DM133" s="87">
        <v>0.103810204</v>
      </c>
      <c r="DN133" s="87">
        <v>0.109591672</v>
      </c>
      <c r="DO133" s="87">
        <v>0.16866350299999999</v>
      </c>
      <c r="DP133" s="87">
        <v>0.13606596100000001</v>
      </c>
      <c r="DQ133" s="87">
        <v>0.12966607599999999</v>
      </c>
      <c r="DR133" s="87">
        <v>0.130038082</v>
      </c>
      <c r="DS133" s="87">
        <v>0.13940445600000001</v>
      </c>
      <c r="DT133" s="87">
        <v>0.34780067999999997</v>
      </c>
      <c r="DU133" s="87">
        <v>0.12121652500000001</v>
      </c>
      <c r="DV133" s="87">
        <v>0.149141885</v>
      </c>
      <c r="DW133" s="87">
        <v>0.22570527700000001</v>
      </c>
      <c r="DX133" s="87">
        <v>0.12680519500000001</v>
      </c>
      <c r="DY133" s="87">
        <v>0.14878468</v>
      </c>
      <c r="DZ133" s="87">
        <v>0.10706278900000001</v>
      </c>
      <c r="EA133" s="87">
        <v>0.17493129099999999</v>
      </c>
      <c r="EB133" s="87">
        <v>0.128477498</v>
      </c>
      <c r="EC133" s="87">
        <v>0.124604465</v>
      </c>
      <c r="ED133" s="87">
        <v>0.12620436400000001</v>
      </c>
      <c r="EE133" s="87">
        <v>0.11399566</v>
      </c>
      <c r="EF133" s="87">
        <v>0.13735994600000001</v>
      </c>
      <c r="EG133" s="87">
        <v>0.14930536999999999</v>
      </c>
      <c r="EH133" s="87">
        <v>0.15136834900000001</v>
      </c>
      <c r="EI133" s="87">
        <v>0.15768879099999999</v>
      </c>
      <c r="EJ133" s="87">
        <v>0.15474275900000001</v>
      </c>
      <c r="EK133" s="87">
        <v>0.12711619199999999</v>
      </c>
      <c r="EL133" s="87">
        <v>0.149026308</v>
      </c>
      <c r="EM133" s="87">
        <v>0.102388428</v>
      </c>
      <c r="EN133" s="87">
        <v>0.105404518</v>
      </c>
      <c r="EO133" s="87">
        <v>9.6895598999999999E-2</v>
      </c>
      <c r="EP133" s="87">
        <v>0.14863025974854299</v>
      </c>
      <c r="EQ133" s="87">
        <v>0.14829601213115801</v>
      </c>
      <c r="ER133" s="87">
        <v>0.14831232802862601</v>
      </c>
      <c r="ES133" s="87">
        <v>0.21199887661345301</v>
      </c>
      <c r="ET133" s="87">
        <v>0.20675284629305099</v>
      </c>
      <c r="EU133" s="87">
        <v>0.19004129041067599</v>
      </c>
      <c r="EV133" s="87">
        <v>0.18237966530220301</v>
      </c>
      <c r="EW133" s="87">
        <v>0.201082802751131</v>
      </c>
      <c r="EX133" s="87">
        <v>0.17062931965832701</v>
      </c>
      <c r="EY133" s="87">
        <v>0.14721396579007301</v>
      </c>
      <c r="EZ133" s="87">
        <v>0.13644981133257</v>
      </c>
      <c r="FA133" s="87">
        <v>0.160087932617787</v>
      </c>
      <c r="FB133" s="87">
        <v>0.146045820474074</v>
      </c>
      <c r="FC133" s="87">
        <v>0.14601047708926199</v>
      </c>
      <c r="FD133" s="87">
        <v>0.15165239506223299</v>
      </c>
      <c r="FE133" s="87">
        <v>0.169090823229472</v>
      </c>
      <c r="FF133" s="87">
        <v>0.166024269521059</v>
      </c>
      <c r="FG133" s="87">
        <v>0.15799583522447999</v>
      </c>
      <c r="FH133" s="87">
        <v>0.15069570404126101</v>
      </c>
      <c r="FI133" s="87">
        <v>0.20400704237788</v>
      </c>
      <c r="FJ133" s="87">
        <v>0.193590796539546</v>
      </c>
      <c r="FK133" s="87">
        <v>0.171671563210615</v>
      </c>
      <c r="FL133" s="87">
        <v>0.18567025193020301</v>
      </c>
      <c r="FM133" s="87">
        <v>0.21898880593157999</v>
      </c>
      <c r="FN133" s="87">
        <v>0.19647979002049201</v>
      </c>
      <c r="FO133" s="87">
        <v>0.18559868805714699</v>
      </c>
      <c r="FP133" s="87">
        <v>0.18850455646075301</v>
      </c>
      <c r="FQ133" s="87">
        <v>0.21707898535786599</v>
      </c>
      <c r="FR133" s="87">
        <v>0.204485747044101</v>
      </c>
      <c r="FS133" s="87">
        <v>0.213410147498486</v>
      </c>
      <c r="FT133" s="87">
        <v>0.21993282804946299</v>
      </c>
      <c r="FU133" s="87">
        <v>0.27626784536716797</v>
      </c>
      <c r="FV133" s="87">
        <v>0.19669168418975699</v>
      </c>
      <c r="FW133" s="87">
        <v>0.198442237764307</v>
      </c>
      <c r="FX133" s="87">
        <v>0.20133336675635599</v>
      </c>
      <c r="FY133" s="87">
        <v>0.177549955335075</v>
      </c>
      <c r="FZ133" s="87">
        <v>0.31687898498350298</v>
      </c>
      <c r="GA133" s="87">
        <v>0.27766143031018498</v>
      </c>
      <c r="GB133" s="87">
        <v>0.325214812208311</v>
      </c>
      <c r="GC133" s="87">
        <v>0.319547925449644</v>
      </c>
      <c r="GD133" s="87">
        <v>0.25563162729434702</v>
      </c>
      <c r="GE133" s="87">
        <v>0.20477908659208099</v>
      </c>
      <c r="GF133" s="87">
        <v>0.24725623717488401</v>
      </c>
      <c r="GG133" s="87">
        <v>0.26065059782327998</v>
      </c>
      <c r="GH133" s="87">
        <v>0.25394728219958501</v>
      </c>
      <c r="GI133" s="87">
        <v>0.25341129380021499</v>
      </c>
      <c r="GJ133" s="87">
        <v>0.27680831150153201</v>
      </c>
      <c r="GK133" s="87">
        <v>0.30771438300375298</v>
      </c>
      <c r="GL133" s="87">
        <v>0.37894271694689302</v>
      </c>
      <c r="GM133" s="87">
        <v>0.368346734670075</v>
      </c>
      <c r="GN133" s="87">
        <v>0.308747438189787</v>
      </c>
      <c r="GO133" s="87">
        <v>0.30104461342832001</v>
      </c>
      <c r="GP133" s="87">
        <v>0.383058372522459</v>
      </c>
      <c r="GQ133" s="87">
        <v>0.35966955236957698</v>
      </c>
      <c r="GR133" s="87">
        <v>0.355491444855424</v>
      </c>
      <c r="GS133" s="88">
        <v>0.30947997214019302</v>
      </c>
      <c r="GT133" s="88">
        <v>0.213580165693986</v>
      </c>
      <c r="GU133" s="88">
        <v>0.19231673586384501</v>
      </c>
      <c r="GV133" s="88">
        <v>0.171364171460962</v>
      </c>
      <c r="GW133" s="88">
        <v>0.18651483268532401</v>
      </c>
      <c r="GX133" s="88">
        <v>0.184510887673101</v>
      </c>
      <c r="GY133" s="88">
        <v>0.18495413503015401</v>
      </c>
    </row>
    <row r="134" spans="1:207" ht="14.5" x14ac:dyDescent="0.35">
      <c r="A134" s="35" t="s">
        <v>26</v>
      </c>
      <c r="B134" s="87">
        <v>0.17850945300000001</v>
      </c>
      <c r="C134" s="87">
        <v>0.14516827600000001</v>
      </c>
      <c r="D134" s="87">
        <v>0.16500364000000001</v>
      </c>
      <c r="E134" s="87">
        <v>0.15027205299999999</v>
      </c>
      <c r="F134" s="87">
        <v>0.112321226</v>
      </c>
      <c r="G134" s="87">
        <v>0.13152267600000001</v>
      </c>
      <c r="H134" s="87">
        <v>0.15370162500000001</v>
      </c>
      <c r="I134" s="87">
        <v>0.122323407</v>
      </c>
      <c r="J134" s="87">
        <v>0.15093342900000001</v>
      </c>
      <c r="K134" s="87">
        <v>0.13101597200000001</v>
      </c>
      <c r="L134" s="87">
        <v>0.13324962600000001</v>
      </c>
      <c r="M134" s="87">
        <v>0.12276630099999999</v>
      </c>
      <c r="N134" s="87">
        <v>0.116642467</v>
      </c>
      <c r="O134" s="87">
        <v>0.14874231500000001</v>
      </c>
      <c r="P134" s="87">
        <v>0.13276447299999999</v>
      </c>
      <c r="Q134" s="87">
        <v>9.0545254000000006E-2</v>
      </c>
      <c r="R134" s="87">
        <v>6.9043623999999998E-2</v>
      </c>
      <c r="S134" s="87">
        <v>8.9993706000000007E-2</v>
      </c>
      <c r="T134" s="87">
        <v>7.6461917000000004E-2</v>
      </c>
      <c r="U134" s="87">
        <v>7.6724661999999999E-2</v>
      </c>
      <c r="V134" s="87">
        <v>2.7612689999999999E-2</v>
      </c>
      <c r="W134" s="87">
        <v>3.9925730999999999E-2</v>
      </c>
      <c r="X134" s="87">
        <v>4.510865E-2</v>
      </c>
      <c r="Y134" s="87">
        <v>3.6011007999999997E-2</v>
      </c>
      <c r="Z134" s="87">
        <v>5.6641244E-2</v>
      </c>
      <c r="AA134" s="87">
        <v>2.1476157999999999E-2</v>
      </c>
      <c r="AB134" s="87">
        <v>8.5421051999999997E-2</v>
      </c>
      <c r="AC134" s="87">
        <v>4.7260778000000003E-2</v>
      </c>
      <c r="AD134" s="87">
        <v>5.5411123E-2</v>
      </c>
      <c r="AE134" s="87">
        <v>4.1788747000000001E-2</v>
      </c>
      <c r="AF134" s="87">
        <v>3.4845765000000001E-2</v>
      </c>
      <c r="AG134" s="87">
        <v>7.3401373000000006E-2</v>
      </c>
      <c r="AH134" s="87">
        <v>7.0380697000000006E-2</v>
      </c>
      <c r="AI134" s="87">
        <v>3.4240326000000001E-2</v>
      </c>
      <c r="AJ134" s="87">
        <v>7.0363299000000004E-2</v>
      </c>
      <c r="AK134" s="87">
        <v>5.4462015000000003E-2</v>
      </c>
      <c r="AL134" s="87">
        <v>4.0732292000000003E-2</v>
      </c>
      <c r="AM134" s="87">
        <v>3.7042192000000002E-2</v>
      </c>
      <c r="AN134" s="87">
        <v>4.0565412000000002E-2</v>
      </c>
      <c r="AO134" s="87">
        <v>2.4996425999999999E-2</v>
      </c>
      <c r="AP134" s="87">
        <v>1.5216963E-2</v>
      </c>
      <c r="AQ134" s="87">
        <v>3.4674313999999998E-2</v>
      </c>
      <c r="AR134" s="87">
        <v>2.3692865E-2</v>
      </c>
      <c r="AS134" s="87">
        <v>2.7853855E-2</v>
      </c>
      <c r="AT134" s="87">
        <v>5.8960957000000001E-2</v>
      </c>
      <c r="AU134" s="87">
        <v>2.9713131E-2</v>
      </c>
      <c r="AV134" s="87">
        <v>2.1422057000000001E-2</v>
      </c>
      <c r="AW134" s="87">
        <v>2.7158961999999998E-2</v>
      </c>
      <c r="AX134" s="87">
        <v>1.8277581000000001E-2</v>
      </c>
      <c r="AY134" s="87">
        <v>2.2959586000000001E-2</v>
      </c>
      <c r="AZ134" s="87">
        <v>1.8992709E-2</v>
      </c>
      <c r="BA134" s="87">
        <v>2.1446532000000001E-2</v>
      </c>
      <c r="BB134" s="87">
        <v>2.0991864999999998E-2</v>
      </c>
      <c r="BC134" s="87">
        <v>9.518047E-3</v>
      </c>
      <c r="BD134" s="87">
        <v>-1.724286E-3</v>
      </c>
      <c r="BE134" s="87">
        <v>1.1132695999999999E-2</v>
      </c>
      <c r="BF134" s="87">
        <v>6.0154900000000001E-3</v>
      </c>
      <c r="BG134" s="87">
        <v>1.5037705E-2</v>
      </c>
      <c r="BH134" s="87">
        <v>1.0009953E-2</v>
      </c>
      <c r="BI134" s="87">
        <v>3.5035282000000001E-2</v>
      </c>
      <c r="BJ134" s="87">
        <v>2.1055468000000001E-2</v>
      </c>
      <c r="BK134" s="87">
        <v>2.1112909999999999E-2</v>
      </c>
      <c r="BL134" s="87">
        <v>3.4446062E-2</v>
      </c>
      <c r="BM134" s="87">
        <v>3.2391291000000003E-2</v>
      </c>
      <c r="BN134" s="87">
        <v>4.8552407999999998E-2</v>
      </c>
      <c r="BO134" s="87">
        <v>3.5787034000000002E-2</v>
      </c>
      <c r="BP134" s="87">
        <v>1.7675430999999998E-2</v>
      </c>
      <c r="BQ134" s="87">
        <v>4.2047145000000001E-2</v>
      </c>
      <c r="BR134" s="87">
        <v>4.8387134999999998E-2</v>
      </c>
      <c r="BS134" s="87">
        <v>3.1241122999999999E-2</v>
      </c>
      <c r="BT134" s="87">
        <v>2.6924375E-2</v>
      </c>
      <c r="BU134" s="87">
        <v>1.8821113E-2</v>
      </c>
      <c r="BV134" s="87">
        <v>2.3772244000000001E-2</v>
      </c>
      <c r="BW134" s="87">
        <v>0.18500625600000001</v>
      </c>
      <c r="BX134" s="87">
        <v>6.1911162999999998E-2</v>
      </c>
      <c r="BY134" s="87">
        <v>2.1677219000000001E-2</v>
      </c>
      <c r="BZ134" s="87">
        <v>5.1402649999999998E-3</v>
      </c>
      <c r="CA134" s="87">
        <v>6.8497310000000004E-3</v>
      </c>
      <c r="CB134" s="87">
        <v>9.6465149999999996E-3</v>
      </c>
      <c r="CC134" s="87">
        <v>5.1425960000000001E-3</v>
      </c>
      <c r="CD134" s="87">
        <v>1.1830487000000001E-2</v>
      </c>
      <c r="CE134" s="87">
        <v>6.1597869999999999E-3</v>
      </c>
      <c r="CF134" s="87">
        <v>9.7155799999999997E-3</v>
      </c>
      <c r="CG134" s="87">
        <v>3.6127059999999998E-3</v>
      </c>
      <c r="CH134" s="87">
        <v>5.106663E-3</v>
      </c>
      <c r="CI134" s="87">
        <v>5.70704E-3</v>
      </c>
      <c r="CJ134" s="87">
        <v>8.8676499999999995E-3</v>
      </c>
      <c r="CK134" s="87">
        <v>1.0680432E-2</v>
      </c>
      <c r="CL134" s="87">
        <v>1.26053E-2</v>
      </c>
      <c r="CM134" s="87">
        <v>1.1388216E-2</v>
      </c>
      <c r="CN134" s="87">
        <v>1.8711365000000001E-2</v>
      </c>
      <c r="CO134" s="87">
        <v>7.3029549999999999E-3</v>
      </c>
      <c r="CP134" s="87">
        <v>2.5988080000000002E-3</v>
      </c>
      <c r="CQ134" s="87">
        <v>4.2102060000000002E-3</v>
      </c>
      <c r="CR134" s="87">
        <v>4.559914E-3</v>
      </c>
      <c r="CS134" s="87">
        <v>2.9416590000000001E-3</v>
      </c>
      <c r="CT134" s="87">
        <v>2.1878900000000001E-3</v>
      </c>
      <c r="CU134" s="87">
        <v>1.1901111000000001E-2</v>
      </c>
      <c r="CV134" s="87">
        <v>8.2822339999999994E-3</v>
      </c>
      <c r="CW134" s="87">
        <v>7.3918940000000004E-3</v>
      </c>
      <c r="CX134" s="87">
        <v>5.5923539999999999E-3</v>
      </c>
      <c r="CY134" s="87">
        <v>6.7588570000000001E-3</v>
      </c>
      <c r="CZ134" s="87">
        <v>1.5918972999999999E-2</v>
      </c>
      <c r="DA134" s="87">
        <v>1.4265649E-2</v>
      </c>
      <c r="DB134" s="87">
        <v>1.6189446E-2</v>
      </c>
      <c r="DC134" s="87">
        <v>1.4874567999999999E-2</v>
      </c>
      <c r="DD134" s="87">
        <v>2.0408016000000001E-2</v>
      </c>
      <c r="DE134" s="87">
        <v>1.5922361999999999E-2</v>
      </c>
      <c r="DF134" s="87">
        <v>1.4648252E-2</v>
      </c>
      <c r="DG134" s="87">
        <v>1.4806352E-2</v>
      </c>
      <c r="DH134" s="87">
        <v>2.0401695000000001E-2</v>
      </c>
      <c r="DI134" s="87">
        <v>1.5995533999999999E-2</v>
      </c>
      <c r="DJ134" s="87">
        <v>1.4506638000000001E-2</v>
      </c>
      <c r="DK134" s="87">
        <v>1.3817795000000001E-2</v>
      </c>
      <c r="DL134" s="87">
        <v>1.8141823000000001E-2</v>
      </c>
      <c r="DM134" s="87">
        <v>1.573428E-2</v>
      </c>
      <c r="DN134" s="87">
        <v>1.2001822000000001E-2</v>
      </c>
      <c r="DO134" s="87">
        <v>1.3789183E-2</v>
      </c>
      <c r="DP134" s="87">
        <v>8.3500985999999999E-2</v>
      </c>
      <c r="DQ134" s="87">
        <v>6.4524822999999995E-2</v>
      </c>
      <c r="DR134" s="87">
        <v>1.1325547E-2</v>
      </c>
      <c r="DS134" s="87">
        <v>5.1834580000000002E-3</v>
      </c>
      <c r="DT134" s="87">
        <v>1.3160641000000001E-2</v>
      </c>
      <c r="DU134" s="87">
        <v>6.1053393999999997E-2</v>
      </c>
      <c r="DV134" s="87">
        <v>7.8048747000000002E-2</v>
      </c>
      <c r="DW134" s="87">
        <v>7.0503541000000003E-2</v>
      </c>
      <c r="DX134" s="87">
        <v>1.2599922E-2</v>
      </c>
      <c r="DY134" s="87">
        <v>1.0931376E-2</v>
      </c>
      <c r="DZ134" s="87">
        <v>1.4884430000000001E-2</v>
      </c>
      <c r="EA134" s="87">
        <v>7.6108959999999998E-3</v>
      </c>
      <c r="EB134" s="87">
        <v>5.8447050000000004E-3</v>
      </c>
      <c r="EC134" s="87">
        <v>1.1111733E-2</v>
      </c>
      <c r="ED134" s="87">
        <v>1.4767578E-2</v>
      </c>
      <c r="EE134" s="87">
        <v>6.4883629999999996E-3</v>
      </c>
      <c r="EF134" s="87">
        <v>1.5978701000000001E-2</v>
      </c>
      <c r="EG134" s="87">
        <v>1.0972519999999999E-2</v>
      </c>
      <c r="EH134" s="87">
        <v>1.1198108999999999E-2</v>
      </c>
      <c r="EI134" s="87">
        <v>1.2125250000000001E-2</v>
      </c>
      <c r="EJ134" s="87">
        <v>1.3894663E-2</v>
      </c>
      <c r="EK134" s="87">
        <v>4.2955750000000003E-3</v>
      </c>
      <c r="EL134" s="87">
        <v>2.6403669999999998E-3</v>
      </c>
      <c r="EM134" s="87">
        <v>1.754228E-3</v>
      </c>
      <c r="EN134" s="87">
        <v>1.702023E-3</v>
      </c>
      <c r="EO134" s="87">
        <v>1.5303109999999999E-3</v>
      </c>
      <c r="EP134" s="87">
        <v>1.0466264537352099E-3</v>
      </c>
      <c r="EQ134" s="87">
        <v>5.3080440539163597E-3</v>
      </c>
      <c r="ER134" s="87">
        <v>4.0286249819167603E-3</v>
      </c>
      <c r="ES134" s="87">
        <v>3.18031033983911E-3</v>
      </c>
      <c r="ET134" s="87">
        <v>3.5304899142697202E-3</v>
      </c>
      <c r="EU134" s="87">
        <v>3.0094410234799101E-3</v>
      </c>
      <c r="EV134" s="87">
        <v>4.5852805575298598E-4</v>
      </c>
      <c r="EW134" s="87">
        <v>3.9688779585752301E-4</v>
      </c>
      <c r="EX134" s="87">
        <v>4.3085283702441101E-4</v>
      </c>
      <c r="EY134" s="87">
        <v>4.5475416228999902E-4</v>
      </c>
      <c r="EZ134" s="87">
        <v>4.2141810336694202E-4</v>
      </c>
      <c r="FA134" s="87">
        <v>4.3085283702441101E-4</v>
      </c>
      <c r="FB134" s="87">
        <v>6.3275613729424395E-4</v>
      </c>
      <c r="FC134" s="87">
        <v>5.8809839798222498E-4</v>
      </c>
      <c r="FD134" s="87">
        <v>2.5473780875165901E-4</v>
      </c>
      <c r="FE134" s="87">
        <v>1.8399640851138801E-3</v>
      </c>
      <c r="FF134" s="87">
        <v>2.01274318026002E-4</v>
      </c>
      <c r="FG134" s="87">
        <v>1.06926981451314E-4</v>
      </c>
      <c r="FH134" s="87">
        <v>1.98752099228239E-4</v>
      </c>
      <c r="FI134" s="87">
        <v>2.2014378534093999E-4</v>
      </c>
      <c r="FJ134" s="87">
        <v>1.3837609364287601E-4</v>
      </c>
      <c r="FK134" s="87">
        <v>1.6982520583443901E-4</v>
      </c>
      <c r="FL134" s="87">
        <v>1.9498449558768999E-4</v>
      </c>
      <c r="FM134" s="87">
        <v>8.8770151018636697E-4</v>
      </c>
      <c r="FN134" s="87">
        <v>1.18079465616686E-3</v>
      </c>
      <c r="FO134" s="87">
        <v>1.2900425820979099E-3</v>
      </c>
      <c r="FP134" s="87">
        <v>2.8454062910804002E-3</v>
      </c>
      <c r="FQ134" s="87">
        <v>1.1903929252077201E-3</v>
      </c>
      <c r="FR134" s="87">
        <v>1.3361218212809901E-3</v>
      </c>
      <c r="FS134" s="87">
        <v>1.4022467245749699E-3</v>
      </c>
      <c r="FT134" s="87">
        <v>2.4130211904117901E-3</v>
      </c>
      <c r="FU134" s="87">
        <v>4.2118097706101802E-3</v>
      </c>
      <c r="FV134" s="87">
        <v>8.6463080120512993E-3</v>
      </c>
      <c r="FW134" s="87">
        <v>4.8772037965368201E-3</v>
      </c>
      <c r="FX134" s="87">
        <v>7.0297912461899396E-3</v>
      </c>
      <c r="FY134" s="87">
        <v>1.75431324573707E-3</v>
      </c>
      <c r="FZ134" s="87">
        <v>1.47577474887884E-3</v>
      </c>
      <c r="GA134" s="87">
        <v>1.3853268270368001E-2</v>
      </c>
      <c r="GB134" s="87">
        <v>3.4475996426865101E-2</v>
      </c>
      <c r="GC134" s="87">
        <v>2.2825747301647301E-2</v>
      </c>
      <c r="GD134" s="87">
        <v>1.4506925528886E-2</v>
      </c>
      <c r="GE134" s="87">
        <v>6.5523172506167196E-2</v>
      </c>
      <c r="GF134" s="87">
        <v>8.5033632607703802E-2</v>
      </c>
      <c r="GG134" s="87">
        <v>9.2343718426493998E-2</v>
      </c>
      <c r="GH134" s="87">
        <v>4.7837259856038497E-2</v>
      </c>
      <c r="GI134" s="87">
        <v>4.4694808614540803E-2</v>
      </c>
      <c r="GJ134" s="87">
        <v>3.8339908294388797E-2</v>
      </c>
      <c r="GK134" s="87">
        <v>2.3014932038468602E-2</v>
      </c>
      <c r="GL134" s="87">
        <v>3.7850692194959297E-2</v>
      </c>
      <c r="GM134" s="87">
        <v>3.3745270399397398E-2</v>
      </c>
      <c r="GN134" s="87">
        <v>0</v>
      </c>
      <c r="GO134" s="87">
        <v>0</v>
      </c>
      <c r="GP134" s="87">
        <v>0</v>
      </c>
      <c r="GQ134" s="87">
        <v>0</v>
      </c>
      <c r="GR134" s="87">
        <v>0</v>
      </c>
      <c r="GS134" s="88">
        <v>0</v>
      </c>
      <c r="GT134" s="88">
        <v>0</v>
      </c>
      <c r="GU134" s="88">
        <v>0</v>
      </c>
      <c r="GV134" s="88">
        <v>0</v>
      </c>
      <c r="GW134" s="88">
        <v>0</v>
      </c>
      <c r="GX134" s="88">
        <v>0</v>
      </c>
      <c r="GY134" s="88">
        <v>0</v>
      </c>
    </row>
    <row r="135" spans="1:207" ht="14.5" x14ac:dyDescent="0.35">
      <c r="A135" s="35" t="s">
        <v>23</v>
      </c>
      <c r="B135" s="87">
        <v>0</v>
      </c>
      <c r="C135" s="87">
        <v>0</v>
      </c>
      <c r="D135" s="87">
        <v>0</v>
      </c>
      <c r="E135" s="87">
        <v>0</v>
      </c>
      <c r="F135" s="87">
        <v>0</v>
      </c>
      <c r="G135" s="87">
        <v>0</v>
      </c>
      <c r="H135" s="87">
        <v>0</v>
      </c>
      <c r="I135" s="87">
        <v>0</v>
      </c>
      <c r="J135" s="87">
        <v>0</v>
      </c>
      <c r="K135" s="87">
        <v>0</v>
      </c>
      <c r="L135" s="87">
        <v>0</v>
      </c>
      <c r="M135" s="87">
        <v>0</v>
      </c>
      <c r="N135" s="87">
        <v>0</v>
      </c>
      <c r="O135" s="87">
        <v>0</v>
      </c>
      <c r="P135" s="87">
        <v>0</v>
      </c>
      <c r="Q135" s="87">
        <v>0</v>
      </c>
      <c r="R135" s="87">
        <v>0</v>
      </c>
      <c r="S135" s="87">
        <v>0</v>
      </c>
      <c r="T135" s="87">
        <v>0</v>
      </c>
      <c r="U135" s="87">
        <v>0</v>
      </c>
      <c r="V135" s="87">
        <v>0</v>
      </c>
      <c r="W135" s="87">
        <v>0</v>
      </c>
      <c r="X135" s="87">
        <v>0</v>
      </c>
      <c r="Y135" s="87">
        <v>0</v>
      </c>
      <c r="Z135" s="87">
        <v>0</v>
      </c>
      <c r="AA135" s="87">
        <v>0</v>
      </c>
      <c r="AB135" s="87">
        <v>0</v>
      </c>
      <c r="AC135" s="87">
        <v>0</v>
      </c>
      <c r="AD135" s="87">
        <v>0</v>
      </c>
      <c r="AE135" s="87">
        <v>0</v>
      </c>
      <c r="AF135" s="87">
        <v>0</v>
      </c>
      <c r="AG135" s="87">
        <v>0</v>
      </c>
      <c r="AH135" s="87">
        <v>0</v>
      </c>
      <c r="AI135" s="87">
        <v>0</v>
      </c>
      <c r="AJ135" s="87">
        <v>0</v>
      </c>
      <c r="AK135" s="87">
        <v>0</v>
      </c>
      <c r="AL135" s="87">
        <v>0</v>
      </c>
      <c r="AM135" s="87">
        <v>0</v>
      </c>
      <c r="AN135" s="87">
        <v>0</v>
      </c>
      <c r="AO135" s="87">
        <v>0</v>
      </c>
      <c r="AP135" s="87">
        <v>5.3977310000000002E-3</v>
      </c>
      <c r="AQ135" s="87">
        <v>5.3977310000000002E-3</v>
      </c>
      <c r="AR135" s="87">
        <v>5.3977310000000002E-3</v>
      </c>
      <c r="AS135" s="87">
        <v>5.3977310000000002E-3</v>
      </c>
      <c r="AT135" s="87">
        <v>1.0997178999999999E-2</v>
      </c>
      <c r="AU135" s="87">
        <v>1.0997178999999999E-2</v>
      </c>
      <c r="AV135" s="87">
        <v>1.0997178999999999E-2</v>
      </c>
      <c r="AW135" s="87">
        <v>1.0997178999999999E-2</v>
      </c>
      <c r="AX135" s="87">
        <v>1.4309557000000001E-2</v>
      </c>
      <c r="AY135" s="87">
        <v>1.4309557000000001E-2</v>
      </c>
      <c r="AZ135" s="87">
        <v>1.4309557000000001E-2</v>
      </c>
      <c r="BA135" s="87">
        <v>1.4309557000000001E-2</v>
      </c>
      <c r="BB135" s="87">
        <v>1.5699601000000001E-2</v>
      </c>
      <c r="BC135" s="87">
        <v>1.5699601000000001E-2</v>
      </c>
      <c r="BD135" s="87">
        <v>1.5699601000000001E-2</v>
      </c>
      <c r="BE135" s="87">
        <v>1.5699601000000001E-2</v>
      </c>
      <c r="BF135" s="87">
        <v>1.7985864000000001E-2</v>
      </c>
      <c r="BG135" s="87">
        <v>1.7985864000000001E-2</v>
      </c>
      <c r="BH135" s="87">
        <v>1.7985864000000001E-2</v>
      </c>
      <c r="BI135" s="87">
        <v>1.7985864000000001E-2</v>
      </c>
      <c r="BJ135" s="87">
        <v>1.8594797E-2</v>
      </c>
      <c r="BK135" s="87">
        <v>1.8594797E-2</v>
      </c>
      <c r="BL135" s="87">
        <v>1.8594797E-2</v>
      </c>
      <c r="BM135" s="87">
        <v>1.8594797E-2</v>
      </c>
      <c r="BN135" s="87">
        <v>2.0382291E-2</v>
      </c>
      <c r="BO135" s="87">
        <v>2.0382291E-2</v>
      </c>
      <c r="BP135" s="87">
        <v>2.0382291E-2</v>
      </c>
      <c r="BQ135" s="87">
        <v>2.0382291E-2</v>
      </c>
      <c r="BR135" s="87">
        <v>2.4500536E-2</v>
      </c>
      <c r="BS135" s="87">
        <v>2.4500536E-2</v>
      </c>
      <c r="BT135" s="87">
        <v>2.4500536E-2</v>
      </c>
      <c r="BU135" s="87">
        <v>2.4500536E-2</v>
      </c>
      <c r="BV135" s="87">
        <v>2.4564254000000001E-2</v>
      </c>
      <c r="BW135" s="87">
        <v>2.4564254000000001E-2</v>
      </c>
      <c r="BX135" s="87">
        <v>2.4564254000000001E-2</v>
      </c>
      <c r="BY135" s="87">
        <v>2.4564254000000001E-2</v>
      </c>
      <c r="BZ135" s="87">
        <v>2.5881208999999999E-2</v>
      </c>
      <c r="CA135" s="87">
        <v>2.5881208999999999E-2</v>
      </c>
      <c r="CB135" s="87">
        <v>2.5881208999999999E-2</v>
      </c>
      <c r="CC135" s="87">
        <v>2.5881208999999999E-2</v>
      </c>
      <c r="CD135" s="87">
        <v>2.8567321999999999E-2</v>
      </c>
      <c r="CE135" s="87">
        <v>2.8567321999999999E-2</v>
      </c>
      <c r="CF135" s="87">
        <v>2.8567321999999999E-2</v>
      </c>
      <c r="CG135" s="87">
        <v>2.8567321999999999E-2</v>
      </c>
      <c r="CH135" s="87">
        <v>2.5752326999999998E-2</v>
      </c>
      <c r="CI135" s="87">
        <v>2.5752326999999998E-2</v>
      </c>
      <c r="CJ135" s="87">
        <v>2.5752326999999998E-2</v>
      </c>
      <c r="CK135" s="87">
        <v>2.5752326999999998E-2</v>
      </c>
      <c r="CL135" s="87">
        <v>2.5321377999999999E-2</v>
      </c>
      <c r="CM135" s="87">
        <v>2.5321377999999999E-2</v>
      </c>
      <c r="CN135" s="87">
        <v>2.5321377999999999E-2</v>
      </c>
      <c r="CO135" s="87">
        <v>2.5321377999999999E-2</v>
      </c>
      <c r="CP135" s="87">
        <v>2.0657674000000001E-2</v>
      </c>
      <c r="CQ135" s="87">
        <v>2.0657674000000001E-2</v>
      </c>
      <c r="CR135" s="87">
        <v>2.0657674000000001E-2</v>
      </c>
      <c r="CS135" s="87">
        <v>2.0657674000000001E-2</v>
      </c>
      <c r="CT135" s="87">
        <v>2.1232213999999999E-2</v>
      </c>
      <c r="CU135" s="87">
        <v>2.1232213999999999E-2</v>
      </c>
      <c r="CV135" s="87">
        <v>2.1232213999999999E-2</v>
      </c>
      <c r="CW135" s="87">
        <v>2.1232213999999999E-2</v>
      </c>
      <c r="CX135" s="87">
        <v>2.3319942E-2</v>
      </c>
      <c r="CY135" s="87">
        <v>2.3319942E-2</v>
      </c>
      <c r="CZ135" s="87">
        <v>2.3319942E-2</v>
      </c>
      <c r="DA135" s="87">
        <v>2.3319942E-2</v>
      </c>
      <c r="DB135" s="87">
        <v>3.2093456999999999E-2</v>
      </c>
      <c r="DC135" s="87">
        <v>3.2093456999999999E-2</v>
      </c>
      <c r="DD135" s="87">
        <v>3.2093456999999999E-2</v>
      </c>
      <c r="DE135" s="87">
        <v>3.2093456999999999E-2</v>
      </c>
      <c r="DF135" s="87">
        <v>4.6487696000000002E-2</v>
      </c>
      <c r="DG135" s="87">
        <v>4.6487696000000002E-2</v>
      </c>
      <c r="DH135" s="87">
        <v>4.6487696000000002E-2</v>
      </c>
      <c r="DI135" s="87">
        <v>4.6487696000000002E-2</v>
      </c>
      <c r="DJ135" s="87">
        <v>5.2916779999999997E-2</v>
      </c>
      <c r="DK135" s="87">
        <v>5.2916779999999997E-2</v>
      </c>
      <c r="DL135" s="87">
        <v>5.2916779999999997E-2</v>
      </c>
      <c r="DM135" s="87">
        <v>5.2916779999999997E-2</v>
      </c>
      <c r="DN135" s="87">
        <v>5.8280456000000001E-2</v>
      </c>
      <c r="DO135" s="87">
        <v>5.8280456000000001E-2</v>
      </c>
      <c r="DP135" s="87">
        <v>5.8280456000000001E-2</v>
      </c>
      <c r="DQ135" s="87">
        <v>5.8280456000000001E-2</v>
      </c>
      <c r="DR135" s="87">
        <v>6.6305144999999996E-2</v>
      </c>
      <c r="DS135" s="87">
        <v>6.6305144999999996E-2</v>
      </c>
      <c r="DT135" s="87">
        <v>6.6305144999999996E-2</v>
      </c>
      <c r="DU135" s="87">
        <v>6.6305144999999996E-2</v>
      </c>
      <c r="DV135" s="87">
        <v>6.9133791E-2</v>
      </c>
      <c r="DW135" s="87">
        <v>6.9133791E-2</v>
      </c>
      <c r="DX135" s="87">
        <v>6.9133791E-2</v>
      </c>
      <c r="DY135" s="87">
        <v>6.9133791E-2</v>
      </c>
      <c r="DZ135" s="87">
        <v>7.2500859000000001E-2</v>
      </c>
      <c r="EA135" s="87">
        <v>7.2500859000000001E-2</v>
      </c>
      <c r="EB135" s="87">
        <v>7.2500859000000001E-2</v>
      </c>
      <c r="EC135" s="87">
        <v>7.2500859000000001E-2</v>
      </c>
      <c r="ED135" s="87">
        <v>8.0243227E-2</v>
      </c>
      <c r="EE135" s="87">
        <v>8.0243227E-2</v>
      </c>
      <c r="EF135" s="87">
        <v>8.0243227E-2</v>
      </c>
      <c r="EG135" s="87">
        <v>8.0243227E-2</v>
      </c>
      <c r="EH135" s="87">
        <v>7.6834979999999997E-2</v>
      </c>
      <c r="EI135" s="87">
        <v>7.6834979999999997E-2</v>
      </c>
      <c r="EJ135" s="87">
        <v>7.6834979999999997E-2</v>
      </c>
      <c r="EK135" s="87">
        <v>7.6834979999999997E-2</v>
      </c>
      <c r="EL135" s="87">
        <v>6.9437162999999996E-2</v>
      </c>
      <c r="EM135" s="87">
        <v>6.9437162999999996E-2</v>
      </c>
      <c r="EN135" s="87">
        <v>6.9437162999999996E-2</v>
      </c>
      <c r="EO135" s="87">
        <v>6.9437162999999996E-2</v>
      </c>
      <c r="EP135" s="87">
        <v>5.22340059939864E-2</v>
      </c>
      <c r="EQ135" s="87">
        <v>6.5948678622659407E-2</v>
      </c>
      <c r="ER135" s="87">
        <v>7.3930876514564606E-2</v>
      </c>
      <c r="ES135" s="87">
        <v>6.1780934990180197E-2</v>
      </c>
      <c r="ET135" s="87">
        <v>5.30447173603679E-2</v>
      </c>
      <c r="EU135" s="87">
        <v>6.7652304827322304E-2</v>
      </c>
      <c r="EV135" s="87">
        <v>7.6236610150901704E-2</v>
      </c>
      <c r="EW135" s="87">
        <v>6.3369812827769795E-2</v>
      </c>
      <c r="EX135" s="87">
        <v>5.47937615050796E-2</v>
      </c>
      <c r="EY135" s="87">
        <v>7.6405726086617595E-2</v>
      </c>
      <c r="EZ135" s="87">
        <v>8.4429824886232199E-2</v>
      </c>
      <c r="FA135" s="87">
        <v>6.9678947953550993E-2</v>
      </c>
      <c r="FB135" s="87">
        <v>5.7878453382382199E-2</v>
      </c>
      <c r="FC135" s="87">
        <v>7.8151575416729305E-2</v>
      </c>
      <c r="FD135" s="87">
        <v>8.3725829611601493E-2</v>
      </c>
      <c r="FE135" s="87">
        <v>6.9471231350327803E-2</v>
      </c>
      <c r="FF135" s="87">
        <v>5.9181942270643099E-2</v>
      </c>
      <c r="FG135" s="87">
        <v>7.5382482096397696E-2</v>
      </c>
      <c r="FH135" s="87">
        <v>8.8141542934330297E-2</v>
      </c>
      <c r="FI135" s="87">
        <v>7.29608379379411E-2</v>
      </c>
      <c r="FJ135" s="87">
        <v>6.3654861088401904E-2</v>
      </c>
      <c r="FK135" s="87">
        <v>8.7232782717127103E-2</v>
      </c>
      <c r="FL135" s="87">
        <v>0.101449811482204</v>
      </c>
      <c r="FM135" s="87">
        <v>7.8089034141754096E-2</v>
      </c>
      <c r="FN135" s="87">
        <v>6.9661530614531897E-2</v>
      </c>
      <c r="FO135" s="87">
        <v>9.1384702278797095E-2</v>
      </c>
      <c r="FP135" s="87">
        <v>0.107189788666921</v>
      </c>
      <c r="FQ135" s="87">
        <v>8.5308856749766598E-2</v>
      </c>
      <c r="FR135" s="87">
        <v>7.82442090647643E-2</v>
      </c>
      <c r="FS135" s="87">
        <v>0.106728057571768</v>
      </c>
      <c r="FT135" s="87">
        <v>0.115800642206772</v>
      </c>
      <c r="FU135" s="87">
        <v>9.3494198277711202E-2</v>
      </c>
      <c r="FV135" s="87">
        <v>7.6528888106258006E-2</v>
      </c>
      <c r="FW135" s="87">
        <v>0.10957903549265099</v>
      </c>
      <c r="FX135" s="87">
        <v>0.117628140800623</v>
      </c>
      <c r="FY135" s="87">
        <v>9.9548847697945905E-2</v>
      </c>
      <c r="FZ135" s="87">
        <v>8.1837313554131999E-2</v>
      </c>
      <c r="GA135" s="87">
        <v>0.10995992870004399</v>
      </c>
      <c r="GB135" s="87">
        <v>0.124103325326319</v>
      </c>
      <c r="GC135" s="87">
        <v>0.101100878066005</v>
      </c>
      <c r="GD135" s="87">
        <v>8.8316876162671101E-2</v>
      </c>
      <c r="GE135" s="87">
        <v>9.5683000547040598E-2</v>
      </c>
      <c r="GF135" s="87">
        <v>0.122568807289633</v>
      </c>
      <c r="GG135" s="87">
        <v>9.8935916099840898E-2</v>
      </c>
      <c r="GH135" s="87">
        <v>8.4954508538780601E-2</v>
      </c>
      <c r="GI135" s="87">
        <v>0.112328471518436</v>
      </c>
      <c r="GJ135" s="87">
        <v>0.124118648616271</v>
      </c>
      <c r="GK135" s="87">
        <v>0.100781278018421</v>
      </c>
      <c r="GL135" s="87">
        <v>8.5416396278781004E-2</v>
      </c>
      <c r="GM135" s="87">
        <v>0.108572076438621</v>
      </c>
      <c r="GN135" s="87">
        <v>0.127338728547744</v>
      </c>
      <c r="GO135" s="87">
        <v>0.102353009759276</v>
      </c>
      <c r="GP135" s="87">
        <v>8.6046840208260394E-2</v>
      </c>
      <c r="GQ135" s="87">
        <v>0.109292271066394</v>
      </c>
      <c r="GR135" s="87">
        <v>0.12613256672432999</v>
      </c>
      <c r="GS135" s="88">
        <v>0.10645965146658</v>
      </c>
      <c r="GT135" s="88">
        <v>8.9625922932909496E-2</v>
      </c>
      <c r="GU135" s="88">
        <v>0.115397507591805</v>
      </c>
      <c r="GV135" s="88">
        <v>0.128424493092959</v>
      </c>
      <c r="GW135" s="88">
        <v>0.103116219644437</v>
      </c>
      <c r="GX135" s="88">
        <v>8.7248623948830595E-2</v>
      </c>
      <c r="GY135" s="88">
        <v>0.10811018869862001</v>
      </c>
    </row>
    <row r="136" spans="1:207" ht="14.5" x14ac:dyDescent="0.35">
      <c r="A136" s="18"/>
      <c r="B136" s="19"/>
      <c r="C136" s="19"/>
      <c r="D136" s="19"/>
      <c r="E136" s="19"/>
      <c r="F136" s="19"/>
      <c r="G136" s="19"/>
      <c r="H136" s="19"/>
      <c r="I136" s="19"/>
      <c r="J136" s="19"/>
      <c r="K136" s="19"/>
      <c r="L136" s="19"/>
      <c r="M136" s="19"/>
      <c r="N136" s="19"/>
      <c r="O136" s="19"/>
      <c r="P136" s="19"/>
      <c r="Q136" s="19"/>
      <c r="R136" s="19"/>
      <c r="S136" s="19"/>
      <c r="T136" s="19"/>
      <c r="U136" s="19"/>
      <c r="V136" s="19"/>
      <c r="W136" s="19"/>
      <c r="X136" s="19"/>
      <c r="Y136" s="19"/>
      <c r="Z136" s="19"/>
      <c r="AA136" s="19"/>
      <c r="AB136" s="19"/>
      <c r="AC136" s="19"/>
      <c r="AD136" s="19"/>
      <c r="AE136" s="19"/>
      <c r="AF136" s="19"/>
      <c r="AG136" s="19"/>
      <c r="AH136" s="19"/>
      <c r="AI136" s="19"/>
      <c r="AJ136" s="19"/>
      <c r="AK136" s="19"/>
      <c r="AL136" s="19"/>
      <c r="AM136" s="19"/>
      <c r="AN136" s="19"/>
      <c r="AO136" s="19"/>
      <c r="AP136" s="19"/>
      <c r="AQ136" s="19"/>
      <c r="AR136" s="19"/>
      <c r="AS136" s="19"/>
      <c r="AT136" s="19"/>
      <c r="AU136" s="19"/>
      <c r="AV136" s="19"/>
      <c r="AW136" s="19"/>
      <c r="AX136" s="19"/>
      <c r="AY136" s="19"/>
      <c r="AZ136" s="19"/>
      <c r="BA136" s="19"/>
      <c r="BB136" s="19"/>
      <c r="BC136" s="19"/>
      <c r="BD136" s="19"/>
      <c r="BE136" s="19"/>
      <c r="BF136" s="19"/>
      <c r="BG136" s="19"/>
      <c r="BH136" s="19"/>
      <c r="BI136" s="19"/>
      <c r="BJ136" s="19"/>
      <c r="BK136" s="19"/>
      <c r="BL136" s="19"/>
      <c r="BM136" s="19"/>
      <c r="BN136" s="19"/>
      <c r="BO136" s="19"/>
      <c r="BP136" s="19"/>
      <c r="BQ136" s="19"/>
      <c r="BR136" s="19"/>
      <c r="BS136" s="19"/>
      <c r="BT136" s="19"/>
      <c r="BU136" s="19"/>
      <c r="BV136" s="19"/>
      <c r="BW136" s="19"/>
      <c r="BX136" s="19"/>
      <c r="BY136" s="19"/>
      <c r="BZ136" s="19"/>
      <c r="CA136" s="19"/>
      <c r="CB136" s="19"/>
      <c r="CC136" s="19"/>
      <c r="CD136" s="19"/>
      <c r="CE136" s="19"/>
      <c r="CF136" s="19"/>
      <c r="CG136" s="19"/>
      <c r="CH136" s="19"/>
      <c r="CI136" s="19"/>
      <c r="CJ136" s="19"/>
      <c r="CK136" s="19"/>
      <c r="CL136" s="19"/>
      <c r="CM136" s="19"/>
      <c r="CN136" s="19"/>
      <c r="CO136" s="19"/>
      <c r="CP136" s="19"/>
      <c r="CQ136" s="19"/>
      <c r="CR136" s="19"/>
      <c r="CS136" s="19"/>
      <c r="CT136" s="19"/>
      <c r="CU136" s="19"/>
      <c r="CV136" s="19"/>
      <c r="CW136" s="19"/>
      <c r="CX136" s="19"/>
      <c r="CY136" s="19"/>
      <c r="CZ136" s="19"/>
      <c r="DA136" s="19"/>
      <c r="DB136" s="19"/>
      <c r="DC136" s="19"/>
      <c r="DD136" s="19"/>
      <c r="DE136" s="19"/>
      <c r="DF136" s="19"/>
      <c r="DG136" s="19"/>
      <c r="DH136" s="19"/>
      <c r="DI136" s="19"/>
      <c r="DJ136" s="19"/>
      <c r="DK136" s="19"/>
      <c r="DL136" s="19"/>
      <c r="DM136" s="19"/>
      <c r="DN136" s="19"/>
      <c r="DO136" s="19"/>
      <c r="DP136" s="19"/>
      <c r="DQ136" s="19"/>
      <c r="DR136" s="19"/>
      <c r="DS136" s="19"/>
      <c r="DT136" s="19"/>
      <c r="DU136" s="19"/>
      <c r="DV136" s="19"/>
      <c r="DW136" s="19"/>
      <c r="DX136" s="19"/>
      <c r="DY136" s="19"/>
      <c r="DZ136" s="19"/>
      <c r="EA136" s="19"/>
      <c r="EB136" s="19"/>
      <c r="EC136" s="19"/>
      <c r="ED136" s="19"/>
      <c r="EE136" s="19"/>
      <c r="EF136" s="19"/>
      <c r="EG136" s="19"/>
      <c r="EH136" s="19"/>
      <c r="EI136" s="19"/>
      <c r="EJ136" s="19"/>
      <c r="EK136" s="19"/>
      <c r="EL136" s="19"/>
      <c r="EM136" s="19"/>
      <c r="EN136" s="19"/>
      <c r="EO136" s="19"/>
      <c r="EP136" s="19"/>
      <c r="EQ136" s="19"/>
      <c r="ER136" s="19"/>
      <c r="ES136" s="19"/>
      <c r="ET136" s="19"/>
      <c r="EU136" s="19"/>
      <c r="EV136" s="19"/>
      <c r="EW136" s="19"/>
      <c r="EX136" s="19"/>
      <c r="EY136" s="19"/>
      <c r="EZ136" s="19"/>
      <c r="FA136" s="19"/>
      <c r="FB136" s="19"/>
      <c r="FC136" s="19"/>
      <c r="FD136" s="19"/>
      <c r="FE136" s="19"/>
      <c r="FF136" s="19"/>
      <c r="FG136" s="19"/>
      <c r="FH136" s="19"/>
      <c r="FI136" s="19"/>
      <c r="FJ136" s="19"/>
      <c r="FK136" s="19"/>
      <c r="FL136" s="19"/>
      <c r="FM136" s="19"/>
      <c r="FN136" s="19"/>
      <c r="FO136" s="19"/>
      <c r="FP136" s="19"/>
      <c r="FQ136" s="19"/>
      <c r="FR136" s="19"/>
      <c r="FS136" s="19"/>
      <c r="FT136" s="19"/>
      <c r="FU136" s="19"/>
      <c r="FV136" s="19"/>
      <c r="FW136" s="19"/>
      <c r="FX136" s="19"/>
      <c r="FY136" s="19"/>
      <c r="FZ136" s="19"/>
      <c r="GA136" s="19"/>
      <c r="GB136" s="19"/>
      <c r="GC136" s="19"/>
      <c r="GD136" s="19"/>
      <c r="GE136" s="19"/>
      <c r="GF136" s="19"/>
      <c r="GG136" s="19"/>
      <c r="GH136" s="19"/>
      <c r="GI136" s="19"/>
      <c r="GJ136" s="19"/>
      <c r="GK136" s="19"/>
      <c r="GL136" s="19"/>
      <c r="GM136" s="19"/>
      <c r="GN136" s="19"/>
      <c r="GO136" s="19"/>
      <c r="GP136" s="19"/>
      <c r="GQ136" s="19"/>
      <c r="GR136" s="19"/>
    </row>
    <row r="137" spans="1:207" ht="14.5" x14ac:dyDescent="0.35">
      <c r="A137" s="40" t="s">
        <v>48</v>
      </c>
      <c r="B137" s="84">
        <f t="shared" ref="B137:BM137" si="127">SUM(B139:B143)</f>
        <v>2.0765299000000001E-2</v>
      </c>
      <c r="C137" s="84">
        <f t="shared" si="127"/>
        <v>0.13772396200000001</v>
      </c>
      <c r="D137" s="84">
        <f t="shared" si="127"/>
        <v>0.19290021299999999</v>
      </c>
      <c r="E137" s="84">
        <f t="shared" si="127"/>
        <v>3.7251462999999999E-2</v>
      </c>
      <c r="F137" s="84">
        <f t="shared" si="127"/>
        <v>1.2478202000000001E-2</v>
      </c>
      <c r="G137" s="84">
        <f t="shared" si="127"/>
        <v>9.8352954000000006E-2</v>
      </c>
      <c r="H137" s="84">
        <f t="shared" si="127"/>
        <v>0.180052564</v>
      </c>
      <c r="I137" s="84">
        <f t="shared" si="127"/>
        <v>3.2940774999999999E-2</v>
      </c>
      <c r="J137" s="84">
        <f t="shared" si="127"/>
        <v>1.2388369999999999E-2</v>
      </c>
      <c r="K137" s="84">
        <f t="shared" si="127"/>
        <v>9.3100609000000001E-2</v>
      </c>
      <c r="L137" s="84">
        <f t="shared" si="127"/>
        <v>0.14353085800000001</v>
      </c>
      <c r="M137" s="84">
        <f t="shared" si="127"/>
        <v>2.6983849000000001E-2</v>
      </c>
      <c r="N137" s="84">
        <f t="shared" si="127"/>
        <v>1.3457122E-2</v>
      </c>
      <c r="O137" s="84">
        <f t="shared" si="127"/>
        <v>9.0714572999999993E-2</v>
      </c>
      <c r="P137" s="84">
        <f t="shared" si="127"/>
        <v>0.13578295399999998</v>
      </c>
      <c r="Q137" s="84">
        <f t="shared" si="127"/>
        <v>3.2267302999999997E-2</v>
      </c>
      <c r="R137" s="84">
        <f t="shared" si="127"/>
        <v>7.6898330000000001E-3</v>
      </c>
      <c r="S137" s="84">
        <f t="shared" si="127"/>
        <v>6.6452963000000004E-2</v>
      </c>
      <c r="T137" s="84">
        <f t="shared" si="127"/>
        <v>0.10492612000000001</v>
      </c>
      <c r="U137" s="84">
        <f t="shared" si="127"/>
        <v>2.2306006999999999E-2</v>
      </c>
      <c r="V137" s="84">
        <f t="shared" si="127"/>
        <v>1.7650589000000001E-2</v>
      </c>
      <c r="W137" s="84">
        <f t="shared" si="127"/>
        <v>4.3254772000000004E-2</v>
      </c>
      <c r="X137" s="84">
        <f t="shared" si="127"/>
        <v>6.2041577000000001E-2</v>
      </c>
      <c r="Y137" s="84">
        <f t="shared" si="127"/>
        <v>2.0558557000000002E-2</v>
      </c>
      <c r="Z137" s="84">
        <f t="shared" si="127"/>
        <v>7.6980139999999996E-3</v>
      </c>
      <c r="AA137" s="84">
        <f t="shared" si="127"/>
        <v>3.2675694999999998E-2</v>
      </c>
      <c r="AB137" s="84">
        <f t="shared" si="127"/>
        <v>4.6672207E-2</v>
      </c>
      <c r="AC137" s="84">
        <f t="shared" si="127"/>
        <v>1.2180759999999999E-2</v>
      </c>
      <c r="AD137" s="84">
        <f t="shared" si="127"/>
        <v>7.6633980000000001E-3</v>
      </c>
      <c r="AE137" s="84">
        <f t="shared" si="127"/>
        <v>2.3224545999999999E-2</v>
      </c>
      <c r="AF137" s="84">
        <f t="shared" si="127"/>
        <v>3.0997871999999999E-2</v>
      </c>
      <c r="AG137" s="84">
        <f t="shared" si="127"/>
        <v>1.8770541000000002E-2</v>
      </c>
      <c r="AH137" s="84">
        <f t="shared" si="127"/>
        <v>4.3816740000000003E-3</v>
      </c>
      <c r="AI137" s="84">
        <f t="shared" si="127"/>
        <v>2.2936017999999999E-2</v>
      </c>
      <c r="AJ137" s="84">
        <f t="shared" si="127"/>
        <v>3.3140182000000004E-2</v>
      </c>
      <c r="AK137" s="84">
        <f t="shared" si="127"/>
        <v>1.4160625999999999E-2</v>
      </c>
      <c r="AL137" s="84">
        <f t="shared" si="127"/>
        <v>1.0609274E-2</v>
      </c>
      <c r="AM137" s="84">
        <f t="shared" si="127"/>
        <v>2.5077865999999997E-2</v>
      </c>
      <c r="AN137" s="84">
        <f t="shared" si="127"/>
        <v>2.6336406999999999E-2</v>
      </c>
      <c r="AO137" s="84">
        <f t="shared" si="127"/>
        <v>1.0905549E-2</v>
      </c>
      <c r="AP137" s="84">
        <f t="shared" si="127"/>
        <v>8.6850353000000005E-2</v>
      </c>
      <c r="AQ137" s="84">
        <f t="shared" si="127"/>
        <v>9.6542211000000003E-2</v>
      </c>
      <c r="AR137" s="84">
        <f t="shared" si="127"/>
        <v>9.8790077000000004E-2</v>
      </c>
      <c r="AS137" s="84">
        <f t="shared" si="127"/>
        <v>8.7376220000000004E-2</v>
      </c>
      <c r="AT137" s="84">
        <f t="shared" si="127"/>
        <v>0.14582615100000001</v>
      </c>
      <c r="AU137" s="84">
        <f t="shared" si="127"/>
        <v>0.153346645</v>
      </c>
      <c r="AV137" s="84">
        <f t="shared" si="127"/>
        <v>0.15066302000000001</v>
      </c>
      <c r="AW137" s="84">
        <f t="shared" si="127"/>
        <v>0.148173734</v>
      </c>
      <c r="AX137" s="84">
        <f t="shared" si="127"/>
        <v>0.16583514199999999</v>
      </c>
      <c r="AY137" s="84">
        <f t="shared" si="127"/>
        <v>0.17145933499999999</v>
      </c>
      <c r="AZ137" s="84">
        <f t="shared" si="127"/>
        <v>0.17515201399999999</v>
      </c>
      <c r="BA137" s="84">
        <f t="shared" si="127"/>
        <v>0.16398945700000001</v>
      </c>
      <c r="BB137" s="84">
        <f t="shared" si="127"/>
        <v>0.16621676199999999</v>
      </c>
      <c r="BC137" s="84">
        <f t="shared" si="127"/>
        <v>0.16536119199999999</v>
      </c>
      <c r="BD137" s="84">
        <f t="shared" si="127"/>
        <v>0.165437896</v>
      </c>
      <c r="BE137" s="84">
        <f t="shared" si="127"/>
        <v>0.16338101799999999</v>
      </c>
      <c r="BF137" s="84">
        <f t="shared" si="127"/>
        <v>0.16667258299999999</v>
      </c>
      <c r="BG137" s="84">
        <f t="shared" si="127"/>
        <v>0.17063095599999997</v>
      </c>
      <c r="BH137" s="84">
        <f t="shared" si="127"/>
        <v>0.16971762299999998</v>
      </c>
      <c r="BI137" s="84">
        <f t="shared" si="127"/>
        <v>0.16609961499999998</v>
      </c>
      <c r="BJ137" s="84">
        <f t="shared" si="127"/>
        <v>0.15858228000000002</v>
      </c>
      <c r="BK137" s="84">
        <f t="shared" si="127"/>
        <v>0.16148080000000001</v>
      </c>
      <c r="BL137" s="84">
        <f t="shared" si="127"/>
        <v>0.16163530600000001</v>
      </c>
      <c r="BM137" s="84">
        <f t="shared" si="127"/>
        <v>0.158984866</v>
      </c>
      <c r="BN137" s="84">
        <f t="shared" ref="BN137:DY137" si="128">SUM(BN139:BN143)</f>
        <v>0.58326186800000002</v>
      </c>
      <c r="BO137" s="84">
        <f t="shared" si="128"/>
        <v>0.584229848</v>
      </c>
      <c r="BP137" s="84">
        <f t="shared" si="128"/>
        <v>0.58559705100000004</v>
      </c>
      <c r="BQ137" s="84">
        <f t="shared" si="128"/>
        <v>0.58317389500000005</v>
      </c>
      <c r="BR137" s="84">
        <f t="shared" si="128"/>
        <v>0.60981814999999995</v>
      </c>
      <c r="BS137" s="84">
        <f t="shared" si="128"/>
        <v>0.61126500900000003</v>
      </c>
      <c r="BT137" s="84">
        <f t="shared" si="128"/>
        <v>0.61047400600000001</v>
      </c>
      <c r="BU137" s="84">
        <f t="shared" si="128"/>
        <v>0.60935047799999997</v>
      </c>
      <c r="BV137" s="84">
        <f t="shared" si="128"/>
        <v>0.61542041199999997</v>
      </c>
      <c r="BW137" s="84">
        <f t="shared" si="128"/>
        <v>0.60756497500000006</v>
      </c>
      <c r="BX137" s="84">
        <f t="shared" si="128"/>
        <v>0.61352564799999998</v>
      </c>
      <c r="BY137" s="84">
        <f t="shared" si="128"/>
        <v>0.61338501600000006</v>
      </c>
      <c r="BZ137" s="84">
        <f t="shared" si="128"/>
        <v>0.62037785700000003</v>
      </c>
      <c r="CA137" s="84">
        <f t="shared" si="128"/>
        <v>0.61871957799999999</v>
      </c>
      <c r="CB137" s="84">
        <f t="shared" si="128"/>
        <v>0.61812906300000003</v>
      </c>
      <c r="CC137" s="84">
        <f t="shared" si="128"/>
        <v>0.61839632200000005</v>
      </c>
      <c r="CD137" s="84">
        <f t="shared" si="128"/>
        <v>0.63267389799999996</v>
      </c>
      <c r="CE137" s="84">
        <f t="shared" si="128"/>
        <v>0.63208810900000001</v>
      </c>
      <c r="CF137" s="84">
        <f t="shared" si="128"/>
        <v>0.632577787</v>
      </c>
      <c r="CG137" s="84">
        <f t="shared" si="128"/>
        <v>0.63185932700000003</v>
      </c>
      <c r="CH137" s="84">
        <f t="shared" si="128"/>
        <v>0.61577226800000007</v>
      </c>
      <c r="CI137" s="84">
        <f t="shared" si="128"/>
        <v>0.62144076400000003</v>
      </c>
      <c r="CJ137" s="84">
        <f t="shared" si="128"/>
        <v>0.61703587599999998</v>
      </c>
      <c r="CK137" s="84">
        <f t="shared" si="128"/>
        <v>0.61432969100000001</v>
      </c>
      <c r="CL137" s="84">
        <f t="shared" si="128"/>
        <v>0.61504555100000002</v>
      </c>
      <c r="CM137" s="84">
        <f t="shared" si="128"/>
        <v>0.61316914300000003</v>
      </c>
      <c r="CN137" s="84">
        <f t="shared" si="128"/>
        <v>0.61238807000000006</v>
      </c>
      <c r="CO137" s="84">
        <f t="shared" si="128"/>
        <v>0.61232605100000004</v>
      </c>
      <c r="CP137" s="84">
        <f t="shared" si="128"/>
        <v>0.59374925300000003</v>
      </c>
      <c r="CQ137" s="84">
        <f t="shared" si="128"/>
        <v>0.59401745899999991</v>
      </c>
      <c r="CR137" s="84">
        <f t="shared" si="128"/>
        <v>0.59391607999999996</v>
      </c>
      <c r="CS137" s="84">
        <f t="shared" si="128"/>
        <v>0.5969249499999999</v>
      </c>
      <c r="CT137" s="84">
        <f t="shared" si="128"/>
        <v>0.60831251900000005</v>
      </c>
      <c r="CU137" s="84">
        <f t="shared" si="128"/>
        <v>0.60438907500000005</v>
      </c>
      <c r="CV137" s="84">
        <f t="shared" si="128"/>
        <v>0.604097208</v>
      </c>
      <c r="CW137" s="84">
        <f t="shared" si="128"/>
        <v>0.61026851900000001</v>
      </c>
      <c r="CX137" s="84">
        <f t="shared" si="128"/>
        <v>0.63467209299999994</v>
      </c>
      <c r="CY137" s="84">
        <f t="shared" si="128"/>
        <v>0.63231056699999999</v>
      </c>
      <c r="CZ137" s="84">
        <f t="shared" si="128"/>
        <v>0.63123584399999999</v>
      </c>
      <c r="DA137" s="84">
        <f t="shared" si="128"/>
        <v>0.63128879599999999</v>
      </c>
      <c r="DB137" s="84">
        <f t="shared" si="128"/>
        <v>0.65849165799999998</v>
      </c>
      <c r="DC137" s="84">
        <f t="shared" si="128"/>
        <v>0.6562115879999999</v>
      </c>
      <c r="DD137" s="84">
        <f t="shared" si="128"/>
        <v>0.65566503100000006</v>
      </c>
      <c r="DE137" s="84">
        <f t="shared" si="128"/>
        <v>0.65561707599999997</v>
      </c>
      <c r="DF137" s="84">
        <f t="shared" si="128"/>
        <v>0.69587564499999999</v>
      </c>
      <c r="DG137" s="84">
        <f t="shared" si="128"/>
        <v>0.69658096400000002</v>
      </c>
      <c r="DH137" s="84">
        <f t="shared" si="128"/>
        <v>0.69588331699999995</v>
      </c>
      <c r="DI137" s="84">
        <f t="shared" si="128"/>
        <v>0.69580929700000005</v>
      </c>
      <c r="DJ137" s="84">
        <f t="shared" si="128"/>
        <v>0.73179936300000004</v>
      </c>
      <c r="DK137" s="84">
        <f t="shared" si="128"/>
        <v>0.731691286</v>
      </c>
      <c r="DL137" s="84">
        <f t="shared" si="128"/>
        <v>0.73188582000000002</v>
      </c>
      <c r="DM137" s="84">
        <f t="shared" si="128"/>
        <v>0.73189335999999994</v>
      </c>
      <c r="DN137" s="84">
        <f t="shared" si="128"/>
        <v>0.73662282000000001</v>
      </c>
      <c r="DO137" s="84">
        <f t="shared" si="128"/>
        <v>0.73632265799999996</v>
      </c>
      <c r="DP137" s="84">
        <f t="shared" si="128"/>
        <v>0.73603343399999988</v>
      </c>
      <c r="DQ137" s="84">
        <f t="shared" si="128"/>
        <v>0.73628972500000001</v>
      </c>
      <c r="DR137" s="84">
        <f t="shared" si="128"/>
        <v>0.77139471600000009</v>
      </c>
      <c r="DS137" s="84">
        <f t="shared" si="128"/>
        <v>0.77126935000000008</v>
      </c>
      <c r="DT137" s="84">
        <f t="shared" si="128"/>
        <v>0.77123224000000001</v>
      </c>
      <c r="DU137" s="84">
        <f t="shared" si="128"/>
        <v>0.77138828600000009</v>
      </c>
      <c r="DV137" s="84">
        <f t="shared" si="128"/>
        <v>0.78170436300000001</v>
      </c>
      <c r="DW137" s="84">
        <f t="shared" si="128"/>
        <v>0.78161092199999993</v>
      </c>
      <c r="DX137" s="84">
        <f t="shared" si="128"/>
        <v>0.78157782199999992</v>
      </c>
      <c r="DY137" s="84">
        <f t="shared" si="128"/>
        <v>0.781593922</v>
      </c>
      <c r="DZ137" s="84">
        <f t="shared" ref="DZ137:GK137" si="129">SUM(DZ139:DZ143)</f>
        <v>0.81015319199999991</v>
      </c>
      <c r="EA137" s="84">
        <f t="shared" si="129"/>
        <v>0.80989852999999989</v>
      </c>
      <c r="EB137" s="84">
        <f t="shared" si="129"/>
        <v>0.80989099499999995</v>
      </c>
      <c r="EC137" s="84">
        <f t="shared" si="129"/>
        <v>0.81002586099999996</v>
      </c>
      <c r="ED137" s="84">
        <f t="shared" si="129"/>
        <v>0.82745969799999997</v>
      </c>
      <c r="EE137" s="84">
        <f t="shared" si="129"/>
        <v>0.82743005899999988</v>
      </c>
      <c r="EF137" s="84">
        <f t="shared" si="129"/>
        <v>0.82756546100000006</v>
      </c>
      <c r="EG137" s="84">
        <f t="shared" si="129"/>
        <v>0.82778828300000007</v>
      </c>
      <c r="EH137" s="84">
        <f t="shared" si="129"/>
        <v>0.802192609</v>
      </c>
      <c r="EI137" s="84">
        <f t="shared" si="129"/>
        <v>0.80195211700000013</v>
      </c>
      <c r="EJ137" s="84">
        <f t="shared" si="129"/>
        <v>0.80233918299999996</v>
      </c>
      <c r="EK137" s="84">
        <f t="shared" si="129"/>
        <v>0.80221515500000007</v>
      </c>
      <c r="EL137" s="84">
        <f t="shared" si="129"/>
        <v>0.792033816</v>
      </c>
      <c r="EM137" s="84">
        <f t="shared" si="129"/>
        <v>0.79203762300000002</v>
      </c>
      <c r="EN137" s="84">
        <f t="shared" si="129"/>
        <v>0.79177841999999998</v>
      </c>
      <c r="EO137" s="84">
        <f t="shared" si="129"/>
        <v>0.79177841999999998</v>
      </c>
      <c r="EP137" s="84">
        <f t="shared" si="129"/>
        <v>0.75955061539837376</v>
      </c>
      <c r="EQ137" s="84">
        <f t="shared" si="129"/>
        <v>0.79411115148656064</v>
      </c>
      <c r="ER137" s="84">
        <f t="shared" si="129"/>
        <v>0.81227711800309865</v>
      </c>
      <c r="ES137" s="84">
        <f t="shared" si="129"/>
        <v>0.79076974600058625</v>
      </c>
      <c r="ET137" s="84">
        <f t="shared" si="129"/>
        <v>0.77316498962469471</v>
      </c>
      <c r="EU137" s="84">
        <f t="shared" si="129"/>
        <v>0.80321138578633811</v>
      </c>
      <c r="EV137" s="84">
        <f t="shared" si="129"/>
        <v>0.82907483568240758</v>
      </c>
      <c r="EW137" s="84">
        <f t="shared" si="129"/>
        <v>0.79971654331177744</v>
      </c>
      <c r="EX137" s="84">
        <f t="shared" si="129"/>
        <v>0.80684909293269513</v>
      </c>
      <c r="EY137" s="84">
        <f t="shared" si="129"/>
        <v>0.85666709633599514</v>
      </c>
      <c r="EZ137" s="84">
        <f t="shared" si="129"/>
        <v>0.87258748254894736</v>
      </c>
      <c r="FA137" s="84">
        <f t="shared" si="129"/>
        <v>0.84832888400478623</v>
      </c>
      <c r="FB137" s="84">
        <f t="shared" si="129"/>
        <v>0.8043565951426126</v>
      </c>
      <c r="FC137" s="84">
        <f t="shared" si="129"/>
        <v>0.85205749257898999</v>
      </c>
      <c r="FD137" s="84">
        <f t="shared" si="129"/>
        <v>0.91406623361623962</v>
      </c>
      <c r="FE137" s="84">
        <f t="shared" si="129"/>
        <v>0.8381645984239523</v>
      </c>
      <c r="FF137" s="84">
        <f t="shared" si="129"/>
        <v>0.81355497060265292</v>
      </c>
      <c r="FG137" s="84">
        <f t="shared" si="129"/>
        <v>0.85082741685236685</v>
      </c>
      <c r="FH137" s="84">
        <f t="shared" si="129"/>
        <v>0.87665953612034697</v>
      </c>
      <c r="FI137" s="84">
        <f t="shared" si="129"/>
        <v>0.84976670167120227</v>
      </c>
      <c r="FJ137" s="84">
        <f t="shared" si="129"/>
        <v>0.83740946224303769</v>
      </c>
      <c r="FK137" s="84">
        <f t="shared" si="129"/>
        <v>0.88824049952972506</v>
      </c>
      <c r="FL137" s="84">
        <f t="shared" si="129"/>
        <v>0.92860133176412241</v>
      </c>
      <c r="FM137" s="84">
        <f t="shared" si="129"/>
        <v>0.86933467118814867</v>
      </c>
      <c r="FN137" s="84">
        <f t="shared" si="129"/>
        <v>0.86540052177615179</v>
      </c>
      <c r="FO137" s="84">
        <f t="shared" si="129"/>
        <v>0.89997405842549161</v>
      </c>
      <c r="FP137" s="84">
        <f t="shared" si="129"/>
        <v>0.9318231074419675</v>
      </c>
      <c r="FQ137" s="84">
        <f t="shared" si="129"/>
        <v>0.90394085185073114</v>
      </c>
      <c r="FR137" s="84">
        <f t="shared" si="129"/>
        <v>0.88707199748238097</v>
      </c>
      <c r="FS137" s="84">
        <f t="shared" si="129"/>
        <v>0.93312353606536325</v>
      </c>
      <c r="FT137" s="84">
        <f t="shared" si="129"/>
        <v>0.95401528715004602</v>
      </c>
      <c r="FU137" s="84">
        <f t="shared" si="129"/>
        <v>0.91823415299393041</v>
      </c>
      <c r="FV137" s="84">
        <f t="shared" si="129"/>
        <v>0.88421826917461166</v>
      </c>
      <c r="FW137" s="84">
        <f t="shared" si="129"/>
        <v>0.95463277988930306</v>
      </c>
      <c r="FX137" s="84">
        <f t="shared" si="129"/>
        <v>0.96477724066886883</v>
      </c>
      <c r="FY137" s="84">
        <f t="shared" si="129"/>
        <v>0.92824630380577988</v>
      </c>
      <c r="FZ137" s="84">
        <f t="shared" si="129"/>
        <v>0.89963511361721837</v>
      </c>
      <c r="GA137" s="84">
        <f t="shared" si="129"/>
        <v>0.95024481371516134</v>
      </c>
      <c r="GB137" s="84">
        <f t="shared" si="129"/>
        <v>0.98246988757622922</v>
      </c>
      <c r="GC137" s="84">
        <f t="shared" si="129"/>
        <v>0.94436860609834139</v>
      </c>
      <c r="GD137" s="84">
        <f t="shared" si="129"/>
        <v>0.91004107373037402</v>
      </c>
      <c r="GE137" s="84">
        <f t="shared" si="129"/>
        <v>0.92109864184093548</v>
      </c>
      <c r="GF137" s="84">
        <f t="shared" si="129"/>
        <v>0.9711460499867991</v>
      </c>
      <c r="GG137" s="84">
        <f t="shared" si="129"/>
        <v>0.94032984782476015</v>
      </c>
      <c r="GH137" s="84">
        <f t="shared" si="129"/>
        <v>0.9156686923098406</v>
      </c>
      <c r="GI137" s="84">
        <f t="shared" si="129"/>
        <v>0.96732936728156604</v>
      </c>
      <c r="GJ137" s="84">
        <f t="shared" si="129"/>
        <v>0.98326859031637681</v>
      </c>
      <c r="GK137" s="84">
        <f t="shared" si="129"/>
        <v>0.94205372333219239</v>
      </c>
      <c r="GL137" s="84">
        <f t="shared" ref="GL137:GY137" si="130">SUM(GL139:GL143)</f>
        <v>0.92732873175869457</v>
      </c>
      <c r="GM137" s="84">
        <f t="shared" si="130"/>
        <v>0.97001408575084835</v>
      </c>
      <c r="GN137" s="84">
        <f t="shared" si="130"/>
        <v>1.0129241836750242</v>
      </c>
      <c r="GO137" s="84">
        <f t="shared" si="130"/>
        <v>0.96447721530118835</v>
      </c>
      <c r="GP137" s="84">
        <f t="shared" si="130"/>
        <v>0.93493120070924762</v>
      </c>
      <c r="GQ137" s="84">
        <f t="shared" si="130"/>
        <v>0.9822597973935534</v>
      </c>
      <c r="GR137" s="84">
        <f t="shared" si="130"/>
        <v>1.0134187336734917</v>
      </c>
      <c r="GS137" s="85">
        <f t="shared" si="130"/>
        <v>0.97976207778612845</v>
      </c>
      <c r="GT137" s="85">
        <f t="shared" si="130"/>
        <v>1.0221799225628254</v>
      </c>
      <c r="GU137" s="85">
        <f t="shared" si="130"/>
        <v>1.0675203856079376</v>
      </c>
      <c r="GV137" s="85">
        <f t="shared" si="130"/>
        <v>1.1063247612411862</v>
      </c>
      <c r="GW137" s="85">
        <f t="shared" si="130"/>
        <v>1.0729032991669523</v>
      </c>
      <c r="GX137" s="85">
        <f t="shared" si="130"/>
        <v>1.0434717691950071</v>
      </c>
      <c r="GY137" s="85">
        <f t="shared" si="130"/>
        <v>1.0759881565569418</v>
      </c>
    </row>
    <row r="138" spans="1:207" ht="14.5" x14ac:dyDescent="0.35">
      <c r="A138" s="35" t="s">
        <v>24</v>
      </c>
      <c r="B138" s="89">
        <f t="shared" ref="B138:BM138" si="131">SUM(B139:B140)</f>
        <v>1.3877099999999999E-3</v>
      </c>
      <c r="C138" s="89">
        <f t="shared" si="131"/>
        <v>1.3095979999999999E-3</v>
      </c>
      <c r="D138" s="89">
        <f t="shared" si="131"/>
        <v>1.234651E-3</v>
      </c>
      <c r="E138" s="89">
        <f t="shared" si="131"/>
        <v>1.7536030000000001E-3</v>
      </c>
      <c r="F138" s="89">
        <f t="shared" si="131"/>
        <v>0</v>
      </c>
      <c r="G138" s="89">
        <f t="shared" si="131"/>
        <v>0</v>
      </c>
      <c r="H138" s="89">
        <f t="shared" si="131"/>
        <v>0</v>
      </c>
      <c r="I138" s="89">
        <f t="shared" si="131"/>
        <v>0</v>
      </c>
      <c r="J138" s="89">
        <f t="shared" si="131"/>
        <v>0</v>
      </c>
      <c r="K138" s="89">
        <f t="shared" si="131"/>
        <v>0</v>
      </c>
      <c r="L138" s="89">
        <f t="shared" si="131"/>
        <v>0</v>
      </c>
      <c r="M138" s="89">
        <f t="shared" si="131"/>
        <v>5.1895200000000004E-4</v>
      </c>
      <c r="N138" s="89">
        <f t="shared" si="131"/>
        <v>7.1833800000000001E-4</v>
      </c>
      <c r="O138" s="89">
        <f t="shared" si="131"/>
        <v>3.84072E-4</v>
      </c>
      <c r="P138" s="89">
        <f t="shared" si="131"/>
        <v>3.9292800000000002E-4</v>
      </c>
      <c r="Q138" s="89">
        <f t="shared" si="131"/>
        <v>7.01371E-4</v>
      </c>
      <c r="R138" s="89">
        <f t="shared" si="131"/>
        <v>6.7662400000000002E-4</v>
      </c>
      <c r="S138" s="89">
        <f t="shared" si="131"/>
        <v>7.1693099999999997E-4</v>
      </c>
      <c r="T138" s="89">
        <f t="shared" si="131"/>
        <v>5.8383099999999993E-4</v>
      </c>
      <c r="U138" s="89">
        <f t="shared" si="131"/>
        <v>1.0603650000000002E-3</v>
      </c>
      <c r="V138" s="89">
        <f t="shared" si="131"/>
        <v>1.7511410000000001E-3</v>
      </c>
      <c r="W138" s="89">
        <f t="shared" si="131"/>
        <v>3.877049E-3</v>
      </c>
      <c r="X138" s="89">
        <f t="shared" si="131"/>
        <v>4.2920859999999996E-3</v>
      </c>
      <c r="Y138" s="89">
        <f t="shared" si="131"/>
        <v>2.3371210000000002E-3</v>
      </c>
      <c r="Z138" s="89">
        <f t="shared" si="131"/>
        <v>8.5761500000000005E-4</v>
      </c>
      <c r="AA138" s="89">
        <f t="shared" si="131"/>
        <v>1.0403859999999999E-3</v>
      </c>
      <c r="AB138" s="89">
        <f t="shared" si="131"/>
        <v>1.023293E-3</v>
      </c>
      <c r="AC138" s="89">
        <f t="shared" si="131"/>
        <v>2.920424E-3</v>
      </c>
      <c r="AD138" s="89">
        <f t="shared" si="131"/>
        <v>1.0161860000000001E-3</v>
      </c>
      <c r="AE138" s="89">
        <f t="shared" si="131"/>
        <v>1.1481019999999998E-3</v>
      </c>
      <c r="AF138" s="89">
        <f t="shared" si="131"/>
        <v>7.9926800000000001E-4</v>
      </c>
      <c r="AG138" s="89">
        <f t="shared" si="131"/>
        <v>1.748854E-3</v>
      </c>
      <c r="AH138" s="89">
        <f t="shared" si="131"/>
        <v>7.1710700000000003E-4</v>
      </c>
      <c r="AI138" s="89">
        <f t="shared" si="131"/>
        <v>2.3694359999999999E-3</v>
      </c>
      <c r="AJ138" s="89">
        <f t="shared" si="131"/>
        <v>5.3862490000000001E-3</v>
      </c>
      <c r="AK138" s="89">
        <f t="shared" si="131"/>
        <v>5.5721870000000001E-3</v>
      </c>
      <c r="AL138" s="89">
        <f t="shared" si="131"/>
        <v>4.8474750000000004E-3</v>
      </c>
      <c r="AM138" s="89">
        <f t="shared" si="131"/>
        <v>4.6539800000000003E-3</v>
      </c>
      <c r="AN138" s="89">
        <f t="shared" si="131"/>
        <v>4.3834719999999994E-3</v>
      </c>
      <c r="AO138" s="89">
        <f t="shared" si="131"/>
        <v>4.3304190000000003E-3</v>
      </c>
      <c r="AP138" s="89">
        <f t="shared" si="131"/>
        <v>3.8879969999999998E-3</v>
      </c>
      <c r="AQ138" s="89">
        <f t="shared" si="131"/>
        <v>4.3438690000000002E-3</v>
      </c>
      <c r="AR138" s="89">
        <f t="shared" si="131"/>
        <v>3.9256639999999997E-3</v>
      </c>
      <c r="AS138" s="89">
        <f t="shared" si="131"/>
        <v>3.9466789999999998E-3</v>
      </c>
      <c r="AT138" s="89">
        <f t="shared" si="131"/>
        <v>3.837095E-3</v>
      </c>
      <c r="AU138" s="89">
        <f t="shared" si="131"/>
        <v>3.400868E-3</v>
      </c>
      <c r="AV138" s="89">
        <f t="shared" si="131"/>
        <v>1.9388769999999999E-3</v>
      </c>
      <c r="AW138" s="89">
        <f t="shared" si="131"/>
        <v>3.8203030000000002E-3</v>
      </c>
      <c r="AX138" s="89">
        <f t="shared" si="131"/>
        <v>1.451534E-3</v>
      </c>
      <c r="AY138" s="89">
        <f t="shared" si="131"/>
        <v>1.1082760000000001E-3</v>
      </c>
      <c r="AZ138" s="89">
        <f t="shared" si="131"/>
        <v>1.2412E-3</v>
      </c>
      <c r="BA138" s="89">
        <f t="shared" si="131"/>
        <v>1.061244E-3</v>
      </c>
      <c r="BB138" s="89">
        <f t="shared" si="131"/>
        <v>1.1346070000000002E-3</v>
      </c>
      <c r="BC138" s="89">
        <f t="shared" si="131"/>
        <v>9.8277999999999994E-4</v>
      </c>
      <c r="BD138" s="89">
        <f t="shared" si="131"/>
        <v>1.190649E-3</v>
      </c>
      <c r="BE138" s="89">
        <f t="shared" si="131"/>
        <v>1.6427869999999999E-3</v>
      </c>
      <c r="BF138" s="89">
        <f t="shared" si="131"/>
        <v>1.2682349999999999E-3</v>
      </c>
      <c r="BG138" s="89">
        <f t="shared" si="131"/>
        <v>1.1157040000000001E-3</v>
      </c>
      <c r="BH138" s="89">
        <f t="shared" si="131"/>
        <v>1.2408479999999999E-3</v>
      </c>
      <c r="BI138" s="89">
        <f t="shared" si="131"/>
        <v>7.4025299999999996E-4</v>
      </c>
      <c r="BJ138" s="89">
        <f t="shared" si="131"/>
        <v>8.1540699999999998E-4</v>
      </c>
      <c r="BK138" s="89">
        <f t="shared" si="131"/>
        <v>6.2365900000000004E-4</v>
      </c>
      <c r="BL138" s="89">
        <f t="shared" si="131"/>
        <v>5.2396600000000006E-4</v>
      </c>
      <c r="BM138" s="89">
        <f t="shared" si="131"/>
        <v>5.4086600000000009E-4</v>
      </c>
      <c r="BN138" s="89">
        <f t="shared" ref="BN138:DY138" si="132">SUM(BN139:BN140)</f>
        <v>0.27464078400000003</v>
      </c>
      <c r="BO138" s="89">
        <f t="shared" si="132"/>
        <v>0.274571862</v>
      </c>
      <c r="BP138" s="89">
        <f t="shared" si="132"/>
        <v>0.274606287</v>
      </c>
      <c r="BQ138" s="89">
        <f t="shared" si="132"/>
        <v>0.27453736400000001</v>
      </c>
      <c r="BR138" s="89">
        <f t="shared" si="132"/>
        <v>0.28564501600000003</v>
      </c>
      <c r="BS138" s="89">
        <f t="shared" si="132"/>
        <v>0.28571352300000002</v>
      </c>
      <c r="BT138" s="89">
        <f t="shared" si="132"/>
        <v>0.28543953799999999</v>
      </c>
      <c r="BU138" s="89">
        <f t="shared" si="132"/>
        <v>0.28543089499999996</v>
      </c>
      <c r="BV138" s="89">
        <f t="shared" si="132"/>
        <v>0.29956353599999996</v>
      </c>
      <c r="BW138" s="89">
        <f t="shared" si="132"/>
        <v>0.29698440300000001</v>
      </c>
      <c r="BX138" s="89">
        <f t="shared" si="132"/>
        <v>0.29866500099999999</v>
      </c>
      <c r="BY138" s="89">
        <f t="shared" si="132"/>
        <v>0.29890429800000001</v>
      </c>
      <c r="BZ138" s="89">
        <f t="shared" si="132"/>
        <v>0.30943230599999999</v>
      </c>
      <c r="CA138" s="89">
        <f t="shared" si="132"/>
        <v>0.309381764</v>
      </c>
      <c r="CB138" s="89">
        <f t="shared" si="132"/>
        <v>0.30910080499999998</v>
      </c>
      <c r="CC138" s="89">
        <f t="shared" si="132"/>
        <v>0.30933989300000003</v>
      </c>
      <c r="CD138" s="89">
        <f t="shared" si="132"/>
        <v>0.31994104099999998</v>
      </c>
      <c r="CE138" s="89">
        <f t="shared" si="132"/>
        <v>0.319422237</v>
      </c>
      <c r="CF138" s="89">
        <f t="shared" si="132"/>
        <v>0.31939679500000001</v>
      </c>
      <c r="CG138" s="89">
        <f t="shared" si="132"/>
        <v>0.31967749600000001</v>
      </c>
      <c r="CH138" s="89">
        <f t="shared" si="132"/>
        <v>0.33026677900000001</v>
      </c>
      <c r="CI138" s="89">
        <f t="shared" si="132"/>
        <v>0.32995290100000002</v>
      </c>
      <c r="CJ138" s="89">
        <f t="shared" si="132"/>
        <v>0.33026707799999999</v>
      </c>
      <c r="CK138" s="89">
        <f t="shared" si="132"/>
        <v>0.32990213900000004</v>
      </c>
      <c r="CL138" s="89">
        <f t="shared" si="132"/>
        <v>0.34067482900000001</v>
      </c>
      <c r="CM138" s="89">
        <f t="shared" si="132"/>
        <v>0.34050008399999998</v>
      </c>
      <c r="CN138" s="89">
        <f t="shared" si="132"/>
        <v>0.34029861700000003</v>
      </c>
      <c r="CO138" s="89">
        <f t="shared" si="132"/>
        <v>0.34051153899999997</v>
      </c>
      <c r="CP138" s="89">
        <f t="shared" si="132"/>
        <v>0.35129927300000002</v>
      </c>
      <c r="CQ138" s="89">
        <f t="shared" si="132"/>
        <v>0.351248487</v>
      </c>
      <c r="CR138" s="89">
        <f t="shared" si="132"/>
        <v>0.35114623</v>
      </c>
      <c r="CS138" s="89">
        <f t="shared" si="132"/>
        <v>0.35141058199999997</v>
      </c>
      <c r="CT138" s="89">
        <f t="shared" si="132"/>
        <v>0.36226455000000002</v>
      </c>
      <c r="CU138" s="89">
        <f t="shared" si="132"/>
        <v>0.36222217200000001</v>
      </c>
      <c r="CV138" s="89">
        <f t="shared" si="132"/>
        <v>0.36216256899999999</v>
      </c>
      <c r="CW138" s="89">
        <f t="shared" si="132"/>
        <v>0.36362865</v>
      </c>
      <c r="CX138" s="89">
        <f t="shared" si="132"/>
        <v>0.37506699599999999</v>
      </c>
      <c r="CY138" s="89">
        <f t="shared" si="132"/>
        <v>0.37385284499999999</v>
      </c>
      <c r="CZ138" s="89">
        <f t="shared" si="132"/>
        <v>0.37381278000000001</v>
      </c>
      <c r="DA138" s="89">
        <f t="shared" si="132"/>
        <v>0.374148588</v>
      </c>
      <c r="DB138" s="89">
        <f t="shared" si="132"/>
        <v>0.38574957900000001</v>
      </c>
      <c r="DC138" s="89">
        <f t="shared" si="132"/>
        <v>0.38417053299999998</v>
      </c>
      <c r="DD138" s="89">
        <f t="shared" si="132"/>
        <v>0.38421313400000001</v>
      </c>
      <c r="DE138" s="89">
        <f t="shared" si="132"/>
        <v>0.384247214</v>
      </c>
      <c r="DF138" s="89">
        <f t="shared" si="132"/>
        <v>0.39529025800000001</v>
      </c>
      <c r="DG138" s="89">
        <f t="shared" si="132"/>
        <v>0.39511931500000003</v>
      </c>
      <c r="DH138" s="89">
        <f t="shared" si="132"/>
        <v>0.39517060999999998</v>
      </c>
      <c r="DI138" s="89">
        <f t="shared" si="132"/>
        <v>0.395298804</v>
      </c>
      <c r="DJ138" s="89">
        <f t="shared" si="132"/>
        <v>0.40628167100000001</v>
      </c>
      <c r="DK138" s="89">
        <f t="shared" si="132"/>
        <v>0.40613619899999998</v>
      </c>
      <c r="DL138" s="89">
        <f t="shared" si="132"/>
        <v>0.40619611</v>
      </c>
      <c r="DM138" s="89">
        <f t="shared" si="132"/>
        <v>0.40625600299999998</v>
      </c>
      <c r="DN138" s="89">
        <f t="shared" si="132"/>
        <v>0.41733958599999998</v>
      </c>
      <c r="DO138" s="89">
        <f t="shared" si="132"/>
        <v>0.417084283</v>
      </c>
      <c r="DP138" s="89">
        <f t="shared" si="132"/>
        <v>0.417041783</v>
      </c>
      <c r="DQ138" s="89">
        <f t="shared" si="132"/>
        <v>0.417305551</v>
      </c>
      <c r="DR138" s="89">
        <f t="shared" si="132"/>
        <v>0.42821990599999998</v>
      </c>
      <c r="DS138" s="89">
        <f t="shared" si="132"/>
        <v>0.42810946700000002</v>
      </c>
      <c r="DT138" s="89">
        <f t="shared" si="132"/>
        <v>0.42804996699999998</v>
      </c>
      <c r="DU138" s="89">
        <f t="shared" si="132"/>
        <v>0.42822840299999998</v>
      </c>
      <c r="DV138" s="89">
        <f t="shared" si="132"/>
        <v>0.43922809200000001</v>
      </c>
      <c r="DW138" s="89">
        <f t="shared" si="132"/>
        <v>0.43913465099999999</v>
      </c>
      <c r="DX138" s="89">
        <f t="shared" si="132"/>
        <v>0.43910915099999998</v>
      </c>
      <c r="DY138" s="89">
        <f t="shared" si="132"/>
        <v>0.439117651</v>
      </c>
      <c r="DZ138" s="89">
        <f t="shared" ref="DZ138:GK138" si="133">SUM(DZ139:DZ140)</f>
        <v>0.45029549699999999</v>
      </c>
      <c r="EA138" s="89">
        <f t="shared" si="133"/>
        <v>0.45004083499999997</v>
      </c>
      <c r="EB138" s="89">
        <f t="shared" si="133"/>
        <v>0.45004083499999997</v>
      </c>
      <c r="EC138" s="89">
        <f t="shared" si="133"/>
        <v>0.45016816599999998</v>
      </c>
      <c r="ED138" s="89">
        <f t="shared" si="133"/>
        <v>0.46116794799999999</v>
      </c>
      <c r="EE138" s="89">
        <f t="shared" si="133"/>
        <v>0.46104051899999998</v>
      </c>
      <c r="EF138" s="89">
        <f t="shared" si="133"/>
        <v>0.46104051899999998</v>
      </c>
      <c r="EG138" s="89">
        <f t="shared" si="133"/>
        <v>0.46127838599999998</v>
      </c>
      <c r="EH138" s="89">
        <f t="shared" si="133"/>
        <v>0.47210790200000002</v>
      </c>
      <c r="EI138" s="89">
        <f t="shared" si="133"/>
        <v>0.47210790200000002</v>
      </c>
      <c r="EJ138" s="89">
        <f t="shared" si="133"/>
        <v>0.472141745</v>
      </c>
      <c r="EK138" s="89">
        <f t="shared" si="133"/>
        <v>0.47210790200000002</v>
      </c>
      <c r="EL138" s="89">
        <f t="shared" si="133"/>
        <v>0.48303988599999997</v>
      </c>
      <c r="EM138" s="89">
        <f t="shared" si="133"/>
        <v>0.48303988599999997</v>
      </c>
      <c r="EN138" s="89">
        <f t="shared" si="133"/>
        <v>0.48303988599999997</v>
      </c>
      <c r="EO138" s="89">
        <f t="shared" si="133"/>
        <v>0.48303988599999997</v>
      </c>
      <c r="EP138" s="89">
        <f t="shared" si="133"/>
        <v>0.4957771797406858</v>
      </c>
      <c r="EQ138" s="89">
        <f t="shared" si="133"/>
        <v>0.49643749270046866</v>
      </c>
      <c r="ER138" s="89">
        <f t="shared" si="133"/>
        <v>0.49652154411810673</v>
      </c>
      <c r="ES138" s="89">
        <f t="shared" si="133"/>
        <v>0.49727458667494712</v>
      </c>
      <c r="ET138" s="89">
        <f t="shared" si="133"/>
        <v>0.5071632756660257</v>
      </c>
      <c r="EU138" s="89">
        <f t="shared" si="133"/>
        <v>0.50671628253539314</v>
      </c>
      <c r="EV138" s="89">
        <f t="shared" si="133"/>
        <v>0.5072504476563956</v>
      </c>
      <c r="EW138" s="89">
        <f t="shared" si="133"/>
        <v>0.50714287997459939</v>
      </c>
      <c r="EX138" s="89">
        <f t="shared" si="133"/>
        <v>0.51930825267561709</v>
      </c>
      <c r="EY138" s="89">
        <f t="shared" si="133"/>
        <v>0.51887156308768723</v>
      </c>
      <c r="EZ138" s="89">
        <f t="shared" si="133"/>
        <v>0.51891135844782033</v>
      </c>
      <c r="FA138" s="89">
        <f t="shared" si="133"/>
        <v>0.51930370673407433</v>
      </c>
      <c r="FB138" s="89">
        <f t="shared" si="133"/>
        <v>0.53149089515577963</v>
      </c>
      <c r="FC138" s="89">
        <f t="shared" si="133"/>
        <v>0.53875130751533407</v>
      </c>
      <c r="FD138" s="89">
        <f t="shared" si="133"/>
        <v>0.53067364007796358</v>
      </c>
      <c r="FE138" s="89">
        <f t="shared" si="133"/>
        <v>0.53158949737811534</v>
      </c>
      <c r="FF138" s="89">
        <f t="shared" si="133"/>
        <v>0.53895375520795985</v>
      </c>
      <c r="FG138" s="89">
        <f t="shared" si="133"/>
        <v>0.53864701463640485</v>
      </c>
      <c r="FH138" s="89">
        <f t="shared" si="133"/>
        <v>0.5392309333888019</v>
      </c>
      <c r="FI138" s="89">
        <f t="shared" si="133"/>
        <v>0.5391174871799822</v>
      </c>
      <c r="FJ138" s="89">
        <f t="shared" si="133"/>
        <v>0.55482574904526594</v>
      </c>
      <c r="FK138" s="89">
        <f t="shared" si="133"/>
        <v>0.5538528294502455</v>
      </c>
      <c r="FL138" s="89">
        <f t="shared" si="133"/>
        <v>0.55399751920170426</v>
      </c>
      <c r="FM138" s="89">
        <f t="shared" si="133"/>
        <v>0.55514021140364478</v>
      </c>
      <c r="FN138" s="89">
        <f t="shared" si="133"/>
        <v>0.58309184492916377</v>
      </c>
      <c r="FO138" s="89">
        <f t="shared" si="133"/>
        <v>0.57154237705640598</v>
      </c>
      <c r="FP138" s="89">
        <f t="shared" si="133"/>
        <v>0.57220914498860653</v>
      </c>
      <c r="FQ138" s="89">
        <f t="shared" si="133"/>
        <v>0.57451386112901415</v>
      </c>
      <c r="FR138" s="89">
        <f t="shared" si="133"/>
        <v>0.57940616395755318</v>
      </c>
      <c r="FS138" s="89">
        <f t="shared" si="133"/>
        <v>0.57777718793592925</v>
      </c>
      <c r="FT138" s="89">
        <f t="shared" si="133"/>
        <v>0.57748170390399434</v>
      </c>
      <c r="FU138" s="89">
        <f t="shared" si="133"/>
        <v>0.57978523453854658</v>
      </c>
      <c r="FV138" s="89">
        <f t="shared" si="133"/>
        <v>0.58914314105379562</v>
      </c>
      <c r="FW138" s="89">
        <f t="shared" si="133"/>
        <v>0.58789947851534419</v>
      </c>
      <c r="FX138" s="89">
        <f t="shared" si="133"/>
        <v>0.58786922100040995</v>
      </c>
      <c r="FY138" s="89">
        <f t="shared" si="133"/>
        <v>0.58958248441555416</v>
      </c>
      <c r="FZ138" s="89">
        <f t="shared" si="133"/>
        <v>0.60065310165144037</v>
      </c>
      <c r="GA138" s="89">
        <f t="shared" si="133"/>
        <v>0.59893510762476831</v>
      </c>
      <c r="GB138" s="89">
        <f t="shared" si="133"/>
        <v>0.60044000415236831</v>
      </c>
      <c r="GC138" s="89">
        <f t="shared" si="133"/>
        <v>0.60301914038539739</v>
      </c>
      <c r="GD138" s="89">
        <f t="shared" si="133"/>
        <v>0.61024878215657508</v>
      </c>
      <c r="GE138" s="89">
        <f t="shared" si="133"/>
        <v>0.60624400700879055</v>
      </c>
      <c r="GF138" s="89">
        <f t="shared" si="133"/>
        <v>0.60804413344333308</v>
      </c>
      <c r="GG138" s="89">
        <f t="shared" si="133"/>
        <v>0.60986431442159317</v>
      </c>
      <c r="GH138" s="89">
        <f t="shared" si="133"/>
        <v>0.6227161515549936</v>
      </c>
      <c r="GI138" s="89">
        <f t="shared" si="133"/>
        <v>0.62016124815258011</v>
      </c>
      <c r="GJ138" s="89">
        <f t="shared" si="133"/>
        <v>0.61887881308290815</v>
      </c>
      <c r="GK138" s="89">
        <f t="shared" si="133"/>
        <v>0.62000179544786449</v>
      </c>
      <c r="GL138" s="89">
        <f t="shared" ref="GL138:IW138" si="134">SUM(GL139:GL140)</f>
        <v>0.63313399290769157</v>
      </c>
      <c r="GM138" s="89">
        <f t="shared" si="134"/>
        <v>0.63201153370647944</v>
      </c>
      <c r="GN138" s="89">
        <f t="shared" si="134"/>
        <v>0.63223832650261325</v>
      </c>
      <c r="GO138" s="89">
        <f t="shared" si="134"/>
        <v>0.63322859221715633</v>
      </c>
      <c r="GP138" s="89">
        <f t="shared" si="134"/>
        <v>0.64308163231609272</v>
      </c>
      <c r="GQ138" s="89">
        <f t="shared" si="134"/>
        <v>0.64227962279767947</v>
      </c>
      <c r="GR138" s="89">
        <f t="shared" si="134"/>
        <v>0.6420198345724567</v>
      </c>
      <c r="GS138" s="88">
        <f t="shared" si="134"/>
        <v>0.64290259291921648</v>
      </c>
      <c r="GT138" s="88">
        <f t="shared" si="134"/>
        <v>0.69580338921849327</v>
      </c>
      <c r="GU138" s="88">
        <f t="shared" si="134"/>
        <v>0.69193279315574652</v>
      </c>
      <c r="GV138" s="88">
        <f t="shared" si="134"/>
        <v>0.69868705535778719</v>
      </c>
      <c r="GW138" s="88">
        <f t="shared" si="134"/>
        <v>0.70778214681573826</v>
      </c>
      <c r="GX138" s="88">
        <f t="shared" si="134"/>
        <v>0.71752647573583317</v>
      </c>
      <c r="GY138" s="88">
        <f t="shared" si="134"/>
        <v>0.71484763662010187</v>
      </c>
    </row>
    <row r="139" spans="1:207" ht="17.25" customHeight="1" x14ac:dyDescent="0.35">
      <c r="A139" s="36" t="s">
        <v>171</v>
      </c>
      <c r="B139" s="87">
        <v>4.1570099999999998E-4</v>
      </c>
      <c r="C139" s="87">
        <v>2.5451100000000002E-4</v>
      </c>
      <c r="D139" s="87">
        <v>2.4602700000000001E-4</v>
      </c>
      <c r="E139" s="87">
        <v>4.3266799999999998E-4</v>
      </c>
      <c r="F139" s="87">
        <v>0</v>
      </c>
      <c r="G139" s="87">
        <v>0</v>
      </c>
      <c r="H139" s="87">
        <v>0</v>
      </c>
      <c r="I139" s="87">
        <v>0</v>
      </c>
      <c r="J139" s="87">
        <v>0</v>
      </c>
      <c r="K139" s="87">
        <v>0</v>
      </c>
      <c r="L139" s="87">
        <v>0</v>
      </c>
      <c r="M139" s="87">
        <v>1.86641E-4</v>
      </c>
      <c r="N139" s="87">
        <v>1.86641E-4</v>
      </c>
      <c r="O139" s="87">
        <v>9.3300000000000005E-5</v>
      </c>
      <c r="P139" s="87">
        <v>1.1877199999999999E-4</v>
      </c>
      <c r="Q139" s="87">
        <v>1.69674E-4</v>
      </c>
      <c r="R139" s="87">
        <v>1.7815800000000001E-4</v>
      </c>
      <c r="S139" s="87">
        <v>1.1877199999999999E-4</v>
      </c>
      <c r="T139" s="87">
        <v>1.10288E-4</v>
      </c>
      <c r="U139" s="87">
        <v>2.5451100000000002E-4</v>
      </c>
      <c r="V139" s="87">
        <v>3.1389699999999999E-4</v>
      </c>
      <c r="W139" s="87">
        <v>2.7147800000000002E-4</v>
      </c>
      <c r="X139" s="87">
        <v>2.5451100000000002E-4</v>
      </c>
      <c r="Y139" s="87">
        <v>1.27255E-4</v>
      </c>
      <c r="Z139" s="87">
        <v>9.3300000000000005E-5</v>
      </c>
      <c r="AA139" s="87">
        <v>9.3300000000000005E-5</v>
      </c>
      <c r="AB139" s="87">
        <v>6.7899999999999997E-5</v>
      </c>
      <c r="AC139" s="87">
        <v>2.1209199999999999E-4</v>
      </c>
      <c r="AD139" s="87">
        <v>1.27255E-4</v>
      </c>
      <c r="AE139" s="87">
        <v>7.64E-5</v>
      </c>
      <c r="AF139" s="87">
        <v>8.4800000000000001E-5</v>
      </c>
      <c r="AG139" s="87">
        <v>2.0360899999999999E-4</v>
      </c>
      <c r="AH139" s="87">
        <v>1.27255E-4</v>
      </c>
      <c r="AI139" s="87">
        <v>8.4800000000000001E-5</v>
      </c>
      <c r="AJ139" s="87">
        <v>1.3573900000000001E-4</v>
      </c>
      <c r="AK139" s="87">
        <v>2.8844599999999998E-4</v>
      </c>
      <c r="AL139" s="87">
        <v>1.9512500000000001E-4</v>
      </c>
      <c r="AM139" s="87">
        <v>7.64E-5</v>
      </c>
      <c r="AN139" s="87">
        <v>2.5451100000000002E-4</v>
      </c>
      <c r="AO139" s="87">
        <v>5.0053800000000002E-4</v>
      </c>
      <c r="AP139" s="87">
        <v>3.9873399999999998E-4</v>
      </c>
      <c r="AQ139" s="87">
        <v>3.4783200000000001E-4</v>
      </c>
      <c r="AR139" s="87">
        <v>2.1209199999999999E-4</v>
      </c>
      <c r="AS139" s="87">
        <v>4.2418499999999999E-4</v>
      </c>
      <c r="AT139" s="87">
        <v>3.4783200000000001E-4</v>
      </c>
      <c r="AU139" s="87">
        <v>1.4422299999999999E-4</v>
      </c>
      <c r="AV139" s="87">
        <v>1.52707E-4</v>
      </c>
      <c r="AW139" s="87">
        <v>3.39348E-4</v>
      </c>
      <c r="AX139" s="87">
        <v>2.8844599999999998E-4</v>
      </c>
      <c r="AY139" s="87">
        <v>1.6118999999999999E-4</v>
      </c>
      <c r="AZ139" s="87">
        <v>1.6118999999999999E-4</v>
      </c>
      <c r="BA139" s="87">
        <v>2.9692899999999998E-4</v>
      </c>
      <c r="BB139" s="87">
        <v>2.2906000000000001E-4</v>
      </c>
      <c r="BC139" s="87">
        <v>1.1877199999999999E-4</v>
      </c>
      <c r="BD139" s="87">
        <v>1.27255E-4</v>
      </c>
      <c r="BE139" s="87">
        <v>2.9692899999999998E-4</v>
      </c>
      <c r="BF139" s="87">
        <v>2.6299500000000003E-4</v>
      </c>
      <c r="BG139" s="87">
        <v>1.1877199999999999E-4</v>
      </c>
      <c r="BH139" s="87">
        <v>1.4422299999999999E-4</v>
      </c>
      <c r="BI139" s="87">
        <v>4.2400000000000001E-5</v>
      </c>
      <c r="BJ139" s="87">
        <v>5.94E-5</v>
      </c>
      <c r="BK139" s="87">
        <v>2.55E-5</v>
      </c>
      <c r="BL139" s="87">
        <v>2.55E-5</v>
      </c>
      <c r="BM139" s="87">
        <v>4.2400000000000001E-5</v>
      </c>
      <c r="BN139" s="87">
        <v>0.27411469300000002</v>
      </c>
      <c r="BO139" s="87">
        <v>0.274088893</v>
      </c>
      <c r="BP139" s="87">
        <v>0.27411469300000002</v>
      </c>
      <c r="BQ139" s="87">
        <v>0.274088893</v>
      </c>
      <c r="BR139" s="87">
        <v>0.28513977600000001</v>
      </c>
      <c r="BS139" s="87">
        <v>0.28513977600000001</v>
      </c>
      <c r="BT139" s="87">
        <v>0.28507987600000001</v>
      </c>
      <c r="BU139" s="87">
        <v>0.28513117599999999</v>
      </c>
      <c r="BV139" s="87">
        <v>0.29675325899999999</v>
      </c>
      <c r="BW139" s="87">
        <v>0.29679590900000002</v>
      </c>
      <c r="BX139" s="87">
        <v>0.296505886</v>
      </c>
      <c r="BY139" s="87">
        <v>0.29664236799999999</v>
      </c>
      <c r="BZ139" s="87">
        <v>0.30757394100000002</v>
      </c>
      <c r="CA139" s="87">
        <v>0.30764219900000001</v>
      </c>
      <c r="CB139" s="87">
        <v>0.30747155399999998</v>
      </c>
      <c r="CC139" s="87">
        <v>0.30774458500000001</v>
      </c>
      <c r="CD139" s="87">
        <v>0.31869136999999997</v>
      </c>
      <c r="CE139" s="87">
        <v>0.31846160600000001</v>
      </c>
      <c r="CF139" s="87">
        <v>0.31852117499999999</v>
      </c>
      <c r="CG139" s="87">
        <v>0.31868286000000001</v>
      </c>
      <c r="CH139" s="87">
        <v>0.329436691</v>
      </c>
      <c r="CI139" s="87">
        <v>0.32936845100000001</v>
      </c>
      <c r="CJ139" s="87">
        <v>0.32947934099999998</v>
      </c>
      <c r="CK139" s="87">
        <v>0.32937698100000001</v>
      </c>
      <c r="CL139" s="87">
        <v>0.34028287400000001</v>
      </c>
      <c r="CM139" s="87">
        <v>0.340299937</v>
      </c>
      <c r="CN139" s="87">
        <v>0.34024021700000001</v>
      </c>
      <c r="CO139" s="87">
        <v>0.34043643899999998</v>
      </c>
      <c r="CP139" s="87">
        <v>0.35124917300000003</v>
      </c>
      <c r="CQ139" s="87">
        <v>0.351223487</v>
      </c>
      <c r="CR139" s="87">
        <v>0.35113788000000001</v>
      </c>
      <c r="CS139" s="87">
        <v>0.35136048199999997</v>
      </c>
      <c r="CT139" s="87">
        <v>0.36225623000000001</v>
      </c>
      <c r="CU139" s="87">
        <v>0.36222217200000001</v>
      </c>
      <c r="CV139" s="87">
        <v>0.36216256899999999</v>
      </c>
      <c r="CW139" s="87">
        <v>0.36297997500000001</v>
      </c>
      <c r="CX139" s="87">
        <v>0.37408280799999999</v>
      </c>
      <c r="CY139" s="87">
        <v>0.37346917899999998</v>
      </c>
      <c r="CZ139" s="87">
        <v>0.373545882</v>
      </c>
      <c r="DA139" s="87">
        <v>0.37364815400000001</v>
      </c>
      <c r="DB139" s="87">
        <v>0.384724342</v>
      </c>
      <c r="DC139" s="87">
        <v>0.38417053299999998</v>
      </c>
      <c r="DD139" s="87">
        <v>0.38421313400000001</v>
      </c>
      <c r="DE139" s="87">
        <v>0.384247214</v>
      </c>
      <c r="DF139" s="87">
        <v>0.39529025800000001</v>
      </c>
      <c r="DG139" s="87">
        <v>0.39511931500000003</v>
      </c>
      <c r="DH139" s="87">
        <v>0.39517060999999998</v>
      </c>
      <c r="DI139" s="87">
        <v>0.395298804</v>
      </c>
      <c r="DJ139" s="87">
        <v>0.40628167100000001</v>
      </c>
      <c r="DK139" s="87">
        <v>0.40613619899999998</v>
      </c>
      <c r="DL139" s="87">
        <v>0.40619611</v>
      </c>
      <c r="DM139" s="87">
        <v>0.40625600299999998</v>
      </c>
      <c r="DN139" s="87">
        <v>0.41733958599999998</v>
      </c>
      <c r="DO139" s="87">
        <v>0.417084283</v>
      </c>
      <c r="DP139" s="87">
        <v>0.417041783</v>
      </c>
      <c r="DQ139" s="87">
        <v>0.417305551</v>
      </c>
      <c r="DR139" s="87">
        <v>0.42821990599999998</v>
      </c>
      <c r="DS139" s="87">
        <v>0.42810946700000002</v>
      </c>
      <c r="DT139" s="87">
        <v>0.42804996699999998</v>
      </c>
      <c r="DU139" s="87">
        <v>0.42822840299999998</v>
      </c>
      <c r="DV139" s="87">
        <v>0.43922809200000001</v>
      </c>
      <c r="DW139" s="87">
        <v>0.43913465099999999</v>
      </c>
      <c r="DX139" s="87">
        <v>0.43910915099999998</v>
      </c>
      <c r="DY139" s="87">
        <v>0.439117651</v>
      </c>
      <c r="DZ139" s="87">
        <v>0.45029549699999999</v>
      </c>
      <c r="EA139" s="87">
        <v>0.45004083499999997</v>
      </c>
      <c r="EB139" s="87">
        <v>0.45004083499999997</v>
      </c>
      <c r="EC139" s="87">
        <v>0.45016816599999998</v>
      </c>
      <c r="ED139" s="87">
        <v>0.46116794799999999</v>
      </c>
      <c r="EE139" s="87">
        <v>0.46104051899999998</v>
      </c>
      <c r="EF139" s="87">
        <v>0.46104051899999998</v>
      </c>
      <c r="EG139" s="87">
        <v>0.46127838599999998</v>
      </c>
      <c r="EH139" s="87">
        <v>0.47210790200000002</v>
      </c>
      <c r="EI139" s="87">
        <v>0.47210790200000002</v>
      </c>
      <c r="EJ139" s="87">
        <v>0.472141745</v>
      </c>
      <c r="EK139" s="87">
        <v>0.47210790200000002</v>
      </c>
      <c r="EL139" s="87">
        <v>0.48303988599999997</v>
      </c>
      <c r="EM139" s="87">
        <v>0.48303988599999997</v>
      </c>
      <c r="EN139" s="87">
        <v>0.48303988599999997</v>
      </c>
      <c r="EO139" s="87">
        <v>0.48303988599999997</v>
      </c>
      <c r="EP139" s="87">
        <v>0.49518208386583801</v>
      </c>
      <c r="EQ139" s="87">
        <v>0.49570057746214502</v>
      </c>
      <c r="ER139" s="87">
        <v>0.495704487029486</v>
      </c>
      <c r="ES139" s="87">
        <v>0.496263950749319</v>
      </c>
      <c r="ET139" s="87">
        <v>0.50658200402701004</v>
      </c>
      <c r="EU139" s="87">
        <v>0.50624505962537203</v>
      </c>
      <c r="EV139" s="87">
        <v>0.50677223169825303</v>
      </c>
      <c r="EW139" s="87">
        <v>0.506562751483844</v>
      </c>
      <c r="EX139" s="87">
        <v>0.51856726712117496</v>
      </c>
      <c r="EY139" s="87">
        <v>0.51826795082940302</v>
      </c>
      <c r="EZ139" s="87">
        <v>0.51833631871372499</v>
      </c>
      <c r="FA139" s="87">
        <v>0.51861408507826701</v>
      </c>
      <c r="FB139" s="87">
        <v>0.53052503202453805</v>
      </c>
      <c r="FC139" s="87">
        <v>0.53621208307400303</v>
      </c>
      <c r="FD139" s="87">
        <v>0.52986153619249399</v>
      </c>
      <c r="FE139" s="87">
        <v>0.53051645322880403</v>
      </c>
      <c r="FF139" s="87">
        <v>0.53777349501565597</v>
      </c>
      <c r="FG139" s="87">
        <v>0.53759025626135803</v>
      </c>
      <c r="FH139" s="87">
        <v>0.53711500906148602</v>
      </c>
      <c r="FI139" s="87">
        <v>0.53768486541121796</v>
      </c>
      <c r="FJ139" s="87">
        <v>0.55316253304608198</v>
      </c>
      <c r="FK139" s="87">
        <v>0.55237340345314601</v>
      </c>
      <c r="FL139" s="87">
        <v>0.55246903776335199</v>
      </c>
      <c r="FM139" s="87">
        <v>0.55324606010317601</v>
      </c>
      <c r="FN139" s="87">
        <v>0.57040038762301104</v>
      </c>
      <c r="FO139" s="87">
        <v>0.56932100703697597</v>
      </c>
      <c r="FP139" s="87">
        <v>0.56975328854939999</v>
      </c>
      <c r="FQ139" s="87">
        <v>0.57116302782391903</v>
      </c>
      <c r="FR139" s="87">
        <v>0.57624774784755095</v>
      </c>
      <c r="FS139" s="87">
        <v>0.57535111866058597</v>
      </c>
      <c r="FT139" s="87">
        <v>0.57489666803113604</v>
      </c>
      <c r="FU139" s="87">
        <v>0.576401838433935</v>
      </c>
      <c r="FV139" s="87">
        <v>0.58620641819452202</v>
      </c>
      <c r="FW139" s="87">
        <v>0.585498171286015</v>
      </c>
      <c r="FX139" s="87">
        <v>0.585349736260106</v>
      </c>
      <c r="FY139" s="87">
        <v>0.58644417005651095</v>
      </c>
      <c r="FZ139" s="87">
        <v>0.59765747494361399</v>
      </c>
      <c r="GA139" s="87">
        <v>0.59663732523543</v>
      </c>
      <c r="GB139" s="87">
        <v>0.59784434889113502</v>
      </c>
      <c r="GC139" s="87">
        <v>0.59906925821134205</v>
      </c>
      <c r="GD139" s="87">
        <v>0.60825465022309899</v>
      </c>
      <c r="GE139" s="87">
        <v>0.60526935367776402</v>
      </c>
      <c r="GF139" s="87">
        <v>0.60652319053627501</v>
      </c>
      <c r="GG139" s="87">
        <v>0.60764932294637197</v>
      </c>
      <c r="GH139" s="87">
        <v>0.61996102654700802</v>
      </c>
      <c r="GI139" s="87">
        <v>0.61871481255680605</v>
      </c>
      <c r="GJ139" s="87">
        <v>0.61773937293050096</v>
      </c>
      <c r="GK139" s="87">
        <v>0.618433269612643</v>
      </c>
      <c r="GL139" s="87">
        <v>0.63100788997940704</v>
      </c>
      <c r="GM139" s="87">
        <v>0.63036689050030204</v>
      </c>
      <c r="GN139" s="87">
        <v>0.63051129040508902</v>
      </c>
      <c r="GO139" s="87">
        <v>0.63108819201674904</v>
      </c>
      <c r="GP139" s="87">
        <v>0.64098571722513498</v>
      </c>
      <c r="GQ139" s="87">
        <v>0.64042626685910198</v>
      </c>
      <c r="GR139" s="87">
        <v>0.64043720272343596</v>
      </c>
      <c r="GS139" s="88">
        <v>0.64090557154538996</v>
      </c>
      <c r="GT139" s="88">
        <v>0.68455270193512197</v>
      </c>
      <c r="GU139" s="88">
        <v>0.681948879673689</v>
      </c>
      <c r="GV139" s="88">
        <v>0.68806757727356505</v>
      </c>
      <c r="GW139" s="88">
        <v>0.695588284484421</v>
      </c>
      <c r="GX139" s="88">
        <v>0.70522867123717703</v>
      </c>
      <c r="GY139" s="88">
        <v>0.70328977381954805</v>
      </c>
    </row>
    <row r="140" spans="1:207" ht="17.25" customHeight="1" x14ac:dyDescent="0.35">
      <c r="A140" s="36" t="s">
        <v>172</v>
      </c>
      <c r="B140" s="87">
        <v>9.7200900000000002E-4</v>
      </c>
      <c r="C140" s="87">
        <v>1.0550869999999999E-3</v>
      </c>
      <c r="D140" s="87">
        <v>9.8862400000000001E-4</v>
      </c>
      <c r="E140" s="87">
        <v>1.3209350000000001E-3</v>
      </c>
      <c r="F140" s="87">
        <v>0</v>
      </c>
      <c r="G140" s="87">
        <v>0</v>
      </c>
      <c r="H140" s="87">
        <v>0</v>
      </c>
      <c r="I140" s="87">
        <v>0</v>
      </c>
      <c r="J140" s="87">
        <v>0</v>
      </c>
      <c r="K140" s="87">
        <v>0</v>
      </c>
      <c r="L140" s="87">
        <v>0</v>
      </c>
      <c r="M140" s="87">
        <v>3.3231100000000001E-4</v>
      </c>
      <c r="N140" s="87">
        <v>5.3169700000000003E-4</v>
      </c>
      <c r="O140" s="87">
        <v>2.9077200000000001E-4</v>
      </c>
      <c r="P140" s="87">
        <v>2.7415600000000001E-4</v>
      </c>
      <c r="Q140" s="87">
        <v>5.3169700000000003E-4</v>
      </c>
      <c r="R140" s="87">
        <v>4.9846600000000003E-4</v>
      </c>
      <c r="S140" s="87">
        <v>5.9815900000000002E-4</v>
      </c>
      <c r="T140" s="87">
        <v>4.7354299999999999E-4</v>
      </c>
      <c r="U140" s="87">
        <v>8.0585400000000005E-4</v>
      </c>
      <c r="V140" s="87">
        <v>1.4372440000000001E-3</v>
      </c>
      <c r="W140" s="87">
        <v>3.6055710000000001E-3</v>
      </c>
      <c r="X140" s="87">
        <v>4.0375749999999998E-3</v>
      </c>
      <c r="Y140" s="87">
        <v>2.209866E-3</v>
      </c>
      <c r="Z140" s="87">
        <v>7.64315E-4</v>
      </c>
      <c r="AA140" s="87">
        <v>9.4708599999999998E-4</v>
      </c>
      <c r="AB140" s="87">
        <v>9.5539300000000002E-4</v>
      </c>
      <c r="AC140" s="87">
        <v>2.7083319999999999E-3</v>
      </c>
      <c r="AD140" s="87">
        <v>8.8893100000000003E-4</v>
      </c>
      <c r="AE140" s="87">
        <v>1.0717019999999999E-3</v>
      </c>
      <c r="AF140" s="87">
        <v>7.14468E-4</v>
      </c>
      <c r="AG140" s="87">
        <v>1.545245E-3</v>
      </c>
      <c r="AH140" s="87">
        <v>5.8985199999999998E-4</v>
      </c>
      <c r="AI140" s="87">
        <v>2.284636E-3</v>
      </c>
      <c r="AJ140" s="87">
        <v>5.2505099999999999E-3</v>
      </c>
      <c r="AK140" s="87">
        <v>5.2837409999999998E-3</v>
      </c>
      <c r="AL140" s="87">
        <v>4.6523500000000004E-3</v>
      </c>
      <c r="AM140" s="87">
        <v>4.5775800000000004E-3</v>
      </c>
      <c r="AN140" s="87">
        <v>4.1289609999999996E-3</v>
      </c>
      <c r="AO140" s="87">
        <v>3.8298809999999998E-3</v>
      </c>
      <c r="AP140" s="87">
        <v>3.4892629999999998E-3</v>
      </c>
      <c r="AQ140" s="87">
        <v>3.996037E-3</v>
      </c>
      <c r="AR140" s="87">
        <v>3.7135720000000001E-3</v>
      </c>
      <c r="AS140" s="87">
        <v>3.5224940000000001E-3</v>
      </c>
      <c r="AT140" s="87">
        <v>3.4892629999999998E-3</v>
      </c>
      <c r="AU140" s="87">
        <v>3.2566449999999999E-3</v>
      </c>
      <c r="AV140" s="87">
        <v>1.7861699999999999E-3</v>
      </c>
      <c r="AW140" s="87">
        <v>3.480955E-3</v>
      </c>
      <c r="AX140" s="87">
        <v>1.1630880000000001E-3</v>
      </c>
      <c r="AY140" s="87">
        <v>9.4708599999999998E-4</v>
      </c>
      <c r="AZ140" s="87">
        <v>1.08001E-3</v>
      </c>
      <c r="BA140" s="87">
        <v>7.64315E-4</v>
      </c>
      <c r="BB140" s="87">
        <v>9.0554700000000004E-4</v>
      </c>
      <c r="BC140" s="87">
        <v>8.6400799999999999E-4</v>
      </c>
      <c r="BD140" s="87">
        <v>1.0633940000000001E-3</v>
      </c>
      <c r="BE140" s="87">
        <v>1.3458579999999999E-3</v>
      </c>
      <c r="BF140" s="87">
        <v>1.0052399999999999E-3</v>
      </c>
      <c r="BG140" s="87">
        <v>9.9693200000000007E-4</v>
      </c>
      <c r="BH140" s="87">
        <v>1.0966249999999999E-3</v>
      </c>
      <c r="BI140" s="87">
        <v>6.9785300000000001E-4</v>
      </c>
      <c r="BJ140" s="87">
        <v>7.5600699999999995E-4</v>
      </c>
      <c r="BK140" s="87">
        <v>5.9815900000000002E-4</v>
      </c>
      <c r="BL140" s="87">
        <v>4.9846600000000003E-4</v>
      </c>
      <c r="BM140" s="87">
        <v>4.9846600000000003E-4</v>
      </c>
      <c r="BN140" s="87">
        <v>5.2609100000000002E-4</v>
      </c>
      <c r="BO140" s="87">
        <v>4.8296899999999998E-4</v>
      </c>
      <c r="BP140" s="87">
        <v>4.9159400000000004E-4</v>
      </c>
      <c r="BQ140" s="87">
        <v>4.4847099999999998E-4</v>
      </c>
      <c r="BR140" s="87">
        <v>5.0524000000000001E-4</v>
      </c>
      <c r="BS140" s="87">
        <v>5.7374699999999999E-4</v>
      </c>
      <c r="BT140" s="87">
        <v>3.5966200000000001E-4</v>
      </c>
      <c r="BU140" s="87">
        <v>2.9971899999999999E-4</v>
      </c>
      <c r="BV140" s="87">
        <v>2.8102769999999999E-3</v>
      </c>
      <c r="BW140" s="87">
        <v>1.8849399999999999E-4</v>
      </c>
      <c r="BX140" s="87">
        <v>2.1591150000000001E-3</v>
      </c>
      <c r="BY140" s="87">
        <v>2.2619300000000001E-3</v>
      </c>
      <c r="BZ140" s="87">
        <v>1.8583650000000001E-3</v>
      </c>
      <c r="CA140" s="87">
        <v>1.739565E-3</v>
      </c>
      <c r="CB140" s="87">
        <v>1.629251E-3</v>
      </c>
      <c r="CC140" s="87">
        <v>1.5953079999999999E-3</v>
      </c>
      <c r="CD140" s="87">
        <v>1.2496709999999999E-3</v>
      </c>
      <c r="CE140" s="87">
        <v>9.6063099999999998E-4</v>
      </c>
      <c r="CF140" s="87">
        <v>8.7562000000000002E-4</v>
      </c>
      <c r="CG140" s="87">
        <v>9.9463599999999991E-4</v>
      </c>
      <c r="CH140" s="87">
        <v>8.3008799999999998E-4</v>
      </c>
      <c r="CI140" s="87">
        <v>5.8445000000000003E-4</v>
      </c>
      <c r="CJ140" s="87">
        <v>7.8773700000000005E-4</v>
      </c>
      <c r="CK140" s="87">
        <v>5.2515799999999996E-4</v>
      </c>
      <c r="CL140" s="87">
        <v>3.9195499999999998E-4</v>
      </c>
      <c r="CM140" s="87">
        <v>2.0014699999999999E-4</v>
      </c>
      <c r="CN140" s="87">
        <v>5.8400000000000003E-5</v>
      </c>
      <c r="CO140" s="87">
        <v>7.5099999999999996E-5</v>
      </c>
      <c r="CP140" s="87">
        <v>5.0099999999999998E-5</v>
      </c>
      <c r="CQ140" s="87">
        <v>2.5000000000000001E-5</v>
      </c>
      <c r="CR140" s="87">
        <v>8.3499999999999997E-6</v>
      </c>
      <c r="CS140" s="87">
        <v>5.0099999999999998E-5</v>
      </c>
      <c r="CT140" s="87">
        <v>8.32E-6</v>
      </c>
      <c r="CU140" s="87">
        <v>0</v>
      </c>
      <c r="CV140" s="87">
        <v>0</v>
      </c>
      <c r="CW140" s="87">
        <v>6.4867500000000003E-4</v>
      </c>
      <c r="CX140" s="87">
        <v>9.8418799999999999E-4</v>
      </c>
      <c r="CY140" s="87">
        <v>3.8366600000000001E-4</v>
      </c>
      <c r="CZ140" s="87">
        <v>2.6689800000000001E-4</v>
      </c>
      <c r="DA140" s="87">
        <v>5.0043400000000001E-4</v>
      </c>
      <c r="DB140" s="87">
        <v>1.025237E-3</v>
      </c>
      <c r="DC140" s="87">
        <v>0</v>
      </c>
      <c r="DD140" s="87">
        <v>0</v>
      </c>
      <c r="DE140" s="87">
        <v>0</v>
      </c>
      <c r="DF140" s="87">
        <v>0</v>
      </c>
      <c r="DG140" s="87">
        <v>0</v>
      </c>
      <c r="DH140" s="87">
        <v>0</v>
      </c>
      <c r="DI140" s="87">
        <v>0</v>
      </c>
      <c r="DJ140" s="87">
        <v>0</v>
      </c>
      <c r="DK140" s="87">
        <v>0</v>
      </c>
      <c r="DL140" s="87">
        <v>0</v>
      </c>
      <c r="DM140" s="87">
        <v>0</v>
      </c>
      <c r="DN140" s="87">
        <v>0</v>
      </c>
      <c r="DO140" s="87">
        <v>0</v>
      </c>
      <c r="DP140" s="87">
        <v>0</v>
      </c>
      <c r="DQ140" s="87">
        <v>0</v>
      </c>
      <c r="DR140" s="87">
        <v>0</v>
      </c>
      <c r="DS140" s="87">
        <v>0</v>
      </c>
      <c r="DT140" s="87">
        <v>0</v>
      </c>
      <c r="DU140" s="87">
        <v>0</v>
      </c>
      <c r="DV140" s="87">
        <v>0</v>
      </c>
      <c r="DW140" s="87">
        <v>0</v>
      </c>
      <c r="DX140" s="87">
        <v>0</v>
      </c>
      <c r="DY140" s="87">
        <v>0</v>
      </c>
      <c r="DZ140" s="87">
        <v>0</v>
      </c>
      <c r="EA140" s="87">
        <v>0</v>
      </c>
      <c r="EB140" s="87">
        <v>0</v>
      </c>
      <c r="EC140" s="87">
        <v>0</v>
      </c>
      <c r="ED140" s="87">
        <v>0</v>
      </c>
      <c r="EE140" s="87">
        <v>0</v>
      </c>
      <c r="EF140" s="87">
        <v>0</v>
      </c>
      <c r="EG140" s="87">
        <v>0</v>
      </c>
      <c r="EH140" s="87">
        <v>0</v>
      </c>
      <c r="EI140" s="87">
        <v>0</v>
      </c>
      <c r="EJ140" s="87">
        <v>0</v>
      </c>
      <c r="EK140" s="87">
        <v>0</v>
      </c>
      <c r="EL140" s="87">
        <v>0</v>
      </c>
      <c r="EM140" s="87">
        <v>0</v>
      </c>
      <c r="EN140" s="87">
        <v>0</v>
      </c>
      <c r="EO140" s="87">
        <v>0</v>
      </c>
      <c r="EP140" s="87">
        <v>5.9509587484780305E-4</v>
      </c>
      <c r="EQ140" s="87">
        <v>7.3691523832365203E-4</v>
      </c>
      <c r="ER140" s="87">
        <v>8.1705708862072496E-4</v>
      </c>
      <c r="ES140" s="87">
        <v>1.01063592562809E-3</v>
      </c>
      <c r="ET140" s="87">
        <v>5.8127163901564504E-4</v>
      </c>
      <c r="EU140" s="87">
        <v>4.71222910021065E-4</v>
      </c>
      <c r="EV140" s="87">
        <v>4.78215958142516E-4</v>
      </c>
      <c r="EW140" s="87">
        <v>5.80128490755415E-4</v>
      </c>
      <c r="EX140" s="87">
        <v>7.4098555444215104E-4</v>
      </c>
      <c r="EY140" s="87">
        <v>6.0361225828417498E-4</v>
      </c>
      <c r="EZ140" s="87">
        <v>5.7503973409537797E-4</v>
      </c>
      <c r="FA140" s="87">
        <v>6.8962165580728301E-4</v>
      </c>
      <c r="FB140" s="87">
        <v>9.6586313124160197E-4</v>
      </c>
      <c r="FC140" s="87">
        <v>2.5392244413309901E-3</v>
      </c>
      <c r="FD140" s="87">
        <v>8.1210388546954101E-4</v>
      </c>
      <c r="FE140" s="87">
        <v>1.0730441493113001E-3</v>
      </c>
      <c r="FF140" s="87">
        <v>1.18026019230385E-3</v>
      </c>
      <c r="FG140" s="87">
        <v>1.0567583750468101E-3</v>
      </c>
      <c r="FH140" s="87">
        <v>2.1159243273158601E-3</v>
      </c>
      <c r="FI140" s="87">
        <v>1.4326217687641999E-3</v>
      </c>
      <c r="FJ140" s="87">
        <v>1.6632159991839101E-3</v>
      </c>
      <c r="FK140" s="87">
        <v>1.4794259970994899E-3</v>
      </c>
      <c r="FL140" s="87">
        <v>1.52848143835227E-3</v>
      </c>
      <c r="FM140" s="87">
        <v>1.89415130046872E-3</v>
      </c>
      <c r="FN140" s="87">
        <v>1.26914573061527E-2</v>
      </c>
      <c r="FO140" s="87">
        <v>2.2213700194300399E-3</v>
      </c>
      <c r="FP140" s="87">
        <v>2.4558564392065199E-3</v>
      </c>
      <c r="FQ140" s="87">
        <v>3.35083330509506E-3</v>
      </c>
      <c r="FR140" s="87">
        <v>3.1584161100022298E-3</v>
      </c>
      <c r="FS140" s="87">
        <v>2.4260692753432498E-3</v>
      </c>
      <c r="FT140" s="87">
        <v>2.5850358728583098E-3</v>
      </c>
      <c r="FU140" s="87">
        <v>3.3833961046115602E-3</v>
      </c>
      <c r="FV140" s="87">
        <v>2.9367228592736402E-3</v>
      </c>
      <c r="FW140" s="87">
        <v>2.4013072293292098E-3</v>
      </c>
      <c r="FX140" s="87">
        <v>2.5194847403039499E-3</v>
      </c>
      <c r="FY140" s="87">
        <v>3.1383143590432401E-3</v>
      </c>
      <c r="FZ140" s="87">
        <v>2.9956267078263899E-3</v>
      </c>
      <c r="GA140" s="87">
        <v>2.2977823893383601E-3</v>
      </c>
      <c r="GB140" s="87">
        <v>2.5956552612333302E-3</v>
      </c>
      <c r="GC140" s="87">
        <v>3.94988217405535E-3</v>
      </c>
      <c r="GD140" s="87">
        <v>1.99413193347606E-3</v>
      </c>
      <c r="GE140" s="87">
        <v>9.7465333102648597E-4</v>
      </c>
      <c r="GF140" s="87">
        <v>1.52094290705801E-3</v>
      </c>
      <c r="GG140" s="87">
        <v>2.2149914752212399E-3</v>
      </c>
      <c r="GH140" s="87">
        <v>2.7551250079856102E-3</v>
      </c>
      <c r="GI140" s="87">
        <v>1.44643559577411E-3</v>
      </c>
      <c r="GJ140" s="87">
        <v>1.13944015240718E-3</v>
      </c>
      <c r="GK140" s="87">
        <v>1.56852583522154E-3</v>
      </c>
      <c r="GL140" s="87">
        <v>2.1261029282845399E-3</v>
      </c>
      <c r="GM140" s="87">
        <v>1.64464320617746E-3</v>
      </c>
      <c r="GN140" s="87">
        <v>1.7270360975242601E-3</v>
      </c>
      <c r="GO140" s="87">
        <v>2.1404002004072799E-3</v>
      </c>
      <c r="GP140" s="87">
        <v>2.0959150909578002E-3</v>
      </c>
      <c r="GQ140" s="87">
        <v>1.85335593857754E-3</v>
      </c>
      <c r="GR140" s="87">
        <v>1.5826318490207601E-3</v>
      </c>
      <c r="GS140" s="88">
        <v>1.99702137382651E-3</v>
      </c>
      <c r="GT140" s="88">
        <v>1.1250687283371299E-2</v>
      </c>
      <c r="GU140" s="88">
        <v>9.9839134820574899E-3</v>
      </c>
      <c r="GV140" s="88">
        <v>1.06194780842221E-2</v>
      </c>
      <c r="GW140" s="88">
        <v>1.2193862331317201E-2</v>
      </c>
      <c r="GX140" s="88">
        <v>1.22978044986561E-2</v>
      </c>
      <c r="GY140" s="88">
        <v>1.1557862800553801E-2</v>
      </c>
    </row>
    <row r="141" spans="1:207" ht="14.5" x14ac:dyDescent="0.35">
      <c r="A141" s="35" t="s">
        <v>25</v>
      </c>
      <c r="B141" s="87">
        <v>1.9316089000000002E-2</v>
      </c>
      <c r="C141" s="87">
        <v>0.13641436400000001</v>
      </c>
      <c r="D141" s="87">
        <v>0.19160406199999999</v>
      </c>
      <c r="E141" s="87">
        <v>3.5484160000000001E-2</v>
      </c>
      <c r="F141" s="87">
        <v>1.2478202000000001E-2</v>
      </c>
      <c r="G141" s="87">
        <v>9.8352954000000006E-2</v>
      </c>
      <c r="H141" s="87">
        <v>0.180052564</v>
      </c>
      <c r="I141" s="87">
        <v>3.2940774999999999E-2</v>
      </c>
      <c r="J141" s="87">
        <v>1.2388369999999999E-2</v>
      </c>
      <c r="K141" s="87">
        <v>9.3100609000000001E-2</v>
      </c>
      <c r="L141" s="87">
        <v>0.14353085800000001</v>
      </c>
      <c r="M141" s="87">
        <v>2.6464897000000001E-2</v>
      </c>
      <c r="N141" s="87">
        <v>1.2738784E-2</v>
      </c>
      <c r="O141" s="87">
        <v>9.0330500999999994E-2</v>
      </c>
      <c r="P141" s="87">
        <v>0.12968178599999999</v>
      </c>
      <c r="Q141" s="87">
        <v>2.9940551999999999E-2</v>
      </c>
      <c r="R141" s="87">
        <v>7.0132090000000003E-3</v>
      </c>
      <c r="S141" s="87">
        <v>6.5736032E-2</v>
      </c>
      <c r="T141" s="87">
        <v>0.104342289</v>
      </c>
      <c r="U141" s="87">
        <v>2.1245641999999999E-2</v>
      </c>
      <c r="V141" s="87">
        <v>1.5899448E-2</v>
      </c>
      <c r="W141" s="87">
        <v>3.9377723000000003E-2</v>
      </c>
      <c r="X141" s="87">
        <v>5.7749491E-2</v>
      </c>
      <c r="Y141" s="87">
        <v>1.8221436000000001E-2</v>
      </c>
      <c r="Z141" s="87">
        <v>6.8403989999999996E-3</v>
      </c>
      <c r="AA141" s="87">
        <v>3.1635309E-2</v>
      </c>
      <c r="AB141" s="87">
        <v>4.5648913999999999E-2</v>
      </c>
      <c r="AC141" s="87">
        <v>9.2603359999999992E-3</v>
      </c>
      <c r="AD141" s="87">
        <v>6.6472120000000004E-3</v>
      </c>
      <c r="AE141" s="87">
        <v>2.2076444000000001E-2</v>
      </c>
      <c r="AF141" s="87">
        <v>3.0152004E-2</v>
      </c>
      <c r="AG141" s="87">
        <v>1.6974887000000001E-2</v>
      </c>
      <c r="AH141" s="87">
        <v>3.6645670000000001E-3</v>
      </c>
      <c r="AI141" s="87">
        <v>2.0566582E-2</v>
      </c>
      <c r="AJ141" s="87">
        <v>2.7753933000000001E-2</v>
      </c>
      <c r="AK141" s="87">
        <v>8.5884389999999998E-3</v>
      </c>
      <c r="AL141" s="87">
        <v>5.7617989999999997E-3</v>
      </c>
      <c r="AM141" s="87">
        <v>2.0423885999999999E-2</v>
      </c>
      <c r="AN141" s="87">
        <v>2.1952935E-2</v>
      </c>
      <c r="AO141" s="87">
        <v>6.5751300000000002E-3</v>
      </c>
      <c r="AP141" s="87">
        <v>5.7221420000000004E-3</v>
      </c>
      <c r="AQ141" s="87">
        <v>1.4958127999999999E-2</v>
      </c>
      <c r="AR141" s="87">
        <v>1.7617369000000001E-2</v>
      </c>
      <c r="AS141" s="87">
        <v>6.1756270000000004E-3</v>
      </c>
      <c r="AT141" s="87">
        <v>4.1963510000000001E-3</v>
      </c>
      <c r="AU141" s="87">
        <v>1.1127384000000001E-2</v>
      </c>
      <c r="AV141" s="87">
        <v>1.1184721E-2</v>
      </c>
      <c r="AW141" s="87">
        <v>6.5402259999999997E-3</v>
      </c>
      <c r="AX141" s="87">
        <v>5.2360219999999999E-3</v>
      </c>
      <c r="AY141" s="87">
        <v>1.1107886000000001E-2</v>
      </c>
      <c r="AZ141" s="87">
        <v>1.4606177E-2</v>
      </c>
      <c r="BA141" s="87">
        <v>3.7601269999999998E-3</v>
      </c>
      <c r="BB141" s="87">
        <v>8.4040920000000002E-3</v>
      </c>
      <c r="BC141" s="87">
        <v>6.9832640000000003E-3</v>
      </c>
      <c r="BD141" s="87">
        <v>7.4462510000000001E-3</v>
      </c>
      <c r="BE141" s="87">
        <v>4.9440639999999998E-3</v>
      </c>
      <c r="BF141" s="87">
        <v>2.8857900000000001E-3</v>
      </c>
      <c r="BG141" s="87">
        <v>6.8532849999999998E-3</v>
      </c>
      <c r="BH141" s="87">
        <v>5.8421250000000001E-3</v>
      </c>
      <c r="BI141" s="87">
        <v>2.2808059999999998E-3</v>
      </c>
      <c r="BJ141" s="87">
        <v>4.5434400000000002E-3</v>
      </c>
      <c r="BK141" s="87">
        <v>7.5998080000000004E-3</v>
      </c>
      <c r="BL141" s="87">
        <v>7.9289070000000007E-3</v>
      </c>
      <c r="BM141" s="87">
        <v>5.1249800000000003E-3</v>
      </c>
      <c r="BN141" s="87">
        <v>0.15451337000000001</v>
      </c>
      <c r="BO141" s="87">
        <v>0.15553637200000001</v>
      </c>
      <c r="BP141" s="87">
        <v>0.15688305</v>
      </c>
      <c r="BQ141" s="87">
        <v>0.15452881700000001</v>
      </c>
      <c r="BR141" s="87">
        <v>0.15320302899999999</v>
      </c>
      <c r="BS141" s="87">
        <v>0.15445664000000001</v>
      </c>
      <c r="BT141" s="87">
        <v>0.15406436300000001</v>
      </c>
      <c r="BU141" s="87">
        <v>0.152984078</v>
      </c>
      <c r="BV141" s="87">
        <v>0.15687531399999999</v>
      </c>
      <c r="BW141" s="87">
        <v>0.15170341400000001</v>
      </c>
      <c r="BX141" s="87">
        <v>0.155983489</v>
      </c>
      <c r="BY141" s="87">
        <v>0.155499156</v>
      </c>
      <c r="BZ141" s="87">
        <v>0.15513284999999999</v>
      </c>
      <c r="CA141" s="87">
        <v>0.15352511299999999</v>
      </c>
      <c r="CB141" s="87">
        <v>0.153215557</v>
      </c>
      <c r="CC141" s="87">
        <v>0.153086789</v>
      </c>
      <c r="CD141" s="87">
        <v>0.15201757699999999</v>
      </c>
      <c r="CE141" s="87">
        <v>0.15201029199999999</v>
      </c>
      <c r="CF141" s="87">
        <v>0.15244871199999999</v>
      </c>
      <c r="CG141" s="87">
        <v>0.151526251</v>
      </c>
      <c r="CH141" s="87">
        <v>0.149702685</v>
      </c>
      <c r="CI141" s="87">
        <v>0.15006081800000001</v>
      </c>
      <c r="CJ141" s="87">
        <v>0.15099359400000001</v>
      </c>
      <c r="CK141" s="87">
        <v>0.148673048</v>
      </c>
      <c r="CL141" s="87">
        <v>0.14897180400000001</v>
      </c>
      <c r="CM141" s="87">
        <v>0.14727014099999999</v>
      </c>
      <c r="CN141" s="87">
        <v>0.14669053500000001</v>
      </c>
      <c r="CO141" s="87">
        <v>0.14641559400000001</v>
      </c>
      <c r="CP141" s="87">
        <v>0.14599514299999999</v>
      </c>
      <c r="CQ141" s="87">
        <v>0.14638295500000001</v>
      </c>
      <c r="CR141" s="87">
        <v>0.146390413</v>
      </c>
      <c r="CS141" s="87">
        <v>0.149134931</v>
      </c>
      <c r="CT141" s="87">
        <v>0.14856080199999999</v>
      </c>
      <c r="CU141" s="87">
        <v>0.144679736</v>
      </c>
      <c r="CV141" s="87">
        <v>0.14444747199999999</v>
      </c>
      <c r="CW141" s="87">
        <v>0.149152702</v>
      </c>
      <c r="CX141" s="87">
        <v>0.14770108500000001</v>
      </c>
      <c r="CY141" s="87">
        <v>0.14662921000000001</v>
      </c>
      <c r="CZ141" s="87">
        <v>0.14559455199999999</v>
      </c>
      <c r="DA141" s="87">
        <v>0.14531169599999999</v>
      </c>
      <c r="DB141" s="87">
        <v>0.143791527</v>
      </c>
      <c r="DC141" s="87">
        <v>0.14309050300000001</v>
      </c>
      <c r="DD141" s="87">
        <v>0.142501345</v>
      </c>
      <c r="DE141" s="87">
        <v>0.14241930999999999</v>
      </c>
      <c r="DF141" s="87">
        <v>0.14103653499999999</v>
      </c>
      <c r="DG141" s="87">
        <v>0.14191279700000001</v>
      </c>
      <c r="DH141" s="87">
        <v>0.141163855</v>
      </c>
      <c r="DI141" s="87">
        <v>0.140961641</v>
      </c>
      <c r="DJ141" s="87">
        <v>0.140284135</v>
      </c>
      <c r="DK141" s="87">
        <v>0.14032153</v>
      </c>
      <c r="DL141" s="87">
        <v>0.140456153</v>
      </c>
      <c r="DM141" s="87">
        <v>0.1404038</v>
      </c>
      <c r="DN141" s="87">
        <v>0.14004283300000001</v>
      </c>
      <c r="DO141" s="87">
        <v>0.139997974</v>
      </c>
      <c r="DP141" s="87">
        <v>0.13975124999999999</v>
      </c>
      <c r="DQ141" s="87">
        <v>0.13974377299999999</v>
      </c>
      <c r="DR141" s="87">
        <v>0.139564982</v>
      </c>
      <c r="DS141" s="87">
        <v>0.13955005500000001</v>
      </c>
      <c r="DT141" s="87">
        <v>0.13957244499999999</v>
      </c>
      <c r="DU141" s="87">
        <v>0.13955005500000001</v>
      </c>
      <c r="DV141" s="87">
        <v>0.13909954799999999</v>
      </c>
      <c r="DW141" s="87">
        <v>0.13909954799999999</v>
      </c>
      <c r="DX141" s="87">
        <v>0.13909194799999999</v>
      </c>
      <c r="DY141" s="87">
        <v>0.13909954799999999</v>
      </c>
      <c r="DZ141" s="87">
        <v>0.13667826899999999</v>
      </c>
      <c r="EA141" s="87">
        <v>0.13667826899999999</v>
      </c>
      <c r="EB141" s="87">
        <v>0.13667073399999999</v>
      </c>
      <c r="EC141" s="87">
        <v>0.13667826899999999</v>
      </c>
      <c r="ED141" s="87">
        <v>0.135365808</v>
      </c>
      <c r="EE141" s="87">
        <v>0.13546359799999999</v>
      </c>
      <c r="EF141" s="87">
        <v>0.135599</v>
      </c>
      <c r="EG141" s="87">
        <v>0.13558395500000001</v>
      </c>
      <c r="EH141" s="87">
        <v>0.11854629699999999</v>
      </c>
      <c r="EI141" s="87">
        <v>0.118305805</v>
      </c>
      <c r="EJ141" s="87">
        <v>0.118659028</v>
      </c>
      <c r="EK141" s="87">
        <v>0.11856884299999999</v>
      </c>
      <c r="EL141" s="87">
        <v>0.117323741</v>
      </c>
      <c r="EM141" s="87">
        <v>0.117327548</v>
      </c>
      <c r="EN141" s="87">
        <v>0.117068345</v>
      </c>
      <c r="EO141" s="87">
        <v>0.117068345</v>
      </c>
      <c r="EP141" s="87">
        <v>0.13159210611828401</v>
      </c>
      <c r="EQ141" s="87">
        <v>0.13078651590232299</v>
      </c>
      <c r="ER141" s="87">
        <v>0.128668993682168</v>
      </c>
      <c r="ES141" s="87">
        <v>0.13715474522587201</v>
      </c>
      <c r="ET141" s="87">
        <v>0.131291243646221</v>
      </c>
      <c r="EU141" s="87">
        <v>0.12468772535324001</v>
      </c>
      <c r="EV141" s="87">
        <v>0.12821661482053501</v>
      </c>
      <c r="EW141" s="87">
        <v>0.13164194922046299</v>
      </c>
      <c r="EX141" s="87">
        <v>0.15296280445428001</v>
      </c>
      <c r="EY141" s="87">
        <v>0.15013671482843299</v>
      </c>
      <c r="EZ141" s="87">
        <v>0.14630945161396799</v>
      </c>
      <c r="FA141" s="87">
        <v>0.15788788545465299</v>
      </c>
      <c r="FB141" s="87">
        <v>0.134769452132492</v>
      </c>
      <c r="FC141" s="87">
        <v>0.12683887817737599</v>
      </c>
      <c r="FD141" s="87">
        <v>0.18362528390637201</v>
      </c>
      <c r="FE141" s="87">
        <v>0.138790623689316</v>
      </c>
      <c r="FF141" s="87">
        <v>0.13193301011234301</v>
      </c>
      <c r="FG141" s="87">
        <v>0.12866724469855201</v>
      </c>
      <c r="FH141" s="87">
        <v>0.122828418677075</v>
      </c>
      <c r="FI141" s="87">
        <v>0.13476462190890101</v>
      </c>
      <c r="FJ141" s="87">
        <v>0.13512086318237901</v>
      </c>
      <c r="FK141" s="87">
        <v>0.12753844111735399</v>
      </c>
      <c r="FL141" s="87">
        <v>0.12841115230633099</v>
      </c>
      <c r="FM141" s="87">
        <v>0.135295701527753</v>
      </c>
      <c r="FN141" s="87">
        <v>0.13111687532004801</v>
      </c>
      <c r="FO141" s="87">
        <v>0.12793090482142799</v>
      </c>
      <c r="FP141" s="87">
        <v>0.12697168326601499</v>
      </c>
      <c r="FQ141" s="87">
        <v>0.13924750461479601</v>
      </c>
      <c r="FR141" s="87">
        <v>0.137567798934009</v>
      </c>
      <c r="FS141" s="87">
        <v>0.128654037293776</v>
      </c>
      <c r="FT141" s="87">
        <v>0.12634543720069299</v>
      </c>
      <c r="FU141" s="87">
        <v>0.13822649757616401</v>
      </c>
      <c r="FV141" s="87">
        <v>0.131870553271768</v>
      </c>
      <c r="FW141" s="87">
        <v>0.128550981248649</v>
      </c>
      <c r="FX141" s="87">
        <v>0.12605567900731399</v>
      </c>
      <c r="FY141" s="87">
        <v>0.123555608410319</v>
      </c>
      <c r="FZ141" s="87">
        <v>0.124456753649655</v>
      </c>
      <c r="GA141" s="87">
        <v>0.116810501175707</v>
      </c>
      <c r="GB141" s="87">
        <v>0.11736864309442401</v>
      </c>
      <c r="GC141" s="87">
        <v>0.125742964299806</v>
      </c>
      <c r="GD141" s="87">
        <v>0.111448796943225</v>
      </c>
      <c r="GE141" s="87">
        <v>0.110802233040043</v>
      </c>
      <c r="GF141" s="87">
        <v>0.10171317069255301</v>
      </c>
      <c r="GG141" s="87">
        <v>0.119476003515364</v>
      </c>
      <c r="GH141" s="87">
        <v>0.11177959037393299</v>
      </c>
      <c r="GI141" s="87">
        <v>0.10761778864259899</v>
      </c>
      <c r="GJ141" s="87">
        <v>9.9695858642477694E-2</v>
      </c>
      <c r="GK141" s="87">
        <v>0.107127001640754</v>
      </c>
      <c r="GL141" s="87">
        <v>0.11203677230037799</v>
      </c>
      <c r="GM141" s="87">
        <v>0.106463063961901</v>
      </c>
      <c r="GN141" s="87">
        <v>0.10912483533190701</v>
      </c>
      <c r="GO141" s="87">
        <v>0.112971840869589</v>
      </c>
      <c r="GP141" s="87">
        <v>0.10834712479571799</v>
      </c>
      <c r="GQ141" s="87">
        <v>0.106904808220346</v>
      </c>
      <c r="GR141" s="87">
        <v>0.102410123277175</v>
      </c>
      <c r="GS141" s="88">
        <v>0.109824928555877</v>
      </c>
      <c r="GT141" s="88">
        <v>0.13524138151239301</v>
      </c>
      <c r="GU141" s="88">
        <v>0.12949227300875699</v>
      </c>
      <c r="GV141" s="88">
        <v>0.13376119579560999</v>
      </c>
      <c r="GW141" s="88">
        <v>0.145216758029622</v>
      </c>
      <c r="GX141" s="88">
        <v>0.13987994049125299</v>
      </c>
      <c r="GY141" s="88">
        <v>0.130586048024083</v>
      </c>
    </row>
    <row r="142" spans="1:207" ht="14.5" x14ac:dyDescent="0.35">
      <c r="A142" s="35" t="s">
        <v>26</v>
      </c>
      <c r="B142" s="87">
        <v>6.1500000000000004E-5</v>
      </c>
      <c r="C142" s="87">
        <v>0</v>
      </c>
      <c r="D142" s="87">
        <v>6.1500000000000004E-5</v>
      </c>
      <c r="E142" s="87">
        <v>1.3699999999999999E-5</v>
      </c>
      <c r="F142" s="87">
        <v>0</v>
      </c>
      <c r="G142" s="87">
        <v>0</v>
      </c>
      <c r="H142" s="87">
        <v>0</v>
      </c>
      <c r="I142" s="87">
        <v>0</v>
      </c>
      <c r="J142" s="87">
        <v>0</v>
      </c>
      <c r="K142" s="87">
        <v>0</v>
      </c>
      <c r="L142" s="87">
        <v>0</v>
      </c>
      <c r="M142" s="87">
        <v>0</v>
      </c>
      <c r="N142" s="87">
        <v>0</v>
      </c>
      <c r="O142" s="87">
        <v>0</v>
      </c>
      <c r="P142" s="87">
        <v>5.7082399999999998E-3</v>
      </c>
      <c r="Q142" s="87">
        <v>1.6253800000000001E-3</v>
      </c>
      <c r="R142" s="87">
        <v>0</v>
      </c>
      <c r="S142" s="87">
        <v>0</v>
      </c>
      <c r="T142" s="87">
        <v>0</v>
      </c>
      <c r="U142" s="87">
        <v>0</v>
      </c>
      <c r="V142" s="87">
        <v>0</v>
      </c>
      <c r="W142" s="87">
        <v>0</v>
      </c>
      <c r="X142" s="87">
        <v>0</v>
      </c>
      <c r="Y142" s="87">
        <v>0</v>
      </c>
      <c r="Z142" s="87">
        <v>0</v>
      </c>
      <c r="AA142" s="87">
        <v>0</v>
      </c>
      <c r="AB142" s="87">
        <v>0</v>
      </c>
      <c r="AC142" s="87">
        <v>0</v>
      </c>
      <c r="AD142" s="87">
        <v>0</v>
      </c>
      <c r="AE142" s="87">
        <v>0</v>
      </c>
      <c r="AF142" s="87">
        <v>4.6600000000000001E-5</v>
      </c>
      <c r="AG142" s="87">
        <v>4.6799999999999999E-5</v>
      </c>
      <c r="AH142" s="87">
        <v>0</v>
      </c>
      <c r="AI142" s="87">
        <v>0</v>
      </c>
      <c r="AJ142" s="87">
        <v>0</v>
      </c>
      <c r="AK142" s="87">
        <v>0</v>
      </c>
      <c r="AL142" s="87">
        <v>0</v>
      </c>
      <c r="AM142" s="87">
        <v>0</v>
      </c>
      <c r="AN142" s="87">
        <v>0</v>
      </c>
      <c r="AO142" s="87">
        <v>0</v>
      </c>
      <c r="AP142" s="87">
        <v>0</v>
      </c>
      <c r="AQ142" s="87">
        <v>0</v>
      </c>
      <c r="AR142" s="87">
        <v>6.8299999999999998E-6</v>
      </c>
      <c r="AS142" s="87">
        <v>1.3699999999999999E-5</v>
      </c>
      <c r="AT142" s="87">
        <v>2.05E-5</v>
      </c>
      <c r="AU142" s="87">
        <v>1.046188E-3</v>
      </c>
      <c r="AV142" s="87">
        <v>-2.32783E-4</v>
      </c>
      <c r="AW142" s="87">
        <v>4.1E-5</v>
      </c>
      <c r="AX142" s="87">
        <v>4.1E-5</v>
      </c>
      <c r="AY142" s="87">
        <v>1.36587E-4</v>
      </c>
      <c r="AZ142" s="87">
        <v>1.9805100000000001E-4</v>
      </c>
      <c r="BA142" s="87">
        <v>6.1500000000000004E-5</v>
      </c>
      <c r="BB142" s="87">
        <v>4.7800000000000003E-5</v>
      </c>
      <c r="BC142" s="87">
        <v>7.6488499999999998E-4</v>
      </c>
      <c r="BD142" s="87">
        <v>1.7073300000000001E-4</v>
      </c>
      <c r="BE142" s="87">
        <v>1.6390400000000001E-4</v>
      </c>
      <c r="BF142" s="87">
        <v>6.8300000000000007E-5</v>
      </c>
      <c r="BG142" s="87">
        <v>2.11709E-4</v>
      </c>
      <c r="BH142" s="87">
        <v>1.8439199999999999E-4</v>
      </c>
      <c r="BI142" s="87">
        <v>6.2829800000000001E-4</v>
      </c>
      <c r="BJ142" s="87">
        <v>4.1E-5</v>
      </c>
      <c r="BK142" s="87">
        <v>7.4900000000000005E-5</v>
      </c>
      <c r="BL142" s="87">
        <v>0</v>
      </c>
      <c r="BM142" s="87">
        <v>1.36587E-4</v>
      </c>
      <c r="BN142" s="87">
        <v>0</v>
      </c>
      <c r="BO142" s="87">
        <v>1.3900000000000001E-5</v>
      </c>
      <c r="BP142" s="87">
        <v>0</v>
      </c>
      <c r="BQ142" s="87">
        <v>0</v>
      </c>
      <c r="BR142" s="87">
        <v>3.4600000000000001E-5</v>
      </c>
      <c r="BS142" s="87">
        <v>1.5934099999999999E-4</v>
      </c>
      <c r="BT142" s="87">
        <v>3.4600000000000001E-5</v>
      </c>
      <c r="BU142" s="87">
        <v>0</v>
      </c>
      <c r="BV142" s="87">
        <v>1.04404E-4</v>
      </c>
      <c r="BW142" s="87">
        <v>0</v>
      </c>
      <c r="BX142" s="87">
        <v>0</v>
      </c>
      <c r="BY142" s="87">
        <v>1.04404E-4</v>
      </c>
      <c r="BZ142" s="87">
        <v>0</v>
      </c>
      <c r="CA142" s="87">
        <v>0</v>
      </c>
      <c r="CB142" s="87">
        <v>0</v>
      </c>
      <c r="CC142" s="87">
        <v>1.5693900000000001E-4</v>
      </c>
      <c r="CD142" s="87">
        <v>5.9700000000000001E-5</v>
      </c>
      <c r="CE142" s="87">
        <v>0</v>
      </c>
      <c r="CF142" s="87">
        <v>7.6699999999999994E-5</v>
      </c>
      <c r="CG142" s="87">
        <v>0</v>
      </c>
      <c r="CH142" s="87">
        <v>8.9699999999999998E-5</v>
      </c>
      <c r="CI142" s="87">
        <v>5.7139410000000002E-3</v>
      </c>
      <c r="CJ142" s="87">
        <v>6.2100000000000005E-5</v>
      </c>
      <c r="CK142" s="87">
        <v>4.1399999999999997E-5</v>
      </c>
      <c r="CL142" s="87">
        <v>0</v>
      </c>
      <c r="CM142" s="87">
        <v>0</v>
      </c>
      <c r="CN142" s="87">
        <v>0</v>
      </c>
      <c r="CO142" s="87">
        <v>0</v>
      </c>
      <c r="CP142" s="87">
        <v>7.5400000000000003E-5</v>
      </c>
      <c r="CQ142" s="87">
        <v>6.5799999999999997E-6</v>
      </c>
      <c r="CR142" s="87">
        <v>0</v>
      </c>
      <c r="CS142" s="87">
        <v>0</v>
      </c>
      <c r="CT142" s="87">
        <v>0</v>
      </c>
      <c r="CU142" s="87">
        <v>0</v>
      </c>
      <c r="CV142" s="87">
        <v>0</v>
      </c>
      <c r="CW142" s="87">
        <v>0</v>
      </c>
      <c r="CX142" s="87">
        <v>7.5500000000000006E-5</v>
      </c>
      <c r="CY142" s="87">
        <v>0</v>
      </c>
      <c r="CZ142" s="87">
        <v>0</v>
      </c>
      <c r="DA142" s="87">
        <v>0</v>
      </c>
      <c r="DB142" s="87">
        <v>0</v>
      </c>
      <c r="DC142" s="87">
        <v>0</v>
      </c>
      <c r="DD142" s="87">
        <v>0</v>
      </c>
      <c r="DE142" s="87">
        <v>0</v>
      </c>
      <c r="DF142" s="87">
        <v>0</v>
      </c>
      <c r="DG142" s="87">
        <v>0</v>
      </c>
      <c r="DH142" s="87">
        <v>0</v>
      </c>
      <c r="DI142" s="87">
        <v>0</v>
      </c>
      <c r="DJ142" s="87">
        <v>0</v>
      </c>
      <c r="DK142" s="87">
        <v>0</v>
      </c>
      <c r="DL142" s="87">
        <v>0</v>
      </c>
      <c r="DM142" s="87">
        <v>0</v>
      </c>
      <c r="DN142" s="87">
        <v>0</v>
      </c>
      <c r="DO142" s="87">
        <v>0</v>
      </c>
      <c r="DP142" s="87">
        <v>0</v>
      </c>
      <c r="DQ142" s="87">
        <v>0</v>
      </c>
      <c r="DR142" s="87">
        <v>0</v>
      </c>
      <c r="DS142" s="87">
        <v>0</v>
      </c>
      <c r="DT142" s="87">
        <v>0</v>
      </c>
      <c r="DU142" s="87">
        <v>0</v>
      </c>
      <c r="DV142" s="87">
        <v>0</v>
      </c>
      <c r="DW142" s="87">
        <v>0</v>
      </c>
      <c r="DX142" s="87">
        <v>0</v>
      </c>
      <c r="DY142" s="87">
        <v>0</v>
      </c>
      <c r="DZ142" s="87">
        <v>0</v>
      </c>
      <c r="EA142" s="87">
        <v>0</v>
      </c>
      <c r="EB142" s="87">
        <v>0</v>
      </c>
      <c r="EC142" s="87">
        <v>0</v>
      </c>
      <c r="ED142" s="87">
        <v>0</v>
      </c>
      <c r="EE142" s="87">
        <v>0</v>
      </c>
      <c r="EF142" s="87">
        <v>0</v>
      </c>
      <c r="EG142" s="87">
        <v>0</v>
      </c>
      <c r="EH142" s="87">
        <v>0</v>
      </c>
      <c r="EI142" s="87">
        <v>0</v>
      </c>
      <c r="EJ142" s="87">
        <v>0</v>
      </c>
      <c r="EK142" s="87">
        <v>0</v>
      </c>
      <c r="EL142" s="87">
        <v>0</v>
      </c>
      <c r="EM142" s="87">
        <v>0</v>
      </c>
      <c r="EN142" s="87">
        <v>0</v>
      </c>
      <c r="EO142" s="87">
        <v>0</v>
      </c>
      <c r="EP142" s="87">
        <v>0</v>
      </c>
      <c r="EQ142" s="87">
        <v>0</v>
      </c>
      <c r="ER142" s="87">
        <v>0</v>
      </c>
      <c r="ES142" s="87">
        <v>0</v>
      </c>
      <c r="ET142" s="87">
        <v>0</v>
      </c>
      <c r="EU142" s="87">
        <v>0</v>
      </c>
      <c r="EV142" s="87">
        <v>0</v>
      </c>
      <c r="EW142" s="87">
        <v>0</v>
      </c>
      <c r="EX142" s="87">
        <v>0</v>
      </c>
      <c r="EY142" s="87">
        <v>0</v>
      </c>
      <c r="EZ142" s="87">
        <v>0</v>
      </c>
      <c r="FA142" s="87">
        <v>0</v>
      </c>
      <c r="FB142" s="87">
        <v>0</v>
      </c>
      <c r="FC142" s="87">
        <v>0</v>
      </c>
      <c r="FD142" s="87">
        <v>0</v>
      </c>
      <c r="FE142" s="87">
        <v>2.0282101681269502E-3</v>
      </c>
      <c r="FF142" s="87">
        <v>0</v>
      </c>
      <c r="FG142" s="87">
        <v>1.79077704466403E-3</v>
      </c>
      <c r="FH142" s="87">
        <v>2.1199027593451002E-3</v>
      </c>
      <c r="FI142" s="87">
        <v>0</v>
      </c>
      <c r="FJ142" s="87">
        <v>1.6321872228547E-3</v>
      </c>
      <c r="FK142" s="87">
        <v>7.0025196399705596E-3</v>
      </c>
      <c r="FL142" s="87">
        <v>1.3775324083101099E-2</v>
      </c>
      <c r="FM142" s="87">
        <v>0</v>
      </c>
      <c r="FN142" s="87">
        <v>0</v>
      </c>
      <c r="FO142" s="87">
        <v>2.1614973551296601E-3</v>
      </c>
      <c r="FP142" s="87">
        <v>0</v>
      </c>
      <c r="FQ142" s="87">
        <v>5.0270838496229301E-3</v>
      </c>
      <c r="FR142" s="87">
        <v>3.9059294785108202E-3</v>
      </c>
      <c r="FS142" s="87">
        <v>0</v>
      </c>
      <c r="FT142" s="87">
        <v>4.2255025253637099E-3</v>
      </c>
      <c r="FU142" s="87">
        <v>1.63906482919987E-3</v>
      </c>
      <c r="FV142" s="87">
        <v>0</v>
      </c>
      <c r="FW142" s="87">
        <v>4.4954034264059299E-3</v>
      </c>
      <c r="FX142" s="87">
        <v>0</v>
      </c>
      <c r="FY142" s="87">
        <v>2.81155062992572E-3</v>
      </c>
      <c r="FZ142" s="87">
        <v>0</v>
      </c>
      <c r="GA142" s="87">
        <v>0</v>
      </c>
      <c r="GB142" s="87">
        <v>0</v>
      </c>
      <c r="GC142" s="87">
        <v>0</v>
      </c>
      <c r="GD142" s="87">
        <v>0</v>
      </c>
      <c r="GE142" s="87">
        <v>0</v>
      </c>
      <c r="GF142" s="87">
        <v>0</v>
      </c>
      <c r="GG142" s="87">
        <v>0</v>
      </c>
      <c r="GH142" s="87">
        <v>0</v>
      </c>
      <c r="GI142" s="87">
        <v>0</v>
      </c>
      <c r="GJ142" s="87">
        <v>0</v>
      </c>
      <c r="GK142" s="87">
        <v>0</v>
      </c>
      <c r="GL142" s="87">
        <v>0</v>
      </c>
      <c r="GM142" s="87">
        <v>0</v>
      </c>
      <c r="GN142" s="87">
        <v>0</v>
      </c>
      <c r="GO142" s="87">
        <v>0</v>
      </c>
      <c r="GP142" s="87">
        <v>0</v>
      </c>
      <c r="GQ142" s="87">
        <v>0</v>
      </c>
      <c r="GR142" s="87">
        <v>0</v>
      </c>
      <c r="GS142" s="88">
        <v>0</v>
      </c>
      <c r="GT142" s="88">
        <v>0</v>
      </c>
      <c r="GU142" s="88">
        <v>0</v>
      </c>
      <c r="GV142" s="88">
        <v>0</v>
      </c>
      <c r="GW142" s="88">
        <v>0</v>
      </c>
      <c r="GX142" s="88">
        <v>0</v>
      </c>
      <c r="GY142" s="88">
        <v>0</v>
      </c>
    </row>
    <row r="143" spans="1:207" ht="14.5" x14ac:dyDescent="0.35">
      <c r="A143" s="35" t="s">
        <v>23</v>
      </c>
      <c r="B143" s="87">
        <v>0</v>
      </c>
      <c r="C143" s="87">
        <v>0</v>
      </c>
      <c r="D143" s="87">
        <v>0</v>
      </c>
      <c r="E143" s="87">
        <v>0</v>
      </c>
      <c r="F143" s="87">
        <v>0</v>
      </c>
      <c r="G143" s="87">
        <v>0</v>
      </c>
      <c r="H143" s="87">
        <v>0</v>
      </c>
      <c r="I143" s="87">
        <v>0</v>
      </c>
      <c r="J143" s="87">
        <v>0</v>
      </c>
      <c r="K143" s="87">
        <v>0</v>
      </c>
      <c r="L143" s="87">
        <v>0</v>
      </c>
      <c r="M143" s="87">
        <v>0</v>
      </c>
      <c r="N143" s="87">
        <v>0</v>
      </c>
      <c r="O143" s="87">
        <v>0</v>
      </c>
      <c r="P143" s="87">
        <v>0</v>
      </c>
      <c r="Q143" s="87">
        <v>0</v>
      </c>
      <c r="R143" s="87">
        <v>0</v>
      </c>
      <c r="S143" s="87">
        <v>0</v>
      </c>
      <c r="T143" s="87">
        <v>0</v>
      </c>
      <c r="U143" s="87">
        <v>0</v>
      </c>
      <c r="V143" s="87">
        <v>0</v>
      </c>
      <c r="W143" s="87">
        <v>0</v>
      </c>
      <c r="X143" s="87">
        <v>0</v>
      </c>
      <c r="Y143" s="87">
        <v>0</v>
      </c>
      <c r="Z143" s="87">
        <v>0</v>
      </c>
      <c r="AA143" s="87">
        <v>0</v>
      </c>
      <c r="AB143" s="87">
        <v>0</v>
      </c>
      <c r="AC143" s="87">
        <v>0</v>
      </c>
      <c r="AD143" s="87">
        <v>0</v>
      </c>
      <c r="AE143" s="87">
        <v>0</v>
      </c>
      <c r="AF143" s="87">
        <v>0</v>
      </c>
      <c r="AG143" s="87">
        <v>0</v>
      </c>
      <c r="AH143" s="87">
        <v>0</v>
      </c>
      <c r="AI143" s="87">
        <v>0</v>
      </c>
      <c r="AJ143" s="87">
        <v>0</v>
      </c>
      <c r="AK143" s="87">
        <v>0</v>
      </c>
      <c r="AL143" s="87">
        <v>0</v>
      </c>
      <c r="AM143" s="87">
        <v>0</v>
      </c>
      <c r="AN143" s="87">
        <v>0</v>
      </c>
      <c r="AO143" s="87">
        <v>0</v>
      </c>
      <c r="AP143" s="87">
        <v>7.7240214000000001E-2</v>
      </c>
      <c r="AQ143" s="87">
        <v>7.7240214000000001E-2</v>
      </c>
      <c r="AR143" s="87">
        <v>7.7240214000000001E-2</v>
      </c>
      <c r="AS143" s="87">
        <v>7.7240214000000001E-2</v>
      </c>
      <c r="AT143" s="87">
        <v>0.13777220500000001</v>
      </c>
      <c r="AU143" s="87">
        <v>0.13777220500000001</v>
      </c>
      <c r="AV143" s="87">
        <v>0.13777220500000001</v>
      </c>
      <c r="AW143" s="87">
        <v>0.13777220500000001</v>
      </c>
      <c r="AX143" s="87">
        <v>0.15910658599999999</v>
      </c>
      <c r="AY143" s="87">
        <v>0.15910658599999999</v>
      </c>
      <c r="AZ143" s="87">
        <v>0.15910658599999999</v>
      </c>
      <c r="BA143" s="87">
        <v>0.15910658599999999</v>
      </c>
      <c r="BB143" s="87">
        <v>0.15663026299999999</v>
      </c>
      <c r="BC143" s="87">
        <v>0.15663026299999999</v>
      </c>
      <c r="BD143" s="87">
        <v>0.15663026299999999</v>
      </c>
      <c r="BE143" s="87">
        <v>0.15663026299999999</v>
      </c>
      <c r="BF143" s="87">
        <v>0.16245025799999999</v>
      </c>
      <c r="BG143" s="87">
        <v>0.16245025799999999</v>
      </c>
      <c r="BH143" s="87">
        <v>0.16245025799999999</v>
      </c>
      <c r="BI143" s="87">
        <v>0.16245025799999999</v>
      </c>
      <c r="BJ143" s="87">
        <v>0.15318243300000001</v>
      </c>
      <c r="BK143" s="87">
        <v>0.15318243300000001</v>
      </c>
      <c r="BL143" s="87">
        <v>0.15318243300000001</v>
      </c>
      <c r="BM143" s="87">
        <v>0.15318243300000001</v>
      </c>
      <c r="BN143" s="87">
        <v>0.15410771400000001</v>
      </c>
      <c r="BO143" s="87">
        <v>0.15410771400000001</v>
      </c>
      <c r="BP143" s="87">
        <v>0.15410771400000001</v>
      </c>
      <c r="BQ143" s="87">
        <v>0.15410771400000001</v>
      </c>
      <c r="BR143" s="87">
        <v>0.17093550499999999</v>
      </c>
      <c r="BS143" s="87">
        <v>0.17093550499999999</v>
      </c>
      <c r="BT143" s="87">
        <v>0.17093550499999999</v>
      </c>
      <c r="BU143" s="87">
        <v>0.17093550499999999</v>
      </c>
      <c r="BV143" s="87">
        <v>0.15887715799999999</v>
      </c>
      <c r="BW143" s="87">
        <v>0.15887715799999999</v>
      </c>
      <c r="BX143" s="87">
        <v>0.15887715799999999</v>
      </c>
      <c r="BY143" s="87">
        <v>0.15887715799999999</v>
      </c>
      <c r="BZ143" s="87">
        <v>0.155812701</v>
      </c>
      <c r="CA143" s="87">
        <v>0.155812701</v>
      </c>
      <c r="CB143" s="87">
        <v>0.155812701</v>
      </c>
      <c r="CC143" s="87">
        <v>0.155812701</v>
      </c>
      <c r="CD143" s="87">
        <v>0.16065557999999999</v>
      </c>
      <c r="CE143" s="87">
        <v>0.16065557999999999</v>
      </c>
      <c r="CF143" s="87">
        <v>0.16065557999999999</v>
      </c>
      <c r="CG143" s="87">
        <v>0.16065557999999999</v>
      </c>
      <c r="CH143" s="87">
        <v>0.135713104</v>
      </c>
      <c r="CI143" s="87">
        <v>0.135713104</v>
      </c>
      <c r="CJ143" s="87">
        <v>0.135713104</v>
      </c>
      <c r="CK143" s="87">
        <v>0.135713104</v>
      </c>
      <c r="CL143" s="87">
        <v>0.125398918</v>
      </c>
      <c r="CM143" s="87">
        <v>0.125398918</v>
      </c>
      <c r="CN143" s="87">
        <v>0.125398918</v>
      </c>
      <c r="CO143" s="87">
        <v>0.125398918</v>
      </c>
      <c r="CP143" s="87">
        <v>9.6379436999999998E-2</v>
      </c>
      <c r="CQ143" s="87">
        <v>9.6379436999999998E-2</v>
      </c>
      <c r="CR143" s="87">
        <v>9.6379436999999998E-2</v>
      </c>
      <c r="CS143" s="87">
        <v>9.6379436999999998E-2</v>
      </c>
      <c r="CT143" s="87">
        <v>9.7487167E-2</v>
      </c>
      <c r="CU143" s="87">
        <v>9.7487167E-2</v>
      </c>
      <c r="CV143" s="87">
        <v>9.7487167E-2</v>
      </c>
      <c r="CW143" s="87">
        <v>9.7487167E-2</v>
      </c>
      <c r="CX143" s="87">
        <v>0.111828512</v>
      </c>
      <c r="CY143" s="87">
        <v>0.111828512</v>
      </c>
      <c r="CZ143" s="87">
        <v>0.111828512</v>
      </c>
      <c r="DA143" s="87">
        <v>0.111828512</v>
      </c>
      <c r="DB143" s="87">
        <v>0.128950552</v>
      </c>
      <c r="DC143" s="87">
        <v>0.128950552</v>
      </c>
      <c r="DD143" s="87">
        <v>0.128950552</v>
      </c>
      <c r="DE143" s="87">
        <v>0.128950552</v>
      </c>
      <c r="DF143" s="87">
        <v>0.15954885199999999</v>
      </c>
      <c r="DG143" s="87">
        <v>0.15954885199999999</v>
      </c>
      <c r="DH143" s="87">
        <v>0.15954885199999999</v>
      </c>
      <c r="DI143" s="87">
        <v>0.15954885199999999</v>
      </c>
      <c r="DJ143" s="87">
        <v>0.18523355699999999</v>
      </c>
      <c r="DK143" s="87">
        <v>0.18523355699999999</v>
      </c>
      <c r="DL143" s="87">
        <v>0.18523355699999999</v>
      </c>
      <c r="DM143" s="87">
        <v>0.18523355699999999</v>
      </c>
      <c r="DN143" s="87">
        <v>0.17924040099999999</v>
      </c>
      <c r="DO143" s="87">
        <v>0.17924040099999999</v>
      </c>
      <c r="DP143" s="87">
        <v>0.17924040099999999</v>
      </c>
      <c r="DQ143" s="87">
        <v>0.17924040099999999</v>
      </c>
      <c r="DR143" s="87">
        <v>0.20360982799999999</v>
      </c>
      <c r="DS143" s="87">
        <v>0.20360982799999999</v>
      </c>
      <c r="DT143" s="87">
        <v>0.20360982799999999</v>
      </c>
      <c r="DU143" s="87">
        <v>0.20360982799999999</v>
      </c>
      <c r="DV143" s="87">
        <v>0.20337672300000001</v>
      </c>
      <c r="DW143" s="87">
        <v>0.20337672300000001</v>
      </c>
      <c r="DX143" s="87">
        <v>0.20337672300000001</v>
      </c>
      <c r="DY143" s="87">
        <v>0.20337672300000001</v>
      </c>
      <c r="DZ143" s="87">
        <v>0.22317942599999999</v>
      </c>
      <c r="EA143" s="87">
        <v>0.22317942599999999</v>
      </c>
      <c r="EB143" s="87">
        <v>0.22317942599999999</v>
      </c>
      <c r="EC143" s="87">
        <v>0.22317942599999999</v>
      </c>
      <c r="ED143" s="87">
        <v>0.230925942</v>
      </c>
      <c r="EE143" s="87">
        <v>0.230925942</v>
      </c>
      <c r="EF143" s="87">
        <v>0.230925942</v>
      </c>
      <c r="EG143" s="87">
        <v>0.230925942</v>
      </c>
      <c r="EH143" s="87">
        <v>0.21153841000000001</v>
      </c>
      <c r="EI143" s="87">
        <v>0.21153841000000001</v>
      </c>
      <c r="EJ143" s="87">
        <v>0.21153841000000001</v>
      </c>
      <c r="EK143" s="87">
        <v>0.21153841000000001</v>
      </c>
      <c r="EL143" s="87">
        <v>0.19167018899999999</v>
      </c>
      <c r="EM143" s="87">
        <v>0.19167018899999999</v>
      </c>
      <c r="EN143" s="87">
        <v>0.19167018899999999</v>
      </c>
      <c r="EO143" s="87">
        <v>0.19167018899999999</v>
      </c>
      <c r="EP143" s="87">
        <v>0.13218132953940401</v>
      </c>
      <c r="EQ143" s="87">
        <v>0.16688714288376899</v>
      </c>
      <c r="ER143" s="87">
        <v>0.18708658020282401</v>
      </c>
      <c r="ES143" s="87">
        <v>0.15634041409976701</v>
      </c>
      <c r="ET143" s="87">
        <v>0.13471047031244801</v>
      </c>
      <c r="EU143" s="87">
        <v>0.171807377897705</v>
      </c>
      <c r="EV143" s="87">
        <v>0.19360777320547701</v>
      </c>
      <c r="EW143" s="87">
        <v>0.160931714116715</v>
      </c>
      <c r="EX143" s="87">
        <v>0.13457803580279801</v>
      </c>
      <c r="EY143" s="87">
        <v>0.187658818419875</v>
      </c>
      <c r="EZ143" s="87">
        <v>0.20736667248715901</v>
      </c>
      <c r="FA143" s="87">
        <v>0.171137291816059</v>
      </c>
      <c r="FB143" s="87">
        <v>0.13809624785434099</v>
      </c>
      <c r="FC143" s="87">
        <v>0.18646730688627999</v>
      </c>
      <c r="FD143" s="87">
        <v>0.19976730963190401</v>
      </c>
      <c r="FE143" s="87">
        <v>0.16575626718839401</v>
      </c>
      <c r="FF143" s="87">
        <v>0.14266820528235</v>
      </c>
      <c r="FG143" s="87">
        <v>0.181722380472746</v>
      </c>
      <c r="FH143" s="87">
        <v>0.212480281295125</v>
      </c>
      <c r="FI143" s="87">
        <v>0.175884592582319</v>
      </c>
      <c r="FJ143" s="87">
        <v>0.14583066279253801</v>
      </c>
      <c r="FK143" s="87">
        <v>0.19984670932215501</v>
      </c>
      <c r="FL143" s="87">
        <v>0.23241733617298599</v>
      </c>
      <c r="FM143" s="87">
        <v>0.178898758256751</v>
      </c>
      <c r="FN143" s="87">
        <v>0.15119180152694001</v>
      </c>
      <c r="FO143" s="87">
        <v>0.198339279192528</v>
      </c>
      <c r="FP143" s="87">
        <v>0.23264227918734601</v>
      </c>
      <c r="FQ143" s="87">
        <v>0.18515240225729801</v>
      </c>
      <c r="FR143" s="87">
        <v>0.166192105112308</v>
      </c>
      <c r="FS143" s="87">
        <v>0.226692310835658</v>
      </c>
      <c r="FT143" s="87">
        <v>0.245962643519995</v>
      </c>
      <c r="FU143" s="87">
        <v>0.19858335605002</v>
      </c>
      <c r="FV143" s="87">
        <v>0.16320457484904799</v>
      </c>
      <c r="FW143" s="87">
        <v>0.23368691669890401</v>
      </c>
      <c r="FX143" s="87">
        <v>0.25085234066114498</v>
      </c>
      <c r="FY143" s="87">
        <v>0.21229666034998099</v>
      </c>
      <c r="FZ143" s="87">
        <v>0.17452525831612301</v>
      </c>
      <c r="GA143" s="87">
        <v>0.23449920491468601</v>
      </c>
      <c r="GB143" s="87">
        <v>0.264661240329437</v>
      </c>
      <c r="GC143" s="87">
        <v>0.215606501413138</v>
      </c>
      <c r="GD143" s="87">
        <v>0.18834349463057401</v>
      </c>
      <c r="GE143" s="87">
        <v>0.20405240179210199</v>
      </c>
      <c r="GF143" s="87">
        <v>0.26138874585091298</v>
      </c>
      <c r="GG143" s="87">
        <v>0.21098952988780301</v>
      </c>
      <c r="GH143" s="87">
        <v>0.18117295038091399</v>
      </c>
      <c r="GI143" s="87">
        <v>0.23955033048638699</v>
      </c>
      <c r="GJ143" s="87">
        <v>0.26469391859099101</v>
      </c>
      <c r="GK143" s="87">
        <v>0.21492492624357401</v>
      </c>
      <c r="GL143" s="87">
        <v>0.18215796655062499</v>
      </c>
      <c r="GM143" s="87">
        <v>0.23153948808246799</v>
      </c>
      <c r="GN143" s="87">
        <v>0.27156102184050401</v>
      </c>
      <c r="GO143" s="87">
        <v>0.21827678221444299</v>
      </c>
      <c r="GP143" s="87">
        <v>0.183502443597437</v>
      </c>
      <c r="GQ143" s="87">
        <v>0.233075366375528</v>
      </c>
      <c r="GR143" s="87">
        <v>0.26898877582385999</v>
      </c>
      <c r="GS143" s="88">
        <v>0.227034556311035</v>
      </c>
      <c r="GT143" s="88">
        <v>0.19113515183193899</v>
      </c>
      <c r="GU143" s="88">
        <v>0.24609531944343399</v>
      </c>
      <c r="GV143" s="88">
        <v>0.27387651008778902</v>
      </c>
      <c r="GW143" s="88">
        <v>0.21990439432159201</v>
      </c>
      <c r="GX143" s="88">
        <v>0.18606535296792101</v>
      </c>
      <c r="GY143" s="88">
        <v>0.23055447191275699</v>
      </c>
    </row>
    <row r="144" spans="1:207" ht="14.5" x14ac:dyDescent="0.35">
      <c r="A144" s="18"/>
      <c r="B144" s="19"/>
      <c r="C144" s="19"/>
      <c r="D144" s="19"/>
      <c r="E144" s="19"/>
      <c r="F144" s="19"/>
      <c r="G144" s="19"/>
      <c r="H144" s="19"/>
      <c r="I144" s="19"/>
      <c r="J144" s="19"/>
      <c r="K144" s="19"/>
      <c r="L144" s="19"/>
      <c r="M144" s="19"/>
      <c r="N144" s="19"/>
      <c r="O144" s="19"/>
      <c r="P144" s="19"/>
      <c r="Q144" s="19"/>
      <c r="R144" s="19"/>
      <c r="S144" s="19"/>
      <c r="T144" s="19"/>
      <c r="U144" s="19"/>
      <c r="V144" s="19"/>
      <c r="W144" s="19"/>
      <c r="X144" s="19"/>
      <c r="Y144" s="19"/>
      <c r="Z144" s="19"/>
      <c r="AA144" s="19"/>
      <c r="AB144" s="19"/>
      <c r="AC144" s="19"/>
      <c r="AD144" s="19"/>
      <c r="AE144" s="19"/>
      <c r="AF144" s="19"/>
      <c r="AG144" s="19"/>
      <c r="AH144" s="19"/>
      <c r="AI144" s="19"/>
      <c r="AJ144" s="19"/>
      <c r="AK144" s="19"/>
      <c r="AL144" s="19"/>
      <c r="AM144" s="19"/>
      <c r="AN144" s="19"/>
      <c r="AO144" s="19"/>
      <c r="AP144" s="19"/>
      <c r="AQ144" s="19"/>
      <c r="AR144" s="19"/>
      <c r="AS144" s="19"/>
      <c r="AT144" s="19"/>
      <c r="AU144" s="19"/>
      <c r="AV144" s="19"/>
      <c r="AW144" s="19"/>
      <c r="AX144" s="19"/>
      <c r="AY144" s="19"/>
      <c r="AZ144" s="19"/>
      <c r="BA144" s="19"/>
      <c r="BB144" s="19"/>
      <c r="BC144" s="19"/>
      <c r="BD144" s="19"/>
      <c r="BE144" s="19"/>
      <c r="BF144" s="19"/>
      <c r="BG144" s="19"/>
      <c r="BH144" s="19"/>
      <c r="BI144" s="19"/>
      <c r="BJ144" s="19"/>
      <c r="BK144" s="19"/>
      <c r="BL144" s="19"/>
      <c r="BM144" s="19"/>
      <c r="BN144" s="19"/>
      <c r="BO144" s="19"/>
      <c r="BP144" s="19"/>
      <c r="BQ144" s="19"/>
      <c r="BR144" s="19"/>
      <c r="BS144" s="19"/>
      <c r="BT144" s="19"/>
      <c r="BU144" s="19"/>
      <c r="BV144" s="19"/>
      <c r="BW144" s="19"/>
      <c r="BX144" s="19"/>
      <c r="BY144" s="19"/>
      <c r="BZ144" s="19"/>
      <c r="CA144" s="19"/>
      <c r="CB144" s="19"/>
      <c r="CC144" s="19"/>
      <c r="CD144" s="19"/>
      <c r="CE144" s="19"/>
      <c r="CF144" s="19"/>
      <c r="CG144" s="19"/>
      <c r="CH144" s="19"/>
      <c r="CI144" s="19"/>
      <c r="CJ144" s="19"/>
      <c r="CK144" s="19"/>
      <c r="CL144" s="19"/>
      <c r="CM144" s="19"/>
      <c r="CN144" s="19"/>
      <c r="CO144" s="19"/>
      <c r="CP144" s="19"/>
      <c r="CQ144" s="19"/>
      <c r="CR144" s="19"/>
      <c r="CS144" s="19"/>
      <c r="CT144" s="19"/>
      <c r="CU144" s="19"/>
      <c r="CV144" s="19"/>
      <c r="CW144" s="19"/>
      <c r="CX144" s="19"/>
      <c r="CY144" s="19"/>
      <c r="CZ144" s="19"/>
      <c r="DA144" s="19"/>
      <c r="DB144" s="19"/>
      <c r="DC144" s="19"/>
      <c r="DD144" s="19"/>
      <c r="DE144" s="19"/>
      <c r="DF144" s="19"/>
      <c r="DG144" s="19"/>
      <c r="DH144" s="19"/>
      <c r="DI144" s="19"/>
      <c r="DJ144" s="19"/>
      <c r="DK144" s="19"/>
      <c r="DL144" s="19"/>
      <c r="DM144" s="19"/>
      <c r="DN144" s="19"/>
      <c r="DO144" s="19"/>
      <c r="DP144" s="19"/>
      <c r="DQ144" s="19"/>
      <c r="DR144" s="19"/>
      <c r="DS144" s="19"/>
      <c r="DT144" s="19"/>
      <c r="DU144" s="19"/>
      <c r="DV144" s="19"/>
      <c r="DW144" s="19"/>
      <c r="DX144" s="19"/>
      <c r="DY144" s="19"/>
      <c r="DZ144" s="19"/>
      <c r="EA144" s="19"/>
      <c r="EB144" s="19"/>
      <c r="EC144" s="19"/>
      <c r="ED144" s="19"/>
      <c r="EE144" s="19"/>
      <c r="EF144" s="19"/>
      <c r="EG144" s="19"/>
      <c r="EH144" s="19"/>
      <c r="EI144" s="19"/>
      <c r="EJ144" s="19"/>
      <c r="EK144" s="19"/>
      <c r="EL144" s="19"/>
      <c r="EM144" s="19"/>
      <c r="EN144" s="19"/>
      <c r="EO144" s="19"/>
      <c r="EP144" s="19"/>
      <c r="EQ144" s="19"/>
      <c r="ER144" s="19"/>
      <c r="ES144" s="19"/>
      <c r="ET144" s="19"/>
      <c r="EU144" s="19"/>
      <c r="EV144" s="19"/>
      <c r="EW144" s="19"/>
      <c r="EX144" s="19"/>
      <c r="EY144" s="19"/>
      <c r="EZ144" s="19"/>
      <c r="FA144" s="19"/>
      <c r="FB144" s="19"/>
      <c r="FC144" s="19"/>
      <c r="FD144" s="19"/>
      <c r="FE144" s="19"/>
      <c r="FF144" s="19"/>
      <c r="FG144" s="19"/>
      <c r="FH144" s="19"/>
      <c r="FI144" s="19"/>
      <c r="FJ144" s="19"/>
      <c r="FK144" s="19"/>
      <c r="FL144" s="19"/>
      <c r="FM144" s="19"/>
      <c r="FN144" s="19"/>
      <c r="FO144" s="19"/>
      <c r="FP144" s="19"/>
      <c r="FQ144" s="19"/>
      <c r="FR144" s="19"/>
      <c r="FS144" s="19"/>
      <c r="FT144" s="19"/>
      <c r="FU144" s="19"/>
      <c r="FV144" s="19"/>
      <c r="FW144" s="19"/>
      <c r="FX144" s="19"/>
      <c r="FY144" s="19"/>
      <c r="FZ144" s="19"/>
      <c r="GA144" s="19"/>
      <c r="GB144" s="19"/>
      <c r="GC144" s="19"/>
      <c r="GD144" s="19"/>
      <c r="GE144" s="19"/>
      <c r="GF144" s="19"/>
      <c r="GG144" s="19"/>
      <c r="GH144" s="19"/>
      <c r="GI144" s="19"/>
      <c r="GJ144" s="19"/>
      <c r="GK144" s="19"/>
      <c r="GL144" s="19"/>
      <c r="GM144" s="19"/>
      <c r="GN144" s="19"/>
      <c r="GO144" s="19"/>
      <c r="GP144" s="19"/>
      <c r="GQ144" s="19"/>
      <c r="GR144" s="19"/>
    </row>
    <row r="145" spans="1:207" ht="14.5" x14ac:dyDescent="0.35">
      <c r="A145" s="40" t="s">
        <v>49</v>
      </c>
      <c r="B145" s="84">
        <f t="shared" ref="B145:BM145" si="135">SUM(B146, B152, B154)</f>
        <v>3.817013921</v>
      </c>
      <c r="C145" s="84">
        <f t="shared" si="135"/>
        <v>3.8000307869999994</v>
      </c>
      <c r="D145" s="84">
        <f t="shared" si="135"/>
        <v>3.8964518450000001</v>
      </c>
      <c r="E145" s="84">
        <f t="shared" si="135"/>
        <v>4.1284834770000005</v>
      </c>
      <c r="F145" s="84">
        <f t="shared" si="135"/>
        <v>3.9515010340000001</v>
      </c>
      <c r="G145" s="84">
        <f t="shared" si="135"/>
        <v>4.0452937550000003</v>
      </c>
      <c r="H145" s="84">
        <f t="shared" si="135"/>
        <v>3.9495009359999997</v>
      </c>
      <c r="I145" s="84">
        <f t="shared" si="135"/>
        <v>4.2335411760000001</v>
      </c>
      <c r="J145" s="84">
        <f t="shared" si="135"/>
        <v>4.1143001259999998</v>
      </c>
      <c r="K145" s="84">
        <f t="shared" si="135"/>
        <v>3.9795092129999996</v>
      </c>
      <c r="L145" s="84">
        <f t="shared" si="135"/>
        <v>3.9440767609999998</v>
      </c>
      <c r="M145" s="84">
        <f t="shared" si="135"/>
        <v>4.2780505220000009</v>
      </c>
      <c r="N145" s="84">
        <f t="shared" si="135"/>
        <v>4.3289237589999994</v>
      </c>
      <c r="O145" s="84">
        <f t="shared" si="135"/>
        <v>3.8879362989999997</v>
      </c>
      <c r="P145" s="84">
        <f t="shared" si="135"/>
        <v>3.9991951010000002</v>
      </c>
      <c r="Q145" s="84">
        <f t="shared" si="135"/>
        <v>4.2167180789999996</v>
      </c>
      <c r="R145" s="84">
        <f t="shared" si="135"/>
        <v>4.1373782030000008</v>
      </c>
      <c r="S145" s="84">
        <f t="shared" si="135"/>
        <v>4.0529075180000005</v>
      </c>
      <c r="T145" s="84">
        <f t="shared" si="135"/>
        <v>3.9863256119999999</v>
      </c>
      <c r="U145" s="84">
        <f t="shared" si="135"/>
        <v>4.3609240149999993</v>
      </c>
      <c r="V145" s="84">
        <f t="shared" si="135"/>
        <v>4.321208886</v>
      </c>
      <c r="W145" s="84">
        <f t="shared" si="135"/>
        <v>4.110126331</v>
      </c>
      <c r="X145" s="84">
        <f t="shared" si="135"/>
        <v>3.75628932</v>
      </c>
      <c r="Y145" s="84">
        <f t="shared" si="135"/>
        <v>4.1790349170000001</v>
      </c>
      <c r="Z145" s="84">
        <f t="shared" si="135"/>
        <v>4.0313359270000007</v>
      </c>
      <c r="AA145" s="84">
        <f t="shared" si="135"/>
        <v>3.8127103929999997</v>
      </c>
      <c r="AB145" s="84">
        <f t="shared" si="135"/>
        <v>3.8796688989999999</v>
      </c>
      <c r="AC145" s="84">
        <f t="shared" si="135"/>
        <v>4.2385537739999997</v>
      </c>
      <c r="AD145" s="84">
        <f t="shared" si="135"/>
        <v>4.0143008919999996</v>
      </c>
      <c r="AE145" s="84">
        <f t="shared" si="135"/>
        <v>3.9262512150000002</v>
      </c>
      <c r="AF145" s="84">
        <f t="shared" si="135"/>
        <v>3.9120199379999998</v>
      </c>
      <c r="AG145" s="84">
        <f t="shared" si="135"/>
        <v>4.0795988400000001</v>
      </c>
      <c r="AH145" s="84">
        <f t="shared" si="135"/>
        <v>4.0861465939999997</v>
      </c>
      <c r="AI145" s="84">
        <f t="shared" si="135"/>
        <v>3.9704592369999996</v>
      </c>
      <c r="AJ145" s="84">
        <f t="shared" si="135"/>
        <v>3.882222268</v>
      </c>
      <c r="AK145" s="84">
        <f t="shared" si="135"/>
        <v>4.0027581879999996</v>
      </c>
      <c r="AL145" s="84">
        <f t="shared" si="135"/>
        <v>3.9386207549999996</v>
      </c>
      <c r="AM145" s="84">
        <f t="shared" si="135"/>
        <v>3.9551640740000003</v>
      </c>
      <c r="AN145" s="84">
        <f t="shared" si="135"/>
        <v>3.9546155460000003</v>
      </c>
      <c r="AO145" s="84">
        <f t="shared" si="135"/>
        <v>4.1703317029999996</v>
      </c>
      <c r="AP145" s="84">
        <f t="shared" si="135"/>
        <v>4.3062324699999994</v>
      </c>
      <c r="AQ145" s="84">
        <f t="shared" si="135"/>
        <v>4.1872114219999998</v>
      </c>
      <c r="AR145" s="84">
        <f t="shared" si="135"/>
        <v>4.0907658619999996</v>
      </c>
      <c r="AS145" s="84">
        <f t="shared" si="135"/>
        <v>4.4221562189999997</v>
      </c>
      <c r="AT145" s="84">
        <f t="shared" si="135"/>
        <v>4.2296318730000007</v>
      </c>
      <c r="AU145" s="84">
        <f t="shared" si="135"/>
        <v>4.0916734410000002</v>
      </c>
      <c r="AV145" s="84">
        <f t="shared" si="135"/>
        <v>4.3127166319999999</v>
      </c>
      <c r="AW145" s="84">
        <f t="shared" si="135"/>
        <v>4.2970999169999997</v>
      </c>
      <c r="AX145" s="84">
        <f t="shared" si="135"/>
        <v>4.1953171390000001</v>
      </c>
      <c r="AY145" s="84">
        <f t="shared" si="135"/>
        <v>4.3912558000000006</v>
      </c>
      <c r="AZ145" s="84">
        <f t="shared" si="135"/>
        <v>4.4984443109999992</v>
      </c>
      <c r="BA145" s="84">
        <f t="shared" si="135"/>
        <v>4.6628150079999999</v>
      </c>
      <c r="BB145" s="84">
        <f t="shared" si="135"/>
        <v>4.690309115999999</v>
      </c>
      <c r="BC145" s="84">
        <f t="shared" si="135"/>
        <v>4.6545763539999996</v>
      </c>
      <c r="BD145" s="84">
        <f t="shared" si="135"/>
        <v>4.6241667710000005</v>
      </c>
      <c r="BE145" s="84">
        <f t="shared" si="135"/>
        <v>5.0281209450000004</v>
      </c>
      <c r="BF145" s="84">
        <f t="shared" si="135"/>
        <v>4.93665368</v>
      </c>
      <c r="BG145" s="84">
        <f t="shared" si="135"/>
        <v>4.7938367479999995</v>
      </c>
      <c r="BH145" s="84">
        <f t="shared" si="135"/>
        <v>4.8432173710000006</v>
      </c>
      <c r="BI145" s="84">
        <f t="shared" si="135"/>
        <v>5.3159690589999995</v>
      </c>
      <c r="BJ145" s="84">
        <f t="shared" si="135"/>
        <v>5.2484097439999999</v>
      </c>
      <c r="BK145" s="84">
        <f t="shared" si="135"/>
        <v>5.1011387169999995</v>
      </c>
      <c r="BL145" s="84">
        <f t="shared" si="135"/>
        <v>5.0421796619999997</v>
      </c>
      <c r="BM145" s="84">
        <f t="shared" si="135"/>
        <v>5.4199129249999993</v>
      </c>
      <c r="BN145" s="84">
        <f t="shared" ref="BN145:DY145" si="136">SUM(BN146, BN152, BN154)</f>
        <v>5.0956098040000004</v>
      </c>
      <c r="BO145" s="84">
        <f t="shared" si="136"/>
        <v>5.1384672939999998</v>
      </c>
      <c r="BP145" s="84">
        <f t="shared" si="136"/>
        <v>5.2539601329999996</v>
      </c>
      <c r="BQ145" s="84">
        <f t="shared" si="136"/>
        <v>5.3425839210000001</v>
      </c>
      <c r="BR145" s="84">
        <f t="shared" si="136"/>
        <v>5.1049493770000005</v>
      </c>
      <c r="BS145" s="84">
        <f t="shared" si="136"/>
        <v>5.0486130290000011</v>
      </c>
      <c r="BT145" s="84">
        <f t="shared" si="136"/>
        <v>5.1730133189999998</v>
      </c>
      <c r="BU145" s="84">
        <f t="shared" si="136"/>
        <v>5.3156143560000002</v>
      </c>
      <c r="BV145" s="84">
        <f t="shared" si="136"/>
        <v>5.2364812010000001</v>
      </c>
      <c r="BW145" s="84">
        <f t="shared" si="136"/>
        <v>5.2920233660000005</v>
      </c>
      <c r="BX145" s="84">
        <f t="shared" si="136"/>
        <v>5.256308043999999</v>
      </c>
      <c r="BY145" s="84">
        <f t="shared" si="136"/>
        <v>5.7397642819999994</v>
      </c>
      <c r="BZ145" s="84">
        <f t="shared" si="136"/>
        <v>5.5039257100000007</v>
      </c>
      <c r="CA145" s="84">
        <f t="shared" si="136"/>
        <v>5.4564021350000003</v>
      </c>
      <c r="CB145" s="84">
        <f t="shared" si="136"/>
        <v>5.6807366190000002</v>
      </c>
      <c r="CC145" s="84">
        <f t="shared" si="136"/>
        <v>5.880297648</v>
      </c>
      <c r="CD145" s="84">
        <f t="shared" si="136"/>
        <v>6.0918455030000001</v>
      </c>
      <c r="CE145" s="84">
        <f t="shared" si="136"/>
        <v>5.9497579849999997</v>
      </c>
      <c r="CF145" s="84">
        <f t="shared" si="136"/>
        <v>5.8876685070000008</v>
      </c>
      <c r="CG145" s="84">
        <f t="shared" si="136"/>
        <v>6.2645303309999996</v>
      </c>
      <c r="CH145" s="84">
        <f t="shared" si="136"/>
        <v>6.1215240139999993</v>
      </c>
      <c r="CI145" s="84">
        <f t="shared" si="136"/>
        <v>6.257293891999999</v>
      </c>
      <c r="CJ145" s="84">
        <f t="shared" si="136"/>
        <v>6.6980513980000005</v>
      </c>
      <c r="CK145" s="84">
        <f t="shared" si="136"/>
        <v>6.6339764130000001</v>
      </c>
      <c r="CL145" s="84">
        <f t="shared" si="136"/>
        <v>6.4048098649999998</v>
      </c>
      <c r="CM145" s="84">
        <f t="shared" si="136"/>
        <v>6.4628266040000009</v>
      </c>
      <c r="CN145" s="84">
        <f t="shared" si="136"/>
        <v>6.2320694459999997</v>
      </c>
      <c r="CO145" s="84">
        <f t="shared" si="136"/>
        <v>6.8390669989999999</v>
      </c>
      <c r="CP145" s="84">
        <f t="shared" si="136"/>
        <v>6.4832946060000003</v>
      </c>
      <c r="CQ145" s="84">
        <f t="shared" si="136"/>
        <v>6.625046631</v>
      </c>
      <c r="CR145" s="84">
        <f t="shared" si="136"/>
        <v>6.4645687289999998</v>
      </c>
      <c r="CS145" s="84">
        <f t="shared" si="136"/>
        <v>7.082457808</v>
      </c>
      <c r="CT145" s="84">
        <f t="shared" si="136"/>
        <v>6.8424699510000009</v>
      </c>
      <c r="CU145" s="84">
        <f t="shared" si="136"/>
        <v>6.6081840980000006</v>
      </c>
      <c r="CV145" s="84">
        <f t="shared" si="136"/>
        <v>6.578149646</v>
      </c>
      <c r="CW145" s="84">
        <f t="shared" si="136"/>
        <v>7.1120234070000006</v>
      </c>
      <c r="CX145" s="84">
        <f t="shared" si="136"/>
        <v>6.9160640299999994</v>
      </c>
      <c r="CY145" s="84">
        <f t="shared" si="136"/>
        <v>6.682006520999999</v>
      </c>
      <c r="CZ145" s="84">
        <f t="shared" si="136"/>
        <v>6.8853360439999998</v>
      </c>
      <c r="DA145" s="84">
        <f t="shared" si="136"/>
        <v>7.3396952529999995</v>
      </c>
      <c r="DB145" s="84">
        <f t="shared" si="136"/>
        <v>7.4907092870000005</v>
      </c>
      <c r="DC145" s="84">
        <f t="shared" si="136"/>
        <v>6.9846997179999999</v>
      </c>
      <c r="DD145" s="84">
        <f t="shared" si="136"/>
        <v>7.0154556530000001</v>
      </c>
      <c r="DE145" s="84">
        <f t="shared" si="136"/>
        <v>7.5492012159999993</v>
      </c>
      <c r="DF145" s="84">
        <f t="shared" si="136"/>
        <v>7.4123789850000001</v>
      </c>
      <c r="DG145" s="84">
        <f t="shared" si="136"/>
        <v>7.266165355</v>
      </c>
      <c r="DH145" s="84">
        <f t="shared" si="136"/>
        <v>7.1963150680000005</v>
      </c>
      <c r="DI145" s="84">
        <f t="shared" si="136"/>
        <v>7.4889480869999998</v>
      </c>
      <c r="DJ145" s="84">
        <f t="shared" si="136"/>
        <v>7.3450450939999996</v>
      </c>
      <c r="DK145" s="84">
        <f t="shared" si="136"/>
        <v>7.389358359</v>
      </c>
      <c r="DL145" s="84">
        <f t="shared" si="136"/>
        <v>7.6257841089999996</v>
      </c>
      <c r="DM145" s="84">
        <f t="shared" si="136"/>
        <v>8.128780883000001</v>
      </c>
      <c r="DN145" s="84">
        <f t="shared" si="136"/>
        <v>8.0109067510000003</v>
      </c>
      <c r="DO145" s="84">
        <f t="shared" si="136"/>
        <v>7.6974716399999998</v>
      </c>
      <c r="DP145" s="84">
        <f t="shared" si="136"/>
        <v>7.6558605119999994</v>
      </c>
      <c r="DQ145" s="84">
        <f t="shared" si="136"/>
        <v>8.3036316500000016</v>
      </c>
      <c r="DR145" s="84">
        <f t="shared" si="136"/>
        <v>8.2800639559999993</v>
      </c>
      <c r="DS145" s="84">
        <f t="shared" si="136"/>
        <v>7.9758873020000003</v>
      </c>
      <c r="DT145" s="84">
        <f t="shared" si="136"/>
        <v>7.8441652819999987</v>
      </c>
      <c r="DU145" s="84">
        <f t="shared" si="136"/>
        <v>8.337650365</v>
      </c>
      <c r="DV145" s="84">
        <f t="shared" si="136"/>
        <v>8.4316368530000005</v>
      </c>
      <c r="DW145" s="84">
        <f t="shared" si="136"/>
        <v>7.9498448969999993</v>
      </c>
      <c r="DX145" s="84">
        <f t="shared" si="136"/>
        <v>7.8860734200000007</v>
      </c>
      <c r="DY145" s="84">
        <f t="shared" si="136"/>
        <v>8.4865342150000007</v>
      </c>
      <c r="DZ145" s="84">
        <f t="shared" ref="DZ145:GK145" si="137">SUM(DZ146, DZ152, DZ154)</f>
        <v>8.3497387809999992</v>
      </c>
      <c r="EA145" s="84">
        <f t="shared" si="137"/>
        <v>8.2124295899999993</v>
      </c>
      <c r="EB145" s="84">
        <f t="shared" si="137"/>
        <v>7.7971380909999999</v>
      </c>
      <c r="EC145" s="84">
        <f t="shared" si="137"/>
        <v>8.6105851510000004</v>
      </c>
      <c r="ED145" s="84">
        <f t="shared" si="137"/>
        <v>8.4800952449999993</v>
      </c>
      <c r="EE145" s="84">
        <f t="shared" si="137"/>
        <v>7.9346864349999997</v>
      </c>
      <c r="EF145" s="84">
        <f t="shared" si="137"/>
        <v>8.0014929899999991</v>
      </c>
      <c r="EG145" s="84">
        <f t="shared" si="137"/>
        <v>8.7966737209999994</v>
      </c>
      <c r="EH145" s="84">
        <f t="shared" si="137"/>
        <v>8.5847058430000001</v>
      </c>
      <c r="EI145" s="84">
        <f t="shared" si="137"/>
        <v>8.6071996960000003</v>
      </c>
      <c r="EJ145" s="84">
        <f t="shared" si="137"/>
        <v>7.6039795420000003</v>
      </c>
      <c r="EK145" s="84">
        <f t="shared" si="137"/>
        <v>8.3016413720000006</v>
      </c>
      <c r="EL145" s="84">
        <f t="shared" si="137"/>
        <v>7.8372923549999998</v>
      </c>
      <c r="EM145" s="84">
        <f t="shared" si="137"/>
        <v>7.928775269</v>
      </c>
      <c r="EN145" s="84">
        <f t="shared" si="137"/>
        <v>8.0378847220000011</v>
      </c>
      <c r="EO145" s="84">
        <f t="shared" si="137"/>
        <v>8.7383131229999993</v>
      </c>
      <c r="EP145" s="84">
        <f t="shared" si="137"/>
        <v>8.1749287917041418</v>
      </c>
      <c r="EQ145" s="84">
        <f t="shared" si="137"/>
        <v>8.1734142044051534</v>
      </c>
      <c r="ER145" s="84">
        <f t="shared" si="137"/>
        <v>8.0393175671591202</v>
      </c>
      <c r="ES145" s="84">
        <f t="shared" si="137"/>
        <v>8.712412071110327</v>
      </c>
      <c r="ET145" s="84">
        <f t="shared" si="137"/>
        <v>8.5168565420429552</v>
      </c>
      <c r="EU145" s="84">
        <f t="shared" si="137"/>
        <v>8.2297890620226468</v>
      </c>
      <c r="EV145" s="84">
        <f t="shared" si="137"/>
        <v>8.025860220476364</v>
      </c>
      <c r="EW145" s="84">
        <f t="shared" si="137"/>
        <v>8.2681107799926696</v>
      </c>
      <c r="EX145" s="84">
        <f t="shared" si="137"/>
        <v>8.1345358823547915</v>
      </c>
      <c r="EY145" s="84">
        <f t="shared" si="137"/>
        <v>7.9470972128066766</v>
      </c>
      <c r="EZ145" s="84">
        <f t="shared" si="137"/>
        <v>7.7295200942968085</v>
      </c>
      <c r="FA145" s="84">
        <f t="shared" si="137"/>
        <v>8.3581052494333061</v>
      </c>
      <c r="FB145" s="84">
        <f t="shared" si="137"/>
        <v>8.187658246753891</v>
      </c>
      <c r="FC145" s="84">
        <f t="shared" si="137"/>
        <v>7.7975198201932994</v>
      </c>
      <c r="FD145" s="84">
        <f t="shared" si="137"/>
        <v>7.8312344862624954</v>
      </c>
      <c r="FE145" s="84">
        <f t="shared" si="137"/>
        <v>8.5890194367946737</v>
      </c>
      <c r="FF145" s="84">
        <f t="shared" si="137"/>
        <v>8.2409833679848958</v>
      </c>
      <c r="FG145" s="84">
        <f t="shared" si="137"/>
        <v>7.9022198208711085</v>
      </c>
      <c r="FH145" s="84">
        <f t="shared" si="137"/>
        <v>8.1946367557132191</v>
      </c>
      <c r="FI145" s="84">
        <f t="shared" si="137"/>
        <v>8.6521103460390947</v>
      </c>
      <c r="FJ145" s="84">
        <f t="shared" si="137"/>
        <v>8.7166892487415772</v>
      </c>
      <c r="FK145" s="84">
        <f t="shared" si="137"/>
        <v>8.2271604593999168</v>
      </c>
      <c r="FL145" s="84">
        <f t="shared" si="137"/>
        <v>8.1916266758394976</v>
      </c>
      <c r="FM145" s="84">
        <f t="shared" si="137"/>
        <v>9.0034262927037396</v>
      </c>
      <c r="FN145" s="84">
        <f t="shared" si="137"/>
        <v>8.7485031025607896</v>
      </c>
      <c r="FO145" s="84">
        <f t="shared" si="137"/>
        <v>8.2723348753200607</v>
      </c>
      <c r="FP145" s="84">
        <f t="shared" si="137"/>
        <v>8.4345725167638026</v>
      </c>
      <c r="FQ145" s="84">
        <f t="shared" si="137"/>
        <v>9.1424455069484356</v>
      </c>
      <c r="FR145" s="84">
        <f t="shared" si="137"/>
        <v>9.2428896562516627</v>
      </c>
      <c r="FS145" s="84">
        <f t="shared" si="137"/>
        <v>9.0144692216032851</v>
      </c>
      <c r="FT145" s="84">
        <f t="shared" si="137"/>
        <v>8.8850138067696101</v>
      </c>
      <c r="FU145" s="84">
        <f t="shared" si="137"/>
        <v>9.6316448252035425</v>
      </c>
      <c r="FV145" s="84">
        <f t="shared" si="137"/>
        <v>9.6199652088193641</v>
      </c>
      <c r="FW145" s="84">
        <f t="shared" si="137"/>
        <v>9.0372293209123065</v>
      </c>
      <c r="FX145" s="84">
        <f t="shared" si="137"/>
        <v>8.7753790346084362</v>
      </c>
      <c r="FY145" s="84">
        <f t="shared" si="137"/>
        <v>10.067213355894244</v>
      </c>
      <c r="FZ145" s="84">
        <f t="shared" si="137"/>
        <v>9.3187729230135776</v>
      </c>
      <c r="GA145" s="84">
        <f t="shared" si="137"/>
        <v>8.8721034583139158</v>
      </c>
      <c r="GB145" s="84">
        <f t="shared" si="137"/>
        <v>8.6655221940028593</v>
      </c>
      <c r="GC145" s="84">
        <f t="shared" si="137"/>
        <v>9.4258943774409918</v>
      </c>
      <c r="GD145" s="84">
        <f t="shared" si="137"/>
        <v>9.0037950322673534</v>
      </c>
      <c r="GE145" s="84">
        <f t="shared" si="137"/>
        <v>5.7802761009444383</v>
      </c>
      <c r="GF145" s="84">
        <f t="shared" si="137"/>
        <v>8.3532076756864555</v>
      </c>
      <c r="GG145" s="84">
        <f t="shared" si="137"/>
        <v>9.4406299362491417</v>
      </c>
      <c r="GH145" s="84">
        <f t="shared" si="137"/>
        <v>8.9697268991782462</v>
      </c>
      <c r="GI145" s="84">
        <f t="shared" si="137"/>
        <v>9.0943012185413679</v>
      </c>
      <c r="GJ145" s="84">
        <f t="shared" si="137"/>
        <v>7.4912734753077181</v>
      </c>
      <c r="GK145" s="84">
        <f t="shared" si="137"/>
        <v>8.6355243513086606</v>
      </c>
      <c r="GL145" s="84">
        <f t="shared" ref="GL145:IW145" si="138">SUM(GL146, GL152, GL154)</f>
        <v>8.4464364326636616</v>
      </c>
      <c r="GM145" s="84">
        <f t="shared" si="138"/>
        <v>8.2074270227643638</v>
      </c>
      <c r="GN145" s="84">
        <f t="shared" si="138"/>
        <v>8.4783849415028918</v>
      </c>
      <c r="GO145" s="84">
        <f t="shared" si="138"/>
        <v>8.9082577193634265</v>
      </c>
      <c r="GP145" s="84">
        <f t="shared" si="138"/>
        <v>8.654023708239027</v>
      </c>
      <c r="GQ145" s="84">
        <f t="shared" si="138"/>
        <v>8.5836723583109737</v>
      </c>
      <c r="GR145" s="84">
        <f t="shared" si="138"/>
        <v>8.3211829204430412</v>
      </c>
      <c r="GS145" s="86">
        <f t="shared" si="138"/>
        <v>9.1527943374587206</v>
      </c>
      <c r="GT145" s="86">
        <f t="shared" si="138"/>
        <v>9.2254251657294368</v>
      </c>
      <c r="GU145" s="86">
        <f t="shared" si="138"/>
        <v>8.6714727442552828</v>
      </c>
      <c r="GV145" s="85">
        <f t="shared" si="138"/>
        <v>8.7472802825694309</v>
      </c>
      <c r="GW145" s="85">
        <f t="shared" si="138"/>
        <v>9.4696441505066282</v>
      </c>
      <c r="GX145" s="85">
        <f t="shared" si="138"/>
        <v>9.1827637168025795</v>
      </c>
      <c r="GY145" s="85">
        <f t="shared" si="138"/>
        <v>8.6584922110290563</v>
      </c>
    </row>
    <row r="146" spans="1:207" ht="14.5" x14ac:dyDescent="0.35">
      <c r="A146" s="41" t="s">
        <v>34</v>
      </c>
      <c r="B146" s="92">
        <f t="shared" ref="B146:BM146" si="139">SUM(B148:B151)</f>
        <v>3.4296770460000001</v>
      </c>
      <c r="C146" s="92">
        <f t="shared" si="139"/>
        <v>3.3921701659999997</v>
      </c>
      <c r="D146" s="92">
        <f t="shared" si="139"/>
        <v>3.4562758000000002</v>
      </c>
      <c r="E146" s="92">
        <f t="shared" si="139"/>
        <v>3.7161481630000002</v>
      </c>
      <c r="F146" s="92">
        <f t="shared" si="139"/>
        <v>3.5444423760000001</v>
      </c>
      <c r="G146" s="92">
        <f t="shared" si="139"/>
        <v>3.578762803</v>
      </c>
      <c r="H146" s="92">
        <f t="shared" si="139"/>
        <v>3.4653490739999997</v>
      </c>
      <c r="I146" s="92">
        <f t="shared" si="139"/>
        <v>3.7453985829999996</v>
      </c>
      <c r="J146" s="92">
        <f t="shared" si="139"/>
        <v>3.5947900849999996</v>
      </c>
      <c r="K146" s="92">
        <f t="shared" si="139"/>
        <v>3.5052996699999999</v>
      </c>
      <c r="L146" s="92">
        <f t="shared" si="139"/>
        <v>3.5022875170000001</v>
      </c>
      <c r="M146" s="92">
        <f t="shared" si="139"/>
        <v>3.7862558760000002</v>
      </c>
      <c r="N146" s="92">
        <f t="shared" si="139"/>
        <v>3.8856296699999997</v>
      </c>
      <c r="O146" s="92">
        <f t="shared" si="139"/>
        <v>3.4338955519999996</v>
      </c>
      <c r="P146" s="92">
        <f t="shared" si="139"/>
        <v>3.5232867360000002</v>
      </c>
      <c r="Q146" s="92">
        <f t="shared" si="139"/>
        <v>3.7365411049999997</v>
      </c>
      <c r="R146" s="92">
        <f t="shared" si="139"/>
        <v>3.7219548190000005</v>
      </c>
      <c r="S146" s="92">
        <f t="shared" si="139"/>
        <v>3.6079889130000002</v>
      </c>
      <c r="T146" s="92">
        <f t="shared" si="139"/>
        <v>3.5328930349999998</v>
      </c>
      <c r="U146" s="92">
        <f t="shared" si="139"/>
        <v>3.902669881</v>
      </c>
      <c r="V146" s="92">
        <f t="shared" si="139"/>
        <v>3.8717570600000002</v>
      </c>
      <c r="W146" s="92">
        <f t="shared" si="139"/>
        <v>3.6539557120000001</v>
      </c>
      <c r="X146" s="92">
        <f t="shared" si="139"/>
        <v>3.3146542960000001</v>
      </c>
      <c r="Y146" s="92">
        <f t="shared" si="139"/>
        <v>3.7101352759999999</v>
      </c>
      <c r="Z146" s="92">
        <f t="shared" si="139"/>
        <v>3.618213447</v>
      </c>
      <c r="AA146" s="92">
        <f t="shared" si="139"/>
        <v>3.483982932</v>
      </c>
      <c r="AB146" s="92">
        <f t="shared" si="139"/>
        <v>3.4441151789999997</v>
      </c>
      <c r="AC146" s="92">
        <f t="shared" si="139"/>
        <v>3.8270765569999998</v>
      </c>
      <c r="AD146" s="92">
        <f t="shared" si="139"/>
        <v>3.6342967559999999</v>
      </c>
      <c r="AE146" s="92">
        <f t="shared" si="139"/>
        <v>3.596639471</v>
      </c>
      <c r="AF146" s="92">
        <f t="shared" si="139"/>
        <v>3.5440258929999997</v>
      </c>
      <c r="AG146" s="92">
        <f t="shared" si="139"/>
        <v>3.7550942869999999</v>
      </c>
      <c r="AH146" s="92">
        <f t="shared" si="139"/>
        <v>3.7029074870000001</v>
      </c>
      <c r="AI146" s="92">
        <f t="shared" si="139"/>
        <v>3.6287971019999996</v>
      </c>
      <c r="AJ146" s="92">
        <f t="shared" si="139"/>
        <v>3.5659454740000003</v>
      </c>
      <c r="AK146" s="92">
        <f t="shared" si="139"/>
        <v>3.6951066020000001</v>
      </c>
      <c r="AL146" s="92">
        <f t="shared" si="139"/>
        <v>3.6446462959999999</v>
      </c>
      <c r="AM146" s="92">
        <f t="shared" si="139"/>
        <v>3.6343429360000004</v>
      </c>
      <c r="AN146" s="92">
        <f t="shared" si="139"/>
        <v>3.648129849</v>
      </c>
      <c r="AO146" s="92">
        <f t="shared" si="139"/>
        <v>3.869162008</v>
      </c>
      <c r="AP146" s="92">
        <f t="shared" si="139"/>
        <v>3.9570173329999996</v>
      </c>
      <c r="AQ146" s="92">
        <f t="shared" si="139"/>
        <v>3.8645808800000001</v>
      </c>
      <c r="AR146" s="92">
        <f t="shared" si="139"/>
        <v>3.7419711819999999</v>
      </c>
      <c r="AS146" s="92">
        <f t="shared" si="139"/>
        <v>4.0368848279999998</v>
      </c>
      <c r="AT146" s="92">
        <f t="shared" si="139"/>
        <v>3.8824815180000001</v>
      </c>
      <c r="AU146" s="92">
        <f t="shared" si="139"/>
        <v>3.703698734</v>
      </c>
      <c r="AV146" s="92">
        <f t="shared" si="139"/>
        <v>3.9292057799999998</v>
      </c>
      <c r="AW146" s="92">
        <f t="shared" si="139"/>
        <v>3.9082909420000003</v>
      </c>
      <c r="AX146" s="92">
        <f t="shared" si="139"/>
        <v>3.8376335429999999</v>
      </c>
      <c r="AY146" s="92">
        <f t="shared" si="139"/>
        <v>3.9934327930000002</v>
      </c>
      <c r="AZ146" s="92">
        <f t="shared" si="139"/>
        <v>4.1236972429999996</v>
      </c>
      <c r="BA146" s="92">
        <f t="shared" si="139"/>
        <v>4.285983785</v>
      </c>
      <c r="BB146" s="92">
        <f t="shared" si="139"/>
        <v>4.1751228499999993</v>
      </c>
      <c r="BC146" s="92">
        <f t="shared" si="139"/>
        <v>4.2655631289999993</v>
      </c>
      <c r="BD146" s="92">
        <f t="shared" si="139"/>
        <v>4.2436428990000001</v>
      </c>
      <c r="BE146" s="92">
        <f t="shared" si="139"/>
        <v>4.586747699</v>
      </c>
      <c r="BF146" s="92">
        <f t="shared" si="139"/>
        <v>4.4795775959999995</v>
      </c>
      <c r="BG146" s="92">
        <f t="shared" si="139"/>
        <v>4.357698343</v>
      </c>
      <c r="BH146" s="92">
        <f t="shared" si="139"/>
        <v>4.369028696</v>
      </c>
      <c r="BI146" s="92">
        <f t="shared" si="139"/>
        <v>4.7086414379999999</v>
      </c>
      <c r="BJ146" s="92">
        <f t="shared" si="139"/>
        <v>4.6178586719999997</v>
      </c>
      <c r="BK146" s="92">
        <f t="shared" si="139"/>
        <v>4.5432997579999999</v>
      </c>
      <c r="BL146" s="92">
        <f t="shared" si="139"/>
        <v>4.492346511</v>
      </c>
      <c r="BM146" s="92">
        <f t="shared" si="139"/>
        <v>4.8422863489999992</v>
      </c>
      <c r="BN146" s="92">
        <f t="shared" ref="BN146:DY146" si="140">SUM(BN148:BN151)</f>
        <v>4.417846012</v>
      </c>
      <c r="BO146" s="92">
        <f t="shared" si="140"/>
        <v>4.4619992750000002</v>
      </c>
      <c r="BP146" s="92">
        <f t="shared" si="140"/>
        <v>4.4256678320000002</v>
      </c>
      <c r="BQ146" s="92">
        <f t="shared" si="140"/>
        <v>4.6453254890000002</v>
      </c>
      <c r="BR146" s="92">
        <f t="shared" si="140"/>
        <v>4.4172438560000007</v>
      </c>
      <c r="BS146" s="92">
        <f t="shared" si="140"/>
        <v>4.4155685610000006</v>
      </c>
      <c r="BT146" s="92">
        <f t="shared" si="140"/>
        <v>4.5366871919999996</v>
      </c>
      <c r="BU146" s="92">
        <f t="shared" si="140"/>
        <v>4.7114929679999999</v>
      </c>
      <c r="BV146" s="92">
        <f t="shared" si="140"/>
        <v>4.6938243660000003</v>
      </c>
      <c r="BW146" s="92">
        <f t="shared" si="140"/>
        <v>4.6136539790000004</v>
      </c>
      <c r="BX146" s="92">
        <f t="shared" si="140"/>
        <v>4.6222549509999995</v>
      </c>
      <c r="BY146" s="92">
        <f t="shared" si="140"/>
        <v>5.0463719439999997</v>
      </c>
      <c r="BZ146" s="92">
        <f t="shared" si="140"/>
        <v>4.8406301860000003</v>
      </c>
      <c r="CA146" s="92">
        <f t="shared" si="140"/>
        <v>4.7895121530000004</v>
      </c>
      <c r="CB146" s="92">
        <f t="shared" si="140"/>
        <v>4.8104109509999997</v>
      </c>
      <c r="CC146" s="92">
        <f t="shared" si="140"/>
        <v>5.2358975140000004</v>
      </c>
      <c r="CD146" s="92">
        <f t="shared" si="140"/>
        <v>5.1913975649999999</v>
      </c>
      <c r="CE146" s="92">
        <f t="shared" si="140"/>
        <v>5.0611063019999998</v>
      </c>
      <c r="CF146" s="92">
        <f t="shared" si="140"/>
        <v>5.1275151500000007</v>
      </c>
      <c r="CG146" s="92">
        <f t="shared" si="140"/>
        <v>5.4936041449999999</v>
      </c>
      <c r="CH146" s="92">
        <f t="shared" si="140"/>
        <v>5.3301522239999999</v>
      </c>
      <c r="CI146" s="92">
        <f t="shared" si="140"/>
        <v>5.412874111999999</v>
      </c>
      <c r="CJ146" s="92">
        <f t="shared" si="140"/>
        <v>5.807197371</v>
      </c>
      <c r="CK146" s="92">
        <f t="shared" si="140"/>
        <v>5.7420487339999999</v>
      </c>
      <c r="CL146" s="92">
        <f t="shared" si="140"/>
        <v>5.5533648519999996</v>
      </c>
      <c r="CM146" s="92">
        <f t="shared" si="140"/>
        <v>5.6122528010000003</v>
      </c>
      <c r="CN146" s="92">
        <f t="shared" si="140"/>
        <v>5.437485884</v>
      </c>
      <c r="CO146" s="92">
        <f t="shared" si="140"/>
        <v>6.0671671269999994</v>
      </c>
      <c r="CP146" s="92">
        <f t="shared" si="140"/>
        <v>5.7797139260000003</v>
      </c>
      <c r="CQ146" s="92">
        <f t="shared" si="140"/>
        <v>5.8845078859999997</v>
      </c>
      <c r="CR146" s="92">
        <f t="shared" si="140"/>
        <v>5.7193412739999996</v>
      </c>
      <c r="CS146" s="92">
        <f t="shared" si="140"/>
        <v>6.3094715880000001</v>
      </c>
      <c r="CT146" s="92">
        <f t="shared" si="140"/>
        <v>6.0639188170000011</v>
      </c>
      <c r="CU146" s="92">
        <f t="shared" si="140"/>
        <v>5.8785901670000005</v>
      </c>
      <c r="CV146" s="92">
        <f t="shared" si="140"/>
        <v>5.8211774390000004</v>
      </c>
      <c r="CW146" s="92">
        <f t="shared" si="140"/>
        <v>6.3597691200000002</v>
      </c>
      <c r="CX146" s="92">
        <f t="shared" si="140"/>
        <v>6.148822406999999</v>
      </c>
      <c r="CY146" s="92">
        <f t="shared" si="140"/>
        <v>5.9385639859999992</v>
      </c>
      <c r="CZ146" s="92">
        <f t="shared" si="140"/>
        <v>6.0800056289999995</v>
      </c>
      <c r="DA146" s="92">
        <f t="shared" si="140"/>
        <v>6.5355639329999997</v>
      </c>
      <c r="DB146" s="92">
        <f t="shared" si="140"/>
        <v>6.5096567380000003</v>
      </c>
      <c r="DC146" s="92">
        <f t="shared" si="140"/>
        <v>6.0965267430000001</v>
      </c>
      <c r="DD146" s="92">
        <f t="shared" si="140"/>
        <v>6.0897113770000004</v>
      </c>
      <c r="DE146" s="92">
        <f t="shared" si="140"/>
        <v>6.6375776749999993</v>
      </c>
      <c r="DF146" s="92">
        <f t="shared" si="140"/>
        <v>6.449586096</v>
      </c>
      <c r="DG146" s="92">
        <f t="shared" si="140"/>
        <v>6.225156557</v>
      </c>
      <c r="DH146" s="92">
        <f t="shared" si="140"/>
        <v>6.3350576160000003</v>
      </c>
      <c r="DI146" s="92">
        <f t="shared" si="140"/>
        <v>6.6699313650000001</v>
      </c>
      <c r="DJ146" s="92">
        <f t="shared" si="140"/>
        <v>6.499507597</v>
      </c>
      <c r="DK146" s="92">
        <f t="shared" si="140"/>
        <v>6.5702644250000004</v>
      </c>
      <c r="DL146" s="92">
        <f t="shared" si="140"/>
        <v>6.6701366359999996</v>
      </c>
      <c r="DM146" s="92">
        <f t="shared" si="140"/>
        <v>7.2026976300000003</v>
      </c>
      <c r="DN146" s="92">
        <f t="shared" si="140"/>
        <v>6.950431955</v>
      </c>
      <c r="DO146" s="92">
        <f t="shared" si="140"/>
        <v>6.7995293110000006</v>
      </c>
      <c r="DP146" s="92">
        <f t="shared" si="140"/>
        <v>6.7252963239999994</v>
      </c>
      <c r="DQ146" s="92">
        <f t="shared" si="140"/>
        <v>7.3234429120000009</v>
      </c>
      <c r="DR146" s="92">
        <f t="shared" si="140"/>
        <v>7.3125789869999993</v>
      </c>
      <c r="DS146" s="92">
        <f t="shared" si="140"/>
        <v>7.0327177130000003</v>
      </c>
      <c r="DT146" s="92">
        <f t="shared" si="140"/>
        <v>6.8637497589999992</v>
      </c>
      <c r="DU146" s="92">
        <f t="shared" si="140"/>
        <v>7.3429229649999996</v>
      </c>
      <c r="DV146" s="92">
        <f t="shared" si="140"/>
        <v>7.5088385840000003</v>
      </c>
      <c r="DW146" s="92">
        <f t="shared" si="140"/>
        <v>7.0570331249999994</v>
      </c>
      <c r="DX146" s="92">
        <f t="shared" si="140"/>
        <v>6.9304088750000004</v>
      </c>
      <c r="DY146" s="92">
        <f t="shared" si="140"/>
        <v>7.4548107040000007</v>
      </c>
      <c r="DZ146" s="92">
        <f t="shared" ref="DZ146:GK146" si="141">SUM(DZ148:DZ151)</f>
        <v>7.3656892499999991</v>
      </c>
      <c r="EA146" s="92">
        <f t="shared" si="141"/>
        <v>7.3419780249999995</v>
      </c>
      <c r="EB146" s="92">
        <f t="shared" si="141"/>
        <v>6.9151344389999991</v>
      </c>
      <c r="EC146" s="92">
        <f t="shared" si="141"/>
        <v>7.6652894759999999</v>
      </c>
      <c r="ED146" s="92">
        <f t="shared" si="141"/>
        <v>7.553006536999999</v>
      </c>
      <c r="EE146" s="92">
        <f t="shared" si="141"/>
        <v>7.2495926419999996</v>
      </c>
      <c r="EF146" s="92">
        <f t="shared" si="141"/>
        <v>7.2666001669999991</v>
      </c>
      <c r="EG146" s="92">
        <f t="shared" si="141"/>
        <v>7.9206337049999993</v>
      </c>
      <c r="EH146" s="92">
        <f t="shared" si="141"/>
        <v>7.7692435729999998</v>
      </c>
      <c r="EI146" s="92">
        <f t="shared" si="141"/>
        <v>7.7125669859999997</v>
      </c>
      <c r="EJ146" s="92">
        <f t="shared" si="141"/>
        <v>7.0151983700000002</v>
      </c>
      <c r="EK146" s="92">
        <f t="shared" si="141"/>
        <v>7.3341576020000003</v>
      </c>
      <c r="EL146" s="92">
        <f t="shared" si="141"/>
        <v>7.0348603299999999</v>
      </c>
      <c r="EM146" s="92">
        <f t="shared" si="141"/>
        <v>7.2227275950000003</v>
      </c>
      <c r="EN146" s="92">
        <f t="shared" si="141"/>
        <v>7.2201074900000002</v>
      </c>
      <c r="EO146" s="92">
        <f t="shared" si="141"/>
        <v>7.9049873929999999</v>
      </c>
      <c r="EP146" s="92">
        <f t="shared" si="141"/>
        <v>7.4771905885203092</v>
      </c>
      <c r="EQ146" s="92">
        <f t="shared" si="141"/>
        <v>7.4232327113366479</v>
      </c>
      <c r="ER146" s="92">
        <f t="shared" si="141"/>
        <v>7.3462976868369925</v>
      </c>
      <c r="ES146" s="92">
        <f t="shared" si="141"/>
        <v>7.9125927668738978</v>
      </c>
      <c r="ET146" s="92">
        <f t="shared" si="141"/>
        <v>7.6754025479012284</v>
      </c>
      <c r="EU146" s="92">
        <f t="shared" si="141"/>
        <v>7.3367680128523602</v>
      </c>
      <c r="EV146" s="92">
        <f t="shared" si="141"/>
        <v>7.2830737851366383</v>
      </c>
      <c r="EW146" s="92">
        <f t="shared" si="141"/>
        <v>7.7070297560816456</v>
      </c>
      <c r="EX146" s="92">
        <f t="shared" si="141"/>
        <v>7.4653429308090482</v>
      </c>
      <c r="EY146" s="92">
        <f t="shared" si="141"/>
        <v>7.2955948579591947</v>
      </c>
      <c r="EZ146" s="92">
        <f t="shared" si="141"/>
        <v>7.1091594674751919</v>
      </c>
      <c r="FA146" s="92">
        <f t="shared" si="141"/>
        <v>7.6660110211285213</v>
      </c>
      <c r="FB146" s="92">
        <f t="shared" si="141"/>
        <v>7.4402879691472998</v>
      </c>
      <c r="FC146" s="92">
        <f t="shared" si="141"/>
        <v>7.0022043743325186</v>
      </c>
      <c r="FD146" s="92">
        <f t="shared" si="141"/>
        <v>7.1371964278425324</v>
      </c>
      <c r="FE146" s="92">
        <f t="shared" si="141"/>
        <v>7.8727875060410542</v>
      </c>
      <c r="FF146" s="92">
        <f t="shared" si="141"/>
        <v>7.5307113987378393</v>
      </c>
      <c r="FG146" s="92">
        <f t="shared" si="141"/>
        <v>7.3151471861326662</v>
      </c>
      <c r="FH146" s="92">
        <f t="shared" si="141"/>
        <v>7.4322221715223353</v>
      </c>
      <c r="FI146" s="92">
        <f t="shared" si="141"/>
        <v>7.9206291498335375</v>
      </c>
      <c r="FJ146" s="92">
        <f t="shared" si="141"/>
        <v>7.9151147624422471</v>
      </c>
      <c r="FK146" s="92">
        <f t="shared" si="141"/>
        <v>7.5144762648979553</v>
      </c>
      <c r="FL146" s="92">
        <f t="shared" si="141"/>
        <v>7.4874078876708925</v>
      </c>
      <c r="FM146" s="92">
        <f t="shared" si="141"/>
        <v>8.2374055414857423</v>
      </c>
      <c r="FN146" s="92">
        <f t="shared" si="141"/>
        <v>7.9961384413909409</v>
      </c>
      <c r="FO146" s="92">
        <f t="shared" si="141"/>
        <v>7.593894881901508</v>
      </c>
      <c r="FP146" s="92">
        <f t="shared" si="141"/>
        <v>7.7221331758113978</v>
      </c>
      <c r="FQ146" s="92">
        <f t="shared" si="141"/>
        <v>8.4163340894111531</v>
      </c>
      <c r="FR146" s="92">
        <f t="shared" si="141"/>
        <v>8.3988505475949804</v>
      </c>
      <c r="FS146" s="92">
        <f t="shared" si="141"/>
        <v>8.2834550198509405</v>
      </c>
      <c r="FT146" s="92">
        <f t="shared" si="141"/>
        <v>8.1451777670305123</v>
      </c>
      <c r="FU146" s="92">
        <f t="shared" si="141"/>
        <v>8.9139626869155073</v>
      </c>
      <c r="FV146" s="92">
        <f t="shared" si="141"/>
        <v>8.6090250704554983</v>
      </c>
      <c r="FW146" s="92">
        <f t="shared" si="141"/>
        <v>8.2969791966834077</v>
      </c>
      <c r="FX146" s="92">
        <f t="shared" si="141"/>
        <v>8.1488479654644195</v>
      </c>
      <c r="FY146" s="92">
        <f t="shared" si="141"/>
        <v>9.2226011922582245</v>
      </c>
      <c r="FZ146" s="92">
        <f t="shared" si="141"/>
        <v>8.4479069668662206</v>
      </c>
      <c r="GA146" s="92">
        <f t="shared" si="141"/>
        <v>8.0913808706809629</v>
      </c>
      <c r="GB146" s="92">
        <f t="shared" si="141"/>
        <v>7.9066965703355159</v>
      </c>
      <c r="GC146" s="92">
        <f t="shared" si="141"/>
        <v>8.6126086467208705</v>
      </c>
      <c r="GD146" s="92">
        <f t="shared" si="141"/>
        <v>8.1464505706447046</v>
      </c>
      <c r="GE146" s="92">
        <f t="shared" si="141"/>
        <v>5.4671788003475346</v>
      </c>
      <c r="GF146" s="92">
        <f t="shared" si="141"/>
        <v>7.8269912971146223</v>
      </c>
      <c r="GG146" s="92">
        <f t="shared" si="141"/>
        <v>8.8106549677926012</v>
      </c>
      <c r="GH146" s="92">
        <f t="shared" si="141"/>
        <v>8.3076748356761989</v>
      </c>
      <c r="GI146" s="92">
        <f t="shared" si="141"/>
        <v>8.3522451689901462</v>
      </c>
      <c r="GJ146" s="92">
        <f t="shared" si="141"/>
        <v>6.9472816258483281</v>
      </c>
      <c r="GK146" s="92">
        <f t="shared" si="141"/>
        <v>8.1235074477882456</v>
      </c>
      <c r="GL146" s="92">
        <f t="shared" ref="GL146:GY146" si="142">SUM(GL148:GL151)</f>
        <v>7.9297206938925671</v>
      </c>
      <c r="GM146" s="92">
        <f t="shared" si="142"/>
        <v>7.6675231397424808</v>
      </c>
      <c r="GN146" s="92">
        <f t="shared" si="142"/>
        <v>7.9344529204571463</v>
      </c>
      <c r="GO146" s="92">
        <f t="shared" si="142"/>
        <v>8.2984418235040174</v>
      </c>
      <c r="GP146" s="92">
        <f t="shared" si="142"/>
        <v>8.0709709166271359</v>
      </c>
      <c r="GQ146" s="92">
        <f t="shared" si="142"/>
        <v>7.9874550929370765</v>
      </c>
      <c r="GR146" s="92">
        <f t="shared" si="142"/>
        <v>7.7225332967002185</v>
      </c>
      <c r="GS146" s="96">
        <f t="shared" si="142"/>
        <v>8.5512156517171203</v>
      </c>
      <c r="GT146" s="96">
        <f t="shared" si="142"/>
        <v>8.6099108796557324</v>
      </c>
      <c r="GU146" s="96">
        <f t="shared" si="142"/>
        <v>8.0878583927674246</v>
      </c>
      <c r="GV146" s="93">
        <f t="shared" si="142"/>
        <v>8.1688069356920145</v>
      </c>
      <c r="GW146" s="93">
        <f t="shared" si="142"/>
        <v>8.8602135132532673</v>
      </c>
      <c r="GX146" s="93">
        <f t="shared" si="142"/>
        <v>8.5572117144376083</v>
      </c>
      <c r="GY146" s="93">
        <f t="shared" si="142"/>
        <v>8.1181806968801009</v>
      </c>
    </row>
    <row r="147" spans="1:207" ht="14.5" x14ac:dyDescent="0.35">
      <c r="A147" s="42" t="s">
        <v>24</v>
      </c>
      <c r="B147" s="89">
        <f t="shared" ref="B147:BM147" si="143">SUM(B148:B149)</f>
        <v>2.8417733160000003</v>
      </c>
      <c r="C147" s="89">
        <f t="shared" si="143"/>
        <v>2.8274507129999997</v>
      </c>
      <c r="D147" s="89">
        <f t="shared" si="143"/>
        <v>2.877433318</v>
      </c>
      <c r="E147" s="89">
        <f t="shared" si="143"/>
        <v>3.1323133150000002</v>
      </c>
      <c r="F147" s="89">
        <f t="shared" si="143"/>
        <v>2.9942329720000003</v>
      </c>
      <c r="G147" s="89">
        <f t="shared" si="143"/>
        <v>2.9067868369999998</v>
      </c>
      <c r="H147" s="89">
        <f t="shared" si="143"/>
        <v>2.8453571319999997</v>
      </c>
      <c r="I147" s="89">
        <f t="shared" si="143"/>
        <v>3.0638282649999997</v>
      </c>
      <c r="J147" s="89">
        <f t="shared" si="143"/>
        <v>2.8934266059999998</v>
      </c>
      <c r="K147" s="89">
        <f t="shared" si="143"/>
        <v>2.865666643</v>
      </c>
      <c r="L147" s="89">
        <f t="shared" si="143"/>
        <v>2.8463180069999998</v>
      </c>
      <c r="M147" s="89">
        <f t="shared" si="143"/>
        <v>3.0960264290000001</v>
      </c>
      <c r="N147" s="89">
        <f t="shared" si="143"/>
        <v>3.1614042639999997</v>
      </c>
      <c r="O147" s="89">
        <f t="shared" si="143"/>
        <v>2.7796010659999997</v>
      </c>
      <c r="P147" s="89">
        <f t="shared" si="143"/>
        <v>2.8755252750000002</v>
      </c>
      <c r="Q147" s="89">
        <f t="shared" si="143"/>
        <v>3.0592558439999999</v>
      </c>
      <c r="R147" s="89">
        <f t="shared" si="143"/>
        <v>3.0751251510000004</v>
      </c>
      <c r="S147" s="89">
        <f t="shared" si="143"/>
        <v>2.9224990000000002</v>
      </c>
      <c r="T147" s="89">
        <f t="shared" si="143"/>
        <v>2.8980725029999999</v>
      </c>
      <c r="U147" s="89">
        <f t="shared" si="143"/>
        <v>3.1518602549999999</v>
      </c>
      <c r="V147" s="89">
        <f t="shared" si="143"/>
        <v>3.18241482</v>
      </c>
      <c r="W147" s="89">
        <f t="shared" si="143"/>
        <v>2.8977763370000003</v>
      </c>
      <c r="X147" s="89">
        <f t="shared" si="143"/>
        <v>2.6793935360000001</v>
      </c>
      <c r="Y147" s="89">
        <f t="shared" si="143"/>
        <v>3.0127686909999998</v>
      </c>
      <c r="Z147" s="89">
        <f t="shared" si="143"/>
        <v>2.9522169069999999</v>
      </c>
      <c r="AA147" s="89">
        <f t="shared" si="143"/>
        <v>2.8460999899999999</v>
      </c>
      <c r="AB147" s="89">
        <f t="shared" si="143"/>
        <v>2.816690532</v>
      </c>
      <c r="AC147" s="89">
        <f t="shared" si="143"/>
        <v>3.1073694279999997</v>
      </c>
      <c r="AD147" s="89">
        <f t="shared" si="143"/>
        <v>2.9754249669999999</v>
      </c>
      <c r="AE147" s="89">
        <f t="shared" si="143"/>
        <v>2.9302441990000001</v>
      </c>
      <c r="AF147" s="89">
        <f t="shared" si="143"/>
        <v>2.9268905999999997</v>
      </c>
      <c r="AG147" s="89">
        <f t="shared" si="143"/>
        <v>3.067129827</v>
      </c>
      <c r="AH147" s="89">
        <f t="shared" si="143"/>
        <v>3.024896284</v>
      </c>
      <c r="AI147" s="89">
        <f t="shared" si="143"/>
        <v>2.9931246049999998</v>
      </c>
      <c r="AJ147" s="89">
        <f t="shared" si="143"/>
        <v>2.9536939440000003</v>
      </c>
      <c r="AK147" s="89">
        <f t="shared" si="143"/>
        <v>3.0798126269999999</v>
      </c>
      <c r="AL147" s="89">
        <f t="shared" si="143"/>
        <v>2.9908945259999999</v>
      </c>
      <c r="AM147" s="89">
        <f t="shared" si="143"/>
        <v>2.9607609040000002</v>
      </c>
      <c r="AN147" s="89">
        <f t="shared" si="143"/>
        <v>3.005512108</v>
      </c>
      <c r="AO147" s="89">
        <f t="shared" si="143"/>
        <v>3.1676665100000001</v>
      </c>
      <c r="AP147" s="89">
        <f t="shared" si="143"/>
        <v>3.1669711009999997</v>
      </c>
      <c r="AQ147" s="89">
        <f t="shared" si="143"/>
        <v>3.0872279150000002</v>
      </c>
      <c r="AR147" s="89">
        <f t="shared" si="143"/>
        <v>2.969690392</v>
      </c>
      <c r="AS147" s="89">
        <f t="shared" si="143"/>
        <v>3.205989781</v>
      </c>
      <c r="AT147" s="89">
        <f t="shared" si="143"/>
        <v>3.0165199710000001</v>
      </c>
      <c r="AU147" s="89">
        <f t="shared" si="143"/>
        <v>2.9241542090000001</v>
      </c>
      <c r="AV147" s="89">
        <f t="shared" si="143"/>
        <v>2.8785894669999998</v>
      </c>
      <c r="AW147" s="89">
        <f t="shared" si="143"/>
        <v>3.0461201280000001</v>
      </c>
      <c r="AX147" s="89">
        <f t="shared" si="143"/>
        <v>3.0034812579999999</v>
      </c>
      <c r="AY147" s="89">
        <f t="shared" si="143"/>
        <v>3.0404484870000004</v>
      </c>
      <c r="AZ147" s="89">
        <f t="shared" si="143"/>
        <v>3.1881946779999999</v>
      </c>
      <c r="BA147" s="89">
        <f t="shared" si="143"/>
        <v>3.344175173</v>
      </c>
      <c r="BB147" s="89">
        <f t="shared" si="143"/>
        <v>3.2479906029999999</v>
      </c>
      <c r="BC147" s="89">
        <f t="shared" si="143"/>
        <v>3.2654050039999998</v>
      </c>
      <c r="BD147" s="89">
        <f t="shared" si="143"/>
        <v>3.2698208870000003</v>
      </c>
      <c r="BE147" s="89">
        <f t="shared" si="143"/>
        <v>3.59068751</v>
      </c>
      <c r="BF147" s="89">
        <f t="shared" si="143"/>
        <v>3.4564003400000001</v>
      </c>
      <c r="BG147" s="89">
        <f t="shared" si="143"/>
        <v>3.339561722</v>
      </c>
      <c r="BH147" s="89">
        <f t="shared" si="143"/>
        <v>3.4069303090000003</v>
      </c>
      <c r="BI147" s="89">
        <f t="shared" si="143"/>
        <v>3.6662285859999999</v>
      </c>
      <c r="BJ147" s="89">
        <f t="shared" si="143"/>
        <v>3.6151349150000001</v>
      </c>
      <c r="BK147" s="89">
        <f t="shared" si="143"/>
        <v>3.5520947020000002</v>
      </c>
      <c r="BL147" s="89">
        <f t="shared" si="143"/>
        <v>3.5492551470000002</v>
      </c>
      <c r="BM147" s="89">
        <f t="shared" si="143"/>
        <v>3.8278479809999997</v>
      </c>
      <c r="BN147" s="89">
        <f t="shared" ref="BN147:DY147" si="144">SUM(BN148:BN149)</f>
        <v>3.591315678</v>
      </c>
      <c r="BO147" s="89">
        <f t="shared" si="144"/>
        <v>3.5852382150000004</v>
      </c>
      <c r="BP147" s="89">
        <f t="shared" si="144"/>
        <v>3.5862074110000002</v>
      </c>
      <c r="BQ147" s="89">
        <f t="shared" si="144"/>
        <v>3.7592073529999999</v>
      </c>
      <c r="BR147" s="89">
        <f t="shared" si="144"/>
        <v>3.5392145360000002</v>
      </c>
      <c r="BS147" s="89">
        <f t="shared" si="144"/>
        <v>3.5098428930000001</v>
      </c>
      <c r="BT147" s="89">
        <f t="shared" si="144"/>
        <v>3.6244706499999997</v>
      </c>
      <c r="BU147" s="89">
        <f t="shared" si="144"/>
        <v>3.7216954229999999</v>
      </c>
      <c r="BV147" s="89">
        <f t="shared" si="144"/>
        <v>3.632717317</v>
      </c>
      <c r="BW147" s="89">
        <f t="shared" si="144"/>
        <v>3.558220596</v>
      </c>
      <c r="BX147" s="89">
        <f t="shared" si="144"/>
        <v>3.5478122039999995</v>
      </c>
      <c r="BY147" s="89">
        <f t="shared" si="144"/>
        <v>3.859094324</v>
      </c>
      <c r="BZ147" s="89">
        <f t="shared" si="144"/>
        <v>3.6203995689999999</v>
      </c>
      <c r="CA147" s="89">
        <f t="shared" si="144"/>
        <v>3.5533668470000004</v>
      </c>
      <c r="CB147" s="89">
        <f t="shared" si="144"/>
        <v>3.5922759799999997</v>
      </c>
      <c r="CC147" s="89">
        <f t="shared" si="144"/>
        <v>3.8806230460000002</v>
      </c>
      <c r="CD147" s="89">
        <f t="shared" si="144"/>
        <v>3.7530100279999998</v>
      </c>
      <c r="CE147" s="89">
        <f t="shared" si="144"/>
        <v>3.6263646979999997</v>
      </c>
      <c r="CF147" s="89">
        <f t="shared" si="144"/>
        <v>3.7116809210000001</v>
      </c>
      <c r="CG147" s="89">
        <f t="shared" si="144"/>
        <v>4.0245681429999998</v>
      </c>
      <c r="CH147" s="89">
        <f t="shared" si="144"/>
        <v>3.8374097059999999</v>
      </c>
      <c r="CI147" s="89">
        <f t="shared" si="144"/>
        <v>3.7387613819999999</v>
      </c>
      <c r="CJ147" s="89">
        <f t="shared" si="144"/>
        <v>3.9818512970000004</v>
      </c>
      <c r="CK147" s="89">
        <f t="shared" si="144"/>
        <v>4.0475203620000002</v>
      </c>
      <c r="CL147" s="89">
        <f t="shared" si="144"/>
        <v>3.8121092299999999</v>
      </c>
      <c r="CM147" s="89">
        <f t="shared" si="144"/>
        <v>3.8414374450000004</v>
      </c>
      <c r="CN147" s="89">
        <f t="shared" si="144"/>
        <v>3.8246930670000001</v>
      </c>
      <c r="CO147" s="89">
        <f t="shared" si="144"/>
        <v>4.1404640389999994</v>
      </c>
      <c r="CP147" s="89">
        <f t="shared" si="144"/>
        <v>4.0330957430000005</v>
      </c>
      <c r="CQ147" s="89">
        <f t="shared" si="144"/>
        <v>3.9327348259999999</v>
      </c>
      <c r="CR147" s="89">
        <f t="shared" si="144"/>
        <v>3.9246406949999999</v>
      </c>
      <c r="CS147" s="89">
        <f t="shared" si="144"/>
        <v>4.2453880179999999</v>
      </c>
      <c r="CT147" s="89">
        <f t="shared" si="144"/>
        <v>4.0413952330000003</v>
      </c>
      <c r="CU147" s="89">
        <f t="shared" si="144"/>
        <v>3.975614717</v>
      </c>
      <c r="CV147" s="89">
        <f t="shared" si="144"/>
        <v>3.947879731</v>
      </c>
      <c r="CW147" s="89">
        <f t="shared" si="144"/>
        <v>4.313840634</v>
      </c>
      <c r="CX147" s="89">
        <f t="shared" si="144"/>
        <v>4.1333691419999994</v>
      </c>
      <c r="CY147" s="89">
        <f t="shared" si="144"/>
        <v>4.0125780409999994</v>
      </c>
      <c r="CZ147" s="89">
        <f t="shared" si="144"/>
        <v>4.0635495160000001</v>
      </c>
      <c r="DA147" s="89">
        <f t="shared" si="144"/>
        <v>4.3424815969999999</v>
      </c>
      <c r="DB147" s="89">
        <f t="shared" si="144"/>
        <v>4.1514531589999999</v>
      </c>
      <c r="DC147" s="89">
        <f t="shared" si="144"/>
        <v>3.9492864680000004</v>
      </c>
      <c r="DD147" s="89">
        <f t="shared" si="144"/>
        <v>3.9523449639999999</v>
      </c>
      <c r="DE147" s="89">
        <f t="shared" si="144"/>
        <v>4.2864998619999994</v>
      </c>
      <c r="DF147" s="89">
        <f t="shared" si="144"/>
        <v>4.1177112439999997</v>
      </c>
      <c r="DG147" s="89">
        <f t="shared" si="144"/>
        <v>3.9933415829999999</v>
      </c>
      <c r="DH147" s="89">
        <f t="shared" si="144"/>
        <v>4.0576022629999997</v>
      </c>
      <c r="DI147" s="89">
        <f t="shared" si="144"/>
        <v>4.2856605539999997</v>
      </c>
      <c r="DJ147" s="89">
        <f t="shared" si="144"/>
        <v>4.1085597419999997</v>
      </c>
      <c r="DK147" s="89">
        <f t="shared" si="144"/>
        <v>4.1401172989999999</v>
      </c>
      <c r="DL147" s="89">
        <f t="shared" si="144"/>
        <v>4.2202014409999995</v>
      </c>
      <c r="DM147" s="89">
        <f t="shared" si="144"/>
        <v>4.5585985769999997</v>
      </c>
      <c r="DN147" s="89">
        <f t="shared" si="144"/>
        <v>4.3733576840000001</v>
      </c>
      <c r="DO147" s="89">
        <f t="shared" si="144"/>
        <v>4.2642785840000004</v>
      </c>
      <c r="DP147" s="89">
        <f t="shared" si="144"/>
        <v>4.2735730609999996</v>
      </c>
      <c r="DQ147" s="89">
        <f t="shared" si="144"/>
        <v>4.6429910680000006</v>
      </c>
      <c r="DR147" s="89">
        <f t="shared" si="144"/>
        <v>4.6605359929999999</v>
      </c>
      <c r="DS147" s="89">
        <f t="shared" si="144"/>
        <v>4.4299694600000006</v>
      </c>
      <c r="DT147" s="89">
        <f t="shared" si="144"/>
        <v>4.4320591089999999</v>
      </c>
      <c r="DU147" s="89">
        <f t="shared" si="144"/>
        <v>4.6788119019999996</v>
      </c>
      <c r="DV147" s="89">
        <f t="shared" si="144"/>
        <v>4.6386082039999996</v>
      </c>
      <c r="DW147" s="89">
        <f t="shared" si="144"/>
        <v>4.3318354249999995</v>
      </c>
      <c r="DX147" s="89">
        <f t="shared" si="144"/>
        <v>4.200088708</v>
      </c>
      <c r="DY147" s="89">
        <f t="shared" si="144"/>
        <v>4.5468458350000001</v>
      </c>
      <c r="DZ147" s="89">
        <f t="shared" ref="DZ147:GK147" si="145">SUM(DZ148:DZ149)</f>
        <v>4.5266130069999999</v>
      </c>
      <c r="EA147" s="89">
        <f t="shared" si="145"/>
        <v>4.4744719100000001</v>
      </c>
      <c r="EB147" s="89">
        <f t="shared" si="145"/>
        <v>4.1983375399999998</v>
      </c>
      <c r="EC147" s="89">
        <f t="shared" si="145"/>
        <v>4.6268650490000001</v>
      </c>
      <c r="ED147" s="89">
        <f t="shared" si="145"/>
        <v>4.5844296709999997</v>
      </c>
      <c r="EE147" s="89">
        <f t="shared" si="145"/>
        <v>4.35814199</v>
      </c>
      <c r="EF147" s="89">
        <f t="shared" si="145"/>
        <v>4.4272941479999997</v>
      </c>
      <c r="EG147" s="89">
        <f t="shared" si="145"/>
        <v>4.7677452699999998</v>
      </c>
      <c r="EH147" s="89">
        <f t="shared" si="145"/>
        <v>4.652606767</v>
      </c>
      <c r="EI147" s="89">
        <f t="shared" si="145"/>
        <v>4.5452614349999996</v>
      </c>
      <c r="EJ147" s="89">
        <f t="shared" si="145"/>
        <v>4.1608636360000002</v>
      </c>
      <c r="EK147" s="89">
        <f t="shared" si="145"/>
        <v>4.4107564520000002</v>
      </c>
      <c r="EL147" s="89">
        <f t="shared" si="145"/>
        <v>4.2584058599999999</v>
      </c>
      <c r="EM147" s="89">
        <f t="shared" si="145"/>
        <v>4.3095095429999999</v>
      </c>
      <c r="EN147" s="89">
        <f t="shared" si="145"/>
        <v>4.2847396809999996</v>
      </c>
      <c r="EO147" s="89">
        <f t="shared" si="145"/>
        <v>4.6013649379999997</v>
      </c>
      <c r="EP147" s="89">
        <f t="shared" si="145"/>
        <v>4.50074707800617</v>
      </c>
      <c r="EQ147" s="89">
        <f t="shared" si="145"/>
        <v>4.2606682661258182</v>
      </c>
      <c r="ER147" s="89">
        <f t="shared" si="145"/>
        <v>4.2518233847178841</v>
      </c>
      <c r="ES147" s="89">
        <f t="shared" si="145"/>
        <v>4.5308916333821099</v>
      </c>
      <c r="ET147" s="89">
        <f t="shared" si="145"/>
        <v>4.4130860563604397</v>
      </c>
      <c r="EU147" s="89">
        <f t="shared" si="145"/>
        <v>4.1640085948465817</v>
      </c>
      <c r="EV147" s="89">
        <f t="shared" si="145"/>
        <v>4.1775384078065496</v>
      </c>
      <c r="EW147" s="89">
        <f t="shared" si="145"/>
        <v>4.3914821704335898</v>
      </c>
      <c r="EX147" s="89">
        <f t="shared" si="145"/>
        <v>4.193358840145323</v>
      </c>
      <c r="EY147" s="89">
        <f t="shared" si="145"/>
        <v>4.085777603624571</v>
      </c>
      <c r="EZ147" s="89">
        <f t="shared" si="145"/>
        <v>4.0279962696266995</v>
      </c>
      <c r="FA147" s="89">
        <f t="shared" si="145"/>
        <v>4.3491219146289577</v>
      </c>
      <c r="FB147" s="89">
        <f t="shared" si="145"/>
        <v>4.1997048444849421</v>
      </c>
      <c r="FC147" s="89">
        <f t="shared" si="145"/>
        <v>3.8495970139487659</v>
      </c>
      <c r="FD147" s="89">
        <f t="shared" si="145"/>
        <v>4.0385052722553709</v>
      </c>
      <c r="FE147" s="89">
        <f t="shared" si="145"/>
        <v>4.3470944974382348</v>
      </c>
      <c r="FF147" s="89">
        <f t="shared" si="145"/>
        <v>4.1226987197244407</v>
      </c>
      <c r="FG147" s="89">
        <f t="shared" si="145"/>
        <v>4.0283504535166808</v>
      </c>
      <c r="FH147" s="89">
        <f t="shared" si="145"/>
        <v>4.0208355604451569</v>
      </c>
      <c r="FI147" s="89">
        <f t="shared" si="145"/>
        <v>4.4033911297180603</v>
      </c>
      <c r="FJ147" s="89">
        <f t="shared" si="145"/>
        <v>4.3278993999890005</v>
      </c>
      <c r="FK147" s="89">
        <f t="shared" si="145"/>
        <v>4.0990988245395004</v>
      </c>
      <c r="FL147" s="89">
        <f t="shared" si="145"/>
        <v>4.13212239108202</v>
      </c>
      <c r="FM147" s="89">
        <f t="shared" si="145"/>
        <v>4.5300950114605003</v>
      </c>
      <c r="FN147" s="89">
        <f t="shared" si="145"/>
        <v>4.4204700237516601</v>
      </c>
      <c r="FO147" s="89">
        <f t="shared" si="145"/>
        <v>4.1065341871651198</v>
      </c>
      <c r="FP147" s="89">
        <f t="shared" si="145"/>
        <v>4.2635322581217103</v>
      </c>
      <c r="FQ147" s="89">
        <f t="shared" si="145"/>
        <v>4.5597286808708901</v>
      </c>
      <c r="FR147" s="89">
        <f t="shared" si="145"/>
        <v>4.5148696182177694</v>
      </c>
      <c r="FS147" s="89">
        <f t="shared" si="145"/>
        <v>4.3392532012965503</v>
      </c>
      <c r="FT147" s="89">
        <f t="shared" si="145"/>
        <v>4.2518164909475802</v>
      </c>
      <c r="FU147" s="89">
        <f t="shared" si="145"/>
        <v>4.6930363245073003</v>
      </c>
      <c r="FV147" s="89">
        <f t="shared" si="145"/>
        <v>4.5167655240204798</v>
      </c>
      <c r="FW147" s="89">
        <f t="shared" si="145"/>
        <v>4.2934196641773701</v>
      </c>
      <c r="FX147" s="89">
        <f t="shared" si="145"/>
        <v>4.1799717064262403</v>
      </c>
      <c r="FY147" s="89">
        <f t="shared" si="145"/>
        <v>4.5851604686371399</v>
      </c>
      <c r="FZ147" s="89">
        <f t="shared" si="145"/>
        <v>4.4771136243859395</v>
      </c>
      <c r="GA147" s="89">
        <f t="shared" si="145"/>
        <v>4.2505604000363899</v>
      </c>
      <c r="GB147" s="89">
        <f t="shared" si="145"/>
        <v>4.1542520262532001</v>
      </c>
      <c r="GC147" s="89">
        <f t="shared" si="145"/>
        <v>4.5526924709998697</v>
      </c>
      <c r="GD147" s="89">
        <f t="shared" si="145"/>
        <v>4.1939012323047304</v>
      </c>
      <c r="GE147" s="89">
        <f t="shared" si="145"/>
        <v>2.4549600893578378</v>
      </c>
      <c r="GF147" s="89">
        <f t="shared" si="145"/>
        <v>3.9294101457094497</v>
      </c>
      <c r="GG147" s="89">
        <f t="shared" si="145"/>
        <v>4.4563305211137898</v>
      </c>
      <c r="GH147" s="89">
        <f t="shared" si="145"/>
        <v>4.1173403714523005</v>
      </c>
      <c r="GI147" s="89">
        <f t="shared" si="145"/>
        <v>4.1643287663128401</v>
      </c>
      <c r="GJ147" s="89">
        <f t="shared" si="145"/>
        <v>3.2287261997850623</v>
      </c>
      <c r="GK147" s="89">
        <f t="shared" si="145"/>
        <v>3.7690828801744902</v>
      </c>
      <c r="GL147" s="89">
        <f t="shared" ref="GL147:IW147" si="146">SUM(GL148:GL149)</f>
        <v>3.6659630593180701</v>
      </c>
      <c r="GM147" s="89">
        <f t="shared" si="146"/>
        <v>3.61282645428322</v>
      </c>
      <c r="GN147" s="89">
        <f t="shared" si="146"/>
        <v>3.7520057687785999</v>
      </c>
      <c r="GO147" s="89">
        <f t="shared" si="146"/>
        <v>4.0039511174070306</v>
      </c>
      <c r="GP147" s="89">
        <f t="shared" si="146"/>
        <v>3.86629705935934</v>
      </c>
      <c r="GQ147" s="89">
        <f t="shared" si="146"/>
        <v>3.8469661326891904</v>
      </c>
      <c r="GR147" s="89">
        <f t="shared" si="146"/>
        <v>3.5491619336331288</v>
      </c>
      <c r="GS147" s="87">
        <f t="shared" si="146"/>
        <v>3.9924987333848101</v>
      </c>
      <c r="GT147" s="87">
        <f t="shared" si="146"/>
        <v>3.91649602318713</v>
      </c>
      <c r="GU147" s="87">
        <f t="shared" si="146"/>
        <v>3.63086441336152</v>
      </c>
      <c r="GV147" s="88">
        <f t="shared" si="146"/>
        <v>3.6935571366003699</v>
      </c>
      <c r="GW147" s="88">
        <f t="shared" si="146"/>
        <v>3.97445553907784</v>
      </c>
      <c r="GX147" s="88">
        <f t="shared" si="146"/>
        <v>3.8350269355783801</v>
      </c>
      <c r="GY147" s="88">
        <f t="shared" si="146"/>
        <v>3.6136018657697697</v>
      </c>
    </row>
    <row r="148" spans="1:207" ht="17.25" customHeight="1" x14ac:dyDescent="0.35">
      <c r="A148" s="36" t="s">
        <v>171</v>
      </c>
      <c r="B148" s="87">
        <v>0.267287306</v>
      </c>
      <c r="C148" s="87">
        <v>0.23323375299999999</v>
      </c>
      <c r="D148" s="87">
        <v>0.22536936799999999</v>
      </c>
      <c r="E148" s="87">
        <v>0.25810794799999998</v>
      </c>
      <c r="F148" s="87">
        <v>0.23582127999999999</v>
      </c>
      <c r="G148" s="87">
        <v>0.208648004</v>
      </c>
      <c r="H148" s="87">
        <v>0.18651404299999999</v>
      </c>
      <c r="I148" s="87">
        <v>0.22626015599999999</v>
      </c>
      <c r="J148" s="87">
        <v>0.17372911399999999</v>
      </c>
      <c r="K148" s="87">
        <v>0.153919685</v>
      </c>
      <c r="L148" s="87">
        <v>0.15232475000000001</v>
      </c>
      <c r="M148" s="87">
        <v>0.18045668400000001</v>
      </c>
      <c r="N148" s="87">
        <v>0.18465611300000001</v>
      </c>
      <c r="O148" s="87">
        <v>0.11720225200000001</v>
      </c>
      <c r="P148" s="87">
        <v>0.12013761000000001</v>
      </c>
      <c r="Q148" s="87">
        <v>0.150390468</v>
      </c>
      <c r="R148" s="87">
        <v>0.13724074</v>
      </c>
      <c r="S148" s="87">
        <v>0.118211811</v>
      </c>
      <c r="T148" s="87">
        <v>0.104510643</v>
      </c>
      <c r="U148" s="87">
        <v>0.132252327</v>
      </c>
      <c r="V148" s="87">
        <v>0.128578887</v>
      </c>
      <c r="W148" s="87">
        <v>0.10184676300000001</v>
      </c>
      <c r="X148" s="87">
        <v>8.2385165999999996E-2</v>
      </c>
      <c r="Y148" s="87">
        <v>0.109677214</v>
      </c>
      <c r="Z148" s="87">
        <v>0.10423916499999999</v>
      </c>
      <c r="AA148" s="87">
        <v>8.2919639000000003E-2</v>
      </c>
      <c r="AB148" s="87">
        <v>7.1704192999999999E-2</v>
      </c>
      <c r="AC148" s="87">
        <v>9.5263415000000004E-2</v>
      </c>
      <c r="AD148" s="87">
        <v>8.0416948000000002E-2</v>
      </c>
      <c r="AE148" s="87">
        <v>6.5443225999999993E-2</v>
      </c>
      <c r="AF148" s="87">
        <v>5.9165292000000001E-2</v>
      </c>
      <c r="AG148" s="87">
        <v>8.2198523999999995E-2</v>
      </c>
      <c r="AH148" s="87">
        <v>6.9931100999999996E-2</v>
      </c>
      <c r="AI148" s="87">
        <v>5.8579917000000002E-2</v>
      </c>
      <c r="AJ148" s="87">
        <v>5.3676341000000002E-2</v>
      </c>
      <c r="AK148" s="87">
        <v>6.4017964999999996E-2</v>
      </c>
      <c r="AL148" s="87">
        <v>5.5602139000000002E-2</v>
      </c>
      <c r="AM148" s="87">
        <v>4.9527814000000003E-2</v>
      </c>
      <c r="AN148" s="87">
        <v>7.7439171000000001E-2</v>
      </c>
      <c r="AO148" s="87">
        <v>0.31637396800000001</v>
      </c>
      <c r="AP148" s="87">
        <v>0.314889321</v>
      </c>
      <c r="AQ148" s="87">
        <v>0.26375808899999997</v>
      </c>
      <c r="AR148" s="87">
        <v>0.26299455700000002</v>
      </c>
      <c r="AS148" s="87">
        <v>0.29591977800000002</v>
      </c>
      <c r="AT148" s="87">
        <v>0.26733820899999999</v>
      </c>
      <c r="AU148" s="87">
        <v>0.238493644</v>
      </c>
      <c r="AV148" s="87">
        <v>0.22223039999999999</v>
      </c>
      <c r="AW148" s="87">
        <v>0.23206300299999999</v>
      </c>
      <c r="AX148" s="87">
        <v>0.23790826900000001</v>
      </c>
      <c r="AY148" s="87">
        <v>0.214959873</v>
      </c>
      <c r="AZ148" s="87">
        <v>0.219006596</v>
      </c>
      <c r="BA148" s="87">
        <v>0.23673751900000001</v>
      </c>
      <c r="BB148" s="87">
        <v>0.17797944499999999</v>
      </c>
      <c r="BC148" s="87">
        <v>0.14479122899999999</v>
      </c>
      <c r="BD148" s="87">
        <v>0.138996865</v>
      </c>
      <c r="BE148" s="87">
        <v>0.186463141</v>
      </c>
      <c r="BF148" s="87">
        <v>0.230111753</v>
      </c>
      <c r="BG148" s="87">
        <v>0.24021583399999999</v>
      </c>
      <c r="BH148" s="87">
        <v>0.26349509500000001</v>
      </c>
      <c r="BI148" s="87">
        <v>0.32180353299999997</v>
      </c>
      <c r="BJ148" s="87">
        <v>0.338089058</v>
      </c>
      <c r="BK148" s="87">
        <v>0.36488905100000002</v>
      </c>
      <c r="BL148" s="87">
        <v>0.43748403299999999</v>
      </c>
      <c r="BM148" s="87">
        <v>0.53323950200000003</v>
      </c>
      <c r="BN148" s="87">
        <v>0.31057828599999998</v>
      </c>
      <c r="BO148" s="87">
        <v>0.41545436200000002</v>
      </c>
      <c r="BP148" s="87">
        <v>0.57121517099999997</v>
      </c>
      <c r="BQ148" s="87">
        <v>0.73535780399999995</v>
      </c>
      <c r="BR148" s="87">
        <v>0.81801452399999997</v>
      </c>
      <c r="BS148" s="87">
        <v>0.88670227199999996</v>
      </c>
      <c r="BT148" s="87">
        <v>0.99930050500000001</v>
      </c>
      <c r="BU148" s="87">
        <v>1.0959429679999999</v>
      </c>
      <c r="BV148" s="87">
        <v>1.0873130419999999</v>
      </c>
      <c r="BW148" s="87">
        <v>1.0966791</v>
      </c>
      <c r="BX148" s="87">
        <v>1.154299974</v>
      </c>
      <c r="BY148" s="87">
        <v>1.3086863849999999</v>
      </c>
      <c r="BZ148" s="87">
        <v>1.2547043120000001</v>
      </c>
      <c r="CA148" s="87">
        <v>1.264806447</v>
      </c>
      <c r="CB148" s="87">
        <v>1.3539253659999999</v>
      </c>
      <c r="CC148" s="87">
        <v>1.493077156</v>
      </c>
      <c r="CD148" s="87">
        <v>1.4686697639999999</v>
      </c>
      <c r="CE148" s="87">
        <v>1.4231000039999999</v>
      </c>
      <c r="CF148" s="87">
        <v>1.5394794679999999</v>
      </c>
      <c r="CG148" s="87">
        <v>1.7097342149999999</v>
      </c>
      <c r="CH148" s="87">
        <v>1.6541190560000001</v>
      </c>
      <c r="CI148" s="87">
        <v>1.653641377</v>
      </c>
      <c r="CJ148" s="87">
        <v>1.8244882010000001</v>
      </c>
      <c r="CK148" s="87">
        <v>1.9708113540000001</v>
      </c>
      <c r="CL148" s="87">
        <v>2.1529681319999998</v>
      </c>
      <c r="CM148" s="87">
        <v>2.5688804090000001</v>
      </c>
      <c r="CN148" s="87">
        <v>2.6178760030000001</v>
      </c>
      <c r="CO148" s="87">
        <v>2.8754291969999999</v>
      </c>
      <c r="CP148" s="87">
        <v>2.8256258700000001</v>
      </c>
      <c r="CQ148" s="87">
        <v>2.7795953500000001</v>
      </c>
      <c r="CR148" s="87">
        <v>2.801977006</v>
      </c>
      <c r="CS148" s="87">
        <v>3.0520539000000002</v>
      </c>
      <c r="CT148" s="87">
        <v>2.9056971659999999</v>
      </c>
      <c r="CU148" s="87">
        <v>2.8704209839999999</v>
      </c>
      <c r="CV148" s="87">
        <v>2.8593519430000001</v>
      </c>
      <c r="CW148" s="87">
        <v>3.1350306610000001</v>
      </c>
      <c r="CX148" s="87">
        <v>3.0110231789999999</v>
      </c>
      <c r="CY148" s="87">
        <v>2.9148367689999999</v>
      </c>
      <c r="CZ148" s="87">
        <v>2.9738986000000001</v>
      </c>
      <c r="DA148" s="87">
        <v>3.1983250349999999</v>
      </c>
      <c r="DB148" s="87">
        <v>3.0709922110000001</v>
      </c>
      <c r="DC148" s="87">
        <v>2.9460017280000002</v>
      </c>
      <c r="DD148" s="87">
        <v>3.0043647010000001</v>
      </c>
      <c r="DE148" s="87">
        <v>3.2906585129999999</v>
      </c>
      <c r="DF148" s="87">
        <v>3.1412327769999999</v>
      </c>
      <c r="DG148" s="87">
        <v>3.0425570259999999</v>
      </c>
      <c r="DH148" s="87">
        <v>3.1058083019999998</v>
      </c>
      <c r="DI148" s="87">
        <v>3.2881097430000001</v>
      </c>
      <c r="DJ148" s="87">
        <v>3.1239423369999999</v>
      </c>
      <c r="DK148" s="87">
        <v>3.167886701</v>
      </c>
      <c r="DL148" s="87">
        <v>3.2293198269999999</v>
      </c>
      <c r="DM148" s="87">
        <v>3.492113287</v>
      </c>
      <c r="DN148" s="87">
        <v>3.3474813600000002</v>
      </c>
      <c r="DO148" s="87">
        <v>3.2610163650000001</v>
      </c>
      <c r="DP148" s="87">
        <v>3.2714564899999998</v>
      </c>
      <c r="DQ148" s="87">
        <v>3.5451630390000002</v>
      </c>
      <c r="DR148" s="87">
        <v>3.4431686259999998</v>
      </c>
      <c r="DS148" s="87">
        <v>3.2892779700000001</v>
      </c>
      <c r="DT148" s="87">
        <v>3.3135966190000001</v>
      </c>
      <c r="DU148" s="87">
        <v>3.6087512679999998</v>
      </c>
      <c r="DV148" s="87">
        <v>3.5520907799999999</v>
      </c>
      <c r="DW148" s="87">
        <v>3.3420032829999999</v>
      </c>
      <c r="DX148" s="87">
        <v>3.2538097000000001</v>
      </c>
      <c r="DY148" s="87">
        <v>3.5409678009999999</v>
      </c>
      <c r="DZ148" s="87">
        <v>3.530897693</v>
      </c>
      <c r="EA148" s="87">
        <v>3.4718245310000002</v>
      </c>
      <c r="EB148" s="87">
        <v>3.31356041</v>
      </c>
      <c r="EC148" s="87">
        <v>3.6171263429999998</v>
      </c>
      <c r="ED148" s="87">
        <v>3.5551119729999998</v>
      </c>
      <c r="EE148" s="87">
        <v>3.3845868499999998</v>
      </c>
      <c r="EF148" s="87">
        <v>3.454434783</v>
      </c>
      <c r="EG148" s="87">
        <v>3.7280412510000001</v>
      </c>
      <c r="EH148" s="87">
        <v>3.6353402749999999</v>
      </c>
      <c r="EI148" s="87">
        <v>3.601340311</v>
      </c>
      <c r="EJ148" s="87">
        <v>3.2876910669999999</v>
      </c>
      <c r="EK148" s="87">
        <v>3.442654068</v>
      </c>
      <c r="EL148" s="87">
        <v>3.2381721030000001</v>
      </c>
      <c r="EM148" s="87">
        <v>3.3327472669999998</v>
      </c>
      <c r="EN148" s="87">
        <v>3.313507075</v>
      </c>
      <c r="EO148" s="87">
        <v>3.5530537170000001</v>
      </c>
      <c r="EP148" s="87">
        <v>3.4795148444069</v>
      </c>
      <c r="EQ148" s="87">
        <v>3.2940956054261701</v>
      </c>
      <c r="ER148" s="87">
        <v>3.2956012770078602</v>
      </c>
      <c r="ES148" s="87">
        <v>3.5089091928673999</v>
      </c>
      <c r="ET148" s="87">
        <v>3.4042082479331701</v>
      </c>
      <c r="EU148" s="87">
        <v>3.2923085007144199</v>
      </c>
      <c r="EV148" s="87">
        <v>3.3407363537333299</v>
      </c>
      <c r="EW148" s="87">
        <v>3.4368000262436</v>
      </c>
      <c r="EX148" s="87">
        <v>3.30564919580205</v>
      </c>
      <c r="EY148" s="87">
        <v>3.18708603776538</v>
      </c>
      <c r="EZ148" s="87">
        <v>3.1464431079161499</v>
      </c>
      <c r="FA148" s="87">
        <v>3.3844960417112899</v>
      </c>
      <c r="FB148" s="87">
        <v>3.2501722630691501</v>
      </c>
      <c r="FC148" s="87">
        <v>2.9242343284321</v>
      </c>
      <c r="FD148" s="87">
        <v>3.1428503944864801</v>
      </c>
      <c r="FE148" s="87">
        <v>3.3494147258409401</v>
      </c>
      <c r="FF148" s="87">
        <v>3.1656118822308299</v>
      </c>
      <c r="FG148" s="87">
        <v>3.0805277307794499</v>
      </c>
      <c r="FH148" s="87">
        <v>3.0773445314266699</v>
      </c>
      <c r="FI148" s="87">
        <v>3.3597967926285102</v>
      </c>
      <c r="FJ148" s="87">
        <v>3.27830879843762</v>
      </c>
      <c r="FK148" s="87">
        <v>3.0944980065092902</v>
      </c>
      <c r="FL148" s="87">
        <v>3.1227233167969999</v>
      </c>
      <c r="FM148" s="87">
        <v>3.4149909476553502</v>
      </c>
      <c r="FN148" s="87">
        <v>3.3412584390939699</v>
      </c>
      <c r="FO148" s="87">
        <v>3.0317352029301898</v>
      </c>
      <c r="FP148" s="87">
        <v>3.1636346754211702</v>
      </c>
      <c r="FQ148" s="87">
        <v>3.3842661277337598</v>
      </c>
      <c r="FR148" s="87">
        <v>3.3620062064024299</v>
      </c>
      <c r="FS148" s="87">
        <v>3.21612940825141</v>
      </c>
      <c r="FT148" s="87">
        <v>3.1268899165267801</v>
      </c>
      <c r="FU148" s="87">
        <v>3.46832364067531</v>
      </c>
      <c r="FV148" s="87">
        <v>3.3312467992853199</v>
      </c>
      <c r="FW148" s="87">
        <v>3.1686608246258099</v>
      </c>
      <c r="FX148" s="87">
        <v>3.0956176566071498</v>
      </c>
      <c r="FY148" s="87">
        <v>3.4391104706996001</v>
      </c>
      <c r="FZ148" s="87">
        <v>3.3156638537695899</v>
      </c>
      <c r="GA148" s="87">
        <v>3.1264604962987699</v>
      </c>
      <c r="GB148" s="87">
        <v>3.0825703525127501</v>
      </c>
      <c r="GC148" s="87">
        <v>3.3589755990110199</v>
      </c>
      <c r="GD148" s="87">
        <v>3.0799046390900999</v>
      </c>
      <c r="GE148" s="87">
        <v>1.7283940866884699</v>
      </c>
      <c r="GF148" s="87">
        <v>2.8111937078142599</v>
      </c>
      <c r="GG148" s="87">
        <v>3.1842068683415201</v>
      </c>
      <c r="GH148" s="87">
        <v>2.9166947755782102</v>
      </c>
      <c r="GI148" s="87">
        <v>2.9663716997398399</v>
      </c>
      <c r="GJ148" s="87">
        <v>2.2860498876654201</v>
      </c>
      <c r="GK148" s="87">
        <v>2.6809930095455101</v>
      </c>
      <c r="GL148" s="87">
        <v>2.5934240969250002</v>
      </c>
      <c r="GM148" s="87">
        <v>2.5823413058245999</v>
      </c>
      <c r="GN148" s="87">
        <v>2.70810639909616</v>
      </c>
      <c r="GO148" s="87">
        <v>2.8803374018618402</v>
      </c>
      <c r="GP148" s="87">
        <v>2.76826868955906</v>
      </c>
      <c r="GQ148" s="87">
        <v>2.7403345836642101</v>
      </c>
      <c r="GR148" s="87">
        <v>2.55534362832717</v>
      </c>
      <c r="GS148" s="87">
        <v>2.8881619739019002</v>
      </c>
      <c r="GT148" s="87">
        <v>2.82318341518326</v>
      </c>
      <c r="GU148" s="87">
        <v>2.6145069078962502</v>
      </c>
      <c r="GV148" s="88">
        <v>2.6589645211737198</v>
      </c>
      <c r="GW148" s="88">
        <v>2.8483072148376198</v>
      </c>
      <c r="GX148" s="88">
        <v>2.7436518277700301</v>
      </c>
      <c r="GY148" s="88">
        <v>2.5702651602389999</v>
      </c>
    </row>
    <row r="149" spans="1:207" ht="17.25" customHeight="1" x14ac:dyDescent="0.35">
      <c r="A149" s="36" t="s">
        <v>172</v>
      </c>
      <c r="B149" s="87">
        <v>2.5744860100000002</v>
      </c>
      <c r="C149" s="87">
        <v>2.5942169599999998</v>
      </c>
      <c r="D149" s="87">
        <v>2.6520639500000001</v>
      </c>
      <c r="E149" s="87">
        <v>2.8742053670000001</v>
      </c>
      <c r="F149" s="87">
        <v>2.7584116920000001</v>
      </c>
      <c r="G149" s="87">
        <v>2.6981388329999998</v>
      </c>
      <c r="H149" s="87">
        <v>2.6588430889999999</v>
      </c>
      <c r="I149" s="87">
        <v>2.8375681089999998</v>
      </c>
      <c r="J149" s="87">
        <v>2.7196974919999999</v>
      </c>
      <c r="K149" s="87">
        <v>2.711746958</v>
      </c>
      <c r="L149" s="87">
        <v>2.6939932569999998</v>
      </c>
      <c r="M149" s="87">
        <v>2.915569745</v>
      </c>
      <c r="N149" s="87">
        <v>2.9767481509999998</v>
      </c>
      <c r="O149" s="87">
        <v>2.6623988139999999</v>
      </c>
      <c r="P149" s="87">
        <v>2.7553876650000002</v>
      </c>
      <c r="Q149" s="87">
        <v>2.9088653760000001</v>
      </c>
      <c r="R149" s="87">
        <v>2.9378844110000002</v>
      </c>
      <c r="S149" s="87">
        <v>2.8042871890000001</v>
      </c>
      <c r="T149" s="87">
        <v>2.7935618600000001</v>
      </c>
      <c r="U149" s="87">
        <v>3.0196079280000001</v>
      </c>
      <c r="V149" s="87">
        <v>3.0538359329999998</v>
      </c>
      <c r="W149" s="87">
        <v>2.7959295740000001</v>
      </c>
      <c r="X149" s="87">
        <v>2.5970083700000002</v>
      </c>
      <c r="Y149" s="87">
        <v>2.9030914769999998</v>
      </c>
      <c r="Z149" s="87">
        <v>2.8479777419999999</v>
      </c>
      <c r="AA149" s="87">
        <v>2.7631803509999999</v>
      </c>
      <c r="AB149" s="87">
        <v>2.744986339</v>
      </c>
      <c r="AC149" s="87">
        <v>3.0121060129999999</v>
      </c>
      <c r="AD149" s="87">
        <v>2.895008019</v>
      </c>
      <c r="AE149" s="87">
        <v>2.8648009729999999</v>
      </c>
      <c r="AF149" s="87">
        <v>2.8677253079999998</v>
      </c>
      <c r="AG149" s="87">
        <v>2.9849313030000002</v>
      </c>
      <c r="AH149" s="87">
        <v>2.9549651830000001</v>
      </c>
      <c r="AI149" s="87">
        <v>2.9345446879999999</v>
      </c>
      <c r="AJ149" s="87">
        <v>2.9000176030000002</v>
      </c>
      <c r="AK149" s="87">
        <v>3.0157946619999998</v>
      </c>
      <c r="AL149" s="87">
        <v>2.9352923870000001</v>
      </c>
      <c r="AM149" s="87">
        <v>2.9112330900000001</v>
      </c>
      <c r="AN149" s="87">
        <v>2.928072937</v>
      </c>
      <c r="AO149" s="87">
        <v>2.8512925419999999</v>
      </c>
      <c r="AP149" s="87">
        <v>2.8520817799999998</v>
      </c>
      <c r="AQ149" s="87">
        <v>2.8234698260000002</v>
      </c>
      <c r="AR149" s="87">
        <v>2.7066958350000001</v>
      </c>
      <c r="AS149" s="87">
        <v>2.910070003</v>
      </c>
      <c r="AT149" s="87">
        <v>2.7491817620000001</v>
      </c>
      <c r="AU149" s="87">
        <v>2.6856605650000001</v>
      </c>
      <c r="AV149" s="87">
        <v>2.6563590669999999</v>
      </c>
      <c r="AW149" s="87">
        <v>2.8140571250000002</v>
      </c>
      <c r="AX149" s="87">
        <v>2.7655729889999998</v>
      </c>
      <c r="AY149" s="87">
        <v>2.8254886140000002</v>
      </c>
      <c r="AZ149" s="87">
        <v>2.9691880820000001</v>
      </c>
      <c r="BA149" s="87">
        <v>3.1074376539999999</v>
      </c>
      <c r="BB149" s="87">
        <v>3.0700111579999998</v>
      </c>
      <c r="BC149" s="87">
        <v>3.1206137749999998</v>
      </c>
      <c r="BD149" s="87">
        <v>3.1308240220000001</v>
      </c>
      <c r="BE149" s="87">
        <v>3.404224369</v>
      </c>
      <c r="BF149" s="87">
        <v>3.226288587</v>
      </c>
      <c r="BG149" s="87">
        <v>3.0993458880000002</v>
      </c>
      <c r="BH149" s="87">
        <v>3.1434352140000001</v>
      </c>
      <c r="BI149" s="87">
        <v>3.3444250530000001</v>
      </c>
      <c r="BJ149" s="87">
        <v>3.2770458570000001</v>
      </c>
      <c r="BK149" s="87">
        <v>3.1872056510000002</v>
      </c>
      <c r="BL149" s="87">
        <v>3.1117711140000002</v>
      </c>
      <c r="BM149" s="87">
        <v>3.2946084789999999</v>
      </c>
      <c r="BN149" s="87">
        <v>3.2807373919999998</v>
      </c>
      <c r="BO149" s="87">
        <v>3.1697838530000002</v>
      </c>
      <c r="BP149" s="87">
        <v>3.0149922400000002</v>
      </c>
      <c r="BQ149" s="87">
        <v>3.0238495489999999</v>
      </c>
      <c r="BR149" s="87">
        <v>2.7212000120000002</v>
      </c>
      <c r="BS149" s="87">
        <v>2.6231406210000001</v>
      </c>
      <c r="BT149" s="87">
        <v>2.6251701449999998</v>
      </c>
      <c r="BU149" s="87">
        <v>2.6257524550000002</v>
      </c>
      <c r="BV149" s="87">
        <v>2.5454042750000001</v>
      </c>
      <c r="BW149" s="87">
        <v>2.4615414960000002</v>
      </c>
      <c r="BX149" s="87">
        <v>2.3935122299999998</v>
      </c>
      <c r="BY149" s="87">
        <v>2.5504079389999998</v>
      </c>
      <c r="BZ149" s="87">
        <v>2.3656952570000001</v>
      </c>
      <c r="CA149" s="87">
        <v>2.2885604000000002</v>
      </c>
      <c r="CB149" s="87">
        <v>2.2383506139999998</v>
      </c>
      <c r="CC149" s="87">
        <v>2.3875458900000002</v>
      </c>
      <c r="CD149" s="87">
        <v>2.2843402639999999</v>
      </c>
      <c r="CE149" s="87">
        <v>2.203264694</v>
      </c>
      <c r="CF149" s="87">
        <v>2.172201453</v>
      </c>
      <c r="CG149" s="87">
        <v>2.3148339280000001</v>
      </c>
      <c r="CH149" s="87">
        <v>2.18329065</v>
      </c>
      <c r="CI149" s="87">
        <v>2.0851200049999998</v>
      </c>
      <c r="CJ149" s="87">
        <v>2.1573630960000001</v>
      </c>
      <c r="CK149" s="87">
        <v>2.0767090079999999</v>
      </c>
      <c r="CL149" s="87">
        <v>1.6591410980000001</v>
      </c>
      <c r="CM149" s="87">
        <v>1.272557036</v>
      </c>
      <c r="CN149" s="87">
        <v>1.206817064</v>
      </c>
      <c r="CO149" s="87">
        <v>1.2650348419999999</v>
      </c>
      <c r="CP149" s="87">
        <v>1.207469873</v>
      </c>
      <c r="CQ149" s="87">
        <v>1.153139476</v>
      </c>
      <c r="CR149" s="87">
        <v>1.1226636889999999</v>
      </c>
      <c r="CS149" s="87">
        <v>1.1933341180000001</v>
      </c>
      <c r="CT149" s="87">
        <v>1.1356980670000001</v>
      </c>
      <c r="CU149" s="87">
        <v>1.1051937329999999</v>
      </c>
      <c r="CV149" s="87">
        <v>1.0885277879999999</v>
      </c>
      <c r="CW149" s="87">
        <v>1.1788099729999999</v>
      </c>
      <c r="CX149" s="87">
        <v>1.1223459629999999</v>
      </c>
      <c r="CY149" s="87">
        <v>1.0977412719999999</v>
      </c>
      <c r="CZ149" s="87">
        <v>1.0896509160000001</v>
      </c>
      <c r="DA149" s="87">
        <v>1.144156562</v>
      </c>
      <c r="DB149" s="87">
        <v>1.080460948</v>
      </c>
      <c r="DC149" s="87">
        <v>1.00328474</v>
      </c>
      <c r="DD149" s="87">
        <v>0.94798026300000005</v>
      </c>
      <c r="DE149" s="87">
        <v>0.99584134899999999</v>
      </c>
      <c r="DF149" s="87">
        <v>0.97647846699999996</v>
      </c>
      <c r="DG149" s="87">
        <v>0.95078455699999997</v>
      </c>
      <c r="DH149" s="87">
        <v>0.95179396100000002</v>
      </c>
      <c r="DI149" s="87">
        <v>0.99755081099999998</v>
      </c>
      <c r="DJ149" s="87">
        <v>0.98461740499999995</v>
      </c>
      <c r="DK149" s="87">
        <v>0.972230598</v>
      </c>
      <c r="DL149" s="87">
        <v>0.99088161399999997</v>
      </c>
      <c r="DM149" s="87">
        <v>1.0664852899999999</v>
      </c>
      <c r="DN149" s="87">
        <v>1.025876324</v>
      </c>
      <c r="DO149" s="87">
        <v>1.003262219</v>
      </c>
      <c r="DP149" s="87">
        <v>1.002116571</v>
      </c>
      <c r="DQ149" s="87">
        <v>1.097828029</v>
      </c>
      <c r="DR149" s="87">
        <v>1.217367367</v>
      </c>
      <c r="DS149" s="87">
        <v>1.14069149</v>
      </c>
      <c r="DT149" s="87">
        <v>1.11846249</v>
      </c>
      <c r="DU149" s="87">
        <v>1.0700606340000001</v>
      </c>
      <c r="DV149" s="87">
        <v>1.086517424</v>
      </c>
      <c r="DW149" s="87">
        <v>0.98983214200000003</v>
      </c>
      <c r="DX149" s="87">
        <v>0.94627900799999998</v>
      </c>
      <c r="DY149" s="87">
        <v>1.005878034</v>
      </c>
      <c r="DZ149" s="87">
        <v>0.99571531400000002</v>
      </c>
      <c r="EA149" s="87">
        <v>1.0026473789999999</v>
      </c>
      <c r="EB149" s="87">
        <v>0.88477713000000002</v>
      </c>
      <c r="EC149" s="87">
        <v>1.009738706</v>
      </c>
      <c r="ED149" s="87">
        <v>1.0293176980000001</v>
      </c>
      <c r="EE149" s="87">
        <v>0.97355513999999999</v>
      </c>
      <c r="EF149" s="87">
        <v>0.97285936500000003</v>
      </c>
      <c r="EG149" s="87">
        <v>1.039704019</v>
      </c>
      <c r="EH149" s="87">
        <v>1.0172664920000001</v>
      </c>
      <c r="EI149" s="87">
        <v>0.94392112399999994</v>
      </c>
      <c r="EJ149" s="87">
        <v>0.87317256899999995</v>
      </c>
      <c r="EK149" s="87">
        <v>0.96810238400000004</v>
      </c>
      <c r="EL149" s="87">
        <v>1.020233757</v>
      </c>
      <c r="EM149" s="87">
        <v>0.97676227599999998</v>
      </c>
      <c r="EN149" s="87">
        <v>0.97123260600000005</v>
      </c>
      <c r="EO149" s="87">
        <v>1.0483112210000001</v>
      </c>
      <c r="EP149" s="87">
        <v>1.0212322335992701</v>
      </c>
      <c r="EQ149" s="87">
        <v>0.96657266069964798</v>
      </c>
      <c r="ER149" s="87">
        <v>0.95622210771002403</v>
      </c>
      <c r="ES149" s="87">
        <v>1.02198244051471</v>
      </c>
      <c r="ET149" s="87">
        <v>1.00887780842727</v>
      </c>
      <c r="EU149" s="87">
        <v>0.87170009413216198</v>
      </c>
      <c r="EV149" s="87">
        <v>0.83680205407321995</v>
      </c>
      <c r="EW149" s="87">
        <v>0.95468214418998998</v>
      </c>
      <c r="EX149" s="87">
        <v>0.88770964434327304</v>
      </c>
      <c r="EY149" s="87">
        <v>0.89869156585919097</v>
      </c>
      <c r="EZ149" s="87">
        <v>0.88155316171054998</v>
      </c>
      <c r="FA149" s="87">
        <v>0.96462587291766799</v>
      </c>
      <c r="FB149" s="87">
        <v>0.949532581415792</v>
      </c>
      <c r="FC149" s="87">
        <v>0.92536268551666601</v>
      </c>
      <c r="FD149" s="87">
        <v>0.89565487776889097</v>
      </c>
      <c r="FE149" s="87">
        <v>0.99767977159729504</v>
      </c>
      <c r="FF149" s="87">
        <v>0.95708683749361101</v>
      </c>
      <c r="FG149" s="87">
        <v>0.947822722737231</v>
      </c>
      <c r="FH149" s="87">
        <v>0.94349102901848703</v>
      </c>
      <c r="FI149" s="87">
        <v>1.04359433708955</v>
      </c>
      <c r="FJ149" s="87">
        <v>1.0495906015513801</v>
      </c>
      <c r="FK149" s="87">
        <v>1.00460081803021</v>
      </c>
      <c r="FL149" s="87">
        <v>1.0093990742850201</v>
      </c>
      <c r="FM149" s="87">
        <v>1.1151040638051499</v>
      </c>
      <c r="FN149" s="87">
        <v>1.07921158465769</v>
      </c>
      <c r="FO149" s="87">
        <v>1.0747989842349299</v>
      </c>
      <c r="FP149" s="87">
        <v>1.0998975827005399</v>
      </c>
      <c r="FQ149" s="87">
        <v>1.1754625531371301</v>
      </c>
      <c r="FR149" s="87">
        <v>1.15286341181534</v>
      </c>
      <c r="FS149" s="87">
        <v>1.1231237930451401</v>
      </c>
      <c r="FT149" s="87">
        <v>1.1249265744207999</v>
      </c>
      <c r="FU149" s="87">
        <v>1.2247126838319899</v>
      </c>
      <c r="FV149" s="87">
        <v>1.18551872473516</v>
      </c>
      <c r="FW149" s="87">
        <v>1.12475883955156</v>
      </c>
      <c r="FX149" s="87">
        <v>1.08435404981909</v>
      </c>
      <c r="FY149" s="87">
        <v>1.14604999793754</v>
      </c>
      <c r="FZ149" s="87">
        <v>1.16144977061635</v>
      </c>
      <c r="GA149" s="87">
        <v>1.12409990373762</v>
      </c>
      <c r="GB149" s="87">
        <v>1.07168167374045</v>
      </c>
      <c r="GC149" s="87">
        <v>1.19371687198885</v>
      </c>
      <c r="GD149" s="87">
        <v>1.1139965932146301</v>
      </c>
      <c r="GE149" s="87">
        <v>0.72656600266936799</v>
      </c>
      <c r="GF149" s="87">
        <v>1.11821643789519</v>
      </c>
      <c r="GG149" s="87">
        <v>1.2721236527722699</v>
      </c>
      <c r="GH149" s="87">
        <v>1.20064559587409</v>
      </c>
      <c r="GI149" s="87">
        <v>1.1979570665729999</v>
      </c>
      <c r="GJ149" s="87">
        <v>0.94267631211964198</v>
      </c>
      <c r="GK149" s="87">
        <v>1.0880898706289801</v>
      </c>
      <c r="GL149" s="87">
        <v>1.0725389623930699</v>
      </c>
      <c r="GM149" s="87">
        <v>1.0304851484586199</v>
      </c>
      <c r="GN149" s="87">
        <v>1.0438993696824399</v>
      </c>
      <c r="GO149" s="87">
        <v>1.12361371554519</v>
      </c>
      <c r="GP149" s="87">
        <v>1.09802836980028</v>
      </c>
      <c r="GQ149" s="87">
        <v>1.1066315490249801</v>
      </c>
      <c r="GR149" s="87">
        <v>0.99381830530595905</v>
      </c>
      <c r="GS149" s="87">
        <v>1.1043367594829101</v>
      </c>
      <c r="GT149" s="87">
        <v>1.09331260800387</v>
      </c>
      <c r="GU149" s="87">
        <v>1.01635750546527</v>
      </c>
      <c r="GV149" s="88">
        <v>1.03459261542665</v>
      </c>
      <c r="GW149" s="88">
        <v>1.1261483242402199</v>
      </c>
      <c r="GX149" s="88">
        <v>1.09137510780835</v>
      </c>
      <c r="GY149" s="88">
        <v>1.0433367055307701</v>
      </c>
    </row>
    <row r="150" spans="1:207" ht="14.5" x14ac:dyDescent="0.35">
      <c r="A150" s="42" t="s">
        <v>25</v>
      </c>
      <c r="B150" s="87">
        <v>0.58790372999999996</v>
      </c>
      <c r="C150" s="87">
        <v>0.56471945300000004</v>
      </c>
      <c r="D150" s="87">
        <v>0.57884248199999999</v>
      </c>
      <c r="E150" s="87">
        <v>0.58383484799999996</v>
      </c>
      <c r="F150" s="87">
        <v>0.55020940399999996</v>
      </c>
      <c r="G150" s="87">
        <v>0.67197596599999998</v>
      </c>
      <c r="H150" s="87">
        <v>0.61999194199999996</v>
      </c>
      <c r="I150" s="87">
        <v>0.68157031800000001</v>
      </c>
      <c r="J150" s="87">
        <v>0.70136347899999996</v>
      </c>
      <c r="K150" s="87">
        <v>0.63963302700000002</v>
      </c>
      <c r="L150" s="87">
        <v>0.65596951000000003</v>
      </c>
      <c r="M150" s="87">
        <v>0.690229447</v>
      </c>
      <c r="N150" s="87">
        <v>0.72422540599999996</v>
      </c>
      <c r="O150" s="87">
        <v>0.65429448599999995</v>
      </c>
      <c r="P150" s="87">
        <v>0.64776146099999998</v>
      </c>
      <c r="Q150" s="87">
        <v>0.67728526099999997</v>
      </c>
      <c r="R150" s="87">
        <v>0.64682966799999997</v>
      </c>
      <c r="S150" s="87">
        <v>0.68548991299999995</v>
      </c>
      <c r="T150" s="87">
        <v>0.63482053199999999</v>
      </c>
      <c r="U150" s="87">
        <v>0.75080962600000001</v>
      </c>
      <c r="V150" s="87">
        <v>0.68934223999999999</v>
      </c>
      <c r="W150" s="87">
        <v>0.75617937499999999</v>
      </c>
      <c r="X150" s="87">
        <v>0.63526075999999998</v>
      </c>
      <c r="Y150" s="87">
        <v>0.69736658500000004</v>
      </c>
      <c r="Z150" s="87">
        <v>0.66599653999999997</v>
      </c>
      <c r="AA150" s="87">
        <v>0.63788294199999995</v>
      </c>
      <c r="AB150" s="87">
        <v>0.627424647</v>
      </c>
      <c r="AC150" s="87">
        <v>0.719707129</v>
      </c>
      <c r="AD150" s="87">
        <v>0.65887178899999999</v>
      </c>
      <c r="AE150" s="87">
        <v>0.66639527200000004</v>
      </c>
      <c r="AF150" s="87">
        <v>0.61713529300000003</v>
      </c>
      <c r="AG150" s="87">
        <v>0.68796446</v>
      </c>
      <c r="AH150" s="87">
        <v>0.67801120299999995</v>
      </c>
      <c r="AI150" s="87">
        <v>0.63567249699999995</v>
      </c>
      <c r="AJ150" s="87">
        <v>0.61225152999999999</v>
      </c>
      <c r="AK150" s="87">
        <v>0.61529397500000005</v>
      </c>
      <c r="AL150" s="87">
        <v>0.65375176999999995</v>
      </c>
      <c r="AM150" s="87">
        <v>0.673582032</v>
      </c>
      <c r="AN150" s="87">
        <v>0.64261774100000002</v>
      </c>
      <c r="AO150" s="87">
        <v>0.701495498</v>
      </c>
      <c r="AP150" s="87">
        <v>0.73129012699999996</v>
      </c>
      <c r="AQ150" s="87">
        <v>0.71859686</v>
      </c>
      <c r="AR150" s="87">
        <v>0.71352468499999999</v>
      </c>
      <c r="AS150" s="87">
        <v>0.77213894199999999</v>
      </c>
      <c r="AT150" s="87">
        <v>0.76348802400000004</v>
      </c>
      <c r="AU150" s="87">
        <v>0.67707100200000003</v>
      </c>
      <c r="AV150" s="87">
        <v>0.94814279000000001</v>
      </c>
      <c r="AW150" s="87">
        <v>0.75969729100000005</v>
      </c>
      <c r="AX150" s="87">
        <v>0.71854768700000005</v>
      </c>
      <c r="AY150" s="87">
        <v>0.83737970799999994</v>
      </c>
      <c r="AZ150" s="87">
        <v>0.81989796699999995</v>
      </c>
      <c r="BA150" s="87">
        <v>0.82620401399999999</v>
      </c>
      <c r="BB150" s="87">
        <v>0.81606977300000005</v>
      </c>
      <c r="BC150" s="87">
        <v>0.88909565099999999</v>
      </c>
      <c r="BD150" s="87">
        <v>0.86275953800000005</v>
      </c>
      <c r="BE150" s="87">
        <v>0.88499771500000002</v>
      </c>
      <c r="BF150" s="87">
        <v>0.91088415300000003</v>
      </c>
      <c r="BG150" s="87">
        <v>0.90584351799999996</v>
      </c>
      <c r="BH150" s="87">
        <v>0.84980528399999999</v>
      </c>
      <c r="BI150" s="87">
        <v>0.93011974900000005</v>
      </c>
      <c r="BJ150" s="87">
        <v>0.89961774500000002</v>
      </c>
      <c r="BK150" s="87">
        <v>0.88809904399999995</v>
      </c>
      <c r="BL150" s="87">
        <v>0.83998535200000002</v>
      </c>
      <c r="BM150" s="87">
        <v>0.91133235599999995</v>
      </c>
      <c r="BN150" s="87">
        <v>0.72565053899999998</v>
      </c>
      <c r="BO150" s="87">
        <v>0.77588126499999999</v>
      </c>
      <c r="BP150" s="87">
        <v>0.73858062599999996</v>
      </c>
      <c r="BQ150" s="87">
        <v>0.78523834100000001</v>
      </c>
      <c r="BR150" s="87">
        <v>0.76935275700000005</v>
      </c>
      <c r="BS150" s="87">
        <v>0.79704910500000004</v>
      </c>
      <c r="BT150" s="87">
        <v>0.80353997899999996</v>
      </c>
      <c r="BU150" s="87">
        <v>0.881120982</v>
      </c>
      <c r="BV150" s="87">
        <v>0.96314470299999999</v>
      </c>
      <c r="BW150" s="87">
        <v>0.95747103700000002</v>
      </c>
      <c r="BX150" s="87">
        <v>0.976480401</v>
      </c>
      <c r="BY150" s="87">
        <v>1.0893152740000001</v>
      </c>
      <c r="BZ150" s="87">
        <v>1.1272033800000001</v>
      </c>
      <c r="CA150" s="87">
        <v>1.143118069</v>
      </c>
      <c r="CB150" s="87">
        <v>1.125107734</v>
      </c>
      <c r="CC150" s="87">
        <v>1.2622472309999999</v>
      </c>
      <c r="CD150" s="87">
        <v>1.3456691220000001</v>
      </c>
      <c r="CE150" s="87">
        <v>1.3420231890000001</v>
      </c>
      <c r="CF150" s="87">
        <v>1.3231158139999999</v>
      </c>
      <c r="CG150" s="87">
        <v>1.376317587</v>
      </c>
      <c r="CH150" s="87">
        <v>1.4171745710000001</v>
      </c>
      <c r="CI150" s="87">
        <v>1.5985447829999999</v>
      </c>
      <c r="CJ150" s="87">
        <v>1.7497781269999999</v>
      </c>
      <c r="CK150" s="87">
        <v>1.618960425</v>
      </c>
      <c r="CL150" s="87">
        <v>1.674026531</v>
      </c>
      <c r="CM150" s="87">
        <v>1.703586265</v>
      </c>
      <c r="CN150" s="87">
        <v>1.5455637259999999</v>
      </c>
      <c r="CO150" s="87">
        <v>1.859473997</v>
      </c>
      <c r="CP150" s="87">
        <v>1.696981311</v>
      </c>
      <c r="CQ150" s="87">
        <v>1.9021361880000001</v>
      </c>
      <c r="CR150" s="87">
        <v>1.7450637069999999</v>
      </c>
      <c r="CS150" s="87">
        <v>2.014446698</v>
      </c>
      <c r="CT150" s="87">
        <v>1.9686873060000001</v>
      </c>
      <c r="CU150" s="87">
        <v>1.8491391720000001</v>
      </c>
      <c r="CV150" s="87">
        <v>1.81946143</v>
      </c>
      <c r="CW150" s="87">
        <v>1.9920922080000001</v>
      </c>
      <c r="CX150" s="87">
        <v>1.965285419</v>
      </c>
      <c r="CY150" s="87">
        <v>1.875818099</v>
      </c>
      <c r="CZ150" s="87">
        <v>1.9662882669999999</v>
      </c>
      <c r="DA150" s="87">
        <v>2.1429144899999999</v>
      </c>
      <c r="DB150" s="87">
        <v>2.302313791</v>
      </c>
      <c r="DC150" s="87">
        <v>2.0913504870000001</v>
      </c>
      <c r="DD150" s="87">
        <v>2.0814766250000001</v>
      </c>
      <c r="DE150" s="87">
        <v>2.2951880249999999</v>
      </c>
      <c r="DF150" s="87">
        <v>2.26408728</v>
      </c>
      <c r="DG150" s="87">
        <v>2.1640274019999999</v>
      </c>
      <c r="DH150" s="87">
        <v>2.2096677809999998</v>
      </c>
      <c r="DI150" s="87">
        <v>2.3164832390000001</v>
      </c>
      <c r="DJ150" s="87">
        <v>2.3144699040000001</v>
      </c>
      <c r="DK150" s="87">
        <v>2.3536691749999998</v>
      </c>
      <c r="DL150" s="87">
        <v>2.3734572439999999</v>
      </c>
      <c r="DM150" s="87">
        <v>2.5676211019999999</v>
      </c>
      <c r="DN150" s="87">
        <v>2.5123479729999998</v>
      </c>
      <c r="DO150" s="87">
        <v>2.4705244290000001</v>
      </c>
      <c r="DP150" s="87">
        <v>2.3869969649999998</v>
      </c>
      <c r="DQ150" s="87">
        <v>2.6157255460000002</v>
      </c>
      <c r="DR150" s="87">
        <v>2.5835996579999998</v>
      </c>
      <c r="DS150" s="87">
        <v>2.534304917</v>
      </c>
      <c r="DT150" s="87">
        <v>2.3632473140000001</v>
      </c>
      <c r="DU150" s="87">
        <v>2.5956677269999999</v>
      </c>
      <c r="DV150" s="87">
        <v>2.8047811660000002</v>
      </c>
      <c r="DW150" s="87">
        <v>2.6597484859999998</v>
      </c>
      <c r="DX150" s="87">
        <v>2.6648709529999999</v>
      </c>
      <c r="DY150" s="87">
        <v>2.8425156550000001</v>
      </c>
      <c r="DZ150" s="87">
        <v>2.7758878629999999</v>
      </c>
      <c r="EA150" s="87">
        <v>2.8043177350000001</v>
      </c>
      <c r="EB150" s="87">
        <v>2.6536085190000001</v>
      </c>
      <c r="EC150" s="87">
        <v>2.9752360470000001</v>
      </c>
      <c r="ED150" s="87">
        <v>2.9079132150000002</v>
      </c>
      <c r="EE150" s="87">
        <v>2.830787001</v>
      </c>
      <c r="EF150" s="87">
        <v>2.7786423679999999</v>
      </c>
      <c r="EG150" s="87">
        <v>3.0922247839999999</v>
      </c>
      <c r="EH150" s="87">
        <v>3.0626933250000001</v>
      </c>
      <c r="EI150" s="87">
        <v>3.11336207</v>
      </c>
      <c r="EJ150" s="87">
        <v>2.8003912529999999</v>
      </c>
      <c r="EK150" s="87">
        <v>2.869457669</v>
      </c>
      <c r="EL150" s="87">
        <v>2.7306253759999999</v>
      </c>
      <c r="EM150" s="87">
        <v>2.8673889579999998</v>
      </c>
      <c r="EN150" s="87">
        <v>2.889538715</v>
      </c>
      <c r="EO150" s="87">
        <v>3.2577933610000001</v>
      </c>
      <c r="EP150" s="87">
        <v>2.94430266101751</v>
      </c>
      <c r="EQ150" s="87">
        <v>3.12198462534489</v>
      </c>
      <c r="ER150" s="87">
        <v>3.0489828424849001</v>
      </c>
      <c r="ES150" s="87">
        <v>3.34368582726563</v>
      </c>
      <c r="ET150" s="87">
        <v>3.24010367980447</v>
      </c>
      <c r="EU150" s="87">
        <v>3.1444295863950602</v>
      </c>
      <c r="EV150" s="87">
        <v>3.07361081343445</v>
      </c>
      <c r="EW150" s="87">
        <v>3.28901107471623</v>
      </c>
      <c r="EX150" s="87">
        <v>3.2537617063193198</v>
      </c>
      <c r="EY150" s="87">
        <v>3.1844075275953001</v>
      </c>
      <c r="EZ150" s="87">
        <v>3.05308495176814</v>
      </c>
      <c r="FA150" s="87">
        <v>3.2937164580912999</v>
      </c>
      <c r="FB150" s="87">
        <v>3.2255247694918698</v>
      </c>
      <c r="FC150" s="87">
        <v>3.1322745057377701</v>
      </c>
      <c r="FD150" s="87">
        <v>3.0769080358671901</v>
      </c>
      <c r="FE150" s="87">
        <v>3.5076185367627901</v>
      </c>
      <c r="FF150" s="87">
        <v>3.3891450504222602</v>
      </c>
      <c r="FG150" s="87">
        <v>3.2627642554801599</v>
      </c>
      <c r="FH150" s="87">
        <v>3.38328645363507</v>
      </c>
      <c r="FI150" s="87">
        <v>3.4939775805439601</v>
      </c>
      <c r="FJ150" s="87">
        <v>3.5697607890244401</v>
      </c>
      <c r="FK150" s="87">
        <v>3.3914576487620098</v>
      </c>
      <c r="FL150" s="87">
        <v>3.3274673040175999</v>
      </c>
      <c r="FM150" s="87">
        <v>3.6858980132573702</v>
      </c>
      <c r="FN150" s="87">
        <v>3.56098113273235</v>
      </c>
      <c r="FO150" s="87">
        <v>3.4680933437800801</v>
      </c>
      <c r="FP150" s="87">
        <v>3.4360012568528302</v>
      </c>
      <c r="FQ150" s="87">
        <v>3.8386190755798002</v>
      </c>
      <c r="FR150" s="87">
        <v>3.8726226008417601</v>
      </c>
      <c r="FS150" s="87">
        <v>3.9287086292648499</v>
      </c>
      <c r="FT150" s="87">
        <v>3.8765510641257501</v>
      </c>
      <c r="FU150" s="87">
        <v>4.2073542676437503</v>
      </c>
      <c r="FV150" s="87">
        <v>4.0862561637444603</v>
      </c>
      <c r="FW150" s="87">
        <v>3.9949634990185099</v>
      </c>
      <c r="FX150" s="87">
        <v>3.9596488056950099</v>
      </c>
      <c r="FY150" s="87">
        <v>4.6296315179221201</v>
      </c>
      <c r="FZ150" s="87">
        <v>3.9643735352180798</v>
      </c>
      <c r="GA150" s="87">
        <v>3.8321945576207699</v>
      </c>
      <c r="GB150" s="87">
        <v>3.7427091386224798</v>
      </c>
      <c r="GC150" s="87">
        <v>4.0519852194977899</v>
      </c>
      <c r="GD150" s="87">
        <v>3.9456212355181601</v>
      </c>
      <c r="GE150" s="87">
        <v>3.00471276541177</v>
      </c>
      <c r="GF150" s="87">
        <v>3.8879661226978</v>
      </c>
      <c r="GG150" s="87">
        <v>4.3465633229922398</v>
      </c>
      <c r="GH150" s="87">
        <v>4.1836701255843698</v>
      </c>
      <c r="GI150" s="87">
        <v>4.1791046870198896</v>
      </c>
      <c r="GJ150" s="87">
        <v>3.7088188185531199</v>
      </c>
      <c r="GK150" s="87">
        <v>4.3465186827255797</v>
      </c>
      <c r="GL150" s="87">
        <v>4.2570570627041997</v>
      </c>
      <c r="GM150" s="87">
        <v>4.0461796438492401</v>
      </c>
      <c r="GN150" s="87">
        <v>4.1724579418818504</v>
      </c>
      <c r="GO150" s="87">
        <v>4.2864615251913101</v>
      </c>
      <c r="GP150" s="87">
        <v>4.1979238296133197</v>
      </c>
      <c r="GQ150" s="87">
        <v>4.1319154222733001</v>
      </c>
      <c r="GR150" s="87">
        <v>4.1634767718019301</v>
      </c>
      <c r="GS150" s="87">
        <v>4.5503655879435803</v>
      </c>
      <c r="GT150" s="87">
        <v>4.6863840642060302</v>
      </c>
      <c r="GU150" s="87">
        <v>4.4479415102435604</v>
      </c>
      <c r="GV150" s="88">
        <v>4.4651754154444196</v>
      </c>
      <c r="GW150" s="88">
        <v>4.87766892253169</v>
      </c>
      <c r="GX150" s="88">
        <v>4.7153404761161601</v>
      </c>
      <c r="GY150" s="88">
        <v>4.4960980227310801</v>
      </c>
    </row>
    <row r="151" spans="1:207" ht="14.5" x14ac:dyDescent="0.35">
      <c r="A151" s="42" t="s">
        <v>23</v>
      </c>
      <c r="B151" s="87">
        <v>0</v>
      </c>
      <c r="C151" s="87">
        <v>0</v>
      </c>
      <c r="D151" s="87">
        <v>0</v>
      </c>
      <c r="E151" s="87">
        <v>0</v>
      </c>
      <c r="F151" s="87">
        <v>0</v>
      </c>
      <c r="G151" s="87">
        <v>0</v>
      </c>
      <c r="H151" s="87">
        <v>0</v>
      </c>
      <c r="I151" s="87">
        <v>0</v>
      </c>
      <c r="J151" s="87">
        <v>0</v>
      </c>
      <c r="K151" s="87">
        <v>0</v>
      </c>
      <c r="L151" s="87">
        <v>0</v>
      </c>
      <c r="M151" s="87">
        <v>0</v>
      </c>
      <c r="N151" s="87">
        <v>0</v>
      </c>
      <c r="O151" s="87">
        <v>0</v>
      </c>
      <c r="P151" s="87">
        <v>0</v>
      </c>
      <c r="Q151" s="87">
        <v>0</v>
      </c>
      <c r="R151" s="87">
        <v>0</v>
      </c>
      <c r="S151" s="87">
        <v>0</v>
      </c>
      <c r="T151" s="87">
        <v>0</v>
      </c>
      <c r="U151" s="87">
        <v>0</v>
      </c>
      <c r="V151" s="87">
        <v>0</v>
      </c>
      <c r="W151" s="87">
        <v>0</v>
      </c>
      <c r="X151" s="87">
        <v>0</v>
      </c>
      <c r="Y151" s="87">
        <v>0</v>
      </c>
      <c r="Z151" s="87">
        <v>0</v>
      </c>
      <c r="AA151" s="87">
        <v>0</v>
      </c>
      <c r="AB151" s="87">
        <v>0</v>
      </c>
      <c r="AC151" s="87">
        <v>0</v>
      </c>
      <c r="AD151" s="87">
        <v>0</v>
      </c>
      <c r="AE151" s="87">
        <v>0</v>
      </c>
      <c r="AF151" s="87">
        <v>0</v>
      </c>
      <c r="AG151" s="87">
        <v>0</v>
      </c>
      <c r="AH151" s="87">
        <v>0</v>
      </c>
      <c r="AI151" s="87">
        <v>0</v>
      </c>
      <c r="AJ151" s="87">
        <v>0</v>
      </c>
      <c r="AK151" s="87">
        <v>0</v>
      </c>
      <c r="AL151" s="87">
        <v>0</v>
      </c>
      <c r="AM151" s="87">
        <v>0</v>
      </c>
      <c r="AN151" s="87">
        <v>0</v>
      </c>
      <c r="AO151" s="87">
        <v>0</v>
      </c>
      <c r="AP151" s="87">
        <v>5.8756105000000003E-2</v>
      </c>
      <c r="AQ151" s="87">
        <v>5.8756105000000003E-2</v>
      </c>
      <c r="AR151" s="87">
        <v>5.8756105000000003E-2</v>
      </c>
      <c r="AS151" s="87">
        <v>5.8756105000000003E-2</v>
      </c>
      <c r="AT151" s="87">
        <v>0.102473523</v>
      </c>
      <c r="AU151" s="87">
        <v>0.102473523</v>
      </c>
      <c r="AV151" s="87">
        <v>0.102473523</v>
      </c>
      <c r="AW151" s="87">
        <v>0.102473523</v>
      </c>
      <c r="AX151" s="87">
        <v>0.115604598</v>
      </c>
      <c r="AY151" s="87">
        <v>0.115604598</v>
      </c>
      <c r="AZ151" s="87">
        <v>0.115604598</v>
      </c>
      <c r="BA151" s="87">
        <v>0.115604598</v>
      </c>
      <c r="BB151" s="87">
        <v>0.11106247399999999</v>
      </c>
      <c r="BC151" s="87">
        <v>0.11106247399999999</v>
      </c>
      <c r="BD151" s="87">
        <v>0.11106247399999999</v>
      </c>
      <c r="BE151" s="87">
        <v>0.11106247399999999</v>
      </c>
      <c r="BF151" s="87">
        <v>0.11229310300000001</v>
      </c>
      <c r="BG151" s="87">
        <v>0.11229310300000001</v>
      </c>
      <c r="BH151" s="87">
        <v>0.11229310300000001</v>
      </c>
      <c r="BI151" s="87">
        <v>0.11229310300000001</v>
      </c>
      <c r="BJ151" s="87">
        <v>0.103106012</v>
      </c>
      <c r="BK151" s="87">
        <v>0.103106012</v>
      </c>
      <c r="BL151" s="87">
        <v>0.103106012</v>
      </c>
      <c r="BM151" s="87">
        <v>0.103106012</v>
      </c>
      <c r="BN151" s="87">
        <v>0.10087979499999999</v>
      </c>
      <c r="BO151" s="87">
        <v>0.10087979499999999</v>
      </c>
      <c r="BP151" s="87">
        <v>0.10087979499999999</v>
      </c>
      <c r="BQ151" s="87">
        <v>0.10087979499999999</v>
      </c>
      <c r="BR151" s="87">
        <v>0.108676563</v>
      </c>
      <c r="BS151" s="87">
        <v>0.108676563</v>
      </c>
      <c r="BT151" s="87">
        <v>0.108676563</v>
      </c>
      <c r="BU151" s="87">
        <v>0.108676563</v>
      </c>
      <c r="BV151" s="87">
        <v>9.7962346000000006E-2</v>
      </c>
      <c r="BW151" s="87">
        <v>9.7962346000000006E-2</v>
      </c>
      <c r="BX151" s="87">
        <v>9.7962346000000006E-2</v>
      </c>
      <c r="BY151" s="87">
        <v>9.7962346000000006E-2</v>
      </c>
      <c r="BZ151" s="87">
        <v>9.3027236999999999E-2</v>
      </c>
      <c r="CA151" s="87">
        <v>9.3027236999999999E-2</v>
      </c>
      <c r="CB151" s="87">
        <v>9.3027236999999999E-2</v>
      </c>
      <c r="CC151" s="87">
        <v>9.3027236999999999E-2</v>
      </c>
      <c r="CD151" s="87">
        <v>9.2718414999999998E-2</v>
      </c>
      <c r="CE151" s="87">
        <v>9.2718414999999998E-2</v>
      </c>
      <c r="CF151" s="87">
        <v>9.2718414999999998E-2</v>
      </c>
      <c r="CG151" s="87">
        <v>9.2718414999999998E-2</v>
      </c>
      <c r="CH151" s="87">
        <v>7.5567946999999996E-2</v>
      </c>
      <c r="CI151" s="87">
        <v>7.5567946999999996E-2</v>
      </c>
      <c r="CJ151" s="87">
        <v>7.5567946999999996E-2</v>
      </c>
      <c r="CK151" s="87">
        <v>7.5567946999999996E-2</v>
      </c>
      <c r="CL151" s="87">
        <v>6.7229091000000005E-2</v>
      </c>
      <c r="CM151" s="87">
        <v>6.7229091000000005E-2</v>
      </c>
      <c r="CN151" s="87">
        <v>6.7229091000000005E-2</v>
      </c>
      <c r="CO151" s="87">
        <v>6.7229091000000005E-2</v>
      </c>
      <c r="CP151" s="87">
        <v>4.9636871999999999E-2</v>
      </c>
      <c r="CQ151" s="87">
        <v>4.9636871999999999E-2</v>
      </c>
      <c r="CR151" s="87">
        <v>4.9636871999999999E-2</v>
      </c>
      <c r="CS151" s="87">
        <v>4.9636871999999999E-2</v>
      </c>
      <c r="CT151" s="87">
        <v>5.3836278000000001E-2</v>
      </c>
      <c r="CU151" s="87">
        <v>5.3836278000000001E-2</v>
      </c>
      <c r="CV151" s="87">
        <v>5.3836278000000001E-2</v>
      </c>
      <c r="CW151" s="87">
        <v>5.3836278000000001E-2</v>
      </c>
      <c r="CX151" s="87">
        <v>5.0167846000000002E-2</v>
      </c>
      <c r="CY151" s="87">
        <v>5.0167846000000002E-2</v>
      </c>
      <c r="CZ151" s="87">
        <v>5.0167846000000002E-2</v>
      </c>
      <c r="DA151" s="87">
        <v>5.0167846000000002E-2</v>
      </c>
      <c r="DB151" s="87">
        <v>5.5889788000000003E-2</v>
      </c>
      <c r="DC151" s="87">
        <v>5.5889788000000003E-2</v>
      </c>
      <c r="DD151" s="87">
        <v>5.5889788000000003E-2</v>
      </c>
      <c r="DE151" s="87">
        <v>5.5889788000000003E-2</v>
      </c>
      <c r="DF151" s="87">
        <v>6.7787572000000004E-2</v>
      </c>
      <c r="DG151" s="87">
        <v>6.7787572000000004E-2</v>
      </c>
      <c r="DH151" s="87">
        <v>6.7787572000000004E-2</v>
      </c>
      <c r="DI151" s="87">
        <v>6.7787572000000004E-2</v>
      </c>
      <c r="DJ151" s="87">
        <v>7.6477951000000002E-2</v>
      </c>
      <c r="DK151" s="87">
        <v>7.6477951000000002E-2</v>
      </c>
      <c r="DL151" s="87">
        <v>7.6477951000000002E-2</v>
      </c>
      <c r="DM151" s="87">
        <v>7.6477951000000002E-2</v>
      </c>
      <c r="DN151" s="87">
        <v>6.4726298000000002E-2</v>
      </c>
      <c r="DO151" s="87">
        <v>6.4726298000000002E-2</v>
      </c>
      <c r="DP151" s="87">
        <v>6.4726298000000002E-2</v>
      </c>
      <c r="DQ151" s="87">
        <v>6.4726298000000002E-2</v>
      </c>
      <c r="DR151" s="87">
        <v>6.8443335999999994E-2</v>
      </c>
      <c r="DS151" s="87">
        <v>6.8443335999999994E-2</v>
      </c>
      <c r="DT151" s="87">
        <v>6.8443335999999994E-2</v>
      </c>
      <c r="DU151" s="87">
        <v>6.8443335999999994E-2</v>
      </c>
      <c r="DV151" s="87">
        <v>6.5449214000000006E-2</v>
      </c>
      <c r="DW151" s="87">
        <v>6.5449214000000006E-2</v>
      </c>
      <c r="DX151" s="87">
        <v>6.5449214000000006E-2</v>
      </c>
      <c r="DY151" s="87">
        <v>6.5449214000000006E-2</v>
      </c>
      <c r="DZ151" s="87">
        <v>6.3188380000000002E-2</v>
      </c>
      <c r="EA151" s="87">
        <v>6.3188380000000002E-2</v>
      </c>
      <c r="EB151" s="87">
        <v>6.3188380000000002E-2</v>
      </c>
      <c r="EC151" s="87">
        <v>6.3188380000000002E-2</v>
      </c>
      <c r="ED151" s="87">
        <v>6.0663650999999999E-2</v>
      </c>
      <c r="EE151" s="87">
        <v>6.0663650999999999E-2</v>
      </c>
      <c r="EF151" s="87">
        <v>6.0663650999999999E-2</v>
      </c>
      <c r="EG151" s="87">
        <v>6.0663650999999999E-2</v>
      </c>
      <c r="EH151" s="87">
        <v>5.3943481000000001E-2</v>
      </c>
      <c r="EI151" s="87">
        <v>5.3943481000000001E-2</v>
      </c>
      <c r="EJ151" s="87">
        <v>5.3943481000000001E-2</v>
      </c>
      <c r="EK151" s="87">
        <v>5.3943481000000001E-2</v>
      </c>
      <c r="EL151" s="87">
        <v>4.5829094000000001E-2</v>
      </c>
      <c r="EM151" s="87">
        <v>4.5829094000000001E-2</v>
      </c>
      <c r="EN151" s="87">
        <v>4.5829094000000001E-2</v>
      </c>
      <c r="EO151" s="87">
        <v>4.5829094000000001E-2</v>
      </c>
      <c r="EP151" s="87">
        <v>3.21408494966283E-2</v>
      </c>
      <c r="EQ151" s="87">
        <v>4.05798198659401E-2</v>
      </c>
      <c r="ER151" s="87">
        <v>4.5491459634208399E-2</v>
      </c>
      <c r="ES151" s="87">
        <v>3.8015306226157897E-2</v>
      </c>
      <c r="ET151" s="87">
        <v>2.2212811736319098E-2</v>
      </c>
      <c r="EU151" s="87">
        <v>2.8329831610718701E-2</v>
      </c>
      <c r="EV151" s="87">
        <v>3.1924563895638303E-2</v>
      </c>
      <c r="EW151" s="87">
        <v>2.6536510931826199E-2</v>
      </c>
      <c r="EX151" s="87">
        <v>1.8222384344405599E-2</v>
      </c>
      <c r="EY151" s="87">
        <v>2.5409726739323301E-2</v>
      </c>
      <c r="EZ151" s="87">
        <v>2.8078246080352701E-2</v>
      </c>
      <c r="FA151" s="87">
        <v>2.3172648408263399E-2</v>
      </c>
      <c r="FB151" s="87">
        <v>1.50583551704876E-2</v>
      </c>
      <c r="FC151" s="87">
        <v>2.0332854645982799E-2</v>
      </c>
      <c r="FD151" s="87">
        <v>2.17831197199717E-2</v>
      </c>
      <c r="FE151" s="87">
        <v>1.8074471840029999E-2</v>
      </c>
      <c r="FF151" s="87">
        <v>1.8867628591138799E-2</v>
      </c>
      <c r="FG151" s="87">
        <v>2.4032477135825899E-2</v>
      </c>
      <c r="FH151" s="87">
        <v>2.81001574421086E-2</v>
      </c>
      <c r="FI151" s="87">
        <v>2.3260439571517601E-2</v>
      </c>
      <c r="FJ151" s="87">
        <v>1.7454573428806901E-2</v>
      </c>
      <c r="FK151" s="87">
        <v>2.3919791596445399E-2</v>
      </c>
      <c r="FL151" s="87">
        <v>2.7818192571272202E-2</v>
      </c>
      <c r="FM151" s="87">
        <v>2.1412516767870302E-2</v>
      </c>
      <c r="FN151" s="87">
        <v>1.46872849069314E-2</v>
      </c>
      <c r="FO151" s="87">
        <v>1.9267350956308101E-2</v>
      </c>
      <c r="FP151" s="87">
        <v>2.2599660836858E-2</v>
      </c>
      <c r="FQ151" s="87">
        <v>1.7986332960462401E-2</v>
      </c>
      <c r="FR151" s="87">
        <v>1.13583285354515E-2</v>
      </c>
      <c r="FS151" s="87">
        <v>1.54931892895399E-2</v>
      </c>
      <c r="FT151" s="87">
        <v>1.6810211957182498E-2</v>
      </c>
      <c r="FU151" s="87">
        <v>1.3572094764455899E-2</v>
      </c>
      <c r="FV151" s="87">
        <v>6.0033826905586604E-3</v>
      </c>
      <c r="FW151" s="87">
        <v>8.5960334875281891E-3</v>
      </c>
      <c r="FX151" s="87">
        <v>9.2274533431684694E-3</v>
      </c>
      <c r="FY151" s="87">
        <v>7.8092056989658397E-3</v>
      </c>
      <c r="FZ151" s="87">
        <v>6.4198072622006696E-3</v>
      </c>
      <c r="GA151" s="87">
        <v>8.6259130238027105E-3</v>
      </c>
      <c r="GB151" s="87">
        <v>9.7354054598353008E-3</v>
      </c>
      <c r="GC151" s="87">
        <v>7.9309562232108607E-3</v>
      </c>
      <c r="GD151" s="87">
        <v>6.9281028218131898E-3</v>
      </c>
      <c r="GE151" s="87">
        <v>7.5059455779267498E-3</v>
      </c>
      <c r="GF151" s="87">
        <v>9.6150287073730207E-3</v>
      </c>
      <c r="GG151" s="87">
        <v>7.7611236865700603E-3</v>
      </c>
      <c r="GH151" s="87">
        <v>6.6643386395277802E-3</v>
      </c>
      <c r="GI151" s="87">
        <v>8.8117156574178193E-3</v>
      </c>
      <c r="GJ151" s="87">
        <v>9.7366075101451999E-3</v>
      </c>
      <c r="GK151" s="87">
        <v>7.9058848881759201E-3</v>
      </c>
      <c r="GL151" s="87">
        <v>6.7005718702974598E-3</v>
      </c>
      <c r="GM151" s="87">
        <v>8.5170416100208597E-3</v>
      </c>
      <c r="GN151" s="87">
        <v>9.9892097966959009E-3</v>
      </c>
      <c r="GO151" s="87">
        <v>8.0291809056765393E-3</v>
      </c>
      <c r="GP151" s="87">
        <v>6.7500276544759799E-3</v>
      </c>
      <c r="GQ151" s="87">
        <v>8.5735379745859007E-3</v>
      </c>
      <c r="GR151" s="87">
        <v>9.8945912651599108E-3</v>
      </c>
      <c r="GS151" s="87">
        <v>8.3513303887282602E-3</v>
      </c>
      <c r="GT151" s="87">
        <v>7.0307922625727597E-3</v>
      </c>
      <c r="GU151" s="87">
        <v>9.0524691623424195E-3</v>
      </c>
      <c r="GV151" s="88">
        <v>1.00743836472256E-2</v>
      </c>
      <c r="GW151" s="88">
        <v>8.0890516437366194E-3</v>
      </c>
      <c r="GX151" s="88">
        <v>6.8443027430662804E-3</v>
      </c>
      <c r="GY151" s="88">
        <v>8.4808083792511802E-3</v>
      </c>
    </row>
    <row r="152" spans="1:207" ht="14.5" x14ac:dyDescent="0.35">
      <c r="A152" s="41" t="s">
        <v>35</v>
      </c>
      <c r="B152" s="92">
        <f t="shared" ref="B152:BM152" si="147">B153</f>
        <v>8.8241074000000003E-2</v>
      </c>
      <c r="C152" s="92">
        <f t="shared" si="147"/>
        <v>8.7675588999999998E-2</v>
      </c>
      <c r="D152" s="92">
        <f t="shared" si="147"/>
        <v>0.121039412</v>
      </c>
      <c r="E152" s="92">
        <f t="shared" si="147"/>
        <v>0.123856778</v>
      </c>
      <c r="F152" s="92">
        <f t="shared" si="147"/>
        <v>0.127034438</v>
      </c>
      <c r="G152" s="92">
        <f t="shared" si="147"/>
        <v>0.14414673</v>
      </c>
      <c r="H152" s="92">
        <f t="shared" si="147"/>
        <v>0.159341651</v>
      </c>
      <c r="I152" s="92">
        <f t="shared" si="147"/>
        <v>0.18451926599999999</v>
      </c>
      <c r="J152" s="92">
        <f t="shared" si="147"/>
        <v>0.20328253700000001</v>
      </c>
      <c r="K152" s="92">
        <f t="shared" si="147"/>
        <v>0.13770881500000001</v>
      </c>
      <c r="L152" s="92">
        <f t="shared" si="147"/>
        <v>0.11649322300000001</v>
      </c>
      <c r="M152" s="92">
        <f t="shared" si="147"/>
        <v>0.16759870099999999</v>
      </c>
      <c r="N152" s="92">
        <f t="shared" si="147"/>
        <v>0.12231776900000001</v>
      </c>
      <c r="O152" s="92">
        <f t="shared" si="147"/>
        <v>0.10583205900000001</v>
      </c>
      <c r="P152" s="92">
        <f t="shared" si="147"/>
        <v>0.117105033</v>
      </c>
      <c r="Q152" s="92">
        <f t="shared" si="147"/>
        <v>0.12990843999999999</v>
      </c>
      <c r="R152" s="92">
        <f t="shared" si="147"/>
        <v>8.4470033999999999E-2</v>
      </c>
      <c r="S152" s="92">
        <f t="shared" si="147"/>
        <v>0.100496188</v>
      </c>
      <c r="T152" s="92">
        <f t="shared" si="147"/>
        <v>9.5666608E-2</v>
      </c>
      <c r="U152" s="92">
        <f t="shared" si="147"/>
        <v>0.113384925</v>
      </c>
      <c r="V152" s="92">
        <f t="shared" si="147"/>
        <v>8.8324621000000006E-2</v>
      </c>
      <c r="W152" s="92">
        <f t="shared" si="147"/>
        <v>8.3387016999999994E-2</v>
      </c>
      <c r="X152" s="92">
        <f t="shared" si="147"/>
        <v>9.7801597000000004E-2</v>
      </c>
      <c r="Y152" s="92">
        <f t="shared" si="147"/>
        <v>0.14207054699999999</v>
      </c>
      <c r="Z152" s="92">
        <f t="shared" si="147"/>
        <v>8.1370102E-2</v>
      </c>
      <c r="AA152" s="92">
        <f t="shared" si="147"/>
        <v>8.1636492000000005E-2</v>
      </c>
      <c r="AB152" s="92">
        <f t="shared" si="147"/>
        <v>0.10057476</v>
      </c>
      <c r="AC152" s="92">
        <f t="shared" si="147"/>
        <v>0.104000778</v>
      </c>
      <c r="AD152" s="92">
        <f t="shared" si="147"/>
        <v>8.0016535999999999E-2</v>
      </c>
      <c r="AE152" s="92">
        <f t="shared" si="147"/>
        <v>7.0906028999999995E-2</v>
      </c>
      <c r="AF152" s="92">
        <f t="shared" si="147"/>
        <v>9.7110742999999999E-2</v>
      </c>
      <c r="AG152" s="92">
        <f t="shared" si="147"/>
        <v>5.9054154999999997E-2</v>
      </c>
      <c r="AH152" s="92">
        <f t="shared" si="147"/>
        <v>8.4303661000000002E-2</v>
      </c>
      <c r="AI152" s="92">
        <f t="shared" si="147"/>
        <v>5.9058401000000003E-2</v>
      </c>
      <c r="AJ152" s="92">
        <f t="shared" si="147"/>
        <v>5.7413170999999999E-2</v>
      </c>
      <c r="AK152" s="92">
        <f t="shared" si="147"/>
        <v>5.0870941000000003E-2</v>
      </c>
      <c r="AL152" s="92">
        <f t="shared" si="147"/>
        <v>4.0296855999999999E-2</v>
      </c>
      <c r="AM152" s="92">
        <f t="shared" si="147"/>
        <v>5.7204818999999997E-2</v>
      </c>
      <c r="AN152" s="92">
        <f t="shared" si="147"/>
        <v>3.7698557000000001E-2</v>
      </c>
      <c r="AO152" s="92">
        <f t="shared" si="147"/>
        <v>3.3672615000000003E-2</v>
      </c>
      <c r="AP152" s="92">
        <f t="shared" si="147"/>
        <v>7.2278237999999995E-2</v>
      </c>
      <c r="AQ152" s="92">
        <f t="shared" si="147"/>
        <v>5.1465596000000002E-2</v>
      </c>
      <c r="AR152" s="92">
        <f t="shared" si="147"/>
        <v>6.1618921E-2</v>
      </c>
      <c r="AS152" s="92">
        <f t="shared" si="147"/>
        <v>6.6063390999999999E-2</v>
      </c>
      <c r="AT152" s="92">
        <f t="shared" si="147"/>
        <v>6.0337184000000002E-2</v>
      </c>
      <c r="AU152" s="92">
        <f t="shared" si="147"/>
        <v>8.3843803999999994E-2</v>
      </c>
      <c r="AV152" s="92">
        <f t="shared" si="147"/>
        <v>9.3907975000000005E-2</v>
      </c>
      <c r="AW152" s="92">
        <f t="shared" si="147"/>
        <v>9.6133130999999997E-2</v>
      </c>
      <c r="AX152" s="92">
        <f t="shared" si="147"/>
        <v>6.3530195999999997E-2</v>
      </c>
      <c r="AY152" s="92">
        <f t="shared" si="147"/>
        <v>0.104146347</v>
      </c>
      <c r="AZ152" s="92">
        <f t="shared" si="147"/>
        <v>9.6385288E-2</v>
      </c>
      <c r="BA152" s="92">
        <f t="shared" si="147"/>
        <v>9.6783349000000005E-2</v>
      </c>
      <c r="BB152" s="92">
        <f t="shared" si="147"/>
        <v>8.1458130000000004E-2</v>
      </c>
      <c r="BC152" s="92">
        <f t="shared" si="147"/>
        <v>0.105133649</v>
      </c>
      <c r="BD152" s="92">
        <f t="shared" si="147"/>
        <v>0.10367504600000001</v>
      </c>
      <c r="BE152" s="92">
        <f t="shared" si="147"/>
        <v>0.126006866</v>
      </c>
      <c r="BF152" s="92">
        <f t="shared" si="147"/>
        <v>0.13172528999999999</v>
      </c>
      <c r="BG152" s="92">
        <f t="shared" si="147"/>
        <v>0.152551148</v>
      </c>
      <c r="BH152" s="92">
        <f t="shared" si="147"/>
        <v>0.11465803099999999</v>
      </c>
      <c r="BI152" s="92">
        <f t="shared" si="147"/>
        <v>9.7654188000000003E-2</v>
      </c>
      <c r="BJ152" s="92">
        <f t="shared" si="147"/>
        <v>0.118355063</v>
      </c>
      <c r="BK152" s="92">
        <f t="shared" si="147"/>
        <v>9.9206989999999995E-2</v>
      </c>
      <c r="BL152" s="92">
        <f t="shared" si="147"/>
        <v>9.5138140999999996E-2</v>
      </c>
      <c r="BM152" s="92">
        <f t="shared" si="147"/>
        <v>9.0501920999999999E-2</v>
      </c>
      <c r="BN152" s="92">
        <f t="shared" ref="BN152:DY152" si="148">BN153</f>
        <v>0.10275153200000001</v>
      </c>
      <c r="BO152" s="92">
        <f t="shared" si="148"/>
        <v>0.120239819</v>
      </c>
      <c r="BP152" s="92">
        <f t="shared" si="148"/>
        <v>0.14567197400000001</v>
      </c>
      <c r="BQ152" s="92">
        <f t="shared" si="148"/>
        <v>0.128903929</v>
      </c>
      <c r="BR152" s="92">
        <f t="shared" si="148"/>
        <v>0.14406834900000001</v>
      </c>
      <c r="BS152" s="92">
        <f t="shared" si="148"/>
        <v>0.123007172</v>
      </c>
      <c r="BT152" s="92">
        <f t="shared" si="148"/>
        <v>0.121240418</v>
      </c>
      <c r="BU152" s="92">
        <f t="shared" si="148"/>
        <v>0.104876283</v>
      </c>
      <c r="BV152" s="92">
        <f t="shared" si="148"/>
        <v>0.106277197</v>
      </c>
      <c r="BW152" s="92">
        <f t="shared" si="148"/>
        <v>0.12376698</v>
      </c>
      <c r="BX152" s="92">
        <f t="shared" si="148"/>
        <v>0.13034166599999999</v>
      </c>
      <c r="BY152" s="92">
        <f t="shared" si="148"/>
        <v>0.13281516800000001</v>
      </c>
      <c r="BZ152" s="92">
        <f t="shared" si="148"/>
        <v>8.5838488000000004E-2</v>
      </c>
      <c r="CA152" s="92">
        <f t="shared" si="148"/>
        <v>0.142407013</v>
      </c>
      <c r="CB152" s="92">
        <f t="shared" si="148"/>
        <v>0.16587084099999999</v>
      </c>
      <c r="CC152" s="92">
        <f t="shared" si="148"/>
        <v>8.7128954999999994E-2</v>
      </c>
      <c r="CD152" s="92">
        <f t="shared" si="148"/>
        <v>0.14923428399999999</v>
      </c>
      <c r="CE152" s="92">
        <f t="shared" si="148"/>
        <v>0.150955754</v>
      </c>
      <c r="CF152" s="92">
        <f t="shared" si="148"/>
        <v>0.17224235900000001</v>
      </c>
      <c r="CG152" s="92">
        <f t="shared" si="148"/>
        <v>0.12967372099999999</v>
      </c>
      <c r="CH152" s="92">
        <f t="shared" si="148"/>
        <v>0.12608987199999999</v>
      </c>
      <c r="CI152" s="92">
        <f t="shared" si="148"/>
        <v>0.15493205600000001</v>
      </c>
      <c r="CJ152" s="92">
        <f t="shared" si="148"/>
        <v>0.13783773999999999</v>
      </c>
      <c r="CK152" s="92">
        <f t="shared" si="148"/>
        <v>0.205306457</v>
      </c>
      <c r="CL152" s="92">
        <f t="shared" si="148"/>
        <v>0.15441337599999999</v>
      </c>
      <c r="CM152" s="92">
        <f t="shared" si="148"/>
        <v>0.16977487799999999</v>
      </c>
      <c r="CN152" s="92">
        <f t="shared" si="148"/>
        <v>0.119948364</v>
      </c>
      <c r="CO152" s="92">
        <f t="shared" si="148"/>
        <v>9.4528243999999997E-2</v>
      </c>
      <c r="CP152" s="92">
        <f t="shared" si="148"/>
        <v>0.13274604400000001</v>
      </c>
      <c r="CQ152" s="92">
        <f t="shared" si="148"/>
        <v>7.4936760000000005E-2</v>
      </c>
      <c r="CR152" s="92">
        <f t="shared" si="148"/>
        <v>6.4765423000000003E-2</v>
      </c>
      <c r="CS152" s="92">
        <f t="shared" si="148"/>
        <v>7.3422713000000001E-2</v>
      </c>
      <c r="CT152" s="92">
        <f t="shared" si="148"/>
        <v>8.9028034000000006E-2</v>
      </c>
      <c r="CU152" s="92">
        <f t="shared" si="148"/>
        <v>5.1556907999999999E-2</v>
      </c>
      <c r="CV152" s="92">
        <f t="shared" si="148"/>
        <v>7.3208819999999994E-2</v>
      </c>
      <c r="CW152" s="92">
        <f t="shared" si="148"/>
        <v>6.4831820999999998E-2</v>
      </c>
      <c r="CX152" s="92">
        <f t="shared" si="148"/>
        <v>7.2516966000000002E-2</v>
      </c>
      <c r="CY152" s="92">
        <f t="shared" si="148"/>
        <v>6.7808991999999998E-2</v>
      </c>
      <c r="CZ152" s="92">
        <f t="shared" si="148"/>
        <v>0.12516016999999999</v>
      </c>
      <c r="DA152" s="92">
        <f t="shared" si="148"/>
        <v>0.15415743500000001</v>
      </c>
      <c r="DB152" s="92">
        <f t="shared" si="148"/>
        <v>0.22909512900000001</v>
      </c>
      <c r="DC152" s="92">
        <f t="shared" si="148"/>
        <v>0.18452826899999999</v>
      </c>
      <c r="DD152" s="92">
        <f t="shared" si="148"/>
        <v>0.19456853199999999</v>
      </c>
      <c r="DE152" s="92">
        <f t="shared" si="148"/>
        <v>0.18026655599999999</v>
      </c>
      <c r="DF152" s="92">
        <f t="shared" si="148"/>
        <v>0.18213320299999999</v>
      </c>
      <c r="DG152" s="92">
        <f t="shared" si="148"/>
        <v>0.1699977</v>
      </c>
      <c r="DH152" s="92">
        <f t="shared" si="148"/>
        <v>0.17450795099999999</v>
      </c>
      <c r="DI152" s="92">
        <f t="shared" si="148"/>
        <v>0.16019501999999999</v>
      </c>
      <c r="DJ152" s="92">
        <f t="shared" si="148"/>
        <v>0.184639003</v>
      </c>
      <c r="DK152" s="92">
        <f t="shared" si="148"/>
        <v>0.17805711399999999</v>
      </c>
      <c r="DL152" s="92">
        <f t="shared" si="148"/>
        <v>0.19784179299999999</v>
      </c>
      <c r="DM152" s="92">
        <f t="shared" si="148"/>
        <v>0.197774428</v>
      </c>
      <c r="DN152" s="92">
        <f t="shared" si="148"/>
        <v>0.193867186</v>
      </c>
      <c r="DO152" s="92">
        <f t="shared" si="148"/>
        <v>0.19574615000000001</v>
      </c>
      <c r="DP152" s="92">
        <f t="shared" si="148"/>
        <v>0.216563742</v>
      </c>
      <c r="DQ152" s="92">
        <f t="shared" si="148"/>
        <v>0.17347531399999999</v>
      </c>
      <c r="DR152" s="92">
        <f t="shared" si="148"/>
        <v>0.163896132</v>
      </c>
      <c r="DS152" s="92">
        <f t="shared" si="148"/>
        <v>0.100915876</v>
      </c>
      <c r="DT152" s="92">
        <f t="shared" si="148"/>
        <v>0.21793479700000001</v>
      </c>
      <c r="DU152" s="92">
        <f t="shared" si="148"/>
        <v>0.21844597700000001</v>
      </c>
      <c r="DV152" s="92">
        <f t="shared" si="148"/>
        <v>0.18511002600000001</v>
      </c>
      <c r="DW152" s="92">
        <f t="shared" si="148"/>
        <v>0.19387559900000001</v>
      </c>
      <c r="DX152" s="92">
        <f t="shared" si="148"/>
        <v>0.21217419400000001</v>
      </c>
      <c r="DY152" s="92">
        <f t="shared" si="148"/>
        <v>0.24283763899999999</v>
      </c>
      <c r="DZ152" s="92">
        <f t="shared" ref="DZ152:GK152" si="149">DZ153</f>
        <v>0.169738627</v>
      </c>
      <c r="EA152" s="92">
        <f t="shared" si="149"/>
        <v>0.14875154099999999</v>
      </c>
      <c r="EB152" s="92">
        <f t="shared" si="149"/>
        <v>0.16090166</v>
      </c>
      <c r="EC152" s="92">
        <f t="shared" si="149"/>
        <v>0.19336643000000001</v>
      </c>
      <c r="ED152" s="92">
        <f t="shared" si="149"/>
        <v>0.18538390099999999</v>
      </c>
      <c r="EE152" s="92">
        <f t="shared" si="149"/>
        <v>0.15214383500000001</v>
      </c>
      <c r="EF152" s="92">
        <f t="shared" si="149"/>
        <v>0.16642029899999999</v>
      </c>
      <c r="EG152" s="92">
        <f t="shared" si="149"/>
        <v>0.23930616599999999</v>
      </c>
      <c r="EH152" s="92">
        <f t="shared" si="149"/>
        <v>0.17291806600000001</v>
      </c>
      <c r="EI152" s="92">
        <f t="shared" si="149"/>
        <v>0.13083362400000001</v>
      </c>
      <c r="EJ152" s="92">
        <f t="shared" si="149"/>
        <v>0.13721887199999999</v>
      </c>
      <c r="EK152" s="92">
        <f t="shared" si="149"/>
        <v>0.150857193</v>
      </c>
      <c r="EL152" s="92">
        <f t="shared" si="149"/>
        <v>0.156926861</v>
      </c>
      <c r="EM152" s="92">
        <f t="shared" si="149"/>
        <v>0.15796237099999999</v>
      </c>
      <c r="EN152" s="92">
        <f t="shared" si="149"/>
        <v>0.15353503600000001</v>
      </c>
      <c r="EO152" s="92">
        <f t="shared" si="149"/>
        <v>0.148435439</v>
      </c>
      <c r="EP152" s="92">
        <f t="shared" si="149"/>
        <v>0.15342357517840199</v>
      </c>
      <c r="EQ152" s="92">
        <f t="shared" si="149"/>
        <v>0.14332375397855299</v>
      </c>
      <c r="ER152" s="92">
        <f t="shared" si="149"/>
        <v>0.16097329267546201</v>
      </c>
      <c r="ES152" s="92">
        <f t="shared" si="149"/>
        <v>0.115378985948192</v>
      </c>
      <c r="ET152" s="92">
        <f t="shared" si="149"/>
        <v>0.13422047854102101</v>
      </c>
      <c r="EU152" s="92">
        <f t="shared" si="149"/>
        <v>0.13642171628581401</v>
      </c>
      <c r="EV152" s="92">
        <f t="shared" si="149"/>
        <v>0.150661658512067</v>
      </c>
      <c r="EW152" s="92">
        <f t="shared" si="149"/>
        <v>0.18680015471158601</v>
      </c>
      <c r="EX152" s="92">
        <f t="shared" si="149"/>
        <v>0.1639432880425</v>
      </c>
      <c r="EY152" s="92">
        <f t="shared" si="149"/>
        <v>0.15758286809852201</v>
      </c>
      <c r="EZ152" s="92">
        <f t="shared" si="149"/>
        <v>0.140882449510947</v>
      </c>
      <c r="FA152" s="92">
        <f t="shared" si="149"/>
        <v>0.15498043083202101</v>
      </c>
      <c r="FB152" s="92">
        <f t="shared" si="149"/>
        <v>0.19366099975028001</v>
      </c>
      <c r="FC152" s="92">
        <f t="shared" si="149"/>
        <v>0.29591751664388699</v>
      </c>
      <c r="FD152" s="92">
        <f t="shared" si="149"/>
        <v>0.180877031514007</v>
      </c>
      <c r="FE152" s="92">
        <f t="shared" si="149"/>
        <v>0.15034706693000099</v>
      </c>
      <c r="FF152" s="92">
        <f t="shared" si="149"/>
        <v>0.157468581051566</v>
      </c>
      <c r="FG152" s="92">
        <f t="shared" si="149"/>
        <v>0.147585610414108</v>
      </c>
      <c r="FH152" s="92">
        <f t="shared" si="149"/>
        <v>0.25919537298870998</v>
      </c>
      <c r="FI152" s="92">
        <f t="shared" si="149"/>
        <v>0.20765225290012801</v>
      </c>
      <c r="FJ152" s="92">
        <f t="shared" si="149"/>
        <v>0.25768506445524703</v>
      </c>
      <c r="FK152" s="92">
        <f t="shared" si="149"/>
        <v>0.22074846831505299</v>
      </c>
      <c r="FL152" s="92">
        <f t="shared" si="149"/>
        <v>0.201090581117951</v>
      </c>
      <c r="FM152" s="92">
        <f t="shared" si="149"/>
        <v>0.20140046496817901</v>
      </c>
      <c r="FN152" s="92">
        <f t="shared" si="149"/>
        <v>0.162583113760321</v>
      </c>
      <c r="FO152" s="92">
        <f t="shared" si="149"/>
        <v>0.13552149557072801</v>
      </c>
      <c r="FP152" s="92">
        <f t="shared" si="149"/>
        <v>0.14431337342046799</v>
      </c>
      <c r="FQ152" s="92">
        <f t="shared" si="149"/>
        <v>0.126917036864649</v>
      </c>
      <c r="FR152" s="92">
        <f t="shared" si="149"/>
        <v>0.162782125192626</v>
      </c>
      <c r="FS152" s="92">
        <f t="shared" si="149"/>
        <v>0.16183482909923499</v>
      </c>
      <c r="FT152" s="92">
        <f t="shared" si="149"/>
        <v>0.162887525772547</v>
      </c>
      <c r="FU152" s="92">
        <f t="shared" si="149"/>
        <v>7.8103378578122704E-2</v>
      </c>
      <c r="FV152" s="92">
        <f t="shared" si="149"/>
        <v>0.200958240032556</v>
      </c>
      <c r="FW152" s="92">
        <f t="shared" si="149"/>
        <v>0.14987529150672699</v>
      </c>
      <c r="FX152" s="92">
        <f t="shared" si="149"/>
        <v>2.17554517035984E-2</v>
      </c>
      <c r="FY152" s="92">
        <f t="shared" si="149"/>
        <v>0.17807295565046199</v>
      </c>
      <c r="FZ152" s="92">
        <f t="shared" si="149"/>
        <v>0.20506019360073499</v>
      </c>
      <c r="GA152" s="92">
        <f t="shared" si="149"/>
        <v>0.17222498065879599</v>
      </c>
      <c r="GB152" s="92">
        <f t="shared" si="149"/>
        <v>0.15173633693320801</v>
      </c>
      <c r="GC152" s="92">
        <f t="shared" si="149"/>
        <v>0.163818802795197</v>
      </c>
      <c r="GD152" s="92">
        <f t="shared" si="149"/>
        <v>0.25021033166233703</v>
      </c>
      <c r="GE152" s="92">
        <f t="shared" si="149"/>
        <v>0.134850390283482</v>
      </c>
      <c r="GF152" s="92">
        <f t="shared" si="149"/>
        <v>8.1841320359526307E-2</v>
      </c>
      <c r="GG152" s="92">
        <f t="shared" si="149"/>
        <v>0.10559418694610299</v>
      </c>
      <c r="GH152" s="92">
        <f t="shared" si="149"/>
        <v>0.116898400498154</v>
      </c>
      <c r="GI152" s="92">
        <f t="shared" si="149"/>
        <v>0.145520696660733</v>
      </c>
      <c r="GJ152" s="92">
        <f t="shared" si="149"/>
        <v>7.5611049960059601E-2</v>
      </c>
      <c r="GK152" s="92">
        <f t="shared" si="149"/>
        <v>8.6322812557001499E-2</v>
      </c>
      <c r="GL152" s="92">
        <f t="shared" ref="GL152:IW152" si="150">GL153</f>
        <v>2.5348688886512701E-2</v>
      </c>
      <c r="GM152" s="92">
        <f t="shared" si="150"/>
        <v>3.1776629535748203E-2</v>
      </c>
      <c r="GN152" s="92">
        <f t="shared" si="150"/>
        <v>2.3298137583576E-2</v>
      </c>
      <c r="GO152" s="92">
        <f t="shared" si="150"/>
        <v>2.8304314189210401E-2</v>
      </c>
      <c r="GP152" s="92">
        <f t="shared" si="150"/>
        <v>3.0639970563630999E-2</v>
      </c>
      <c r="GQ152" s="92">
        <f t="shared" si="150"/>
        <v>1.7690716851063298E-2</v>
      </c>
      <c r="GR152" s="92">
        <f t="shared" si="150"/>
        <v>1.80613194789511E-2</v>
      </c>
      <c r="GS152" s="96">
        <f t="shared" si="150"/>
        <v>2.31766559530024E-2</v>
      </c>
      <c r="GT152" s="96">
        <f t="shared" si="150"/>
        <v>2.7531628372131099E-2</v>
      </c>
      <c r="GU152" s="96">
        <f t="shared" si="150"/>
        <v>3.6798216206356503E-2</v>
      </c>
      <c r="GV152" s="93">
        <f t="shared" si="150"/>
        <v>3.7842358180228602E-2</v>
      </c>
      <c r="GW152" s="93">
        <f t="shared" si="150"/>
        <v>1.34488530194293E-2</v>
      </c>
      <c r="GX152" s="93">
        <f t="shared" si="150"/>
        <v>2.7948442325473201E-2</v>
      </c>
      <c r="GY152" s="93">
        <f t="shared" si="150"/>
        <v>1.82364155559889E-2</v>
      </c>
    </row>
    <row r="153" spans="1:207" ht="14.5" x14ac:dyDescent="0.35">
      <c r="A153" s="42" t="s">
        <v>26</v>
      </c>
      <c r="B153" s="87">
        <v>8.8241074000000003E-2</v>
      </c>
      <c r="C153" s="87">
        <v>8.7675588999999998E-2</v>
      </c>
      <c r="D153" s="87">
        <v>0.121039412</v>
      </c>
      <c r="E153" s="87">
        <v>0.123856778</v>
      </c>
      <c r="F153" s="87">
        <v>0.127034438</v>
      </c>
      <c r="G153" s="87">
        <v>0.14414673</v>
      </c>
      <c r="H153" s="87">
        <v>0.159341651</v>
      </c>
      <c r="I153" s="87">
        <v>0.18451926599999999</v>
      </c>
      <c r="J153" s="87">
        <v>0.20328253700000001</v>
      </c>
      <c r="K153" s="87">
        <v>0.13770881500000001</v>
      </c>
      <c r="L153" s="87">
        <v>0.11649322300000001</v>
      </c>
      <c r="M153" s="87">
        <v>0.16759870099999999</v>
      </c>
      <c r="N153" s="87">
        <v>0.12231776900000001</v>
      </c>
      <c r="O153" s="87">
        <v>0.10583205900000001</v>
      </c>
      <c r="P153" s="87">
        <v>0.117105033</v>
      </c>
      <c r="Q153" s="87">
        <v>0.12990843999999999</v>
      </c>
      <c r="R153" s="87">
        <v>8.4470033999999999E-2</v>
      </c>
      <c r="S153" s="87">
        <v>0.100496188</v>
      </c>
      <c r="T153" s="87">
        <v>9.5666608E-2</v>
      </c>
      <c r="U153" s="87">
        <v>0.113384925</v>
      </c>
      <c r="V153" s="87">
        <v>8.8324621000000006E-2</v>
      </c>
      <c r="W153" s="87">
        <v>8.3387016999999994E-2</v>
      </c>
      <c r="X153" s="87">
        <v>9.7801597000000004E-2</v>
      </c>
      <c r="Y153" s="87">
        <v>0.14207054699999999</v>
      </c>
      <c r="Z153" s="87">
        <v>8.1370102E-2</v>
      </c>
      <c r="AA153" s="87">
        <v>8.1636492000000005E-2</v>
      </c>
      <c r="AB153" s="87">
        <v>0.10057476</v>
      </c>
      <c r="AC153" s="87">
        <v>0.104000778</v>
      </c>
      <c r="AD153" s="87">
        <v>8.0016535999999999E-2</v>
      </c>
      <c r="AE153" s="87">
        <v>7.0906028999999995E-2</v>
      </c>
      <c r="AF153" s="87">
        <v>9.7110742999999999E-2</v>
      </c>
      <c r="AG153" s="87">
        <v>5.9054154999999997E-2</v>
      </c>
      <c r="AH153" s="87">
        <v>8.4303661000000002E-2</v>
      </c>
      <c r="AI153" s="87">
        <v>5.9058401000000003E-2</v>
      </c>
      <c r="AJ153" s="87">
        <v>5.7413170999999999E-2</v>
      </c>
      <c r="AK153" s="87">
        <v>5.0870941000000003E-2</v>
      </c>
      <c r="AL153" s="87">
        <v>4.0296855999999999E-2</v>
      </c>
      <c r="AM153" s="87">
        <v>5.7204818999999997E-2</v>
      </c>
      <c r="AN153" s="87">
        <v>3.7698557000000001E-2</v>
      </c>
      <c r="AO153" s="87">
        <v>3.3672615000000003E-2</v>
      </c>
      <c r="AP153" s="87">
        <v>7.2278237999999995E-2</v>
      </c>
      <c r="AQ153" s="87">
        <v>5.1465596000000002E-2</v>
      </c>
      <c r="AR153" s="87">
        <v>6.1618921E-2</v>
      </c>
      <c r="AS153" s="87">
        <v>6.6063390999999999E-2</v>
      </c>
      <c r="AT153" s="87">
        <v>6.0337184000000002E-2</v>
      </c>
      <c r="AU153" s="87">
        <v>8.3843803999999994E-2</v>
      </c>
      <c r="AV153" s="87">
        <v>9.3907975000000005E-2</v>
      </c>
      <c r="AW153" s="87">
        <v>9.6133130999999997E-2</v>
      </c>
      <c r="AX153" s="87">
        <v>6.3530195999999997E-2</v>
      </c>
      <c r="AY153" s="87">
        <v>0.104146347</v>
      </c>
      <c r="AZ153" s="87">
        <v>9.6385288E-2</v>
      </c>
      <c r="BA153" s="87">
        <v>9.6783349000000005E-2</v>
      </c>
      <c r="BB153" s="87">
        <v>8.1458130000000004E-2</v>
      </c>
      <c r="BC153" s="87">
        <v>0.105133649</v>
      </c>
      <c r="BD153" s="87">
        <v>0.10367504600000001</v>
      </c>
      <c r="BE153" s="87">
        <v>0.126006866</v>
      </c>
      <c r="BF153" s="87">
        <v>0.13172528999999999</v>
      </c>
      <c r="BG153" s="87">
        <v>0.152551148</v>
      </c>
      <c r="BH153" s="87">
        <v>0.11465803099999999</v>
      </c>
      <c r="BI153" s="87">
        <v>9.7654188000000003E-2</v>
      </c>
      <c r="BJ153" s="87">
        <v>0.118355063</v>
      </c>
      <c r="BK153" s="87">
        <v>9.9206989999999995E-2</v>
      </c>
      <c r="BL153" s="87">
        <v>9.5138140999999996E-2</v>
      </c>
      <c r="BM153" s="87">
        <v>9.0501920999999999E-2</v>
      </c>
      <c r="BN153" s="87">
        <v>0.10275153200000001</v>
      </c>
      <c r="BO153" s="87">
        <v>0.120239819</v>
      </c>
      <c r="BP153" s="87">
        <v>0.14567197400000001</v>
      </c>
      <c r="BQ153" s="87">
        <v>0.128903929</v>
      </c>
      <c r="BR153" s="87">
        <v>0.14406834900000001</v>
      </c>
      <c r="BS153" s="87">
        <v>0.123007172</v>
      </c>
      <c r="BT153" s="87">
        <v>0.121240418</v>
      </c>
      <c r="BU153" s="87">
        <v>0.104876283</v>
      </c>
      <c r="BV153" s="87">
        <v>0.106277197</v>
      </c>
      <c r="BW153" s="87">
        <v>0.12376698</v>
      </c>
      <c r="BX153" s="87">
        <v>0.13034166599999999</v>
      </c>
      <c r="BY153" s="87">
        <v>0.13281516800000001</v>
      </c>
      <c r="BZ153" s="87">
        <v>8.5838488000000004E-2</v>
      </c>
      <c r="CA153" s="87">
        <v>0.142407013</v>
      </c>
      <c r="CB153" s="87">
        <v>0.16587084099999999</v>
      </c>
      <c r="CC153" s="87">
        <v>8.7128954999999994E-2</v>
      </c>
      <c r="CD153" s="87">
        <v>0.14923428399999999</v>
      </c>
      <c r="CE153" s="87">
        <v>0.150955754</v>
      </c>
      <c r="CF153" s="87">
        <v>0.17224235900000001</v>
      </c>
      <c r="CG153" s="87">
        <v>0.12967372099999999</v>
      </c>
      <c r="CH153" s="87">
        <v>0.12608987199999999</v>
      </c>
      <c r="CI153" s="87">
        <v>0.15493205600000001</v>
      </c>
      <c r="CJ153" s="87">
        <v>0.13783773999999999</v>
      </c>
      <c r="CK153" s="87">
        <v>0.205306457</v>
      </c>
      <c r="CL153" s="87">
        <v>0.15441337599999999</v>
      </c>
      <c r="CM153" s="87">
        <v>0.16977487799999999</v>
      </c>
      <c r="CN153" s="87">
        <v>0.119948364</v>
      </c>
      <c r="CO153" s="87">
        <v>9.4528243999999997E-2</v>
      </c>
      <c r="CP153" s="87">
        <v>0.13274604400000001</v>
      </c>
      <c r="CQ153" s="87">
        <v>7.4936760000000005E-2</v>
      </c>
      <c r="CR153" s="87">
        <v>6.4765423000000003E-2</v>
      </c>
      <c r="CS153" s="87">
        <v>7.3422713000000001E-2</v>
      </c>
      <c r="CT153" s="87">
        <v>8.9028034000000006E-2</v>
      </c>
      <c r="CU153" s="87">
        <v>5.1556907999999999E-2</v>
      </c>
      <c r="CV153" s="87">
        <v>7.3208819999999994E-2</v>
      </c>
      <c r="CW153" s="87">
        <v>6.4831820999999998E-2</v>
      </c>
      <c r="CX153" s="87">
        <v>7.2516966000000002E-2</v>
      </c>
      <c r="CY153" s="87">
        <v>6.7808991999999998E-2</v>
      </c>
      <c r="CZ153" s="87">
        <v>0.12516016999999999</v>
      </c>
      <c r="DA153" s="87">
        <v>0.15415743500000001</v>
      </c>
      <c r="DB153" s="87">
        <v>0.22909512900000001</v>
      </c>
      <c r="DC153" s="87">
        <v>0.18452826899999999</v>
      </c>
      <c r="DD153" s="87">
        <v>0.19456853199999999</v>
      </c>
      <c r="DE153" s="87">
        <v>0.18026655599999999</v>
      </c>
      <c r="DF153" s="87">
        <v>0.18213320299999999</v>
      </c>
      <c r="DG153" s="87">
        <v>0.1699977</v>
      </c>
      <c r="DH153" s="87">
        <v>0.17450795099999999</v>
      </c>
      <c r="DI153" s="87">
        <v>0.16019501999999999</v>
      </c>
      <c r="DJ153" s="87">
        <v>0.184639003</v>
      </c>
      <c r="DK153" s="87">
        <v>0.17805711399999999</v>
      </c>
      <c r="DL153" s="87">
        <v>0.19784179299999999</v>
      </c>
      <c r="DM153" s="87">
        <v>0.197774428</v>
      </c>
      <c r="DN153" s="87">
        <v>0.193867186</v>
      </c>
      <c r="DO153" s="87">
        <v>0.19574615000000001</v>
      </c>
      <c r="DP153" s="87">
        <v>0.216563742</v>
      </c>
      <c r="DQ153" s="87">
        <v>0.17347531399999999</v>
      </c>
      <c r="DR153" s="87">
        <v>0.163896132</v>
      </c>
      <c r="DS153" s="87">
        <v>0.100915876</v>
      </c>
      <c r="DT153" s="87">
        <v>0.21793479700000001</v>
      </c>
      <c r="DU153" s="87">
        <v>0.21844597700000001</v>
      </c>
      <c r="DV153" s="87">
        <v>0.18511002600000001</v>
      </c>
      <c r="DW153" s="87">
        <v>0.19387559900000001</v>
      </c>
      <c r="DX153" s="87">
        <v>0.21217419400000001</v>
      </c>
      <c r="DY153" s="87">
        <v>0.24283763899999999</v>
      </c>
      <c r="DZ153" s="87">
        <v>0.169738627</v>
      </c>
      <c r="EA153" s="87">
        <v>0.14875154099999999</v>
      </c>
      <c r="EB153" s="87">
        <v>0.16090166</v>
      </c>
      <c r="EC153" s="87">
        <v>0.19336643000000001</v>
      </c>
      <c r="ED153" s="87">
        <v>0.18538390099999999</v>
      </c>
      <c r="EE153" s="87">
        <v>0.15214383500000001</v>
      </c>
      <c r="EF153" s="87">
        <v>0.16642029899999999</v>
      </c>
      <c r="EG153" s="87">
        <v>0.23930616599999999</v>
      </c>
      <c r="EH153" s="87">
        <v>0.17291806600000001</v>
      </c>
      <c r="EI153" s="87">
        <v>0.13083362400000001</v>
      </c>
      <c r="EJ153" s="87">
        <v>0.13721887199999999</v>
      </c>
      <c r="EK153" s="87">
        <v>0.150857193</v>
      </c>
      <c r="EL153" s="87">
        <v>0.156926861</v>
      </c>
      <c r="EM153" s="87">
        <v>0.15796237099999999</v>
      </c>
      <c r="EN153" s="87">
        <v>0.15353503600000001</v>
      </c>
      <c r="EO153" s="87">
        <v>0.148435439</v>
      </c>
      <c r="EP153" s="87">
        <v>0.15342357517840199</v>
      </c>
      <c r="EQ153" s="87">
        <v>0.14332375397855299</v>
      </c>
      <c r="ER153" s="87">
        <v>0.16097329267546201</v>
      </c>
      <c r="ES153" s="87">
        <v>0.115378985948192</v>
      </c>
      <c r="ET153" s="87">
        <v>0.13422047854102101</v>
      </c>
      <c r="EU153" s="87">
        <v>0.13642171628581401</v>
      </c>
      <c r="EV153" s="87">
        <v>0.150661658512067</v>
      </c>
      <c r="EW153" s="87">
        <v>0.18680015471158601</v>
      </c>
      <c r="EX153" s="87">
        <v>0.1639432880425</v>
      </c>
      <c r="EY153" s="87">
        <v>0.15758286809852201</v>
      </c>
      <c r="EZ153" s="87">
        <v>0.140882449510947</v>
      </c>
      <c r="FA153" s="87">
        <v>0.15498043083202101</v>
      </c>
      <c r="FB153" s="87">
        <v>0.19366099975028001</v>
      </c>
      <c r="FC153" s="87">
        <v>0.29591751664388699</v>
      </c>
      <c r="FD153" s="87">
        <v>0.180877031514007</v>
      </c>
      <c r="FE153" s="87">
        <v>0.15034706693000099</v>
      </c>
      <c r="FF153" s="87">
        <v>0.157468581051566</v>
      </c>
      <c r="FG153" s="87">
        <v>0.147585610414108</v>
      </c>
      <c r="FH153" s="87">
        <v>0.25919537298870998</v>
      </c>
      <c r="FI153" s="87">
        <v>0.20765225290012801</v>
      </c>
      <c r="FJ153" s="87">
        <v>0.25768506445524703</v>
      </c>
      <c r="FK153" s="87">
        <v>0.22074846831505299</v>
      </c>
      <c r="FL153" s="87">
        <v>0.201090581117951</v>
      </c>
      <c r="FM153" s="87">
        <v>0.20140046496817901</v>
      </c>
      <c r="FN153" s="87">
        <v>0.162583113760321</v>
      </c>
      <c r="FO153" s="87">
        <v>0.13552149557072801</v>
      </c>
      <c r="FP153" s="87">
        <v>0.14431337342046799</v>
      </c>
      <c r="FQ153" s="87">
        <v>0.126917036864649</v>
      </c>
      <c r="FR153" s="87">
        <v>0.162782125192626</v>
      </c>
      <c r="FS153" s="87">
        <v>0.16183482909923499</v>
      </c>
      <c r="FT153" s="87">
        <v>0.162887525772547</v>
      </c>
      <c r="FU153" s="87">
        <v>7.8103378578122704E-2</v>
      </c>
      <c r="FV153" s="87">
        <v>0.200958240032556</v>
      </c>
      <c r="FW153" s="87">
        <v>0.14987529150672699</v>
      </c>
      <c r="FX153" s="87">
        <v>2.17554517035984E-2</v>
      </c>
      <c r="FY153" s="87">
        <v>0.17807295565046199</v>
      </c>
      <c r="FZ153" s="87">
        <v>0.20506019360073499</v>
      </c>
      <c r="GA153" s="87">
        <v>0.17222498065879599</v>
      </c>
      <c r="GB153" s="87">
        <v>0.15173633693320801</v>
      </c>
      <c r="GC153" s="87">
        <v>0.163818802795197</v>
      </c>
      <c r="GD153" s="87">
        <v>0.25021033166233703</v>
      </c>
      <c r="GE153" s="87">
        <v>0.134850390283482</v>
      </c>
      <c r="GF153" s="87">
        <v>8.1841320359526307E-2</v>
      </c>
      <c r="GG153" s="87">
        <v>0.10559418694610299</v>
      </c>
      <c r="GH153" s="87">
        <v>0.116898400498154</v>
      </c>
      <c r="GI153" s="87">
        <v>0.145520696660733</v>
      </c>
      <c r="GJ153" s="87">
        <v>7.5611049960059601E-2</v>
      </c>
      <c r="GK153" s="87">
        <v>8.6322812557001499E-2</v>
      </c>
      <c r="GL153" s="87">
        <v>2.5348688886512701E-2</v>
      </c>
      <c r="GM153" s="87">
        <v>3.1776629535748203E-2</v>
      </c>
      <c r="GN153" s="87">
        <v>2.3298137583576E-2</v>
      </c>
      <c r="GO153" s="87">
        <v>2.8304314189210401E-2</v>
      </c>
      <c r="GP153" s="87">
        <v>3.0639970563630999E-2</v>
      </c>
      <c r="GQ153" s="87">
        <v>1.7690716851063298E-2</v>
      </c>
      <c r="GR153" s="87">
        <v>1.80613194789511E-2</v>
      </c>
      <c r="GS153" s="87">
        <v>2.31766559530024E-2</v>
      </c>
      <c r="GT153" s="87">
        <v>2.7531628372131099E-2</v>
      </c>
      <c r="GU153" s="87">
        <v>3.6798216206356503E-2</v>
      </c>
      <c r="GV153" s="88">
        <v>3.7842358180228602E-2</v>
      </c>
      <c r="GW153" s="88">
        <v>1.34488530194293E-2</v>
      </c>
      <c r="GX153" s="88">
        <v>2.7948442325473201E-2</v>
      </c>
      <c r="GY153" s="88">
        <v>1.82364155559889E-2</v>
      </c>
    </row>
    <row r="154" spans="1:207" ht="14.5" x14ac:dyDescent="0.35">
      <c r="A154" s="41" t="s">
        <v>36</v>
      </c>
      <c r="B154" s="92">
        <f t="shared" ref="B154:BM154" si="151">B155</f>
        <v>0.29909580099999999</v>
      </c>
      <c r="C154" s="92">
        <f t="shared" si="151"/>
        <v>0.32018503200000004</v>
      </c>
      <c r="D154" s="92">
        <f t="shared" si="151"/>
        <v>0.319136633</v>
      </c>
      <c r="E154" s="92">
        <f t="shared" si="151"/>
        <v>0.28847853600000001</v>
      </c>
      <c r="F154" s="92">
        <f t="shared" si="151"/>
        <v>0.28002421999999999</v>
      </c>
      <c r="G154" s="92">
        <f t="shared" si="151"/>
        <v>0.32238422199999994</v>
      </c>
      <c r="H154" s="92">
        <f t="shared" si="151"/>
        <v>0.32481021100000002</v>
      </c>
      <c r="I154" s="92">
        <f t="shared" si="151"/>
        <v>0.303623327</v>
      </c>
      <c r="J154" s="92">
        <f t="shared" si="151"/>
        <v>0.31622750399999999</v>
      </c>
      <c r="K154" s="92">
        <f t="shared" si="151"/>
        <v>0.33650072799999997</v>
      </c>
      <c r="L154" s="92">
        <f t="shared" si="151"/>
        <v>0.32529602099999999</v>
      </c>
      <c r="M154" s="92">
        <f t="shared" si="151"/>
        <v>0.32419594500000004</v>
      </c>
      <c r="N154" s="92">
        <f t="shared" si="151"/>
        <v>0.32097631999999998</v>
      </c>
      <c r="O154" s="92">
        <f t="shared" si="151"/>
        <v>0.34820868799999999</v>
      </c>
      <c r="P154" s="92">
        <f t="shared" si="151"/>
        <v>0.35880333200000003</v>
      </c>
      <c r="Q154" s="92">
        <f t="shared" si="151"/>
        <v>0.35026853399999996</v>
      </c>
      <c r="R154" s="92">
        <f t="shared" si="151"/>
        <v>0.33095334999999998</v>
      </c>
      <c r="S154" s="92">
        <f t="shared" si="151"/>
        <v>0.34442241699999998</v>
      </c>
      <c r="T154" s="92">
        <f t="shared" si="151"/>
        <v>0.35776596900000002</v>
      </c>
      <c r="U154" s="92">
        <f t="shared" si="151"/>
        <v>0.34486920899999995</v>
      </c>
      <c r="V154" s="92">
        <f t="shared" si="151"/>
        <v>0.36112720500000001</v>
      </c>
      <c r="W154" s="92">
        <f t="shared" si="151"/>
        <v>0.37278360200000005</v>
      </c>
      <c r="X154" s="92">
        <f t="shared" si="151"/>
        <v>0.34383342699999997</v>
      </c>
      <c r="Y154" s="92">
        <f t="shared" si="151"/>
        <v>0.32682909399999999</v>
      </c>
      <c r="Z154" s="92">
        <f t="shared" si="151"/>
        <v>0.33175237800000001</v>
      </c>
      <c r="AA154" s="92">
        <f t="shared" si="151"/>
        <v>0.24709096900000002</v>
      </c>
      <c r="AB154" s="92">
        <f t="shared" si="151"/>
        <v>0.33497895999999999</v>
      </c>
      <c r="AC154" s="92">
        <f t="shared" si="151"/>
        <v>0.30747643899999999</v>
      </c>
      <c r="AD154" s="92">
        <f t="shared" si="151"/>
        <v>0.29998760000000002</v>
      </c>
      <c r="AE154" s="92">
        <f t="shared" si="151"/>
        <v>0.258705715</v>
      </c>
      <c r="AF154" s="92">
        <f t="shared" si="151"/>
        <v>0.27088330199999999</v>
      </c>
      <c r="AG154" s="92">
        <f t="shared" si="151"/>
        <v>0.26545039800000003</v>
      </c>
      <c r="AH154" s="92">
        <f t="shared" si="151"/>
        <v>0.29893544599999999</v>
      </c>
      <c r="AI154" s="92">
        <f t="shared" si="151"/>
        <v>0.282603734</v>
      </c>
      <c r="AJ154" s="92">
        <f t="shared" si="151"/>
        <v>0.25886362299999999</v>
      </c>
      <c r="AK154" s="92">
        <f t="shared" si="151"/>
        <v>0.25678064499999997</v>
      </c>
      <c r="AL154" s="92">
        <f t="shared" si="151"/>
        <v>0.25367760299999997</v>
      </c>
      <c r="AM154" s="92">
        <f t="shared" si="151"/>
        <v>0.26361631899999999</v>
      </c>
      <c r="AN154" s="92">
        <f t="shared" si="151"/>
        <v>0.26878713999999998</v>
      </c>
      <c r="AO154" s="92">
        <f t="shared" si="151"/>
        <v>0.26749708</v>
      </c>
      <c r="AP154" s="92">
        <f t="shared" si="151"/>
        <v>0.27693689900000001</v>
      </c>
      <c r="AQ154" s="92">
        <f t="shared" si="151"/>
        <v>0.27116494600000002</v>
      </c>
      <c r="AR154" s="92">
        <f t="shared" si="151"/>
        <v>0.28717575900000003</v>
      </c>
      <c r="AS154" s="92">
        <f t="shared" si="151"/>
        <v>0.31920799999999999</v>
      </c>
      <c r="AT154" s="92">
        <f t="shared" si="151"/>
        <v>0.28681317099999998</v>
      </c>
      <c r="AU154" s="92">
        <f t="shared" si="151"/>
        <v>0.30413090300000001</v>
      </c>
      <c r="AV154" s="92">
        <f t="shared" si="151"/>
        <v>0.28960287699999998</v>
      </c>
      <c r="AW154" s="92">
        <f t="shared" si="151"/>
        <v>0.29267584400000002</v>
      </c>
      <c r="AX154" s="92">
        <f t="shared" si="151"/>
        <v>0.29415340000000001</v>
      </c>
      <c r="AY154" s="92">
        <f t="shared" si="151"/>
        <v>0.29367665999999998</v>
      </c>
      <c r="AZ154" s="92">
        <f t="shared" si="151"/>
        <v>0.27836178</v>
      </c>
      <c r="BA154" s="92">
        <f t="shared" si="151"/>
        <v>0.28004787399999997</v>
      </c>
      <c r="BB154" s="92">
        <f t="shared" si="151"/>
        <v>0.43372813599999999</v>
      </c>
      <c r="BC154" s="92">
        <f t="shared" si="151"/>
        <v>0.28387957599999997</v>
      </c>
      <c r="BD154" s="92">
        <f t="shared" si="151"/>
        <v>0.27684882599999999</v>
      </c>
      <c r="BE154" s="92">
        <f t="shared" si="151"/>
        <v>0.31536638</v>
      </c>
      <c r="BF154" s="92">
        <f t="shared" si="151"/>
        <v>0.325350794</v>
      </c>
      <c r="BG154" s="92">
        <f t="shared" si="151"/>
        <v>0.28358725699999998</v>
      </c>
      <c r="BH154" s="92">
        <f t="shared" si="151"/>
        <v>0.35953064400000001</v>
      </c>
      <c r="BI154" s="92">
        <f t="shared" si="151"/>
        <v>0.50967343300000001</v>
      </c>
      <c r="BJ154" s="92">
        <f t="shared" si="151"/>
        <v>0.51219600900000006</v>
      </c>
      <c r="BK154" s="92">
        <f t="shared" si="151"/>
        <v>0.45863196899999997</v>
      </c>
      <c r="BL154" s="92">
        <f t="shared" si="151"/>
        <v>0.45469501000000001</v>
      </c>
      <c r="BM154" s="92">
        <f t="shared" si="151"/>
        <v>0.48712465500000002</v>
      </c>
      <c r="BN154" s="92">
        <f t="shared" ref="BN154:DY154" si="152">BN155</f>
        <v>0.57501225999999994</v>
      </c>
      <c r="BO154" s="92">
        <f t="shared" si="152"/>
        <v>0.55622819999999995</v>
      </c>
      <c r="BP154" s="92">
        <f t="shared" si="152"/>
        <v>0.68262032699999997</v>
      </c>
      <c r="BQ154" s="92">
        <f t="shared" si="152"/>
        <v>0.56835450300000001</v>
      </c>
      <c r="BR154" s="92">
        <f t="shared" si="152"/>
        <v>0.54363717199999995</v>
      </c>
      <c r="BS154" s="92">
        <f t="shared" si="152"/>
        <v>0.51003729600000003</v>
      </c>
      <c r="BT154" s="92">
        <f t="shared" si="152"/>
        <v>0.51508570900000006</v>
      </c>
      <c r="BU154" s="92">
        <f t="shared" si="152"/>
        <v>0.49924510500000002</v>
      </c>
      <c r="BV154" s="92">
        <f t="shared" si="152"/>
        <v>0.43637963800000001</v>
      </c>
      <c r="BW154" s="92">
        <f t="shared" si="152"/>
        <v>0.55460240700000007</v>
      </c>
      <c r="BX154" s="92">
        <f t="shared" si="152"/>
        <v>0.50371142699999993</v>
      </c>
      <c r="BY154" s="92">
        <f t="shared" si="152"/>
        <v>0.56057716999999996</v>
      </c>
      <c r="BZ154" s="92">
        <f t="shared" si="152"/>
        <v>0.57745703599999998</v>
      </c>
      <c r="CA154" s="92">
        <f t="shared" si="152"/>
        <v>0.52448296900000002</v>
      </c>
      <c r="CB154" s="92">
        <f t="shared" si="152"/>
        <v>0.70445482700000006</v>
      </c>
      <c r="CC154" s="92">
        <f t="shared" si="152"/>
        <v>0.55727117900000001</v>
      </c>
      <c r="CD154" s="92">
        <f t="shared" si="152"/>
        <v>0.75121365400000006</v>
      </c>
      <c r="CE154" s="92">
        <f t="shared" si="152"/>
        <v>0.73769592900000003</v>
      </c>
      <c r="CF154" s="92">
        <f t="shared" si="152"/>
        <v>0.58791099800000013</v>
      </c>
      <c r="CG154" s="92">
        <f t="shared" si="152"/>
        <v>0.64125246499999999</v>
      </c>
      <c r="CH154" s="92">
        <f t="shared" si="152"/>
        <v>0.66528191800000003</v>
      </c>
      <c r="CI154" s="92">
        <f t="shared" si="152"/>
        <v>0.68948772400000002</v>
      </c>
      <c r="CJ154" s="92">
        <f t="shared" si="152"/>
        <v>0.75301628700000001</v>
      </c>
      <c r="CK154" s="92">
        <f t="shared" si="152"/>
        <v>0.68662122199999998</v>
      </c>
      <c r="CL154" s="92">
        <f t="shared" si="152"/>
        <v>0.69703163699999993</v>
      </c>
      <c r="CM154" s="92">
        <f t="shared" si="152"/>
        <v>0.68079892500000005</v>
      </c>
      <c r="CN154" s="92">
        <f t="shared" si="152"/>
        <v>0.67463519800000005</v>
      </c>
      <c r="CO154" s="92">
        <f t="shared" si="152"/>
        <v>0.67737162799999995</v>
      </c>
      <c r="CP154" s="92">
        <f t="shared" si="152"/>
        <v>0.57083463599999995</v>
      </c>
      <c r="CQ154" s="92">
        <f t="shared" si="152"/>
        <v>0.66560198500000001</v>
      </c>
      <c r="CR154" s="92">
        <f t="shared" si="152"/>
        <v>0.68046203199999999</v>
      </c>
      <c r="CS154" s="92">
        <f t="shared" si="152"/>
        <v>0.69956350700000003</v>
      </c>
      <c r="CT154" s="92">
        <f t="shared" si="152"/>
        <v>0.68952309999999994</v>
      </c>
      <c r="CU154" s="92">
        <f t="shared" si="152"/>
        <v>0.67803702300000002</v>
      </c>
      <c r="CV154" s="92">
        <f t="shared" si="152"/>
        <v>0.68376338699999994</v>
      </c>
      <c r="CW154" s="92">
        <f t="shared" si="152"/>
        <v>0.68742246600000001</v>
      </c>
      <c r="CX154" s="92">
        <f t="shared" si="152"/>
        <v>0.69472465699999997</v>
      </c>
      <c r="CY154" s="92">
        <f t="shared" si="152"/>
        <v>0.675633543</v>
      </c>
      <c r="CZ154" s="92">
        <f t="shared" si="152"/>
        <v>0.68017024500000001</v>
      </c>
      <c r="DA154" s="92">
        <f t="shared" si="152"/>
        <v>0.64997388499999997</v>
      </c>
      <c r="DB154" s="92">
        <f t="shared" si="152"/>
        <v>0.75195741999999999</v>
      </c>
      <c r="DC154" s="92">
        <f t="shared" si="152"/>
        <v>0.70364470599999995</v>
      </c>
      <c r="DD154" s="92">
        <f t="shared" si="152"/>
        <v>0.73117574399999996</v>
      </c>
      <c r="DE154" s="92">
        <f t="shared" si="152"/>
        <v>0.73135698500000001</v>
      </c>
      <c r="DF154" s="92">
        <f t="shared" si="152"/>
        <v>0.78065968599999991</v>
      </c>
      <c r="DG154" s="92">
        <f t="shared" si="152"/>
        <v>0.87101109799999998</v>
      </c>
      <c r="DH154" s="92">
        <f t="shared" si="152"/>
        <v>0.68674950099999998</v>
      </c>
      <c r="DI154" s="92">
        <f t="shared" si="152"/>
        <v>0.65882170200000001</v>
      </c>
      <c r="DJ154" s="92">
        <f t="shared" si="152"/>
        <v>0.660898494</v>
      </c>
      <c r="DK154" s="92">
        <f t="shared" si="152"/>
        <v>0.64103682000000006</v>
      </c>
      <c r="DL154" s="92">
        <f t="shared" si="152"/>
        <v>0.75780568000000004</v>
      </c>
      <c r="DM154" s="92">
        <f t="shared" si="152"/>
        <v>0.72830882500000005</v>
      </c>
      <c r="DN154" s="92">
        <f t="shared" si="152"/>
        <v>0.86660761000000008</v>
      </c>
      <c r="DO154" s="92">
        <f t="shared" si="152"/>
        <v>0.70219617899999998</v>
      </c>
      <c r="DP154" s="92">
        <f t="shared" si="152"/>
        <v>0.71400044600000001</v>
      </c>
      <c r="DQ154" s="92">
        <f t="shared" si="152"/>
        <v>0.80671342400000001</v>
      </c>
      <c r="DR154" s="92">
        <f t="shared" si="152"/>
        <v>0.80358883699999994</v>
      </c>
      <c r="DS154" s="92">
        <f t="shared" si="152"/>
        <v>0.84225371299999996</v>
      </c>
      <c r="DT154" s="92">
        <f t="shared" si="152"/>
        <v>0.76248072600000005</v>
      </c>
      <c r="DU154" s="92">
        <f t="shared" si="152"/>
        <v>0.77628142300000003</v>
      </c>
      <c r="DV154" s="92">
        <f t="shared" si="152"/>
        <v>0.73768824300000002</v>
      </c>
      <c r="DW154" s="92">
        <f t="shared" si="152"/>
        <v>0.69893617299999999</v>
      </c>
      <c r="DX154" s="92">
        <f t="shared" si="152"/>
        <v>0.74349035100000005</v>
      </c>
      <c r="DY154" s="92">
        <f t="shared" si="152"/>
        <v>0.78888587200000004</v>
      </c>
      <c r="DZ154" s="92">
        <f t="shared" ref="DZ154:GK154" si="153">DZ155</f>
        <v>0.81431090399999995</v>
      </c>
      <c r="EA154" s="92">
        <f t="shared" si="153"/>
        <v>0.72170002399999988</v>
      </c>
      <c r="EB154" s="92">
        <f t="shared" si="153"/>
        <v>0.72110199200000002</v>
      </c>
      <c r="EC154" s="92">
        <f t="shared" si="153"/>
        <v>0.75192924500000002</v>
      </c>
      <c r="ED154" s="92">
        <f t="shared" si="153"/>
        <v>0.74170480700000008</v>
      </c>
      <c r="EE154" s="92">
        <f t="shared" si="153"/>
        <v>0.532949958</v>
      </c>
      <c r="EF154" s="92">
        <f t="shared" si="153"/>
        <v>0.56847252400000003</v>
      </c>
      <c r="EG154" s="92">
        <f t="shared" si="153"/>
        <v>0.63673385000000005</v>
      </c>
      <c r="EH154" s="92">
        <f t="shared" si="153"/>
        <v>0.64254420400000001</v>
      </c>
      <c r="EI154" s="92">
        <f t="shared" si="153"/>
        <v>0.76379908600000002</v>
      </c>
      <c r="EJ154" s="92">
        <f t="shared" si="153"/>
        <v>0.45156229999999997</v>
      </c>
      <c r="EK154" s="92">
        <f t="shared" si="153"/>
        <v>0.81662657700000008</v>
      </c>
      <c r="EL154" s="92">
        <f t="shared" si="153"/>
        <v>0.64550516400000013</v>
      </c>
      <c r="EM154" s="92">
        <f t="shared" si="153"/>
        <v>0.54808530300000002</v>
      </c>
      <c r="EN154" s="92">
        <f t="shared" si="153"/>
        <v>0.66424219600000012</v>
      </c>
      <c r="EO154" s="92">
        <f t="shared" si="153"/>
        <v>0.68489029099999998</v>
      </c>
      <c r="EP154" s="92">
        <f t="shared" si="153"/>
        <v>0.54431462800543062</v>
      </c>
      <c r="EQ154" s="92">
        <f t="shared" si="153"/>
        <v>0.60685773908995178</v>
      </c>
      <c r="ER154" s="92">
        <f t="shared" si="153"/>
        <v>0.53204658764666557</v>
      </c>
      <c r="ES154" s="92">
        <f t="shared" si="153"/>
        <v>0.68444031828823781</v>
      </c>
      <c r="ET154" s="92">
        <f t="shared" si="153"/>
        <v>0.70723351560070591</v>
      </c>
      <c r="EU154" s="92">
        <f t="shared" si="153"/>
        <v>0.7565993328844729</v>
      </c>
      <c r="EV154" s="92">
        <f t="shared" si="153"/>
        <v>0.59212477682765874</v>
      </c>
      <c r="EW154" s="92">
        <f t="shared" si="153"/>
        <v>0.37428086919943865</v>
      </c>
      <c r="EX154" s="92">
        <f t="shared" si="153"/>
        <v>0.50524966350324352</v>
      </c>
      <c r="EY154" s="92">
        <f t="shared" si="153"/>
        <v>0.49391948674896047</v>
      </c>
      <c r="EZ154" s="92">
        <f t="shared" si="153"/>
        <v>0.47947817731066938</v>
      </c>
      <c r="FA154" s="92">
        <f t="shared" si="153"/>
        <v>0.537113797472764</v>
      </c>
      <c r="FB154" s="92">
        <f t="shared" si="153"/>
        <v>0.55370927785631163</v>
      </c>
      <c r="FC154" s="92">
        <f t="shared" si="153"/>
        <v>0.49939792921689341</v>
      </c>
      <c r="FD154" s="92">
        <f t="shared" si="153"/>
        <v>0.51316102690595622</v>
      </c>
      <c r="FE154" s="92">
        <f t="shared" si="153"/>
        <v>0.56588486382361891</v>
      </c>
      <c r="FF154" s="92">
        <f t="shared" si="153"/>
        <v>0.55280338819549146</v>
      </c>
      <c r="FG154" s="92">
        <f t="shared" si="153"/>
        <v>0.4394870243243344</v>
      </c>
      <c r="FH154" s="92">
        <f t="shared" si="153"/>
        <v>0.5032192112021735</v>
      </c>
      <c r="FI154" s="92">
        <f t="shared" si="153"/>
        <v>0.52382894330542773</v>
      </c>
      <c r="FJ154" s="92">
        <f t="shared" si="153"/>
        <v>0.54388942184408329</v>
      </c>
      <c r="FK154" s="92">
        <f t="shared" si="153"/>
        <v>0.49193572618690923</v>
      </c>
      <c r="FL154" s="92">
        <f t="shared" si="153"/>
        <v>0.50312820705065386</v>
      </c>
      <c r="FM154" s="92">
        <f t="shared" si="153"/>
        <v>0.56462028624981875</v>
      </c>
      <c r="FN154" s="92">
        <f t="shared" si="153"/>
        <v>0.58978154740952704</v>
      </c>
      <c r="FO154" s="92">
        <f t="shared" si="153"/>
        <v>0.54291849784782442</v>
      </c>
      <c r="FP154" s="92">
        <f t="shared" si="153"/>
        <v>0.568125967531936</v>
      </c>
      <c r="FQ154" s="92">
        <f t="shared" si="153"/>
        <v>0.59919438067263375</v>
      </c>
      <c r="FR154" s="92">
        <f t="shared" si="153"/>
        <v>0.68125698346405705</v>
      </c>
      <c r="FS154" s="92">
        <f t="shared" si="153"/>
        <v>0.56917937265310981</v>
      </c>
      <c r="FT154" s="92">
        <f t="shared" si="153"/>
        <v>0.57694851396655089</v>
      </c>
      <c r="FU154" s="92">
        <f t="shared" si="153"/>
        <v>0.63957875970991274</v>
      </c>
      <c r="FV154" s="92">
        <f t="shared" si="153"/>
        <v>0.80998189833131007</v>
      </c>
      <c r="FW154" s="92">
        <f t="shared" si="153"/>
        <v>0.59037483272217184</v>
      </c>
      <c r="FX154" s="92">
        <f t="shared" si="153"/>
        <v>0.6047756174404193</v>
      </c>
      <c r="FY154" s="92">
        <f t="shared" si="153"/>
        <v>0.6665392079855581</v>
      </c>
      <c r="FZ154" s="92">
        <f t="shared" si="153"/>
        <v>0.66580576254662283</v>
      </c>
      <c r="GA154" s="92">
        <f t="shared" si="153"/>
        <v>0.60849760697415523</v>
      </c>
      <c r="GB154" s="92">
        <f t="shared" si="153"/>
        <v>0.60708928673413509</v>
      </c>
      <c r="GC154" s="92">
        <f t="shared" si="153"/>
        <v>0.64946692792492455</v>
      </c>
      <c r="GD154" s="92">
        <f t="shared" si="153"/>
        <v>0.60713412996031069</v>
      </c>
      <c r="GE154" s="92">
        <f t="shared" si="153"/>
        <v>0.17824691031342199</v>
      </c>
      <c r="GF154" s="92">
        <f t="shared" si="153"/>
        <v>0.44437505821230638</v>
      </c>
      <c r="GG154" s="92">
        <f t="shared" si="153"/>
        <v>0.52438078151043832</v>
      </c>
      <c r="GH154" s="92">
        <f t="shared" si="153"/>
        <v>0.54515366300389323</v>
      </c>
      <c r="GI154" s="92">
        <f t="shared" si="153"/>
        <v>0.59653535289048787</v>
      </c>
      <c r="GJ154" s="92">
        <f t="shared" si="153"/>
        <v>0.46838079949933026</v>
      </c>
      <c r="GK154" s="92">
        <f t="shared" si="153"/>
        <v>0.42569409096341215</v>
      </c>
      <c r="GL154" s="92">
        <f t="shared" ref="GL154:IW154" si="154">GL155</f>
        <v>0.4913670498845813</v>
      </c>
      <c r="GM154" s="92">
        <f t="shared" si="154"/>
        <v>0.5081272534861343</v>
      </c>
      <c r="GN154" s="92">
        <f t="shared" si="154"/>
        <v>0.5206338834621701</v>
      </c>
      <c r="GO154" s="92">
        <f t="shared" si="154"/>
        <v>0.58151158167019956</v>
      </c>
      <c r="GP154" s="92">
        <f t="shared" si="154"/>
        <v>0.55241282104826117</v>
      </c>
      <c r="GQ154" s="92">
        <f t="shared" si="154"/>
        <v>0.57852654852283492</v>
      </c>
      <c r="GR154" s="92">
        <f t="shared" si="154"/>
        <v>0.58058830426387098</v>
      </c>
      <c r="GS154" s="96">
        <f t="shared" si="154"/>
        <v>0.57840202978859867</v>
      </c>
      <c r="GT154" s="96">
        <f t="shared" si="154"/>
        <v>0.58798265770157288</v>
      </c>
      <c r="GU154" s="96">
        <f t="shared" si="154"/>
        <v>0.54681613528150097</v>
      </c>
      <c r="GV154" s="93">
        <f t="shared" si="154"/>
        <v>0.54063098869718873</v>
      </c>
      <c r="GW154" s="93">
        <f t="shared" si="154"/>
        <v>0.59598178423393078</v>
      </c>
      <c r="GX154" s="93">
        <f t="shared" si="154"/>
        <v>0.59760356003949955</v>
      </c>
      <c r="GY154" s="93">
        <f t="shared" si="154"/>
        <v>0.52207509859296675</v>
      </c>
    </row>
    <row r="155" spans="1:207" ht="14.5" x14ac:dyDescent="0.35">
      <c r="A155" s="42" t="s">
        <v>27</v>
      </c>
      <c r="B155" s="87">
        <f t="shared" ref="B155:BM155" si="155">SUM(B156:B158)</f>
        <v>0.29909580099999999</v>
      </c>
      <c r="C155" s="87">
        <f t="shared" si="155"/>
        <v>0.32018503200000004</v>
      </c>
      <c r="D155" s="87">
        <f t="shared" si="155"/>
        <v>0.319136633</v>
      </c>
      <c r="E155" s="87">
        <f t="shared" si="155"/>
        <v>0.28847853600000001</v>
      </c>
      <c r="F155" s="87">
        <f t="shared" si="155"/>
        <v>0.28002421999999999</v>
      </c>
      <c r="G155" s="87">
        <f t="shared" si="155"/>
        <v>0.32238422199999994</v>
      </c>
      <c r="H155" s="87">
        <f t="shared" si="155"/>
        <v>0.32481021100000002</v>
      </c>
      <c r="I155" s="87">
        <f t="shared" si="155"/>
        <v>0.303623327</v>
      </c>
      <c r="J155" s="87">
        <f t="shared" si="155"/>
        <v>0.31622750399999999</v>
      </c>
      <c r="K155" s="87">
        <f t="shared" si="155"/>
        <v>0.33650072799999997</v>
      </c>
      <c r="L155" s="87">
        <f t="shared" si="155"/>
        <v>0.32529602099999999</v>
      </c>
      <c r="M155" s="87">
        <f t="shared" si="155"/>
        <v>0.32419594500000004</v>
      </c>
      <c r="N155" s="87">
        <f t="shared" si="155"/>
        <v>0.32097631999999998</v>
      </c>
      <c r="O155" s="87">
        <f t="shared" si="155"/>
        <v>0.34820868799999999</v>
      </c>
      <c r="P155" s="87">
        <f t="shared" si="155"/>
        <v>0.35880333200000003</v>
      </c>
      <c r="Q155" s="87">
        <f t="shared" si="155"/>
        <v>0.35026853399999996</v>
      </c>
      <c r="R155" s="87">
        <f t="shared" si="155"/>
        <v>0.33095334999999998</v>
      </c>
      <c r="S155" s="87">
        <f t="shared" si="155"/>
        <v>0.34442241699999998</v>
      </c>
      <c r="T155" s="87">
        <f t="shared" si="155"/>
        <v>0.35776596900000002</v>
      </c>
      <c r="U155" s="87">
        <f t="shared" si="155"/>
        <v>0.34486920899999995</v>
      </c>
      <c r="V155" s="87">
        <f t="shared" si="155"/>
        <v>0.36112720500000001</v>
      </c>
      <c r="W155" s="87">
        <f t="shared" si="155"/>
        <v>0.37278360200000005</v>
      </c>
      <c r="X155" s="87">
        <f t="shared" si="155"/>
        <v>0.34383342699999997</v>
      </c>
      <c r="Y155" s="87">
        <f t="shared" si="155"/>
        <v>0.32682909399999999</v>
      </c>
      <c r="Z155" s="87">
        <f t="shared" si="155"/>
        <v>0.33175237800000001</v>
      </c>
      <c r="AA155" s="87">
        <f t="shared" si="155"/>
        <v>0.24709096900000002</v>
      </c>
      <c r="AB155" s="87">
        <f t="shared" si="155"/>
        <v>0.33497895999999999</v>
      </c>
      <c r="AC155" s="87">
        <f t="shared" si="155"/>
        <v>0.30747643899999999</v>
      </c>
      <c r="AD155" s="87">
        <f t="shared" si="155"/>
        <v>0.29998760000000002</v>
      </c>
      <c r="AE155" s="87">
        <f t="shared" si="155"/>
        <v>0.258705715</v>
      </c>
      <c r="AF155" s="87">
        <f t="shared" si="155"/>
        <v>0.27088330199999999</v>
      </c>
      <c r="AG155" s="87">
        <f t="shared" si="155"/>
        <v>0.26545039800000003</v>
      </c>
      <c r="AH155" s="87">
        <f t="shared" si="155"/>
        <v>0.29893544599999999</v>
      </c>
      <c r="AI155" s="87">
        <f t="shared" si="155"/>
        <v>0.282603734</v>
      </c>
      <c r="AJ155" s="87">
        <f t="shared" si="155"/>
        <v>0.25886362299999999</v>
      </c>
      <c r="AK155" s="87">
        <f t="shared" si="155"/>
        <v>0.25678064499999997</v>
      </c>
      <c r="AL155" s="87">
        <f t="shared" si="155"/>
        <v>0.25367760299999997</v>
      </c>
      <c r="AM155" s="87">
        <f t="shared" si="155"/>
        <v>0.26361631899999999</v>
      </c>
      <c r="AN155" s="87">
        <f t="shared" si="155"/>
        <v>0.26878713999999998</v>
      </c>
      <c r="AO155" s="87">
        <f t="shared" si="155"/>
        <v>0.26749708</v>
      </c>
      <c r="AP155" s="87">
        <f t="shared" si="155"/>
        <v>0.27693689900000001</v>
      </c>
      <c r="AQ155" s="87">
        <f t="shared" si="155"/>
        <v>0.27116494600000002</v>
      </c>
      <c r="AR155" s="87">
        <f t="shared" si="155"/>
        <v>0.28717575900000003</v>
      </c>
      <c r="AS155" s="87">
        <f t="shared" si="155"/>
        <v>0.31920799999999999</v>
      </c>
      <c r="AT155" s="87">
        <f t="shared" si="155"/>
        <v>0.28681317099999998</v>
      </c>
      <c r="AU155" s="87">
        <f t="shared" si="155"/>
        <v>0.30413090300000001</v>
      </c>
      <c r="AV155" s="87">
        <f t="shared" si="155"/>
        <v>0.28960287699999998</v>
      </c>
      <c r="AW155" s="87">
        <f t="shared" si="155"/>
        <v>0.29267584400000002</v>
      </c>
      <c r="AX155" s="87">
        <f t="shared" si="155"/>
        <v>0.29415340000000001</v>
      </c>
      <c r="AY155" s="87">
        <f t="shared" si="155"/>
        <v>0.29367665999999998</v>
      </c>
      <c r="AZ155" s="87">
        <f t="shared" si="155"/>
        <v>0.27836178</v>
      </c>
      <c r="BA155" s="87">
        <f t="shared" si="155"/>
        <v>0.28004787399999997</v>
      </c>
      <c r="BB155" s="87">
        <f t="shared" si="155"/>
        <v>0.43372813599999999</v>
      </c>
      <c r="BC155" s="87">
        <f t="shared" si="155"/>
        <v>0.28387957599999997</v>
      </c>
      <c r="BD155" s="87">
        <f t="shared" si="155"/>
        <v>0.27684882599999999</v>
      </c>
      <c r="BE155" s="87">
        <f t="shared" si="155"/>
        <v>0.31536638</v>
      </c>
      <c r="BF155" s="87">
        <f t="shared" si="155"/>
        <v>0.325350794</v>
      </c>
      <c r="BG155" s="87">
        <f t="shared" si="155"/>
        <v>0.28358725699999998</v>
      </c>
      <c r="BH155" s="87">
        <f t="shared" si="155"/>
        <v>0.35953064400000001</v>
      </c>
      <c r="BI155" s="87">
        <f t="shared" si="155"/>
        <v>0.50967343300000001</v>
      </c>
      <c r="BJ155" s="87">
        <f t="shared" si="155"/>
        <v>0.51219600900000006</v>
      </c>
      <c r="BK155" s="87">
        <f t="shared" si="155"/>
        <v>0.45863196899999997</v>
      </c>
      <c r="BL155" s="87">
        <f t="shared" si="155"/>
        <v>0.45469501000000001</v>
      </c>
      <c r="BM155" s="87">
        <f t="shared" si="155"/>
        <v>0.48712465500000002</v>
      </c>
      <c r="BN155" s="87">
        <f t="shared" ref="BN155:DY155" si="156">SUM(BN156:BN158)</f>
        <v>0.57501225999999994</v>
      </c>
      <c r="BO155" s="87">
        <f t="shared" si="156"/>
        <v>0.55622819999999995</v>
      </c>
      <c r="BP155" s="87">
        <f t="shared" si="156"/>
        <v>0.68262032699999997</v>
      </c>
      <c r="BQ155" s="87">
        <f t="shared" si="156"/>
        <v>0.56835450300000001</v>
      </c>
      <c r="BR155" s="87">
        <f t="shared" si="156"/>
        <v>0.54363717199999995</v>
      </c>
      <c r="BS155" s="87">
        <f t="shared" si="156"/>
        <v>0.51003729600000003</v>
      </c>
      <c r="BT155" s="87">
        <f t="shared" si="156"/>
        <v>0.51508570900000006</v>
      </c>
      <c r="BU155" s="87">
        <f t="shared" si="156"/>
        <v>0.49924510500000002</v>
      </c>
      <c r="BV155" s="87">
        <f t="shared" si="156"/>
        <v>0.43637963800000001</v>
      </c>
      <c r="BW155" s="87">
        <f t="shared" si="156"/>
        <v>0.55460240700000007</v>
      </c>
      <c r="BX155" s="87">
        <f t="shared" si="156"/>
        <v>0.50371142699999993</v>
      </c>
      <c r="BY155" s="87">
        <f t="shared" si="156"/>
        <v>0.56057716999999996</v>
      </c>
      <c r="BZ155" s="87">
        <f t="shared" si="156"/>
        <v>0.57745703599999998</v>
      </c>
      <c r="CA155" s="87">
        <f t="shared" si="156"/>
        <v>0.52448296900000002</v>
      </c>
      <c r="CB155" s="87">
        <f t="shared" si="156"/>
        <v>0.70445482700000006</v>
      </c>
      <c r="CC155" s="87">
        <f t="shared" si="156"/>
        <v>0.55727117900000001</v>
      </c>
      <c r="CD155" s="87">
        <f t="shared" si="156"/>
        <v>0.75121365400000006</v>
      </c>
      <c r="CE155" s="87">
        <f t="shared" si="156"/>
        <v>0.73769592900000003</v>
      </c>
      <c r="CF155" s="87">
        <f t="shared" si="156"/>
        <v>0.58791099800000013</v>
      </c>
      <c r="CG155" s="87">
        <f t="shared" si="156"/>
        <v>0.64125246499999999</v>
      </c>
      <c r="CH155" s="87">
        <f t="shared" si="156"/>
        <v>0.66528191800000003</v>
      </c>
      <c r="CI155" s="87">
        <f t="shared" si="156"/>
        <v>0.68948772400000002</v>
      </c>
      <c r="CJ155" s="87">
        <f t="shared" si="156"/>
        <v>0.75301628700000001</v>
      </c>
      <c r="CK155" s="87">
        <f t="shared" si="156"/>
        <v>0.68662122199999998</v>
      </c>
      <c r="CL155" s="87">
        <f t="shared" si="156"/>
        <v>0.69703163699999993</v>
      </c>
      <c r="CM155" s="87">
        <f t="shared" si="156"/>
        <v>0.68079892500000005</v>
      </c>
      <c r="CN155" s="87">
        <f t="shared" si="156"/>
        <v>0.67463519800000005</v>
      </c>
      <c r="CO155" s="87">
        <f t="shared" si="156"/>
        <v>0.67737162799999995</v>
      </c>
      <c r="CP155" s="87">
        <f t="shared" si="156"/>
        <v>0.57083463599999995</v>
      </c>
      <c r="CQ155" s="87">
        <f t="shared" si="156"/>
        <v>0.66560198500000001</v>
      </c>
      <c r="CR155" s="87">
        <f t="shared" si="156"/>
        <v>0.68046203199999999</v>
      </c>
      <c r="CS155" s="87">
        <f t="shared" si="156"/>
        <v>0.69956350700000003</v>
      </c>
      <c r="CT155" s="87">
        <f t="shared" si="156"/>
        <v>0.68952309999999994</v>
      </c>
      <c r="CU155" s="87">
        <f t="shared" si="156"/>
        <v>0.67803702300000002</v>
      </c>
      <c r="CV155" s="87">
        <f t="shared" si="156"/>
        <v>0.68376338699999994</v>
      </c>
      <c r="CW155" s="87">
        <f t="shared" si="156"/>
        <v>0.68742246600000001</v>
      </c>
      <c r="CX155" s="87">
        <f t="shared" si="156"/>
        <v>0.69472465699999997</v>
      </c>
      <c r="CY155" s="87">
        <f t="shared" si="156"/>
        <v>0.675633543</v>
      </c>
      <c r="CZ155" s="87">
        <f t="shared" si="156"/>
        <v>0.68017024500000001</v>
      </c>
      <c r="DA155" s="87">
        <f t="shared" si="156"/>
        <v>0.64997388499999997</v>
      </c>
      <c r="DB155" s="87">
        <f t="shared" si="156"/>
        <v>0.75195741999999999</v>
      </c>
      <c r="DC155" s="87">
        <f t="shared" si="156"/>
        <v>0.70364470599999995</v>
      </c>
      <c r="DD155" s="87">
        <f t="shared" si="156"/>
        <v>0.73117574399999996</v>
      </c>
      <c r="DE155" s="87">
        <f t="shared" si="156"/>
        <v>0.73135698500000001</v>
      </c>
      <c r="DF155" s="87">
        <f t="shared" si="156"/>
        <v>0.78065968599999991</v>
      </c>
      <c r="DG155" s="87">
        <f t="shared" si="156"/>
        <v>0.87101109799999998</v>
      </c>
      <c r="DH155" s="87">
        <f t="shared" si="156"/>
        <v>0.68674950099999998</v>
      </c>
      <c r="DI155" s="87">
        <f t="shared" si="156"/>
        <v>0.65882170200000001</v>
      </c>
      <c r="DJ155" s="87">
        <f t="shared" si="156"/>
        <v>0.660898494</v>
      </c>
      <c r="DK155" s="87">
        <f t="shared" si="156"/>
        <v>0.64103682000000006</v>
      </c>
      <c r="DL155" s="87">
        <f t="shared" si="156"/>
        <v>0.75780568000000004</v>
      </c>
      <c r="DM155" s="87">
        <f t="shared" si="156"/>
        <v>0.72830882500000005</v>
      </c>
      <c r="DN155" s="87">
        <f t="shared" si="156"/>
        <v>0.86660761000000008</v>
      </c>
      <c r="DO155" s="87">
        <f t="shared" si="156"/>
        <v>0.70219617899999998</v>
      </c>
      <c r="DP155" s="87">
        <f t="shared" si="156"/>
        <v>0.71400044600000001</v>
      </c>
      <c r="DQ155" s="87">
        <f t="shared" si="156"/>
        <v>0.80671342400000001</v>
      </c>
      <c r="DR155" s="87">
        <f t="shared" si="156"/>
        <v>0.80358883699999994</v>
      </c>
      <c r="DS155" s="87">
        <f t="shared" si="156"/>
        <v>0.84225371299999996</v>
      </c>
      <c r="DT155" s="87">
        <f t="shared" si="156"/>
        <v>0.76248072600000005</v>
      </c>
      <c r="DU155" s="87">
        <f t="shared" si="156"/>
        <v>0.77628142300000003</v>
      </c>
      <c r="DV155" s="87">
        <f t="shared" si="156"/>
        <v>0.73768824300000002</v>
      </c>
      <c r="DW155" s="87">
        <f t="shared" si="156"/>
        <v>0.69893617299999999</v>
      </c>
      <c r="DX155" s="87">
        <f t="shared" si="156"/>
        <v>0.74349035100000005</v>
      </c>
      <c r="DY155" s="87">
        <f t="shared" si="156"/>
        <v>0.78888587200000004</v>
      </c>
      <c r="DZ155" s="87">
        <f t="shared" ref="DZ155:GK155" si="157">SUM(DZ156:DZ158)</f>
        <v>0.81431090399999995</v>
      </c>
      <c r="EA155" s="87">
        <f t="shared" si="157"/>
        <v>0.72170002399999988</v>
      </c>
      <c r="EB155" s="87">
        <f t="shared" si="157"/>
        <v>0.72110199200000002</v>
      </c>
      <c r="EC155" s="87">
        <f t="shared" si="157"/>
        <v>0.75192924500000002</v>
      </c>
      <c r="ED155" s="87">
        <f t="shared" si="157"/>
        <v>0.74170480700000008</v>
      </c>
      <c r="EE155" s="87">
        <f t="shared" si="157"/>
        <v>0.532949958</v>
      </c>
      <c r="EF155" s="87">
        <f t="shared" si="157"/>
        <v>0.56847252400000003</v>
      </c>
      <c r="EG155" s="87">
        <f t="shared" si="157"/>
        <v>0.63673385000000005</v>
      </c>
      <c r="EH155" s="87">
        <f t="shared" si="157"/>
        <v>0.64254420400000001</v>
      </c>
      <c r="EI155" s="87">
        <f t="shared" si="157"/>
        <v>0.76379908600000002</v>
      </c>
      <c r="EJ155" s="87">
        <f t="shared" si="157"/>
        <v>0.45156229999999997</v>
      </c>
      <c r="EK155" s="87">
        <f t="shared" si="157"/>
        <v>0.81662657700000008</v>
      </c>
      <c r="EL155" s="87">
        <f t="shared" si="157"/>
        <v>0.64550516400000013</v>
      </c>
      <c r="EM155" s="87">
        <f t="shared" si="157"/>
        <v>0.54808530300000002</v>
      </c>
      <c r="EN155" s="87">
        <f t="shared" si="157"/>
        <v>0.66424219600000012</v>
      </c>
      <c r="EO155" s="87">
        <f t="shared" si="157"/>
        <v>0.68489029099999998</v>
      </c>
      <c r="EP155" s="87">
        <f t="shared" si="157"/>
        <v>0.54431462800543062</v>
      </c>
      <c r="EQ155" s="87">
        <f t="shared" si="157"/>
        <v>0.60685773908995178</v>
      </c>
      <c r="ER155" s="87">
        <f t="shared" si="157"/>
        <v>0.53204658764666557</v>
      </c>
      <c r="ES155" s="87">
        <f t="shared" si="157"/>
        <v>0.68444031828823781</v>
      </c>
      <c r="ET155" s="87">
        <f t="shared" si="157"/>
        <v>0.70723351560070591</v>
      </c>
      <c r="EU155" s="87">
        <f t="shared" si="157"/>
        <v>0.7565993328844729</v>
      </c>
      <c r="EV155" s="87">
        <f t="shared" si="157"/>
        <v>0.59212477682765874</v>
      </c>
      <c r="EW155" s="87">
        <f t="shared" si="157"/>
        <v>0.37428086919943865</v>
      </c>
      <c r="EX155" s="87">
        <f t="shared" si="157"/>
        <v>0.50524966350324352</v>
      </c>
      <c r="EY155" s="87">
        <f t="shared" si="157"/>
        <v>0.49391948674896047</v>
      </c>
      <c r="EZ155" s="87">
        <f t="shared" si="157"/>
        <v>0.47947817731066938</v>
      </c>
      <c r="FA155" s="87">
        <f t="shared" si="157"/>
        <v>0.537113797472764</v>
      </c>
      <c r="FB155" s="87">
        <f t="shared" si="157"/>
        <v>0.55370927785631163</v>
      </c>
      <c r="FC155" s="87">
        <f t="shared" si="157"/>
        <v>0.49939792921689341</v>
      </c>
      <c r="FD155" s="87">
        <f t="shared" si="157"/>
        <v>0.51316102690595622</v>
      </c>
      <c r="FE155" s="87">
        <f t="shared" si="157"/>
        <v>0.56588486382361891</v>
      </c>
      <c r="FF155" s="87">
        <f t="shared" si="157"/>
        <v>0.55280338819549146</v>
      </c>
      <c r="FG155" s="87">
        <f t="shared" si="157"/>
        <v>0.4394870243243344</v>
      </c>
      <c r="FH155" s="87">
        <f t="shared" si="157"/>
        <v>0.5032192112021735</v>
      </c>
      <c r="FI155" s="87">
        <f t="shared" si="157"/>
        <v>0.52382894330542773</v>
      </c>
      <c r="FJ155" s="87">
        <f t="shared" si="157"/>
        <v>0.54388942184408329</v>
      </c>
      <c r="FK155" s="87">
        <f t="shared" si="157"/>
        <v>0.49193572618690923</v>
      </c>
      <c r="FL155" s="87">
        <f t="shared" si="157"/>
        <v>0.50312820705065386</v>
      </c>
      <c r="FM155" s="87">
        <f t="shared" si="157"/>
        <v>0.56462028624981875</v>
      </c>
      <c r="FN155" s="87">
        <f t="shared" si="157"/>
        <v>0.58978154740952704</v>
      </c>
      <c r="FO155" s="87">
        <f t="shared" si="157"/>
        <v>0.54291849784782442</v>
      </c>
      <c r="FP155" s="87">
        <f t="shared" si="157"/>
        <v>0.568125967531936</v>
      </c>
      <c r="FQ155" s="87">
        <f t="shared" si="157"/>
        <v>0.59919438067263375</v>
      </c>
      <c r="FR155" s="87">
        <f t="shared" si="157"/>
        <v>0.68125698346405705</v>
      </c>
      <c r="FS155" s="87">
        <f t="shared" si="157"/>
        <v>0.56917937265310981</v>
      </c>
      <c r="FT155" s="87">
        <f t="shared" si="157"/>
        <v>0.57694851396655089</v>
      </c>
      <c r="FU155" s="87">
        <f t="shared" si="157"/>
        <v>0.63957875970991274</v>
      </c>
      <c r="FV155" s="87">
        <f t="shared" si="157"/>
        <v>0.80998189833131007</v>
      </c>
      <c r="FW155" s="87">
        <f t="shared" si="157"/>
        <v>0.59037483272217184</v>
      </c>
      <c r="FX155" s="87">
        <f t="shared" si="157"/>
        <v>0.6047756174404193</v>
      </c>
      <c r="FY155" s="87">
        <f t="shared" si="157"/>
        <v>0.6665392079855581</v>
      </c>
      <c r="FZ155" s="87">
        <f t="shared" si="157"/>
        <v>0.66580576254662283</v>
      </c>
      <c r="GA155" s="87">
        <f t="shared" si="157"/>
        <v>0.60849760697415523</v>
      </c>
      <c r="GB155" s="87">
        <f t="shared" si="157"/>
        <v>0.60708928673413509</v>
      </c>
      <c r="GC155" s="87">
        <f t="shared" si="157"/>
        <v>0.64946692792492455</v>
      </c>
      <c r="GD155" s="87">
        <f t="shared" si="157"/>
        <v>0.60713412996031069</v>
      </c>
      <c r="GE155" s="87">
        <f t="shared" si="157"/>
        <v>0.17824691031342199</v>
      </c>
      <c r="GF155" s="87">
        <f t="shared" si="157"/>
        <v>0.44437505821230638</v>
      </c>
      <c r="GG155" s="87">
        <f t="shared" si="157"/>
        <v>0.52438078151043832</v>
      </c>
      <c r="GH155" s="87">
        <f t="shared" si="157"/>
        <v>0.54515366300389323</v>
      </c>
      <c r="GI155" s="87">
        <f t="shared" si="157"/>
        <v>0.59653535289048787</v>
      </c>
      <c r="GJ155" s="87">
        <f t="shared" si="157"/>
        <v>0.46838079949933026</v>
      </c>
      <c r="GK155" s="87">
        <f t="shared" si="157"/>
        <v>0.42569409096341215</v>
      </c>
      <c r="GL155" s="87">
        <f t="shared" ref="GL155:IW155" si="158">SUM(GL156:GL158)</f>
        <v>0.4913670498845813</v>
      </c>
      <c r="GM155" s="87">
        <f t="shared" si="158"/>
        <v>0.5081272534861343</v>
      </c>
      <c r="GN155" s="87">
        <f t="shared" si="158"/>
        <v>0.5206338834621701</v>
      </c>
      <c r="GO155" s="87">
        <f t="shared" si="158"/>
        <v>0.58151158167019956</v>
      </c>
      <c r="GP155" s="87">
        <f t="shared" si="158"/>
        <v>0.55241282104826117</v>
      </c>
      <c r="GQ155" s="87">
        <f t="shared" si="158"/>
        <v>0.57852654852283492</v>
      </c>
      <c r="GR155" s="87">
        <f t="shared" si="158"/>
        <v>0.58058830426387098</v>
      </c>
      <c r="GS155" s="87">
        <f t="shared" si="158"/>
        <v>0.57840202978859867</v>
      </c>
      <c r="GT155" s="87">
        <f t="shared" si="158"/>
        <v>0.58798265770157288</v>
      </c>
      <c r="GU155" s="87">
        <f t="shared" si="158"/>
        <v>0.54681613528150097</v>
      </c>
      <c r="GV155" s="88">
        <f t="shared" si="158"/>
        <v>0.54063098869718873</v>
      </c>
      <c r="GW155" s="88">
        <f t="shared" si="158"/>
        <v>0.59598178423393078</v>
      </c>
      <c r="GX155" s="88">
        <f t="shared" si="158"/>
        <v>0.59760356003949955</v>
      </c>
      <c r="GY155" s="88">
        <f t="shared" si="158"/>
        <v>0.52207509859296675</v>
      </c>
    </row>
    <row r="156" spans="1:207" ht="14.5" x14ac:dyDescent="0.35">
      <c r="A156" s="36" t="s">
        <v>40</v>
      </c>
      <c r="B156" s="87">
        <v>0.18623068200000001</v>
      </c>
      <c r="C156" s="87">
        <v>0.193035401</v>
      </c>
      <c r="D156" s="87">
        <v>0.19503166399999999</v>
      </c>
      <c r="E156" s="87">
        <v>0.19930936899999999</v>
      </c>
      <c r="F156" s="87">
        <v>0.199333134</v>
      </c>
      <c r="G156" s="87">
        <v>0.203214755</v>
      </c>
      <c r="H156" s="87">
        <v>0.20130563100000001</v>
      </c>
      <c r="I156" s="87">
        <v>0.21305347699999999</v>
      </c>
      <c r="J156" s="87">
        <v>0.22795414899999999</v>
      </c>
      <c r="K156" s="87">
        <v>0.211675105</v>
      </c>
      <c r="L156" s="87">
        <v>0.19850928000000001</v>
      </c>
      <c r="M156" s="87">
        <v>0.22559349000000001</v>
      </c>
      <c r="N156" s="87">
        <v>0.21805997599999999</v>
      </c>
      <c r="O156" s="87">
        <v>0.22183861599999999</v>
      </c>
      <c r="P156" s="87">
        <v>0.22979197800000001</v>
      </c>
      <c r="Q156" s="87">
        <v>0.25600480399999997</v>
      </c>
      <c r="R156" s="87">
        <v>0.23626398800000001</v>
      </c>
      <c r="S156" s="87">
        <v>0.22877800400000001</v>
      </c>
      <c r="T156" s="87">
        <v>0.23321414200000001</v>
      </c>
      <c r="U156" s="87">
        <v>0.24920800600000001</v>
      </c>
      <c r="V156" s="87">
        <v>0.25441254699999999</v>
      </c>
      <c r="W156" s="87">
        <v>0.25485616100000003</v>
      </c>
      <c r="X156" s="87">
        <v>0.23905241799999999</v>
      </c>
      <c r="Y156" s="87">
        <v>0.23874347200000001</v>
      </c>
      <c r="Z156" s="87">
        <v>0.24489861399999999</v>
      </c>
      <c r="AA156" s="87">
        <v>0.14934735800000001</v>
      </c>
      <c r="AB156" s="87">
        <v>0.249152554</v>
      </c>
      <c r="AC156" s="87">
        <v>0.23293688400000001</v>
      </c>
      <c r="AD156" s="87">
        <v>0.22956225</v>
      </c>
      <c r="AE156" s="87">
        <v>0.17688310400000001</v>
      </c>
      <c r="AF156" s="87">
        <v>0.192401667</v>
      </c>
      <c r="AG156" s="87">
        <v>0.19396223800000001</v>
      </c>
      <c r="AH156" s="87">
        <v>0.22603710399999999</v>
      </c>
      <c r="AI156" s="87">
        <v>0.20746869500000001</v>
      </c>
      <c r="AJ156" s="87">
        <v>0.18898742499999999</v>
      </c>
      <c r="AK156" s="87">
        <v>0.197788407</v>
      </c>
      <c r="AL156" s="87">
        <v>0.18912209399999999</v>
      </c>
      <c r="AM156" s="87">
        <v>0.196457566</v>
      </c>
      <c r="AN156" s="87">
        <v>0.201464065</v>
      </c>
      <c r="AO156" s="87">
        <v>0.206882491</v>
      </c>
      <c r="AP156" s="87">
        <v>0.209298602</v>
      </c>
      <c r="AQ156" s="87">
        <v>0.20374550699999999</v>
      </c>
      <c r="AR156" s="87">
        <v>0.22149006199999999</v>
      </c>
      <c r="AS156" s="87">
        <v>0.258706096</v>
      </c>
      <c r="AT156" s="87">
        <v>0.22129202000000001</v>
      </c>
      <c r="AU156" s="87">
        <v>0.23918708599999999</v>
      </c>
      <c r="AV156" s="87">
        <v>0.23422019499999999</v>
      </c>
      <c r="AW156" s="87">
        <v>0.230362339</v>
      </c>
      <c r="AX156" s="87">
        <v>0.24202304599999999</v>
      </c>
      <c r="AY156" s="87">
        <v>0.246451263</v>
      </c>
      <c r="AZ156" s="87">
        <v>0.22954640600000001</v>
      </c>
      <c r="BA156" s="87">
        <v>0.23045739900000001</v>
      </c>
      <c r="BB156" s="87">
        <v>0.38345665000000001</v>
      </c>
      <c r="BC156" s="87">
        <v>0.229340443</v>
      </c>
      <c r="BD156" s="87">
        <v>0.22751845700000001</v>
      </c>
      <c r="BE156" s="87">
        <v>0.26697632599999999</v>
      </c>
      <c r="BF156" s="87">
        <v>0.27029550800000002</v>
      </c>
      <c r="BG156" s="87">
        <v>0.23208926399999999</v>
      </c>
      <c r="BH156" s="87">
        <v>0.315662946</v>
      </c>
      <c r="BI156" s="87">
        <v>0.46161982699999998</v>
      </c>
      <c r="BJ156" s="87">
        <v>0.45863335500000002</v>
      </c>
      <c r="BK156" s="87">
        <v>0.40739595499999998</v>
      </c>
      <c r="BL156" s="87">
        <v>0.40391833900000002</v>
      </c>
      <c r="BM156" s="87">
        <v>0.43691212000000001</v>
      </c>
      <c r="BN156" s="87">
        <v>0.51979496999999997</v>
      </c>
      <c r="BO156" s="87">
        <v>0.50287579900000001</v>
      </c>
      <c r="BP156" s="87">
        <v>0.63373587899999995</v>
      </c>
      <c r="BQ156" s="87">
        <v>0.52160972000000005</v>
      </c>
      <c r="BR156" s="87">
        <v>0.49809873999999998</v>
      </c>
      <c r="BS156" s="87">
        <v>0.46136916500000003</v>
      </c>
      <c r="BT156" s="87">
        <v>0.47223172400000002</v>
      </c>
      <c r="BU156" s="87">
        <v>0.45671151500000001</v>
      </c>
      <c r="BV156" s="87">
        <v>0.38795707600000001</v>
      </c>
      <c r="BW156" s="87">
        <v>0.49345494200000001</v>
      </c>
      <c r="BX156" s="87">
        <v>0.45975445599999998</v>
      </c>
      <c r="BY156" s="87">
        <v>0.508774791</v>
      </c>
      <c r="BZ156" s="87">
        <v>0.52941190199999999</v>
      </c>
      <c r="CA156" s="87">
        <v>0.47437669700000001</v>
      </c>
      <c r="CB156" s="87">
        <v>0.66159460000000003</v>
      </c>
      <c r="CC156" s="87">
        <v>0.51179018200000004</v>
      </c>
      <c r="CD156" s="87">
        <v>0.71461608099999996</v>
      </c>
      <c r="CE156" s="87">
        <v>0.70247460299999998</v>
      </c>
      <c r="CF156" s="87">
        <v>0.54371055300000004</v>
      </c>
      <c r="CG156" s="87">
        <v>0.591533431</v>
      </c>
      <c r="CH156" s="87">
        <v>0.61086193600000005</v>
      </c>
      <c r="CI156" s="87">
        <v>0.64410612300000003</v>
      </c>
      <c r="CJ156" s="87">
        <v>0.70669918700000001</v>
      </c>
      <c r="CK156" s="87">
        <v>0.63707248599999999</v>
      </c>
      <c r="CL156" s="87">
        <v>0.64090087799999995</v>
      </c>
      <c r="CM156" s="87">
        <v>0.63355306</v>
      </c>
      <c r="CN156" s="87">
        <v>0.632077216</v>
      </c>
      <c r="CO156" s="87">
        <v>0.63064062399999998</v>
      </c>
      <c r="CP156" s="87">
        <v>0.51977458300000001</v>
      </c>
      <c r="CQ156" s="87">
        <v>0.61704252500000001</v>
      </c>
      <c r="CR156" s="87">
        <v>0.64072851600000003</v>
      </c>
      <c r="CS156" s="87">
        <v>0.65667692499999997</v>
      </c>
      <c r="CT156" s="87">
        <v>0.63987309400000003</v>
      </c>
      <c r="CU156" s="87">
        <v>0.63719432200000004</v>
      </c>
      <c r="CV156" s="87">
        <v>0.64335314099999996</v>
      </c>
      <c r="CW156" s="87">
        <v>0.64644826300000002</v>
      </c>
      <c r="CX156" s="87">
        <v>0.64586223799999998</v>
      </c>
      <c r="CY156" s="87">
        <v>0.63424918100000005</v>
      </c>
      <c r="CZ156" s="87">
        <v>0.64391099299999999</v>
      </c>
      <c r="DA156" s="87">
        <v>0.60747463099999999</v>
      </c>
      <c r="DB156" s="87">
        <v>0.69873317599999996</v>
      </c>
      <c r="DC156" s="87">
        <v>0.66076347599999996</v>
      </c>
      <c r="DD156" s="87">
        <v>0.69639525599999996</v>
      </c>
      <c r="DE156" s="87">
        <v>0.68720777700000002</v>
      </c>
      <c r="DF156" s="87">
        <v>0.73044884499999996</v>
      </c>
      <c r="DG156" s="87">
        <v>0.83080263200000004</v>
      </c>
      <c r="DH156" s="87">
        <v>0.64988820899999999</v>
      </c>
      <c r="DI156" s="87">
        <v>0.61963385999999998</v>
      </c>
      <c r="DJ156" s="87">
        <v>0.61541397499999995</v>
      </c>
      <c r="DK156" s="87">
        <v>0.60096150599999998</v>
      </c>
      <c r="DL156" s="87">
        <v>0.72252116700000002</v>
      </c>
      <c r="DM156" s="87">
        <v>0.68514300699999997</v>
      </c>
      <c r="DN156" s="87">
        <v>0.81860028900000004</v>
      </c>
      <c r="DO156" s="87">
        <v>0.66444589799999998</v>
      </c>
      <c r="DP156" s="87">
        <v>0.67949107799999997</v>
      </c>
      <c r="DQ156" s="87">
        <v>0.76247440799999999</v>
      </c>
      <c r="DR156" s="87">
        <v>0.75549661400000001</v>
      </c>
      <c r="DS156" s="87">
        <v>0.80243890600000001</v>
      </c>
      <c r="DT156" s="87">
        <v>0.71929854299999996</v>
      </c>
      <c r="DU156" s="87">
        <v>0.74088886300000001</v>
      </c>
      <c r="DV156" s="87">
        <v>0.69112013400000005</v>
      </c>
      <c r="DW156" s="87">
        <v>0.66136368199999995</v>
      </c>
      <c r="DX156" s="87">
        <v>0.711434711</v>
      </c>
      <c r="DY156" s="87">
        <v>0.75146637599999999</v>
      </c>
      <c r="DZ156" s="87">
        <v>0.77223683600000004</v>
      </c>
      <c r="EA156" s="87">
        <v>0.68777771099999996</v>
      </c>
      <c r="EB156" s="87">
        <v>0.69189347000000001</v>
      </c>
      <c r="EC156" s="87">
        <v>0.71625156300000004</v>
      </c>
      <c r="ED156" s="87">
        <v>0.69782221600000005</v>
      </c>
      <c r="EE156" s="87">
        <v>0.50011426699999995</v>
      </c>
      <c r="EF156" s="87">
        <v>0.53940549400000004</v>
      </c>
      <c r="EG156" s="87">
        <v>0.59792767300000005</v>
      </c>
      <c r="EH156" s="87">
        <v>0.59976513399999998</v>
      </c>
      <c r="EI156" s="87">
        <v>0.73009665700000004</v>
      </c>
      <c r="EJ156" s="87">
        <v>0.42427717199999998</v>
      </c>
      <c r="EK156" s="87">
        <v>0.78208269500000005</v>
      </c>
      <c r="EL156" s="87">
        <v>0.60479369400000005</v>
      </c>
      <c r="EM156" s="87">
        <v>0.53115049199999997</v>
      </c>
      <c r="EN156" s="87">
        <v>0.63647878300000005</v>
      </c>
      <c r="EO156" s="87">
        <v>0.65056343699999997</v>
      </c>
      <c r="EP156" s="87">
        <v>0.50605517399535804</v>
      </c>
      <c r="EQ156" s="87">
        <v>0.57637118187433101</v>
      </c>
      <c r="ER156" s="87">
        <v>0.50734303395400204</v>
      </c>
      <c r="ES156" s="87">
        <v>0.64616509704613601</v>
      </c>
      <c r="ET156" s="87">
        <v>0.668966853853873</v>
      </c>
      <c r="EU156" s="87">
        <v>0.726642451487578</v>
      </c>
      <c r="EV156" s="87">
        <v>0.56597064643650097</v>
      </c>
      <c r="EW156" s="87">
        <v>0.34293482961537203</v>
      </c>
      <c r="EX156" s="87">
        <v>0.46624328836169099</v>
      </c>
      <c r="EY156" s="87">
        <v>0.46488383180342402</v>
      </c>
      <c r="EZ156" s="87">
        <v>0.45688229520935297</v>
      </c>
      <c r="FA156" s="87">
        <v>0.506753112881832</v>
      </c>
      <c r="FB156" s="87">
        <v>0.52076127122231897</v>
      </c>
      <c r="FC156" s="87">
        <v>0.47674507464450699</v>
      </c>
      <c r="FD156" s="87">
        <v>0.49073270920321099</v>
      </c>
      <c r="FE156" s="87">
        <v>0.53962258093256499</v>
      </c>
      <c r="FF156" s="87">
        <v>0.52207018208430001</v>
      </c>
      <c r="FG156" s="87">
        <v>0.41750379582137498</v>
      </c>
      <c r="FH156" s="87">
        <v>0.481020276752187</v>
      </c>
      <c r="FI156" s="87">
        <v>0.50044342367111805</v>
      </c>
      <c r="FJ156" s="87">
        <v>0.51367516042648298</v>
      </c>
      <c r="FK156" s="87">
        <v>0.47235006905770999</v>
      </c>
      <c r="FL156" s="87">
        <v>0.474540514094626</v>
      </c>
      <c r="FM156" s="87">
        <v>0.54051226421028098</v>
      </c>
      <c r="FN156" s="87">
        <v>0.55343887964423799</v>
      </c>
      <c r="FO156" s="87">
        <v>0.52326438216541005</v>
      </c>
      <c r="FP156" s="87">
        <v>0.54294094680697103</v>
      </c>
      <c r="FQ156" s="87">
        <v>0.56772975916269897</v>
      </c>
      <c r="FR156" s="87">
        <v>0.65365823589350103</v>
      </c>
      <c r="FS156" s="87">
        <v>0.548206346116349</v>
      </c>
      <c r="FT156" s="87">
        <v>0.56022112965211002</v>
      </c>
      <c r="FU156" s="87">
        <v>0.61582942718586997</v>
      </c>
      <c r="FV156" s="87">
        <v>0.78353309918420999</v>
      </c>
      <c r="FW156" s="87">
        <v>0.56996932485045904</v>
      </c>
      <c r="FX156" s="87">
        <v>0.58627145018146098</v>
      </c>
      <c r="FY156" s="87">
        <v>0.64553039537823798</v>
      </c>
      <c r="FZ156" s="87">
        <v>0.638456718473837</v>
      </c>
      <c r="GA156" s="87">
        <v>0.59048043475252698</v>
      </c>
      <c r="GB156" s="87">
        <v>0.59049257341795203</v>
      </c>
      <c r="GC156" s="87">
        <v>0.62998670130262202</v>
      </c>
      <c r="GD156" s="87">
        <v>0.58487135325529704</v>
      </c>
      <c r="GE156" s="87">
        <v>0.16786631240290101</v>
      </c>
      <c r="GF156" s="87">
        <v>0.42635797926874502</v>
      </c>
      <c r="GG156" s="87">
        <v>0.501970958820533</v>
      </c>
      <c r="GH156" s="87">
        <v>0.52423860126928601</v>
      </c>
      <c r="GI156" s="87">
        <v>0.58117412543163904</v>
      </c>
      <c r="GJ156" s="87">
        <v>0.45566110719744402</v>
      </c>
      <c r="GK156" s="87">
        <v>0.41024803833017798</v>
      </c>
      <c r="GL156" s="87">
        <v>0.47314265751287798</v>
      </c>
      <c r="GM156" s="87">
        <v>0.49443599533295202</v>
      </c>
      <c r="GN156" s="87">
        <v>0.50838194198267805</v>
      </c>
      <c r="GO156" s="87">
        <v>0.55806359079673196</v>
      </c>
      <c r="GP156" s="87">
        <v>0.52918116770553503</v>
      </c>
      <c r="GQ156" s="87">
        <v>0.55884934353123195</v>
      </c>
      <c r="GR156" s="87">
        <v>0.56535022806896196</v>
      </c>
      <c r="GS156" s="87">
        <v>0.56355328875945798</v>
      </c>
      <c r="GT156" s="87">
        <v>0.58125835571461804</v>
      </c>
      <c r="GU156" s="87">
        <v>0.53213038235830601</v>
      </c>
      <c r="GV156" s="88">
        <v>0.52859524929711199</v>
      </c>
      <c r="GW156" s="88">
        <v>0.57903798882927504</v>
      </c>
      <c r="GX156" s="88">
        <v>0.57771376590538803</v>
      </c>
      <c r="GY156" s="88">
        <v>0.50944988898463395</v>
      </c>
    </row>
    <row r="157" spans="1:207" ht="14.5" x14ac:dyDescent="0.35">
      <c r="A157" s="36" t="s">
        <v>41</v>
      </c>
      <c r="B157" s="87">
        <v>6.7088386999999999E-2</v>
      </c>
      <c r="C157" s="87">
        <v>6.2248043000000003E-2</v>
      </c>
      <c r="D157" s="87">
        <v>5.6880620999999999E-2</v>
      </c>
      <c r="E157" s="87">
        <v>5.8031410999999998E-2</v>
      </c>
      <c r="F157" s="87">
        <v>5.2514648999999997E-2</v>
      </c>
      <c r="G157" s="87">
        <v>5.6415035000000002E-2</v>
      </c>
      <c r="H157" s="87">
        <v>4.7164796000000002E-2</v>
      </c>
      <c r="I157" s="87">
        <v>5.6151495000000003E-2</v>
      </c>
      <c r="J157" s="87">
        <v>5.9147061000000001E-2</v>
      </c>
      <c r="K157" s="87">
        <v>5.5070982999999997E-2</v>
      </c>
      <c r="L157" s="87">
        <v>5.1811876999999999E-2</v>
      </c>
      <c r="M157" s="87">
        <v>6.3082584999999997E-2</v>
      </c>
      <c r="N157" s="87">
        <v>6.7053247999999996E-2</v>
      </c>
      <c r="O157" s="87">
        <v>5.4939213000000001E-2</v>
      </c>
      <c r="P157" s="87">
        <v>5.0300917000000001E-2</v>
      </c>
      <c r="Q157" s="87">
        <v>6.0499898000000003E-2</v>
      </c>
      <c r="R157" s="87">
        <v>6.5594996000000003E-2</v>
      </c>
      <c r="S157" s="87">
        <v>5.4438488E-2</v>
      </c>
      <c r="T157" s="87">
        <v>5.1899723000000002E-2</v>
      </c>
      <c r="U157" s="87">
        <v>6.1729749E-2</v>
      </c>
      <c r="V157" s="87">
        <v>6.6429537999999996E-2</v>
      </c>
      <c r="W157" s="87">
        <v>5.7934778999999999E-2</v>
      </c>
      <c r="X157" s="87">
        <v>4.2034558999999999E-2</v>
      </c>
      <c r="Y157" s="87">
        <v>5.7267145999999998E-2</v>
      </c>
      <c r="Z157" s="87">
        <v>5.3656653999999998E-2</v>
      </c>
      <c r="AA157" s="87">
        <v>5.3683007999999997E-2</v>
      </c>
      <c r="AB157" s="87">
        <v>3.6210335000000003E-2</v>
      </c>
      <c r="AC157" s="87">
        <v>4.8175031E-2</v>
      </c>
      <c r="AD157" s="87">
        <v>4.7612812999999997E-2</v>
      </c>
      <c r="AE157" s="87">
        <v>4.5592343E-2</v>
      </c>
      <c r="AF157" s="87">
        <v>3.8292298000000002E-2</v>
      </c>
      <c r="AG157" s="87">
        <v>4.8412217E-2</v>
      </c>
      <c r="AH157" s="87">
        <v>4.9519082999999998E-2</v>
      </c>
      <c r="AI157" s="87">
        <v>4.0365475999999997E-2</v>
      </c>
      <c r="AJ157" s="87">
        <v>3.5050761E-2</v>
      </c>
      <c r="AK157" s="87">
        <v>3.5612979000000003E-2</v>
      </c>
      <c r="AL157" s="87">
        <v>3.9978950999999999E-2</v>
      </c>
      <c r="AM157" s="87">
        <v>3.5885303E-2</v>
      </c>
      <c r="AN157" s="87">
        <v>3.7246924000000001E-2</v>
      </c>
      <c r="AO157" s="87">
        <v>3.7993619999999999E-2</v>
      </c>
      <c r="AP157" s="87">
        <v>4.1832512000000002E-2</v>
      </c>
      <c r="AQ157" s="87">
        <v>3.8388929000000002E-2</v>
      </c>
      <c r="AR157" s="87">
        <v>3.9855966E-2</v>
      </c>
      <c r="AS157" s="87">
        <v>3.9293748000000003E-2</v>
      </c>
      <c r="AT157" s="87">
        <v>4.277247E-2</v>
      </c>
      <c r="AU157" s="87">
        <v>4.0734431000000001E-2</v>
      </c>
      <c r="AV157" s="87">
        <v>3.2274811E-2</v>
      </c>
      <c r="AW157" s="87">
        <v>4.0251275000000003E-2</v>
      </c>
      <c r="AX157" s="87">
        <v>3.2933659999999997E-2</v>
      </c>
      <c r="AY157" s="87">
        <v>2.5027473000000001E-2</v>
      </c>
      <c r="AZ157" s="87">
        <v>2.3384743E-2</v>
      </c>
      <c r="BA157" s="87">
        <v>2.8198733E-2</v>
      </c>
      <c r="BB157" s="87">
        <v>3.0061079000000001E-2</v>
      </c>
      <c r="BC157" s="87">
        <v>3.2564704999999999E-2</v>
      </c>
      <c r="BD157" s="87">
        <v>2.8409564000000002E-2</v>
      </c>
      <c r="BE157" s="87">
        <v>2.8339287000000001E-2</v>
      </c>
      <c r="BF157" s="87">
        <v>3.3583724000000002E-2</v>
      </c>
      <c r="BG157" s="87">
        <v>2.9419799E-2</v>
      </c>
      <c r="BH157" s="87">
        <v>2.4096300000000001E-2</v>
      </c>
      <c r="BI157" s="87">
        <v>2.9112335999999999E-2</v>
      </c>
      <c r="BJ157" s="87">
        <v>3.5156176999999997E-2</v>
      </c>
      <c r="BK157" s="87">
        <v>3.0658435000000001E-2</v>
      </c>
      <c r="BL157" s="87">
        <v>2.9911739999999999E-2</v>
      </c>
      <c r="BM157" s="87">
        <v>3.0289480000000001E-2</v>
      </c>
      <c r="BN157" s="87">
        <v>3.8239589999999997E-2</v>
      </c>
      <c r="BO157" s="87">
        <v>3.4514897000000003E-2</v>
      </c>
      <c r="BP157" s="87">
        <v>3.0517881E-2</v>
      </c>
      <c r="BQ157" s="87">
        <v>3.1124022000000001E-2</v>
      </c>
      <c r="BR157" s="87">
        <v>3.2160610999999999E-2</v>
      </c>
      <c r="BS157" s="87">
        <v>3.0509095999999999E-2</v>
      </c>
      <c r="BT157" s="87">
        <v>2.7241206E-2</v>
      </c>
      <c r="BU157" s="87">
        <v>2.8189947999999999E-2</v>
      </c>
      <c r="BV157" s="87">
        <v>3.2626197000000003E-2</v>
      </c>
      <c r="BW157" s="87">
        <v>4.0506029999999998E-2</v>
      </c>
      <c r="BX157" s="87">
        <v>2.6995234999999999E-2</v>
      </c>
      <c r="BY157" s="87">
        <v>3.6245474E-2</v>
      </c>
      <c r="BZ157" s="87">
        <v>3.2863383000000003E-2</v>
      </c>
      <c r="CA157" s="87">
        <v>3.4804791000000002E-2</v>
      </c>
      <c r="CB157" s="87">
        <v>2.8532549000000001E-2</v>
      </c>
      <c r="CC157" s="87">
        <v>3.0658435000000001E-2</v>
      </c>
      <c r="CD157" s="87">
        <v>2.2277877000000001E-2</v>
      </c>
      <c r="CE157" s="87">
        <v>1.8834294000000001E-2</v>
      </c>
      <c r="CF157" s="87">
        <v>3.1756516999999998E-2</v>
      </c>
      <c r="CG157" s="87">
        <v>3.6157626999999998E-2</v>
      </c>
      <c r="CH157" s="87">
        <v>4.1568973000000002E-2</v>
      </c>
      <c r="CI157" s="87">
        <v>3.1405131000000003E-2</v>
      </c>
      <c r="CJ157" s="87">
        <v>3.1422699999999998E-2</v>
      </c>
      <c r="CK157" s="87">
        <v>3.5604193999999999E-2</v>
      </c>
      <c r="CL157" s="87">
        <v>4.2034558999999999E-2</v>
      </c>
      <c r="CM157" s="87">
        <v>3.3899972E-2</v>
      </c>
      <c r="CN157" s="87">
        <v>3.0640865999999999E-2</v>
      </c>
      <c r="CO157" s="87">
        <v>3.5428501000000001E-2</v>
      </c>
      <c r="CP157" s="87">
        <v>3.9390379000000003E-2</v>
      </c>
      <c r="CQ157" s="87">
        <v>3.4998053000000001E-2</v>
      </c>
      <c r="CR157" s="87">
        <v>2.9779969999999999E-2</v>
      </c>
      <c r="CS157" s="87">
        <v>3.1703808999999999E-2</v>
      </c>
      <c r="CT157" s="87">
        <v>3.8547052999999998E-2</v>
      </c>
      <c r="CU157" s="87">
        <v>3.0737496999999999E-2</v>
      </c>
      <c r="CV157" s="87">
        <v>2.6353956000000001E-2</v>
      </c>
      <c r="CW157" s="87">
        <v>3.0342187999999999E-2</v>
      </c>
      <c r="CX157" s="87">
        <v>3.5867733999999998E-2</v>
      </c>
      <c r="CY157" s="87">
        <v>3.0113786999999999E-2</v>
      </c>
      <c r="CZ157" s="87">
        <v>2.7223635999999999E-2</v>
      </c>
      <c r="DA157" s="87">
        <v>3.1308498999999997E-2</v>
      </c>
      <c r="DB157" s="87">
        <v>3.9926243E-2</v>
      </c>
      <c r="DC157" s="87">
        <v>3.2169395000000003E-2</v>
      </c>
      <c r="DD157" s="87">
        <v>2.6239755E-2</v>
      </c>
      <c r="DE157" s="87">
        <v>3.4602743999999998E-2</v>
      </c>
      <c r="DF157" s="87">
        <v>3.7958481000000002E-2</v>
      </c>
      <c r="DG157" s="87">
        <v>2.9823893000000001E-2</v>
      </c>
      <c r="DH157" s="87">
        <v>2.9182613999999999E-2</v>
      </c>
      <c r="DI157" s="87">
        <v>3.0359757000000001E-2</v>
      </c>
      <c r="DJ157" s="87">
        <v>3.6025857000000001E-2</v>
      </c>
      <c r="DK157" s="87">
        <v>2.8541334000000002E-2</v>
      </c>
      <c r="DL157" s="87">
        <v>2.6951312000000002E-2</v>
      </c>
      <c r="DM157" s="87">
        <v>3.3012722000000001E-2</v>
      </c>
      <c r="DN157" s="87">
        <v>3.5419717000000003E-2</v>
      </c>
      <c r="DO157" s="87">
        <v>2.8778519999999998E-2</v>
      </c>
      <c r="DP157" s="87">
        <v>2.5194382000000001E-2</v>
      </c>
      <c r="DQ157" s="87">
        <v>3.3838478999999998E-2</v>
      </c>
      <c r="DR157" s="87">
        <v>3.7571955999999997E-2</v>
      </c>
      <c r="DS157" s="87">
        <v>2.9534000000000001E-2</v>
      </c>
      <c r="DT157" s="87">
        <v>3.5375793000000003E-2</v>
      </c>
      <c r="DU157" s="87">
        <v>2.5949862000000001E-2</v>
      </c>
      <c r="DV157" s="87">
        <v>3.6877968999999997E-2</v>
      </c>
      <c r="DW157" s="87">
        <v>2.9191398E-2</v>
      </c>
      <c r="DX157" s="87">
        <v>2.6643849000000001E-2</v>
      </c>
      <c r="DY157" s="87">
        <v>2.9700908000000002E-2</v>
      </c>
      <c r="DZ157" s="87">
        <v>3.3381676999999998E-2</v>
      </c>
      <c r="EA157" s="87">
        <v>2.7592591999999999E-2</v>
      </c>
      <c r="EB157" s="87">
        <v>2.5185597000000001E-2</v>
      </c>
      <c r="EC157" s="87">
        <v>2.7847347000000001E-2</v>
      </c>
      <c r="ED157" s="87">
        <v>3.4567605000000001E-2</v>
      </c>
      <c r="EE157" s="87">
        <v>2.7056727999999999E-2</v>
      </c>
      <c r="EF157" s="87">
        <v>2.4772717999999999E-2</v>
      </c>
      <c r="EG157" s="87">
        <v>3.1686238999999998E-2</v>
      </c>
      <c r="EH157" s="87">
        <v>3.5331870000000001E-2</v>
      </c>
      <c r="EI157" s="87">
        <v>2.8418348999999999E-2</v>
      </c>
      <c r="EJ157" s="87">
        <v>2.4140222999999999E-2</v>
      </c>
      <c r="EK157" s="87">
        <v>2.8717026999999999E-2</v>
      </c>
      <c r="EL157" s="87">
        <v>3.3004376000000002E-2</v>
      </c>
      <c r="EM157" s="87">
        <v>1.1592750000000001E-2</v>
      </c>
      <c r="EN157" s="87">
        <v>2.4542527000000001E-2</v>
      </c>
      <c r="EO157" s="87">
        <v>2.7902568999999999E-2</v>
      </c>
      <c r="EP157" s="87">
        <v>2.8691673029870399E-2</v>
      </c>
      <c r="EQ157" s="87">
        <v>2.4018370558599102E-2</v>
      </c>
      <c r="ER157" s="87">
        <v>2.0553356500845998E-2</v>
      </c>
      <c r="ES157" s="87">
        <v>2.89367892972381E-2</v>
      </c>
      <c r="ET157" s="87">
        <v>3.0169244592325201E-2</v>
      </c>
      <c r="EU157" s="87">
        <v>2.3002367614962198E-2</v>
      </c>
      <c r="EV157" s="87">
        <v>2.1978021536352001E-2</v>
      </c>
      <c r="EW157" s="87">
        <v>2.3567078125884499E-2</v>
      </c>
      <c r="EX157" s="87">
        <v>2.9586196858862698E-2</v>
      </c>
      <c r="EY157" s="87">
        <v>2.3061967393560499E-2</v>
      </c>
      <c r="EZ157" s="87">
        <v>2.07191010334178E-2</v>
      </c>
      <c r="FA157" s="87">
        <v>2.4387694591381699E-2</v>
      </c>
      <c r="FB157" s="87">
        <v>2.7872993452294801E-2</v>
      </c>
      <c r="FC157" s="87">
        <v>1.91680036097291E-2</v>
      </c>
      <c r="FD157" s="87">
        <v>2.0883071418042801E-2</v>
      </c>
      <c r="FE157" s="87">
        <v>2.24713817481932E-2</v>
      </c>
      <c r="FF157" s="87">
        <v>2.5699083824463599E-2</v>
      </c>
      <c r="FG157" s="87">
        <v>1.9047831269223301E-2</v>
      </c>
      <c r="FH157" s="87">
        <v>1.7039033946171699E-2</v>
      </c>
      <c r="FI157" s="87">
        <v>1.99982187222855E-2</v>
      </c>
      <c r="FJ157" s="87">
        <v>2.50751557045545E-2</v>
      </c>
      <c r="FK157" s="87">
        <v>1.71307142722361E-2</v>
      </c>
      <c r="FL157" s="87">
        <v>2.73023551611138E-2</v>
      </c>
      <c r="FM157" s="87">
        <v>2.0120815538377301E-2</v>
      </c>
      <c r="FN157" s="87">
        <v>3.1807359847031501E-2</v>
      </c>
      <c r="FO157" s="87">
        <v>1.6403327882153901E-2</v>
      </c>
      <c r="FP157" s="87">
        <v>2.2554201852981699E-2</v>
      </c>
      <c r="FQ157" s="87">
        <v>2.7921539371143601E-2</v>
      </c>
      <c r="FR157" s="87">
        <v>2.2624359727524902E-2</v>
      </c>
      <c r="FS157" s="87">
        <v>1.79151287212162E-2</v>
      </c>
      <c r="FT157" s="87">
        <v>1.5103566014831401E-2</v>
      </c>
      <c r="FU157" s="87">
        <v>1.9622624051023E-2</v>
      </c>
      <c r="FV157" s="87">
        <v>2.2628788705994801E-2</v>
      </c>
      <c r="FW157" s="87">
        <v>1.6747982413656499E-2</v>
      </c>
      <c r="FX157" s="87">
        <v>1.65909039103826E-2</v>
      </c>
      <c r="FY157" s="87">
        <v>2.0252046330832101E-2</v>
      </c>
      <c r="FZ157" s="87">
        <v>2.3655176020680901E-2</v>
      </c>
      <c r="GA157" s="87">
        <v>1.6252933636083499E-2</v>
      </c>
      <c r="GB157" s="87">
        <v>1.4068512897280901E-2</v>
      </c>
      <c r="GC157" s="87">
        <v>1.8194725292004998E-2</v>
      </c>
      <c r="GD157" s="87">
        <v>2.0526395743048199E-2</v>
      </c>
      <c r="GE157" s="87">
        <v>9.2605126205287207E-3</v>
      </c>
      <c r="GF157" s="87">
        <v>1.54836894211476E-2</v>
      </c>
      <c r="GG157" s="87">
        <v>1.79935811104052E-2</v>
      </c>
      <c r="GH157" s="87">
        <v>1.91390737607477E-2</v>
      </c>
      <c r="GI157" s="87">
        <v>1.4191213558341201E-2</v>
      </c>
      <c r="GJ157" s="87">
        <v>1.04347759250756E-2</v>
      </c>
      <c r="GK157" s="87">
        <v>1.38184667299842E-2</v>
      </c>
      <c r="GL157" s="87">
        <v>1.6460355060476599E-2</v>
      </c>
      <c r="GM157" s="87">
        <v>1.2446917420921201E-2</v>
      </c>
      <c r="GN157" s="87">
        <v>1.10893055407046E-2</v>
      </c>
      <c r="GO157" s="87">
        <v>1.9478314107442701E-2</v>
      </c>
      <c r="GP157" s="87">
        <v>2.1788447294432901E-2</v>
      </c>
      <c r="GQ157" s="87">
        <v>1.85014673526766E-2</v>
      </c>
      <c r="GR157" s="87">
        <v>1.4502682735066399E-2</v>
      </c>
      <c r="GS157" s="87">
        <v>1.26638705680339E-2</v>
      </c>
      <c r="GT157" s="87">
        <v>5.2780265053117498E-3</v>
      </c>
      <c r="GU157" s="87">
        <v>1.3655794498921301E-2</v>
      </c>
      <c r="GV157" s="88">
        <v>1.12203960072207E-2</v>
      </c>
      <c r="GW157" s="88">
        <v>1.4911019139929701E-2</v>
      </c>
      <c r="GX157" s="88">
        <v>1.7751235635618E-2</v>
      </c>
      <c r="GY157" s="88">
        <v>1.17740834156252E-2</v>
      </c>
    </row>
    <row r="158" spans="1:207" ht="14.5" x14ac:dyDescent="0.35">
      <c r="A158" s="36" t="s">
        <v>42</v>
      </c>
      <c r="B158" s="87">
        <v>4.5776732000000001E-2</v>
      </c>
      <c r="C158" s="87">
        <v>6.4901587999999996E-2</v>
      </c>
      <c r="D158" s="87">
        <v>6.7224348000000003E-2</v>
      </c>
      <c r="E158" s="87">
        <v>3.1137755999999999E-2</v>
      </c>
      <c r="F158" s="87">
        <v>2.8176436999999999E-2</v>
      </c>
      <c r="G158" s="87">
        <v>6.2754431999999999E-2</v>
      </c>
      <c r="H158" s="87">
        <v>7.6339783999999994E-2</v>
      </c>
      <c r="I158" s="87">
        <v>3.4418354999999998E-2</v>
      </c>
      <c r="J158" s="87">
        <v>2.9126294E-2</v>
      </c>
      <c r="K158" s="87">
        <v>6.9754640000000007E-2</v>
      </c>
      <c r="L158" s="87">
        <v>7.4974864000000002E-2</v>
      </c>
      <c r="M158" s="87">
        <v>3.5519870000000002E-2</v>
      </c>
      <c r="N158" s="87">
        <v>3.5863095999999997E-2</v>
      </c>
      <c r="O158" s="87">
        <v>7.1430858999999999E-2</v>
      </c>
      <c r="P158" s="87">
        <v>7.8710436999999994E-2</v>
      </c>
      <c r="Q158" s="87">
        <v>3.3763832000000001E-2</v>
      </c>
      <c r="R158" s="87">
        <v>2.9094366E-2</v>
      </c>
      <c r="S158" s="87">
        <v>6.1205925000000001E-2</v>
      </c>
      <c r="T158" s="87">
        <v>7.2652103999999995E-2</v>
      </c>
      <c r="U158" s="87">
        <v>3.3931454E-2</v>
      </c>
      <c r="V158" s="87">
        <v>4.0285120000000001E-2</v>
      </c>
      <c r="W158" s="87">
        <v>5.9992662000000002E-2</v>
      </c>
      <c r="X158" s="87">
        <v>6.2746449999999995E-2</v>
      </c>
      <c r="Y158" s="87">
        <v>3.0818476000000001E-2</v>
      </c>
      <c r="Z158" s="87">
        <v>3.3197110000000002E-2</v>
      </c>
      <c r="AA158" s="87">
        <v>4.4060602999999997E-2</v>
      </c>
      <c r="AB158" s="87">
        <v>4.9616070999999998E-2</v>
      </c>
      <c r="AC158" s="87">
        <v>2.6364524E-2</v>
      </c>
      <c r="AD158" s="87">
        <v>2.2812537000000001E-2</v>
      </c>
      <c r="AE158" s="87">
        <v>3.6230268000000003E-2</v>
      </c>
      <c r="AF158" s="87">
        <v>4.0189336999999999E-2</v>
      </c>
      <c r="AG158" s="87">
        <v>2.3075943000000002E-2</v>
      </c>
      <c r="AH158" s="87">
        <v>2.3379258999999999E-2</v>
      </c>
      <c r="AI158" s="87">
        <v>3.4769563000000003E-2</v>
      </c>
      <c r="AJ158" s="87">
        <v>3.4825437000000001E-2</v>
      </c>
      <c r="AK158" s="87">
        <v>2.3379258999999999E-2</v>
      </c>
      <c r="AL158" s="87">
        <v>2.4576557999999998E-2</v>
      </c>
      <c r="AM158" s="87">
        <v>3.1273450000000001E-2</v>
      </c>
      <c r="AN158" s="87">
        <v>3.0076150999999999E-2</v>
      </c>
      <c r="AO158" s="87">
        <v>2.2620969000000001E-2</v>
      </c>
      <c r="AP158" s="87">
        <v>2.5805785000000001E-2</v>
      </c>
      <c r="AQ158" s="87">
        <v>2.9030509999999999E-2</v>
      </c>
      <c r="AR158" s="87">
        <v>2.5829731000000002E-2</v>
      </c>
      <c r="AS158" s="87">
        <v>2.1208155999999999E-2</v>
      </c>
      <c r="AT158" s="87">
        <v>2.2748681E-2</v>
      </c>
      <c r="AU158" s="87">
        <v>2.4209385999999999E-2</v>
      </c>
      <c r="AV158" s="87">
        <v>2.3107870999999999E-2</v>
      </c>
      <c r="AW158" s="87">
        <v>2.2062229999999999E-2</v>
      </c>
      <c r="AX158" s="87">
        <v>1.9196694E-2</v>
      </c>
      <c r="AY158" s="87">
        <v>2.2197924000000001E-2</v>
      </c>
      <c r="AZ158" s="87">
        <v>2.5430630999999999E-2</v>
      </c>
      <c r="BA158" s="87">
        <v>2.1391741999999998E-2</v>
      </c>
      <c r="BB158" s="87">
        <v>2.0210407E-2</v>
      </c>
      <c r="BC158" s="87">
        <v>2.1974428000000001E-2</v>
      </c>
      <c r="BD158" s="87">
        <v>2.0920805000000001E-2</v>
      </c>
      <c r="BE158" s="87">
        <v>2.0050767000000001E-2</v>
      </c>
      <c r="BF158" s="87">
        <v>2.1471562E-2</v>
      </c>
      <c r="BG158" s="87">
        <v>2.2078193999999999E-2</v>
      </c>
      <c r="BH158" s="87">
        <v>1.9771397999999999E-2</v>
      </c>
      <c r="BI158" s="87">
        <v>1.894127E-2</v>
      </c>
      <c r="BJ158" s="87">
        <v>1.8406477000000001E-2</v>
      </c>
      <c r="BK158" s="87">
        <v>2.0577578999999999E-2</v>
      </c>
      <c r="BL158" s="87">
        <v>2.0864931E-2</v>
      </c>
      <c r="BM158" s="87">
        <v>1.9923054999999999E-2</v>
      </c>
      <c r="BN158" s="87">
        <v>1.6977699999999998E-2</v>
      </c>
      <c r="BO158" s="87">
        <v>1.8837504000000001E-2</v>
      </c>
      <c r="BP158" s="87">
        <v>1.8366567E-2</v>
      </c>
      <c r="BQ158" s="87">
        <v>1.5620761E-2</v>
      </c>
      <c r="BR158" s="87">
        <v>1.3377821E-2</v>
      </c>
      <c r="BS158" s="87">
        <v>1.8159035E-2</v>
      </c>
      <c r="BT158" s="87">
        <v>1.5612779E-2</v>
      </c>
      <c r="BU158" s="87">
        <v>1.4343642E-2</v>
      </c>
      <c r="BV158" s="87">
        <v>1.5796365E-2</v>
      </c>
      <c r="BW158" s="87">
        <v>2.0641435E-2</v>
      </c>
      <c r="BX158" s="87">
        <v>1.6961736000000002E-2</v>
      </c>
      <c r="BY158" s="87">
        <v>1.5556904999999999E-2</v>
      </c>
      <c r="BZ158" s="87">
        <v>1.5181751E-2</v>
      </c>
      <c r="CA158" s="87">
        <v>1.5301481E-2</v>
      </c>
      <c r="CB158" s="87">
        <v>1.4327678E-2</v>
      </c>
      <c r="CC158" s="87">
        <v>1.4822561999999999E-2</v>
      </c>
      <c r="CD158" s="87">
        <v>1.4319696E-2</v>
      </c>
      <c r="CE158" s="87">
        <v>1.6387031999999999E-2</v>
      </c>
      <c r="CF158" s="87">
        <v>1.2443928E-2</v>
      </c>
      <c r="CG158" s="87">
        <v>1.3561406999999999E-2</v>
      </c>
      <c r="CH158" s="87">
        <v>1.2851009E-2</v>
      </c>
      <c r="CI158" s="87">
        <v>1.397647E-2</v>
      </c>
      <c r="CJ158" s="87">
        <v>1.48944E-2</v>
      </c>
      <c r="CK158" s="87">
        <v>1.3944542000000001E-2</v>
      </c>
      <c r="CL158" s="87">
        <v>1.40962E-2</v>
      </c>
      <c r="CM158" s="87">
        <v>1.3345892999999999E-2</v>
      </c>
      <c r="CN158" s="87">
        <v>1.1917116E-2</v>
      </c>
      <c r="CO158" s="87">
        <v>1.1302503E-2</v>
      </c>
      <c r="CP158" s="87">
        <v>1.1669674E-2</v>
      </c>
      <c r="CQ158" s="87">
        <v>1.3561406999999999E-2</v>
      </c>
      <c r="CR158" s="87">
        <v>9.9535460000000006E-3</v>
      </c>
      <c r="CS158" s="87">
        <v>1.1182773E-2</v>
      </c>
      <c r="CT158" s="87">
        <v>1.1102953E-2</v>
      </c>
      <c r="CU158" s="87">
        <v>1.0105204E-2</v>
      </c>
      <c r="CV158" s="87">
        <v>1.4056290000000001E-2</v>
      </c>
      <c r="CW158" s="87">
        <v>1.0632015E-2</v>
      </c>
      <c r="CX158" s="87">
        <v>1.2994685000000001E-2</v>
      </c>
      <c r="CY158" s="87">
        <v>1.1270575E-2</v>
      </c>
      <c r="CZ158" s="87">
        <v>9.0356159999999998E-3</v>
      </c>
      <c r="DA158" s="87">
        <v>1.1190755E-2</v>
      </c>
      <c r="DB158" s="87">
        <v>1.3298001E-2</v>
      </c>
      <c r="DC158" s="87">
        <v>1.0711834999999999E-2</v>
      </c>
      <c r="DD158" s="87">
        <v>8.540733E-3</v>
      </c>
      <c r="DE158" s="87">
        <v>9.5464639999999993E-3</v>
      </c>
      <c r="DF158" s="87">
        <v>1.225236E-2</v>
      </c>
      <c r="DG158" s="87">
        <v>1.0384572999999999E-2</v>
      </c>
      <c r="DH158" s="87">
        <v>7.6786780000000004E-3</v>
      </c>
      <c r="DI158" s="87">
        <v>8.8280849999999994E-3</v>
      </c>
      <c r="DJ158" s="87">
        <v>9.4586619999999996E-3</v>
      </c>
      <c r="DK158" s="87">
        <v>1.1533979999999999E-2</v>
      </c>
      <c r="DL158" s="87">
        <v>8.3332010000000001E-3</v>
      </c>
      <c r="DM158" s="87">
        <v>1.0153096E-2</v>
      </c>
      <c r="DN158" s="87">
        <v>1.2587604000000001E-2</v>
      </c>
      <c r="DO158" s="87">
        <v>8.971761E-3</v>
      </c>
      <c r="DP158" s="87">
        <v>9.3149860000000008E-3</v>
      </c>
      <c r="DQ158" s="87">
        <v>1.0400537E-2</v>
      </c>
      <c r="DR158" s="87">
        <v>1.0520267E-2</v>
      </c>
      <c r="DS158" s="87">
        <v>1.0280806999999999E-2</v>
      </c>
      <c r="DT158" s="87">
        <v>7.8063899999999999E-3</v>
      </c>
      <c r="DU158" s="87">
        <v>9.4426979999999994E-3</v>
      </c>
      <c r="DV158" s="87">
        <v>9.6901399999999999E-3</v>
      </c>
      <c r="DW158" s="87">
        <v>8.3810929999999992E-3</v>
      </c>
      <c r="DX158" s="87">
        <v>5.411791E-3</v>
      </c>
      <c r="DY158" s="87">
        <v>7.7185880000000002E-3</v>
      </c>
      <c r="DZ158" s="87">
        <v>8.6923910000000007E-3</v>
      </c>
      <c r="EA158" s="87">
        <v>6.329721E-3</v>
      </c>
      <c r="EB158" s="87">
        <v>4.0229250000000001E-3</v>
      </c>
      <c r="EC158" s="87">
        <v>7.8303350000000008E-3</v>
      </c>
      <c r="ED158" s="87">
        <v>9.3149860000000008E-3</v>
      </c>
      <c r="EE158" s="87">
        <v>5.7789629999999998E-3</v>
      </c>
      <c r="EF158" s="87">
        <v>4.2943119999999998E-3</v>
      </c>
      <c r="EG158" s="87">
        <v>7.1199380000000001E-3</v>
      </c>
      <c r="EH158" s="87">
        <v>7.4472000000000002E-3</v>
      </c>
      <c r="EI158" s="87">
        <v>5.28408E-3</v>
      </c>
      <c r="EJ158" s="87">
        <v>3.1449049999999999E-3</v>
      </c>
      <c r="EK158" s="87">
        <v>5.8268549999999997E-3</v>
      </c>
      <c r="EL158" s="87">
        <v>7.7070940000000003E-3</v>
      </c>
      <c r="EM158" s="87">
        <v>5.3420610000000004E-3</v>
      </c>
      <c r="EN158" s="87">
        <v>3.2208860000000001E-3</v>
      </c>
      <c r="EO158" s="87">
        <v>6.4242850000000001E-3</v>
      </c>
      <c r="EP158" s="87">
        <v>9.5677809802021604E-3</v>
      </c>
      <c r="EQ158" s="87">
        <v>6.4681866570216401E-3</v>
      </c>
      <c r="ER158" s="87">
        <v>4.1501971918175701E-3</v>
      </c>
      <c r="ES158" s="87">
        <v>9.3384319448636694E-3</v>
      </c>
      <c r="ET158" s="87">
        <v>8.09741715450772E-3</v>
      </c>
      <c r="EU158" s="87">
        <v>6.9545137819326504E-3</v>
      </c>
      <c r="EV158" s="87">
        <v>4.1761088548057396E-3</v>
      </c>
      <c r="EW158" s="87">
        <v>7.7789614581821103E-3</v>
      </c>
      <c r="EX158" s="87">
        <v>9.4201782826897808E-3</v>
      </c>
      <c r="EY158" s="87">
        <v>5.9736875519759503E-3</v>
      </c>
      <c r="EZ158" s="87">
        <v>1.87678106789863E-3</v>
      </c>
      <c r="FA158" s="87">
        <v>5.9729899995502799E-3</v>
      </c>
      <c r="FB158" s="87">
        <v>5.07501318169787E-3</v>
      </c>
      <c r="FC158" s="87">
        <v>3.48485096265732E-3</v>
      </c>
      <c r="FD158" s="87">
        <v>1.5452462847024601E-3</v>
      </c>
      <c r="FE158" s="87">
        <v>3.7909011428607399E-3</v>
      </c>
      <c r="FF158" s="87">
        <v>5.03412228672785E-3</v>
      </c>
      <c r="FG158" s="87">
        <v>2.9353972337360901E-3</v>
      </c>
      <c r="FH158" s="87">
        <v>5.1599005038147801E-3</v>
      </c>
      <c r="FI158" s="87">
        <v>3.3873009120242502E-3</v>
      </c>
      <c r="FJ158" s="87">
        <v>5.1391057130457203E-3</v>
      </c>
      <c r="FK158" s="87">
        <v>2.4549428569631501E-3</v>
      </c>
      <c r="FL158" s="87">
        <v>1.2853377949140501E-3</v>
      </c>
      <c r="FM158" s="87">
        <v>3.98720650116047E-3</v>
      </c>
      <c r="FN158" s="87">
        <v>4.5353079182574698E-3</v>
      </c>
      <c r="FO158" s="87">
        <v>3.2507878002603998E-3</v>
      </c>
      <c r="FP158" s="87">
        <v>2.63081887198324E-3</v>
      </c>
      <c r="FQ158" s="87">
        <v>3.5430821387912202E-3</v>
      </c>
      <c r="FR158" s="87">
        <v>4.9743878430311902E-3</v>
      </c>
      <c r="FS158" s="87">
        <v>3.0578978155446699E-3</v>
      </c>
      <c r="FT158" s="87">
        <v>1.6238182996094E-3</v>
      </c>
      <c r="FU158" s="87">
        <v>4.1267084730198097E-3</v>
      </c>
      <c r="FV158" s="87">
        <v>3.82001044110525E-3</v>
      </c>
      <c r="FW158" s="87">
        <v>3.6575254580563199E-3</v>
      </c>
      <c r="FX158" s="87">
        <v>1.91326334857567E-3</v>
      </c>
      <c r="FY158" s="87">
        <v>7.5676627648801496E-4</v>
      </c>
      <c r="FZ158" s="87">
        <v>3.6938680521048902E-3</v>
      </c>
      <c r="GA158" s="87">
        <v>1.7642385855447299E-3</v>
      </c>
      <c r="GB158" s="87">
        <v>2.5282004189021699E-3</v>
      </c>
      <c r="GC158" s="87">
        <v>1.2855013302974501E-3</v>
      </c>
      <c r="GD158" s="87">
        <v>1.7363809619654401E-3</v>
      </c>
      <c r="GE158" s="87">
        <v>1.1200852899922601E-3</v>
      </c>
      <c r="GF158" s="87">
        <v>2.5333895224137798E-3</v>
      </c>
      <c r="GG158" s="87">
        <v>4.4162415795002104E-3</v>
      </c>
      <c r="GH158" s="87">
        <v>1.7759879738594999E-3</v>
      </c>
      <c r="GI158" s="87">
        <v>1.1700139005075901E-3</v>
      </c>
      <c r="GJ158" s="87">
        <v>2.28491637681068E-3</v>
      </c>
      <c r="GK158" s="87">
        <v>1.6275859032499501E-3</v>
      </c>
      <c r="GL158" s="87">
        <v>1.7640373112267E-3</v>
      </c>
      <c r="GM158" s="87">
        <v>1.24434073226113E-3</v>
      </c>
      <c r="GN158" s="87">
        <v>1.1626359387874501E-3</v>
      </c>
      <c r="GO158" s="87">
        <v>3.9696767660248999E-3</v>
      </c>
      <c r="GP158" s="87">
        <v>1.4432060482932601E-3</v>
      </c>
      <c r="GQ158" s="87">
        <v>1.17573763892645E-3</v>
      </c>
      <c r="GR158" s="87">
        <v>7.3539345984262902E-4</v>
      </c>
      <c r="GS158" s="87">
        <v>2.1848704611068799E-3</v>
      </c>
      <c r="GT158" s="87">
        <v>1.44627548164315E-3</v>
      </c>
      <c r="GU158" s="87">
        <v>1.0299584242736801E-3</v>
      </c>
      <c r="GV158" s="88">
        <v>8.1534339285602002E-4</v>
      </c>
      <c r="GW158" s="88">
        <v>2.0327762647260501E-3</v>
      </c>
      <c r="GX158" s="88">
        <v>2.1385584984935902E-3</v>
      </c>
      <c r="GY158" s="88">
        <v>8.5112619270758005E-4</v>
      </c>
    </row>
    <row r="159" spans="1:207" ht="14.5" x14ac:dyDescent="0.35">
      <c r="A159" s="38"/>
      <c r="B159" s="9"/>
      <c r="C159" s="9"/>
      <c r="D159" s="9"/>
      <c r="E159" s="9"/>
      <c r="F159" s="9"/>
      <c r="G159" s="9"/>
      <c r="H159" s="9"/>
      <c r="I159" s="9"/>
      <c r="J159" s="9"/>
      <c r="K159" s="9"/>
      <c r="L159" s="9"/>
      <c r="M159" s="9"/>
      <c r="N159" s="9"/>
      <c r="O159" s="9"/>
      <c r="P159" s="9"/>
      <c r="Q159" s="9"/>
      <c r="R159" s="9"/>
      <c r="S159" s="9"/>
      <c r="T159" s="9"/>
      <c r="U159" s="9"/>
      <c r="V159" s="9"/>
      <c r="W159" s="9"/>
      <c r="X159" s="9"/>
      <c r="Y159" s="9"/>
      <c r="Z159" s="9"/>
      <c r="AA159" s="9"/>
      <c r="AB159" s="9"/>
      <c r="AC159" s="9"/>
      <c r="AD159" s="9"/>
      <c r="AE159" s="9"/>
      <c r="AF159" s="9"/>
      <c r="AG159" s="9"/>
      <c r="AH159" s="9"/>
      <c r="AI159" s="9"/>
      <c r="AJ159" s="9"/>
      <c r="AK159" s="9"/>
      <c r="AL159" s="9"/>
      <c r="AM159" s="9"/>
      <c r="AN159" s="9"/>
      <c r="AO159" s="9"/>
      <c r="AP159" s="9"/>
      <c r="AQ159" s="9"/>
      <c r="AR159" s="9"/>
      <c r="AS159" s="9"/>
      <c r="AT159" s="9"/>
      <c r="AU159" s="9"/>
      <c r="AV159" s="9"/>
      <c r="AW159" s="9"/>
      <c r="AX159" s="9"/>
      <c r="AY159" s="9"/>
      <c r="AZ159" s="9"/>
      <c r="BA159" s="9"/>
      <c r="BB159" s="9"/>
      <c r="BC159" s="9"/>
      <c r="BD159" s="9"/>
      <c r="BE159" s="9"/>
      <c r="BF159" s="9"/>
      <c r="BG159" s="9"/>
      <c r="BH159" s="9"/>
      <c r="BI159" s="9"/>
      <c r="BJ159" s="9"/>
      <c r="BK159" s="9"/>
      <c r="BL159" s="9"/>
      <c r="BM159" s="9"/>
      <c r="BN159" s="9"/>
      <c r="BO159" s="9"/>
      <c r="BP159" s="9"/>
      <c r="BQ159" s="9"/>
      <c r="BR159" s="9"/>
      <c r="BS159" s="9"/>
      <c r="BT159" s="9"/>
      <c r="BU159" s="9"/>
      <c r="BV159" s="9"/>
      <c r="BW159" s="9"/>
      <c r="BX159" s="9"/>
      <c r="BY159" s="9"/>
      <c r="BZ159" s="9"/>
      <c r="CA159" s="9"/>
      <c r="CB159" s="9"/>
      <c r="CC159" s="9"/>
      <c r="CD159" s="9"/>
      <c r="CE159" s="9"/>
      <c r="CF159" s="9"/>
      <c r="CG159" s="9"/>
      <c r="CH159" s="9"/>
      <c r="CI159" s="9"/>
      <c r="CJ159" s="9"/>
      <c r="CK159" s="9"/>
      <c r="CL159" s="9"/>
      <c r="CM159" s="9"/>
      <c r="CN159" s="9"/>
      <c r="CO159" s="9"/>
      <c r="CP159" s="9"/>
      <c r="CQ159" s="9"/>
      <c r="CR159" s="9"/>
      <c r="CS159" s="9"/>
      <c r="CT159" s="9"/>
      <c r="CU159" s="9"/>
      <c r="CV159" s="9"/>
      <c r="CW159" s="9"/>
      <c r="CX159" s="9"/>
      <c r="CY159" s="9"/>
      <c r="CZ159" s="9"/>
      <c r="DA159" s="9"/>
      <c r="DB159" s="9"/>
      <c r="DC159" s="9"/>
      <c r="DD159" s="9"/>
      <c r="DE159" s="9"/>
      <c r="DF159" s="9"/>
      <c r="DG159" s="9"/>
      <c r="DH159" s="9"/>
      <c r="DI159" s="9"/>
      <c r="DJ159" s="9"/>
      <c r="DK159" s="9"/>
      <c r="DL159" s="9"/>
      <c r="DM159" s="9"/>
      <c r="DN159" s="9"/>
      <c r="DO159" s="9"/>
      <c r="DP159" s="9"/>
      <c r="DQ159" s="9"/>
      <c r="DR159" s="9"/>
      <c r="DS159" s="9"/>
      <c r="DT159" s="9"/>
      <c r="DU159" s="9"/>
      <c r="DV159" s="9"/>
      <c r="DW159" s="9"/>
      <c r="DX159" s="9"/>
      <c r="DY159" s="9"/>
      <c r="DZ159" s="9"/>
      <c r="EA159" s="9"/>
      <c r="EB159" s="9"/>
      <c r="EC159" s="9"/>
      <c r="ED159" s="9"/>
      <c r="EE159" s="9"/>
      <c r="EF159" s="9"/>
      <c r="EG159" s="9"/>
      <c r="EH159" s="9"/>
      <c r="EI159" s="9"/>
      <c r="EJ159" s="9"/>
      <c r="EK159" s="9"/>
      <c r="EL159" s="9"/>
      <c r="EM159" s="9"/>
      <c r="EN159" s="9"/>
      <c r="EO159" s="9"/>
      <c r="EP159" s="9"/>
      <c r="EQ159" s="9"/>
      <c r="ER159" s="9"/>
      <c r="ES159" s="9"/>
      <c r="ET159" s="9"/>
      <c r="EU159" s="9"/>
      <c r="EV159" s="9"/>
      <c r="EW159" s="9"/>
      <c r="EX159" s="9"/>
      <c r="EY159" s="9"/>
      <c r="EZ159" s="9"/>
      <c r="FA159" s="9"/>
      <c r="FB159" s="9"/>
      <c r="FC159" s="9"/>
      <c r="FD159" s="9"/>
      <c r="FE159" s="9"/>
      <c r="FF159" s="9"/>
      <c r="FG159" s="9"/>
      <c r="FH159" s="9"/>
      <c r="FI159" s="9"/>
      <c r="FJ159" s="9"/>
      <c r="FK159" s="9"/>
      <c r="FL159" s="9"/>
      <c r="FM159" s="9"/>
      <c r="FN159" s="9"/>
      <c r="FO159" s="9"/>
      <c r="FP159" s="9"/>
      <c r="FQ159" s="9"/>
      <c r="FR159" s="9"/>
      <c r="FS159" s="9"/>
      <c r="FT159" s="9"/>
      <c r="FU159" s="9"/>
      <c r="FV159" s="9"/>
      <c r="FW159" s="9"/>
      <c r="FX159" s="9"/>
      <c r="FY159" s="9"/>
      <c r="FZ159" s="9"/>
      <c r="GA159" s="9"/>
      <c r="GB159" s="9"/>
      <c r="GC159" s="9"/>
      <c r="GD159" s="9"/>
      <c r="GE159" s="9"/>
      <c r="GF159" s="9"/>
      <c r="GG159" s="9"/>
      <c r="GH159" s="9"/>
      <c r="GI159" s="9"/>
      <c r="GJ159" s="9"/>
      <c r="GK159" s="9"/>
      <c r="GL159" s="9"/>
      <c r="GM159" s="9"/>
      <c r="GN159" s="9"/>
      <c r="GO159" s="9"/>
      <c r="GP159" s="9"/>
      <c r="GQ159" s="9"/>
      <c r="GR159" s="9"/>
    </row>
    <row r="160" spans="1:207" ht="14.5" x14ac:dyDescent="0.35">
      <c r="A160" s="40" t="s">
        <v>57</v>
      </c>
      <c r="B160" s="84">
        <f t="shared" ref="B160:BM160" si="159">SUM(B145, B137, B129, B121, B113)</f>
        <v>6.2433870549999995</v>
      </c>
      <c r="C160" s="84">
        <f t="shared" si="159"/>
        <v>5.8881920929999989</v>
      </c>
      <c r="D160" s="84">
        <f t="shared" si="159"/>
        <v>6.4539149929999997</v>
      </c>
      <c r="E160" s="84">
        <f t="shared" si="159"/>
        <v>6.1556809890000004</v>
      </c>
      <c r="F160" s="84">
        <f t="shared" si="159"/>
        <v>5.9917659510000005</v>
      </c>
      <c r="G160" s="84">
        <f t="shared" si="159"/>
        <v>6.4225183440000002</v>
      </c>
      <c r="H160" s="84">
        <f t="shared" si="159"/>
        <v>6.5039374350000001</v>
      </c>
      <c r="I160" s="84">
        <f t="shared" si="159"/>
        <v>6.7185968760000003</v>
      </c>
      <c r="J160" s="84">
        <f t="shared" si="159"/>
        <v>6.020219376</v>
      </c>
      <c r="K160" s="84">
        <f t="shared" si="159"/>
        <v>6.3826069849999989</v>
      </c>
      <c r="L160" s="84">
        <f t="shared" si="159"/>
        <v>6.0928232990000009</v>
      </c>
      <c r="M160" s="84">
        <f t="shared" si="159"/>
        <v>6.7790193560000001</v>
      </c>
      <c r="N160" s="84">
        <f t="shared" si="159"/>
        <v>6.641013115999999</v>
      </c>
      <c r="O160" s="84">
        <f t="shared" si="159"/>
        <v>6.3958988909999999</v>
      </c>
      <c r="P160" s="84">
        <f t="shared" si="159"/>
        <v>6.8352477750000009</v>
      </c>
      <c r="Q160" s="84">
        <f t="shared" si="159"/>
        <v>6.7347680689999994</v>
      </c>
      <c r="R160" s="84">
        <f t="shared" si="159"/>
        <v>6.4890537700000008</v>
      </c>
      <c r="S160" s="84">
        <f t="shared" si="159"/>
        <v>6.1899894289999997</v>
      </c>
      <c r="T160" s="84">
        <f t="shared" si="159"/>
        <v>6.6952575620000001</v>
      </c>
      <c r="U160" s="84">
        <f t="shared" si="159"/>
        <v>6.8922349000000001</v>
      </c>
      <c r="V160" s="84">
        <f t="shared" si="159"/>
        <v>6.6335489109999992</v>
      </c>
      <c r="W160" s="84">
        <f t="shared" si="159"/>
        <v>6.2789449810000004</v>
      </c>
      <c r="X160" s="84">
        <f t="shared" si="159"/>
        <v>5.9830150909999995</v>
      </c>
      <c r="Y160" s="84">
        <f t="shared" si="159"/>
        <v>6.5109641740000006</v>
      </c>
      <c r="Z160" s="84">
        <f t="shared" si="159"/>
        <v>6.3071425200000002</v>
      </c>
      <c r="AA160" s="84">
        <f t="shared" si="159"/>
        <v>6.4652958819999995</v>
      </c>
      <c r="AB160" s="84">
        <f t="shared" si="159"/>
        <v>6.3338104719999997</v>
      </c>
      <c r="AC160" s="84">
        <f t="shared" si="159"/>
        <v>6.491932641</v>
      </c>
      <c r="AD160" s="84">
        <f t="shared" si="159"/>
        <v>6.1492576979999996</v>
      </c>
      <c r="AE160" s="84">
        <f t="shared" si="159"/>
        <v>6.0503070789999995</v>
      </c>
      <c r="AF160" s="84">
        <f t="shared" si="159"/>
        <v>5.9606922400000002</v>
      </c>
      <c r="AG160" s="84">
        <f t="shared" si="159"/>
        <v>6.1049324189999998</v>
      </c>
      <c r="AH160" s="84">
        <f t="shared" si="159"/>
        <v>6.2566899060000001</v>
      </c>
      <c r="AI160" s="84">
        <f t="shared" si="159"/>
        <v>6.251723288</v>
      </c>
      <c r="AJ160" s="84">
        <f t="shared" si="159"/>
        <v>6.0978964619999996</v>
      </c>
      <c r="AK160" s="84">
        <f t="shared" si="159"/>
        <v>6.031149213</v>
      </c>
      <c r="AL160" s="84">
        <f t="shared" si="159"/>
        <v>5.7969290349999989</v>
      </c>
      <c r="AM160" s="84">
        <f t="shared" si="159"/>
        <v>5.6913726339999995</v>
      </c>
      <c r="AN160" s="84">
        <f t="shared" si="159"/>
        <v>5.9824830200000001</v>
      </c>
      <c r="AO160" s="84">
        <f t="shared" si="159"/>
        <v>6.0562776819999993</v>
      </c>
      <c r="AP160" s="84">
        <f t="shared" si="159"/>
        <v>6.2367782899999993</v>
      </c>
      <c r="AQ160" s="84">
        <f t="shared" si="159"/>
        <v>6.0579536189999992</v>
      </c>
      <c r="AR160" s="84">
        <f t="shared" si="159"/>
        <v>5.9279125849999996</v>
      </c>
      <c r="AS160" s="84">
        <f t="shared" si="159"/>
        <v>6.235027326</v>
      </c>
      <c r="AT160" s="84">
        <f t="shared" si="159"/>
        <v>6.1667298810000002</v>
      </c>
      <c r="AU160" s="84">
        <f t="shared" si="159"/>
        <v>5.9273940970000005</v>
      </c>
      <c r="AV160" s="84">
        <f t="shared" si="159"/>
        <v>5.943301761999999</v>
      </c>
      <c r="AW160" s="84">
        <f t="shared" si="159"/>
        <v>6.1392807559999998</v>
      </c>
      <c r="AX160" s="84">
        <f t="shared" si="159"/>
        <v>5.8692816910000003</v>
      </c>
      <c r="AY160" s="84">
        <f t="shared" si="159"/>
        <v>6.1422158320000007</v>
      </c>
      <c r="AZ160" s="84">
        <f t="shared" si="159"/>
        <v>6.2501880709999993</v>
      </c>
      <c r="BA160" s="84">
        <f t="shared" si="159"/>
        <v>6.3730448620000004</v>
      </c>
      <c r="BB160" s="84">
        <f t="shared" si="159"/>
        <v>6.635945499</v>
      </c>
      <c r="BC160" s="84">
        <f t="shared" si="159"/>
        <v>6.3792327859999993</v>
      </c>
      <c r="BD160" s="84">
        <f t="shared" si="159"/>
        <v>6.1558293850000005</v>
      </c>
      <c r="BE160" s="84">
        <f t="shared" si="159"/>
        <v>6.5284519550000013</v>
      </c>
      <c r="BF160" s="84">
        <f t="shared" si="159"/>
        <v>6.5136512140000002</v>
      </c>
      <c r="BG160" s="84">
        <f t="shared" si="159"/>
        <v>6.2778832260000001</v>
      </c>
      <c r="BH160" s="84">
        <f t="shared" si="159"/>
        <v>6.320569788000002</v>
      </c>
      <c r="BI160" s="84">
        <f t="shared" si="159"/>
        <v>6.754305768</v>
      </c>
      <c r="BJ160" s="84">
        <f t="shared" si="159"/>
        <v>6.7386696779999999</v>
      </c>
      <c r="BK160" s="84">
        <f t="shared" si="159"/>
        <v>6.6336325549999993</v>
      </c>
      <c r="BL160" s="84">
        <f t="shared" si="159"/>
        <v>6.6047196229999994</v>
      </c>
      <c r="BM160" s="84">
        <f t="shared" si="159"/>
        <v>6.9498478899999991</v>
      </c>
      <c r="BN160" s="84">
        <f t="shared" ref="BN160:DY160" si="160">SUM(BN145, BN137, BN129, BN121, BN113)</f>
        <v>7.1040516490000005</v>
      </c>
      <c r="BO160" s="84">
        <f t="shared" si="160"/>
        <v>7.1329172919999992</v>
      </c>
      <c r="BP160" s="84">
        <f t="shared" si="160"/>
        <v>7.4198974020000001</v>
      </c>
      <c r="BQ160" s="84">
        <f t="shared" si="160"/>
        <v>7.4273664469999998</v>
      </c>
      <c r="BR160" s="84">
        <f t="shared" si="160"/>
        <v>7.299900235</v>
      </c>
      <c r="BS160" s="84">
        <f t="shared" si="160"/>
        <v>7.0087288800000014</v>
      </c>
      <c r="BT160" s="84">
        <f t="shared" si="160"/>
        <v>7.1521199219999989</v>
      </c>
      <c r="BU160" s="84">
        <f t="shared" si="160"/>
        <v>7.1874980339999999</v>
      </c>
      <c r="BV160" s="84">
        <f t="shared" si="160"/>
        <v>7.3204622549999998</v>
      </c>
      <c r="BW160" s="84">
        <f t="shared" si="160"/>
        <v>7.4461395760000002</v>
      </c>
      <c r="BX160" s="84">
        <f t="shared" si="160"/>
        <v>7.8372225099999984</v>
      </c>
      <c r="BY160" s="84">
        <f t="shared" si="160"/>
        <v>7.8348002049999996</v>
      </c>
      <c r="BZ160" s="84">
        <f t="shared" si="160"/>
        <v>7.5140605260000006</v>
      </c>
      <c r="CA160" s="84">
        <f t="shared" si="160"/>
        <v>7.4090755310000009</v>
      </c>
      <c r="CB160" s="84">
        <f t="shared" si="160"/>
        <v>7.5998399200000009</v>
      </c>
      <c r="CC160" s="84">
        <f t="shared" si="160"/>
        <v>7.82418061</v>
      </c>
      <c r="CD160" s="84">
        <f t="shared" si="160"/>
        <v>8.3694063550000006</v>
      </c>
      <c r="CE160" s="84">
        <f t="shared" si="160"/>
        <v>8.0575471600000004</v>
      </c>
      <c r="CF160" s="84">
        <f t="shared" si="160"/>
        <v>8.0299014300000007</v>
      </c>
      <c r="CG160" s="84">
        <f t="shared" si="160"/>
        <v>8.5623929919999995</v>
      </c>
      <c r="CH160" s="84">
        <f t="shared" si="160"/>
        <v>8.3651432299999993</v>
      </c>
      <c r="CI160" s="84">
        <f t="shared" si="160"/>
        <v>8.4851880439999992</v>
      </c>
      <c r="CJ160" s="84">
        <f t="shared" si="160"/>
        <v>8.6818950140000002</v>
      </c>
      <c r="CK160" s="84">
        <f t="shared" si="160"/>
        <v>8.7305560090000007</v>
      </c>
      <c r="CL160" s="84">
        <f t="shared" si="160"/>
        <v>8.5135718469999979</v>
      </c>
      <c r="CM160" s="84">
        <f t="shared" si="160"/>
        <v>8.6011119740000002</v>
      </c>
      <c r="CN160" s="84">
        <f t="shared" si="160"/>
        <v>8.2689399090000002</v>
      </c>
      <c r="CO160" s="84">
        <f t="shared" si="160"/>
        <v>9.0002326149999998</v>
      </c>
      <c r="CP160" s="84">
        <f t="shared" si="160"/>
        <v>8.659512823</v>
      </c>
      <c r="CQ160" s="84">
        <f t="shared" si="160"/>
        <v>8.7449606790000001</v>
      </c>
      <c r="CR160" s="84">
        <f t="shared" si="160"/>
        <v>8.5777431589999988</v>
      </c>
      <c r="CS160" s="84">
        <f t="shared" si="160"/>
        <v>9.1577866660000016</v>
      </c>
      <c r="CT160" s="84">
        <f t="shared" si="160"/>
        <v>9.0371079750000014</v>
      </c>
      <c r="CU160" s="84">
        <f t="shared" si="160"/>
        <v>8.734879675000002</v>
      </c>
      <c r="CV160" s="84">
        <f t="shared" si="160"/>
        <v>8.6629748299999996</v>
      </c>
      <c r="CW160" s="84">
        <f t="shared" si="160"/>
        <v>9.2267214739999996</v>
      </c>
      <c r="CX160" s="84">
        <f t="shared" si="160"/>
        <v>9.1246687719999997</v>
      </c>
      <c r="CY160" s="84">
        <f t="shared" si="160"/>
        <v>8.8759962979999987</v>
      </c>
      <c r="CZ160" s="84">
        <f t="shared" si="160"/>
        <v>8.9774621100000012</v>
      </c>
      <c r="DA160" s="84">
        <f t="shared" si="160"/>
        <v>9.3919364049999974</v>
      </c>
      <c r="DB160" s="84">
        <f t="shared" si="160"/>
        <v>9.7918380450000022</v>
      </c>
      <c r="DC160" s="84">
        <f t="shared" si="160"/>
        <v>9.2307771919999997</v>
      </c>
      <c r="DD160" s="84">
        <f t="shared" si="160"/>
        <v>9.2238021040000007</v>
      </c>
      <c r="DE160" s="84">
        <f t="shared" si="160"/>
        <v>9.8507118879999993</v>
      </c>
      <c r="DF160" s="84">
        <f t="shared" si="160"/>
        <v>9.725521484999998</v>
      </c>
      <c r="DG160" s="84">
        <f t="shared" si="160"/>
        <v>9.4879841060000008</v>
      </c>
      <c r="DH160" s="84">
        <f t="shared" si="160"/>
        <v>9.5869910120000004</v>
      </c>
      <c r="DI160" s="84">
        <f t="shared" si="160"/>
        <v>9.8607435009999982</v>
      </c>
      <c r="DJ160" s="84">
        <f t="shared" si="160"/>
        <v>9.7757359479999995</v>
      </c>
      <c r="DK160" s="84">
        <f t="shared" si="160"/>
        <v>9.8425059319999981</v>
      </c>
      <c r="DL160" s="84">
        <f t="shared" si="160"/>
        <v>10.092999181</v>
      </c>
      <c r="DM160" s="84">
        <f t="shared" si="160"/>
        <v>10.693595588999999</v>
      </c>
      <c r="DN160" s="84">
        <f t="shared" si="160"/>
        <v>10.660695674999999</v>
      </c>
      <c r="DO160" s="84">
        <f t="shared" si="160"/>
        <v>10.328339544</v>
      </c>
      <c r="DP160" s="84">
        <f t="shared" si="160"/>
        <v>10.217554499999999</v>
      </c>
      <c r="DQ160" s="84">
        <f t="shared" si="160"/>
        <v>10.885096043000003</v>
      </c>
      <c r="DR160" s="84">
        <f t="shared" si="160"/>
        <v>11.005198573999998</v>
      </c>
      <c r="DS160" s="84">
        <f t="shared" si="160"/>
        <v>10.570268726000002</v>
      </c>
      <c r="DT160" s="84">
        <f t="shared" si="160"/>
        <v>10.667042620999997</v>
      </c>
      <c r="DU160" s="84">
        <f t="shared" si="160"/>
        <v>11.043179714000001</v>
      </c>
      <c r="DV160" s="84">
        <f t="shared" si="160"/>
        <v>11.315729504</v>
      </c>
      <c r="DW160" s="84">
        <f t="shared" si="160"/>
        <v>10.836875541</v>
      </c>
      <c r="DX160" s="84">
        <f t="shared" si="160"/>
        <v>10.616593436</v>
      </c>
      <c r="DY160" s="84">
        <f t="shared" si="160"/>
        <v>11.291131608000001</v>
      </c>
      <c r="DZ160" s="84">
        <f t="shared" ref="DZ160:GK160" si="161">SUM(DZ145, DZ137, DZ129, DZ121, DZ113)</f>
        <v>11.137993669999998</v>
      </c>
      <c r="EA160" s="84">
        <f t="shared" si="161"/>
        <v>10.998382501999998</v>
      </c>
      <c r="EB160" s="84">
        <f t="shared" si="161"/>
        <v>10.548128535000002</v>
      </c>
      <c r="EC160" s="84">
        <f t="shared" si="161"/>
        <v>11.400614138</v>
      </c>
      <c r="ED160" s="84">
        <f t="shared" si="161"/>
        <v>11.353462749</v>
      </c>
      <c r="EE160" s="84">
        <f t="shared" si="161"/>
        <v>10.766579824999999</v>
      </c>
      <c r="EF160" s="84">
        <f t="shared" si="161"/>
        <v>10.873271019000001</v>
      </c>
      <c r="EG160" s="84">
        <f t="shared" si="161"/>
        <v>11.723264278</v>
      </c>
      <c r="EH160" s="84">
        <f t="shared" si="161"/>
        <v>11.399764905000001</v>
      </c>
      <c r="EI160" s="84">
        <f t="shared" si="161"/>
        <v>11.286307707000001</v>
      </c>
      <c r="EJ160" s="84">
        <f t="shared" si="161"/>
        <v>10.406436775</v>
      </c>
      <c r="EK160" s="84">
        <f t="shared" si="161"/>
        <v>11.006725452000001</v>
      </c>
      <c r="EL160" s="84">
        <f t="shared" si="161"/>
        <v>10.572895085999999</v>
      </c>
      <c r="EM160" s="84">
        <f t="shared" si="161"/>
        <v>10.445397998000001</v>
      </c>
      <c r="EN160" s="84">
        <f t="shared" si="161"/>
        <v>10.446535049000001</v>
      </c>
      <c r="EO160" s="84">
        <f t="shared" si="161"/>
        <v>11.127698133999997</v>
      </c>
      <c r="EP160" s="84">
        <f t="shared" si="161"/>
        <v>10.391370938638065</v>
      </c>
      <c r="EQ160" s="84">
        <f t="shared" si="161"/>
        <v>10.462558802758377</v>
      </c>
      <c r="ER160" s="84">
        <f t="shared" si="161"/>
        <v>10.32634324294326</v>
      </c>
      <c r="ES160" s="84">
        <f t="shared" si="161"/>
        <v>11.126513870105168</v>
      </c>
      <c r="ET160" s="84">
        <f t="shared" si="161"/>
        <v>10.993044412272209</v>
      </c>
      <c r="EU160" s="84">
        <f t="shared" si="161"/>
        <v>10.565542346916548</v>
      </c>
      <c r="EV160" s="84">
        <f t="shared" si="161"/>
        <v>10.516676969022889</v>
      </c>
      <c r="EW160" s="84">
        <f t="shared" si="161"/>
        <v>10.753552796180477</v>
      </c>
      <c r="EX160" s="84">
        <f t="shared" si="161"/>
        <v>10.618613825730487</v>
      </c>
      <c r="EY160" s="84">
        <f t="shared" si="161"/>
        <v>10.445097956663483</v>
      </c>
      <c r="EZ160" s="84">
        <f t="shared" si="161"/>
        <v>10.203472058163294</v>
      </c>
      <c r="FA160" s="84">
        <f t="shared" si="161"/>
        <v>11.019564530709806</v>
      </c>
      <c r="FB160" s="84">
        <f t="shared" si="161"/>
        <v>10.784053020403052</v>
      </c>
      <c r="FC160" s="84">
        <f t="shared" si="161"/>
        <v>10.598176890792436</v>
      </c>
      <c r="FD160" s="84">
        <f t="shared" si="161"/>
        <v>10.503344576723453</v>
      </c>
      <c r="FE160" s="84">
        <f t="shared" si="161"/>
        <v>11.41734171834727</v>
      </c>
      <c r="FF160" s="84">
        <f t="shared" si="161"/>
        <v>10.925567976712026</v>
      </c>
      <c r="FG160" s="84">
        <f t="shared" si="161"/>
        <v>10.557878029391837</v>
      </c>
      <c r="FH160" s="84">
        <f t="shared" si="161"/>
        <v>10.998278941849884</v>
      </c>
      <c r="FI160" s="84">
        <f t="shared" si="161"/>
        <v>11.501512292782092</v>
      </c>
      <c r="FJ160" s="84">
        <f t="shared" si="161"/>
        <v>11.392266310779615</v>
      </c>
      <c r="FK160" s="84">
        <f t="shared" si="161"/>
        <v>10.884294809305949</v>
      </c>
      <c r="FL160" s="84">
        <f t="shared" si="161"/>
        <v>10.990123636751383</v>
      </c>
      <c r="FM160" s="84">
        <f t="shared" si="161"/>
        <v>11.845118024655109</v>
      </c>
      <c r="FN160" s="84">
        <f t="shared" si="161"/>
        <v>11.539523027303366</v>
      </c>
      <c r="FO160" s="84">
        <f t="shared" si="161"/>
        <v>11.082795628106251</v>
      </c>
      <c r="FP160" s="84">
        <f t="shared" si="161"/>
        <v>11.334412843211934</v>
      </c>
      <c r="FQ160" s="84">
        <f t="shared" si="161"/>
        <v>12.129578237579198</v>
      </c>
      <c r="FR160" s="84">
        <f t="shared" si="161"/>
        <v>12.047399291774196</v>
      </c>
      <c r="FS160" s="84">
        <f t="shared" si="161"/>
        <v>11.753217622617381</v>
      </c>
      <c r="FT160" s="84">
        <f t="shared" si="161"/>
        <v>11.693013472727452</v>
      </c>
      <c r="FU160" s="84">
        <f t="shared" si="161"/>
        <v>12.724273405930914</v>
      </c>
      <c r="FV160" s="84">
        <f t="shared" si="161"/>
        <v>12.370544816896327</v>
      </c>
      <c r="FW160" s="84">
        <f t="shared" si="161"/>
        <v>11.950863215497213</v>
      </c>
      <c r="FX160" s="84">
        <f t="shared" si="161"/>
        <v>11.722557454380805</v>
      </c>
      <c r="FY160" s="84">
        <f t="shared" si="161"/>
        <v>12.77706185041631</v>
      </c>
      <c r="FZ160" s="84">
        <f t="shared" si="161"/>
        <v>12.503039239850551</v>
      </c>
      <c r="GA160" s="84">
        <f t="shared" si="161"/>
        <v>12.031567081558205</v>
      </c>
      <c r="GB160" s="84">
        <f t="shared" si="161"/>
        <v>12.017119065275841</v>
      </c>
      <c r="GC160" s="84">
        <f t="shared" si="161"/>
        <v>12.837238928053193</v>
      </c>
      <c r="GD160" s="84">
        <f t="shared" si="161"/>
        <v>12.196795634810004</v>
      </c>
      <c r="GE160" s="84">
        <f t="shared" si="161"/>
        <v>8.6227038170717609</v>
      </c>
      <c r="GF160" s="84">
        <f t="shared" si="161"/>
        <v>11.707843866463694</v>
      </c>
      <c r="GG160" s="84">
        <f t="shared" si="161"/>
        <v>12.740555084657869</v>
      </c>
      <c r="GH160" s="84">
        <f t="shared" si="161"/>
        <v>12.10146444441899</v>
      </c>
      <c r="GI160" s="84">
        <f t="shared" si="161"/>
        <v>12.308482692218476</v>
      </c>
      <c r="GJ160" s="84">
        <f t="shared" si="161"/>
        <v>10.6039322843798</v>
      </c>
      <c r="GK160" s="84">
        <f t="shared" si="161"/>
        <v>11.943609367563981</v>
      </c>
      <c r="GL160" s="84">
        <f t="shared" ref="GL160:GY160" si="162">SUM(GL145, GL137, GL129, GL121, GL113)</f>
        <v>11.763915536967385</v>
      </c>
      <c r="GM160" s="84">
        <f t="shared" si="162"/>
        <v>11.505194647540765</v>
      </c>
      <c r="GN160" s="84">
        <f t="shared" si="162"/>
        <v>11.773745852700756</v>
      </c>
      <c r="GO160" s="84">
        <f t="shared" si="162"/>
        <v>12.082938556718192</v>
      </c>
      <c r="GP160" s="84">
        <f t="shared" si="162"/>
        <v>11.801001988568142</v>
      </c>
      <c r="GQ160" s="84">
        <f t="shared" si="162"/>
        <v>11.763514744645198</v>
      </c>
      <c r="GR160" s="84">
        <f t="shared" si="162"/>
        <v>11.487859321864811</v>
      </c>
      <c r="GS160" s="86">
        <f t="shared" si="162"/>
        <v>12.313644907907998</v>
      </c>
      <c r="GT160" s="86">
        <f t="shared" si="162"/>
        <v>11.995655089716722</v>
      </c>
      <c r="GU160" s="86">
        <f t="shared" si="162"/>
        <v>11.465048824138467</v>
      </c>
      <c r="GV160" s="85">
        <f t="shared" si="162"/>
        <v>11.617706296930873</v>
      </c>
      <c r="GW160" s="85">
        <f t="shared" si="162"/>
        <v>12.304692812942937</v>
      </c>
      <c r="GX160" s="85">
        <f t="shared" si="162"/>
        <v>11.915860075416404</v>
      </c>
      <c r="GY160" s="85">
        <f t="shared" si="162"/>
        <v>11.36801245636619</v>
      </c>
    </row>
    <row r="161" spans="1:207" ht="14.5" x14ac:dyDescent="0.35">
      <c r="A161" s="35" t="s">
        <v>24</v>
      </c>
      <c r="B161" s="89">
        <f t="shared" ref="B161:BM161" si="163">SUM(B147, B138, B130, B122, B114)</f>
        <v>3.3122851799999999</v>
      </c>
      <c r="C161" s="89">
        <f t="shared" si="163"/>
        <v>3.2891190300000002</v>
      </c>
      <c r="D161" s="89">
        <f t="shared" si="163"/>
        <v>3.365919168</v>
      </c>
      <c r="E161" s="89">
        <f t="shared" si="163"/>
        <v>3.6631395370000002</v>
      </c>
      <c r="F161" s="89">
        <f t="shared" si="163"/>
        <v>3.4789685380000002</v>
      </c>
      <c r="G161" s="89">
        <f t="shared" si="163"/>
        <v>3.4005759190000004</v>
      </c>
      <c r="H161" s="89">
        <f t="shared" si="163"/>
        <v>3.3439266409999999</v>
      </c>
      <c r="I161" s="89">
        <f t="shared" si="163"/>
        <v>3.6167586469999997</v>
      </c>
      <c r="J161" s="89">
        <f t="shared" si="163"/>
        <v>3.354823466</v>
      </c>
      <c r="K161" s="89">
        <f t="shared" si="163"/>
        <v>3.3402228719999996</v>
      </c>
      <c r="L161" s="89">
        <f t="shared" si="163"/>
        <v>3.3389245749999996</v>
      </c>
      <c r="M161" s="89">
        <f t="shared" si="163"/>
        <v>3.6086366160000005</v>
      </c>
      <c r="N161" s="89">
        <f t="shared" si="163"/>
        <v>3.7091770899999998</v>
      </c>
      <c r="O161" s="89">
        <f t="shared" si="163"/>
        <v>3.220906249</v>
      </c>
      <c r="P161" s="89">
        <f t="shared" si="163"/>
        <v>3.3670311550000003</v>
      </c>
      <c r="Q161" s="89">
        <f t="shared" si="163"/>
        <v>3.5675427489999998</v>
      </c>
      <c r="R161" s="89">
        <f t="shared" si="163"/>
        <v>3.5789022690000007</v>
      </c>
      <c r="S161" s="89">
        <f t="shared" si="163"/>
        <v>3.432335707</v>
      </c>
      <c r="T161" s="89">
        <f t="shared" si="163"/>
        <v>3.3883090349999998</v>
      </c>
      <c r="U161" s="89">
        <f t="shared" si="163"/>
        <v>3.6693930649999995</v>
      </c>
      <c r="V161" s="89">
        <f t="shared" si="163"/>
        <v>3.7174707450000004</v>
      </c>
      <c r="W161" s="89">
        <f t="shared" si="163"/>
        <v>3.3552844280000005</v>
      </c>
      <c r="X161" s="89">
        <f t="shared" si="163"/>
        <v>3.1387564879999998</v>
      </c>
      <c r="Y161" s="89">
        <f t="shared" si="163"/>
        <v>3.4999572899999998</v>
      </c>
      <c r="Z161" s="89">
        <f t="shared" si="163"/>
        <v>3.4519811209999998</v>
      </c>
      <c r="AA161" s="89">
        <f t="shared" si="163"/>
        <v>3.328697891</v>
      </c>
      <c r="AB161" s="89">
        <f t="shared" si="163"/>
        <v>3.3140357909999998</v>
      </c>
      <c r="AC161" s="89">
        <f t="shared" si="163"/>
        <v>3.6098425629999999</v>
      </c>
      <c r="AD161" s="89">
        <f t="shared" si="163"/>
        <v>3.4375147039999998</v>
      </c>
      <c r="AE161" s="89">
        <f t="shared" si="163"/>
        <v>3.374327826</v>
      </c>
      <c r="AF161" s="89">
        <f t="shared" si="163"/>
        <v>3.3875514649999996</v>
      </c>
      <c r="AG161" s="89">
        <f t="shared" si="163"/>
        <v>3.5195258880000004</v>
      </c>
      <c r="AH161" s="89">
        <f t="shared" si="163"/>
        <v>3.5100928199999997</v>
      </c>
      <c r="AI161" s="89">
        <f t="shared" si="163"/>
        <v>3.4815812879999997</v>
      </c>
      <c r="AJ161" s="89">
        <f t="shared" si="163"/>
        <v>3.4457497070000001</v>
      </c>
      <c r="AK161" s="89">
        <f t="shared" si="163"/>
        <v>3.5632412899999997</v>
      </c>
      <c r="AL161" s="89">
        <f t="shared" si="163"/>
        <v>3.4434245480000003</v>
      </c>
      <c r="AM161" s="89">
        <f t="shared" si="163"/>
        <v>3.4086247240000005</v>
      </c>
      <c r="AN161" s="89">
        <f t="shared" si="163"/>
        <v>3.4642082540000003</v>
      </c>
      <c r="AO161" s="89">
        <f t="shared" si="163"/>
        <v>3.6190978310000004</v>
      </c>
      <c r="AP161" s="89">
        <f t="shared" si="163"/>
        <v>3.6204015039999997</v>
      </c>
      <c r="AQ161" s="89">
        <f t="shared" si="163"/>
        <v>3.5183935200000001</v>
      </c>
      <c r="AR161" s="89">
        <f t="shared" si="163"/>
        <v>3.4067329499999999</v>
      </c>
      <c r="AS161" s="89">
        <f t="shared" si="163"/>
        <v>3.6393305719999995</v>
      </c>
      <c r="AT161" s="89">
        <f t="shared" si="163"/>
        <v>3.4271783280000006</v>
      </c>
      <c r="AU161" s="89">
        <f t="shared" si="163"/>
        <v>3.3173692230000005</v>
      </c>
      <c r="AV161" s="89">
        <f t="shared" si="163"/>
        <v>3.2546193450000001</v>
      </c>
      <c r="AW161" s="89">
        <f t="shared" si="163"/>
        <v>3.5118108630000004</v>
      </c>
      <c r="AX161" s="89">
        <f t="shared" si="163"/>
        <v>3.3790520989999999</v>
      </c>
      <c r="AY161" s="89">
        <f t="shared" si="163"/>
        <v>3.3687816900000005</v>
      </c>
      <c r="AZ161" s="89">
        <f t="shared" si="163"/>
        <v>3.545593341</v>
      </c>
      <c r="BA161" s="89">
        <f t="shared" si="163"/>
        <v>3.6796063569999999</v>
      </c>
      <c r="BB161" s="89">
        <f t="shared" si="163"/>
        <v>3.9057004319999997</v>
      </c>
      <c r="BC161" s="89">
        <f t="shared" si="163"/>
        <v>3.7067701679999994</v>
      </c>
      <c r="BD161" s="89">
        <f t="shared" si="163"/>
        <v>3.5396520770000004</v>
      </c>
      <c r="BE161" s="89">
        <f t="shared" si="163"/>
        <v>3.869362701</v>
      </c>
      <c r="BF161" s="89">
        <f t="shared" si="163"/>
        <v>3.7272104220000002</v>
      </c>
      <c r="BG161" s="89">
        <f t="shared" si="163"/>
        <v>3.5846627779999998</v>
      </c>
      <c r="BH161" s="89">
        <f t="shared" si="163"/>
        <v>3.6510619170000007</v>
      </c>
      <c r="BI161" s="89">
        <f t="shared" si="163"/>
        <v>3.9192886789999997</v>
      </c>
      <c r="BJ161" s="89">
        <f t="shared" si="163"/>
        <v>3.8743794740000004</v>
      </c>
      <c r="BK161" s="89">
        <f t="shared" si="163"/>
        <v>3.8005996580000003</v>
      </c>
      <c r="BL161" s="89">
        <f t="shared" si="163"/>
        <v>3.7985867149999999</v>
      </c>
      <c r="BM161" s="89">
        <f t="shared" si="163"/>
        <v>4.089258193</v>
      </c>
      <c r="BN161" s="89">
        <f t="shared" ref="BN161:DY161" si="164">SUM(BN147, BN138, BN130, BN122, BN114)</f>
        <v>4.1302713629999994</v>
      </c>
      <c r="BO161" s="89">
        <f t="shared" si="164"/>
        <v>4.1099949220000003</v>
      </c>
      <c r="BP161" s="89">
        <f t="shared" si="164"/>
        <v>4.1210020060000003</v>
      </c>
      <c r="BQ161" s="89">
        <f t="shared" si="164"/>
        <v>4.2720697980000004</v>
      </c>
      <c r="BR161" s="89">
        <f t="shared" si="164"/>
        <v>4.0604014970000009</v>
      </c>
      <c r="BS161" s="89">
        <f t="shared" si="164"/>
        <v>4.0119507170000004</v>
      </c>
      <c r="BT161" s="89">
        <f t="shared" si="164"/>
        <v>4.1363334449999991</v>
      </c>
      <c r="BU161" s="89">
        <f t="shared" si="164"/>
        <v>4.222383078</v>
      </c>
      <c r="BV161" s="89">
        <f t="shared" si="164"/>
        <v>4.2062440129999992</v>
      </c>
      <c r="BW161" s="89">
        <f t="shared" si="164"/>
        <v>4.1757033850000003</v>
      </c>
      <c r="BX161" s="89">
        <f t="shared" si="164"/>
        <v>4.1313153889999992</v>
      </c>
      <c r="BY161" s="89">
        <f t="shared" si="164"/>
        <v>4.355534799</v>
      </c>
      <c r="BZ161" s="89">
        <f t="shared" si="164"/>
        <v>4.1237764929999994</v>
      </c>
      <c r="CA161" s="89">
        <f t="shared" si="164"/>
        <v>4.0479961950000005</v>
      </c>
      <c r="CB161" s="89">
        <f t="shared" si="164"/>
        <v>4.0986460499999993</v>
      </c>
      <c r="CC161" s="89">
        <f t="shared" si="164"/>
        <v>4.3725042330000008</v>
      </c>
      <c r="CD161" s="89">
        <f t="shared" si="164"/>
        <v>4.5035617130000007</v>
      </c>
      <c r="CE161" s="89">
        <f t="shared" si="164"/>
        <v>4.1555090340000005</v>
      </c>
      <c r="CF161" s="89">
        <f t="shared" si="164"/>
        <v>4.2417651029999996</v>
      </c>
      <c r="CG161" s="89">
        <f t="shared" si="164"/>
        <v>4.7183510519999992</v>
      </c>
      <c r="CH161" s="89">
        <f t="shared" si="164"/>
        <v>4.4900877709999989</v>
      </c>
      <c r="CI161" s="89">
        <f t="shared" si="164"/>
        <v>4.3279788729999993</v>
      </c>
      <c r="CJ161" s="89">
        <f t="shared" si="164"/>
        <v>4.4689832540000003</v>
      </c>
      <c r="CK161" s="89">
        <f t="shared" si="164"/>
        <v>4.5338717519999996</v>
      </c>
      <c r="CL161" s="89">
        <f t="shared" si="164"/>
        <v>4.3013553450000002</v>
      </c>
      <c r="CM161" s="89">
        <f t="shared" si="164"/>
        <v>4.3147270710000001</v>
      </c>
      <c r="CN161" s="89">
        <f t="shared" si="164"/>
        <v>4.2998333889999998</v>
      </c>
      <c r="CO161" s="89">
        <f t="shared" si="164"/>
        <v>4.6620034609999985</v>
      </c>
      <c r="CP161" s="89">
        <f t="shared" si="164"/>
        <v>4.5458281280000001</v>
      </c>
      <c r="CQ161" s="89">
        <f t="shared" si="164"/>
        <v>4.4058316480000004</v>
      </c>
      <c r="CR161" s="89">
        <f t="shared" si="164"/>
        <v>4.4117338670000006</v>
      </c>
      <c r="CS161" s="89">
        <f t="shared" si="164"/>
        <v>4.740236114</v>
      </c>
      <c r="CT161" s="89">
        <f t="shared" si="164"/>
        <v>4.5302842129999998</v>
      </c>
      <c r="CU161" s="89">
        <f t="shared" si="164"/>
        <v>4.454402076</v>
      </c>
      <c r="CV161" s="89">
        <f t="shared" si="164"/>
        <v>4.4299448320000003</v>
      </c>
      <c r="CW161" s="89">
        <f t="shared" si="164"/>
        <v>4.7958510789999993</v>
      </c>
      <c r="CX161" s="89">
        <f t="shared" si="164"/>
        <v>4.6292189099999987</v>
      </c>
      <c r="CY161" s="89">
        <f t="shared" si="164"/>
        <v>4.4954499569999999</v>
      </c>
      <c r="CZ161" s="89">
        <f t="shared" si="164"/>
        <v>4.5509080920000002</v>
      </c>
      <c r="DA161" s="89">
        <f t="shared" si="164"/>
        <v>4.8303439169999987</v>
      </c>
      <c r="DB161" s="89">
        <f t="shared" si="164"/>
        <v>4.6562844269999992</v>
      </c>
      <c r="DC161" s="89">
        <f t="shared" si="164"/>
        <v>4.4416000870000003</v>
      </c>
      <c r="DD161" s="89">
        <f t="shared" si="164"/>
        <v>4.4486222990000002</v>
      </c>
      <c r="DE161" s="89">
        <f t="shared" si="164"/>
        <v>4.782381708</v>
      </c>
      <c r="DF161" s="89">
        <f t="shared" si="164"/>
        <v>4.6327346019999993</v>
      </c>
      <c r="DG161" s="89">
        <f t="shared" si="164"/>
        <v>4.4973196320000008</v>
      </c>
      <c r="DH161" s="89">
        <f t="shared" si="164"/>
        <v>4.5676788709999991</v>
      </c>
      <c r="DI161" s="89">
        <f t="shared" si="164"/>
        <v>4.7979455270000004</v>
      </c>
      <c r="DJ161" s="89">
        <f t="shared" si="164"/>
        <v>4.6347503330000004</v>
      </c>
      <c r="DK161" s="89">
        <f t="shared" si="164"/>
        <v>4.6614002449999994</v>
      </c>
      <c r="DL161" s="89">
        <f t="shared" si="164"/>
        <v>4.7446332229999992</v>
      </c>
      <c r="DM161" s="89">
        <f t="shared" si="164"/>
        <v>5.0883109439999998</v>
      </c>
      <c r="DN161" s="89">
        <f t="shared" si="164"/>
        <v>4.9121375489999997</v>
      </c>
      <c r="DO161" s="89">
        <f t="shared" si="164"/>
        <v>4.790491020000001</v>
      </c>
      <c r="DP161" s="89">
        <f t="shared" si="164"/>
        <v>4.8018440160000004</v>
      </c>
      <c r="DQ161" s="89">
        <f t="shared" si="164"/>
        <v>5.1791913740000011</v>
      </c>
      <c r="DR161" s="89">
        <f t="shared" si="164"/>
        <v>5.211066484999999</v>
      </c>
      <c r="DS161" s="89">
        <f t="shared" si="164"/>
        <v>5.0107587179999999</v>
      </c>
      <c r="DT161" s="89">
        <f t="shared" si="164"/>
        <v>5.0240692679999999</v>
      </c>
      <c r="DU161" s="89">
        <f t="shared" si="164"/>
        <v>5.2415103759999999</v>
      </c>
      <c r="DV161" s="89">
        <f t="shared" si="164"/>
        <v>5.2171482559999989</v>
      </c>
      <c r="DW161" s="89">
        <f t="shared" si="164"/>
        <v>4.8952523789999995</v>
      </c>
      <c r="DX161" s="89">
        <f t="shared" si="164"/>
        <v>4.7687976399999998</v>
      </c>
      <c r="DY161" s="89">
        <f t="shared" si="164"/>
        <v>5.1265756080000005</v>
      </c>
      <c r="DZ161" s="89">
        <f t="shared" ref="DZ161:GK161" si="165">SUM(DZ147, DZ138, DZ130, DZ122, DZ114)</f>
        <v>5.1202464689999996</v>
      </c>
      <c r="EA161" s="89">
        <f t="shared" si="165"/>
        <v>5.0518005960000005</v>
      </c>
      <c r="EB161" s="89">
        <f t="shared" si="165"/>
        <v>4.7803196550000004</v>
      </c>
      <c r="EC161" s="89">
        <f t="shared" si="165"/>
        <v>5.2117807860000012</v>
      </c>
      <c r="ED161" s="89">
        <f t="shared" si="165"/>
        <v>5.1768933549999998</v>
      </c>
      <c r="EE161" s="89">
        <f t="shared" si="165"/>
        <v>4.9836921009999999</v>
      </c>
      <c r="EF161" s="89">
        <f t="shared" si="165"/>
        <v>5.0119278179999993</v>
      </c>
      <c r="EG161" s="89">
        <f t="shared" si="165"/>
        <v>5.3595221249999998</v>
      </c>
      <c r="EH161" s="89">
        <f t="shared" si="165"/>
        <v>5.2496060180000006</v>
      </c>
      <c r="EI161" s="89">
        <f t="shared" si="165"/>
        <v>5.1146020400000003</v>
      </c>
      <c r="EJ161" s="89">
        <f t="shared" si="165"/>
        <v>4.7474026509999998</v>
      </c>
      <c r="EK161" s="89">
        <f t="shared" si="165"/>
        <v>4.9923637010000004</v>
      </c>
      <c r="EL161" s="89">
        <f t="shared" si="165"/>
        <v>4.8629483570000005</v>
      </c>
      <c r="EM161" s="89">
        <f t="shared" si="165"/>
        <v>4.8900299930000006</v>
      </c>
      <c r="EN161" s="89">
        <f t="shared" si="165"/>
        <v>4.844259332</v>
      </c>
      <c r="EO161" s="89">
        <f t="shared" si="165"/>
        <v>5.1732411809999999</v>
      </c>
      <c r="EP161" s="89">
        <f t="shared" si="165"/>
        <v>5.048676209105345</v>
      </c>
      <c r="EQ161" s="89">
        <f t="shared" si="165"/>
        <v>4.8197634352385439</v>
      </c>
      <c r="ER161" s="89">
        <f t="shared" si="165"/>
        <v>4.8182070616813126</v>
      </c>
      <c r="ES161" s="89">
        <f t="shared" si="165"/>
        <v>5.1110931703613209</v>
      </c>
      <c r="ET161" s="89">
        <f t="shared" si="165"/>
        <v>5.0080770716324388</v>
      </c>
      <c r="EU161" s="89">
        <f t="shared" si="165"/>
        <v>4.7348160137488335</v>
      </c>
      <c r="EV161" s="89">
        <f t="shared" si="165"/>
        <v>4.7886741769937906</v>
      </c>
      <c r="EW161" s="89">
        <f t="shared" si="165"/>
        <v>4.9921381524940971</v>
      </c>
      <c r="EX161" s="89">
        <f t="shared" si="165"/>
        <v>4.7980412872012703</v>
      </c>
      <c r="EY161" s="89">
        <f t="shared" si="165"/>
        <v>4.6771769937056913</v>
      </c>
      <c r="EZ161" s="89">
        <f t="shared" si="165"/>
        <v>4.6199421039359772</v>
      </c>
      <c r="FA161" s="89">
        <f t="shared" si="165"/>
        <v>4.9517441192023819</v>
      </c>
      <c r="FB161" s="89">
        <f t="shared" si="165"/>
        <v>4.8188993813336296</v>
      </c>
      <c r="FC161" s="89">
        <f t="shared" si="165"/>
        <v>4.6327978556859328</v>
      </c>
      <c r="FD161" s="89">
        <f t="shared" si="165"/>
        <v>4.6498196612173901</v>
      </c>
      <c r="FE161" s="89">
        <f t="shared" si="165"/>
        <v>4.9730873732877114</v>
      </c>
      <c r="FF161" s="89">
        <f t="shared" si="165"/>
        <v>4.7480584103846288</v>
      </c>
      <c r="FG161" s="89">
        <f t="shared" si="165"/>
        <v>4.6436677073924386</v>
      </c>
      <c r="FH161" s="89">
        <f t="shared" si="165"/>
        <v>4.6418602624171355</v>
      </c>
      <c r="FI161" s="89">
        <f t="shared" si="165"/>
        <v>5.0382614063231452</v>
      </c>
      <c r="FJ161" s="89">
        <f t="shared" si="165"/>
        <v>4.9679936726419518</v>
      </c>
      <c r="FK161" s="89">
        <f t="shared" si="165"/>
        <v>4.7331774811325573</v>
      </c>
      <c r="FL161" s="89">
        <f t="shared" si="165"/>
        <v>4.7665975638037752</v>
      </c>
      <c r="FM161" s="89">
        <f t="shared" si="165"/>
        <v>5.1791885143877119</v>
      </c>
      <c r="FN161" s="89">
        <f t="shared" si="165"/>
        <v>5.1436829547556302</v>
      </c>
      <c r="FO161" s="89">
        <f t="shared" si="165"/>
        <v>4.7674726120558475</v>
      </c>
      <c r="FP161" s="89">
        <f t="shared" si="165"/>
        <v>4.9302610971733589</v>
      </c>
      <c r="FQ161" s="89">
        <f t="shared" si="165"/>
        <v>5.2508678334845014</v>
      </c>
      <c r="FR161" s="89">
        <f t="shared" si="165"/>
        <v>5.1933457962544072</v>
      </c>
      <c r="FS161" s="89">
        <f t="shared" si="165"/>
        <v>4.9935824596111562</v>
      </c>
      <c r="FT161" s="89">
        <f t="shared" si="165"/>
        <v>4.9048838784171052</v>
      </c>
      <c r="FU161" s="89">
        <f t="shared" si="165"/>
        <v>5.3815638606389227</v>
      </c>
      <c r="FV161" s="89">
        <f t="shared" si="165"/>
        <v>5.1800116561542797</v>
      </c>
      <c r="FW161" s="89">
        <f t="shared" si="165"/>
        <v>4.9529761083673431</v>
      </c>
      <c r="FX161" s="89">
        <f t="shared" si="165"/>
        <v>4.8406698169473001</v>
      </c>
      <c r="FY161" s="89">
        <f t="shared" si="165"/>
        <v>5.2611897053092394</v>
      </c>
      <c r="FZ161" s="89">
        <f t="shared" si="165"/>
        <v>5.1684220089378385</v>
      </c>
      <c r="GA161" s="89">
        <f t="shared" si="165"/>
        <v>4.937693835709835</v>
      </c>
      <c r="GB161" s="89">
        <f t="shared" si="165"/>
        <v>4.8615843273978321</v>
      </c>
      <c r="GC161" s="89">
        <f t="shared" si="165"/>
        <v>5.2791567467906164</v>
      </c>
      <c r="GD161" s="89">
        <f t="shared" si="165"/>
        <v>4.9500556329825764</v>
      </c>
      <c r="GE161" s="89">
        <f t="shared" si="165"/>
        <v>3.1565617546969293</v>
      </c>
      <c r="GF161" s="89">
        <f t="shared" si="165"/>
        <v>4.6652815745123855</v>
      </c>
      <c r="GG161" s="89">
        <f t="shared" si="165"/>
        <v>5.2069119003251867</v>
      </c>
      <c r="GH161" s="89">
        <f t="shared" si="165"/>
        <v>4.8644524039386949</v>
      </c>
      <c r="GI161" s="89">
        <f t="shared" si="165"/>
        <v>4.9040415816827743</v>
      </c>
      <c r="GJ161" s="89">
        <f t="shared" si="165"/>
        <v>3.94618756841844</v>
      </c>
      <c r="GK161" s="89">
        <f t="shared" si="165"/>
        <v>4.534385199273677</v>
      </c>
      <c r="GL161" s="89">
        <f t="shared" ref="GL161:GY161" si="166">SUM(GL147, GL138, GL130, GL122, GL114)</f>
        <v>4.4750961052196114</v>
      </c>
      <c r="GM161" s="89">
        <f t="shared" si="166"/>
        <v>4.4206860452628201</v>
      </c>
      <c r="GN161" s="89">
        <f t="shared" si="166"/>
        <v>4.5589203656542301</v>
      </c>
      <c r="GO161" s="89">
        <f t="shared" si="166"/>
        <v>4.7645575590431957</v>
      </c>
      <c r="GP161" s="89">
        <f t="shared" si="166"/>
        <v>4.6340222116217049</v>
      </c>
      <c r="GQ161" s="89">
        <f t="shared" si="166"/>
        <v>4.6155901388880878</v>
      </c>
      <c r="GR161" s="89">
        <f t="shared" si="166"/>
        <v>4.3130910122978579</v>
      </c>
      <c r="GS161" s="87">
        <f t="shared" si="166"/>
        <v>4.7820810234383906</v>
      </c>
      <c r="GT161" s="87">
        <f t="shared" si="166"/>
        <v>4.7069244816808995</v>
      </c>
      <c r="GU161" s="87">
        <f t="shared" si="166"/>
        <v>4.403441234226074</v>
      </c>
      <c r="GV161" s="88">
        <f t="shared" si="166"/>
        <v>4.4765279613804809</v>
      </c>
      <c r="GW161" s="88">
        <f t="shared" si="166"/>
        <v>4.7744704858007303</v>
      </c>
      <c r="GX161" s="88">
        <f t="shared" si="166"/>
        <v>4.6416864539459164</v>
      </c>
      <c r="GY161" s="88">
        <f t="shared" si="166"/>
        <v>4.4144176955989973</v>
      </c>
    </row>
    <row r="162" spans="1:207" ht="17.25" customHeight="1" x14ac:dyDescent="0.35">
      <c r="A162" s="36" t="s">
        <v>171</v>
      </c>
      <c r="B162" s="89">
        <f t="shared" ref="B162:BM162" si="167">SUM(B148, B139, B131, B123, B115)</f>
        <v>0.35188671700000002</v>
      </c>
      <c r="C162" s="89">
        <f t="shared" si="167"/>
        <v>0.30361449099999999</v>
      </c>
      <c r="D162" s="89">
        <f t="shared" si="167"/>
        <v>0.29695478999999997</v>
      </c>
      <c r="E162" s="89">
        <f t="shared" si="167"/>
        <v>0.339500521</v>
      </c>
      <c r="F162" s="89">
        <f t="shared" si="167"/>
        <v>0.30683829299999998</v>
      </c>
      <c r="G162" s="89">
        <f t="shared" si="167"/>
        <v>0.27075713800000001</v>
      </c>
      <c r="H162" s="89">
        <f t="shared" si="167"/>
        <v>0.24758816499999997</v>
      </c>
      <c r="I162" s="89">
        <f t="shared" si="167"/>
        <v>0.29670027899999996</v>
      </c>
      <c r="J162" s="89">
        <f t="shared" si="167"/>
        <v>0.22741393799999998</v>
      </c>
      <c r="K162" s="89">
        <f t="shared" si="167"/>
        <v>0.20719729100000001</v>
      </c>
      <c r="L162" s="89">
        <f t="shared" si="167"/>
        <v>0.19987586300000001</v>
      </c>
      <c r="M162" s="89">
        <f t="shared" si="167"/>
        <v>0.23234296399999999</v>
      </c>
      <c r="N162" s="89">
        <f t="shared" si="167"/>
        <v>0.239146888</v>
      </c>
      <c r="O162" s="89">
        <f t="shared" si="167"/>
        <v>0.15229079600000003</v>
      </c>
      <c r="P162" s="89">
        <f t="shared" si="167"/>
        <v>0.15867903899999999</v>
      </c>
      <c r="Q162" s="89">
        <f t="shared" si="167"/>
        <v>0.19210479800000002</v>
      </c>
      <c r="R162" s="89">
        <f t="shared" si="167"/>
        <v>0.17621483700000001</v>
      </c>
      <c r="S162" s="89">
        <f t="shared" si="167"/>
        <v>0.15133215799999999</v>
      </c>
      <c r="T162" s="89">
        <f t="shared" si="167"/>
        <v>0.13432234800000001</v>
      </c>
      <c r="U162" s="89">
        <f t="shared" si="167"/>
        <v>0.16432069600000002</v>
      </c>
      <c r="V162" s="89">
        <f t="shared" si="167"/>
        <v>0.16154652799999999</v>
      </c>
      <c r="W162" s="89">
        <f t="shared" si="167"/>
        <v>0.12344625100000001</v>
      </c>
      <c r="X162" s="89">
        <f t="shared" si="167"/>
        <v>0.10289025799999998</v>
      </c>
      <c r="Y162" s="89">
        <f t="shared" si="167"/>
        <v>0.13272741400000002</v>
      </c>
      <c r="Z162" s="89">
        <f t="shared" si="167"/>
        <v>0.12757779</v>
      </c>
      <c r="AA162" s="89">
        <f t="shared" si="167"/>
        <v>0.102533921</v>
      </c>
      <c r="AB162" s="89">
        <f t="shared" si="167"/>
        <v>9.1768163000000014E-2</v>
      </c>
      <c r="AC162" s="89">
        <f t="shared" si="167"/>
        <v>0.114623208</v>
      </c>
      <c r="AD162" s="89">
        <f t="shared" si="167"/>
        <v>9.6603838000000011E-2</v>
      </c>
      <c r="AE162" s="89">
        <f t="shared" si="167"/>
        <v>7.666720199999999E-2</v>
      </c>
      <c r="AF162" s="89">
        <f t="shared" si="167"/>
        <v>6.8946956000000018E-2</v>
      </c>
      <c r="AG162" s="89">
        <f t="shared" si="167"/>
        <v>9.4050246999999976E-2</v>
      </c>
      <c r="AH162" s="89">
        <f t="shared" si="167"/>
        <v>8.1850692000000017E-2</v>
      </c>
      <c r="AI162" s="89">
        <f t="shared" si="167"/>
        <v>6.8666994000000009E-2</v>
      </c>
      <c r="AJ162" s="89">
        <f t="shared" si="167"/>
        <v>6.1846139000000001E-2</v>
      </c>
      <c r="AK162" s="89">
        <f t="shared" si="167"/>
        <v>7.3214289999999987E-2</v>
      </c>
      <c r="AL162" s="89">
        <f t="shared" si="167"/>
        <v>6.2295775000000005E-2</v>
      </c>
      <c r="AM162" s="89">
        <f t="shared" si="167"/>
        <v>5.5551284999999999E-2</v>
      </c>
      <c r="AN162" s="89">
        <f t="shared" si="167"/>
        <v>8.4217643999999994E-2</v>
      </c>
      <c r="AO162" s="89">
        <f t="shared" si="167"/>
        <v>0.33698934800000002</v>
      </c>
      <c r="AP162" s="89">
        <f t="shared" si="167"/>
        <v>0.34176566800000002</v>
      </c>
      <c r="AQ162" s="89">
        <f t="shared" si="167"/>
        <v>0.28863228499999999</v>
      </c>
      <c r="AR162" s="89">
        <f t="shared" si="167"/>
        <v>0.28963336099999998</v>
      </c>
      <c r="AS162" s="89">
        <f t="shared" si="167"/>
        <v>0.324730407</v>
      </c>
      <c r="AT162" s="89">
        <f t="shared" si="167"/>
        <v>0.29363766600000002</v>
      </c>
      <c r="AU162" s="89">
        <f t="shared" si="167"/>
        <v>0.26333390400000001</v>
      </c>
      <c r="AV162" s="89">
        <f t="shared" si="167"/>
        <v>0.246044134</v>
      </c>
      <c r="AW162" s="89">
        <f t="shared" si="167"/>
        <v>0.25524045899999998</v>
      </c>
      <c r="AX162" s="89">
        <f t="shared" si="167"/>
        <v>0.258014627</v>
      </c>
      <c r="AY162" s="89">
        <f t="shared" si="167"/>
        <v>0.23347978</v>
      </c>
      <c r="AZ162" s="89">
        <f t="shared" si="167"/>
        <v>0.23816278000000002</v>
      </c>
      <c r="BA162" s="89">
        <f t="shared" si="167"/>
        <v>0.25380671399999999</v>
      </c>
      <c r="BB162" s="89">
        <f t="shared" si="167"/>
        <v>0.188015657</v>
      </c>
      <c r="BC162" s="89">
        <f t="shared" si="167"/>
        <v>0.15072133300000001</v>
      </c>
      <c r="BD162" s="89">
        <f t="shared" si="167"/>
        <v>0.14435856</v>
      </c>
      <c r="BE162" s="89">
        <f t="shared" si="167"/>
        <v>0.19244414600000001</v>
      </c>
      <c r="BF162" s="89">
        <f t="shared" si="167"/>
        <v>0.23740773200000001</v>
      </c>
      <c r="BG162" s="89">
        <f t="shared" si="167"/>
        <v>0.24768148600000001</v>
      </c>
      <c r="BH162" s="89">
        <f t="shared" si="167"/>
        <v>0.27188546999999996</v>
      </c>
      <c r="BI162" s="89">
        <f t="shared" si="167"/>
        <v>0.33248448599999997</v>
      </c>
      <c r="BJ162" s="89">
        <f t="shared" si="167"/>
        <v>0.34783152499999997</v>
      </c>
      <c r="BK162" s="89">
        <f t="shared" si="167"/>
        <v>0.37634525900000004</v>
      </c>
      <c r="BL162" s="89">
        <f t="shared" si="167"/>
        <v>0.44994131700000001</v>
      </c>
      <c r="BM162" s="89">
        <f t="shared" si="167"/>
        <v>0.55006582100000012</v>
      </c>
      <c r="BN162" s="89">
        <f t="shared" ref="BN162:DY162" si="168">SUM(BN148, BN139, BN131, BN123, BN115)</f>
        <v>0.60290615700000005</v>
      </c>
      <c r="BO162" s="89">
        <f t="shared" si="168"/>
        <v>0.70921938000000007</v>
      </c>
      <c r="BP162" s="89">
        <f t="shared" si="168"/>
        <v>0.873275939</v>
      </c>
      <c r="BQ162" s="89">
        <f t="shared" si="168"/>
        <v>1.0414373910000001</v>
      </c>
      <c r="BR162" s="89">
        <f t="shared" si="168"/>
        <v>1.1403022569999999</v>
      </c>
      <c r="BS162" s="89">
        <f t="shared" si="168"/>
        <v>1.209709428</v>
      </c>
      <c r="BT162" s="89">
        <f t="shared" si="168"/>
        <v>1.331257675</v>
      </c>
      <c r="BU162" s="89">
        <f t="shared" si="168"/>
        <v>1.4291504769999999</v>
      </c>
      <c r="BV162" s="89">
        <f t="shared" si="168"/>
        <v>1.4293047699999999</v>
      </c>
      <c r="BW162" s="89">
        <f t="shared" si="168"/>
        <v>1.4438656620000001</v>
      </c>
      <c r="BX162" s="89">
        <f t="shared" si="168"/>
        <v>1.501315935</v>
      </c>
      <c r="BY162" s="89">
        <f t="shared" si="168"/>
        <v>1.6585599329999998</v>
      </c>
      <c r="BZ162" s="89">
        <f t="shared" si="168"/>
        <v>1.6164269210000002</v>
      </c>
      <c r="CA162" s="89">
        <f t="shared" si="168"/>
        <v>1.626742361</v>
      </c>
      <c r="CB162" s="89">
        <f t="shared" si="168"/>
        <v>1.7167827569999998</v>
      </c>
      <c r="CC162" s="89">
        <f t="shared" si="168"/>
        <v>1.8599020250000002</v>
      </c>
      <c r="CD162" s="89">
        <f t="shared" si="168"/>
        <v>1.846362399</v>
      </c>
      <c r="CE162" s="89">
        <f t="shared" si="168"/>
        <v>1.839775844</v>
      </c>
      <c r="CF162" s="89">
        <f t="shared" si="168"/>
        <v>1.9187549179999999</v>
      </c>
      <c r="CG162" s="89">
        <f t="shared" si="168"/>
        <v>2.1735200809999999</v>
      </c>
      <c r="CH162" s="89">
        <f t="shared" si="168"/>
        <v>2.1131045560000001</v>
      </c>
      <c r="CI162" s="89">
        <f t="shared" si="168"/>
        <v>2.0434573270000005</v>
      </c>
      <c r="CJ162" s="89">
        <f t="shared" si="168"/>
        <v>2.212862587</v>
      </c>
      <c r="CK162" s="89">
        <f t="shared" si="168"/>
        <v>2.3626318470000003</v>
      </c>
      <c r="CL162" s="89">
        <f t="shared" si="168"/>
        <v>2.558341247</v>
      </c>
      <c r="CM162" s="89">
        <f t="shared" si="168"/>
        <v>2.9815307740000003</v>
      </c>
      <c r="CN162" s="89">
        <f t="shared" si="168"/>
        <v>3.0342033819999998</v>
      </c>
      <c r="CO162" s="89">
        <f t="shared" si="168"/>
        <v>3.3376552879999997</v>
      </c>
      <c r="CP162" s="89">
        <f t="shared" si="168"/>
        <v>3.2617537849999998</v>
      </c>
      <c r="CQ162" s="89">
        <f t="shared" si="168"/>
        <v>3.2083169420000006</v>
      </c>
      <c r="CR162" s="89">
        <f t="shared" si="168"/>
        <v>3.2378566329999998</v>
      </c>
      <c r="CS162" s="89">
        <f t="shared" si="168"/>
        <v>3.4935760170000005</v>
      </c>
      <c r="CT162" s="89">
        <f t="shared" si="168"/>
        <v>3.3475759459999996</v>
      </c>
      <c r="CU162" s="89">
        <f t="shared" si="168"/>
        <v>3.3056327959999998</v>
      </c>
      <c r="CV162" s="89">
        <f t="shared" si="168"/>
        <v>3.2978248640000003</v>
      </c>
      <c r="CW162" s="89">
        <f t="shared" si="168"/>
        <v>3.5732992309999996</v>
      </c>
      <c r="CX162" s="89">
        <f t="shared" si="168"/>
        <v>3.4617221489999994</v>
      </c>
      <c r="CY162" s="89">
        <f t="shared" si="168"/>
        <v>3.3581210499999994</v>
      </c>
      <c r="CZ162" s="89">
        <f t="shared" si="168"/>
        <v>3.4210606780000004</v>
      </c>
      <c r="DA162" s="89">
        <f t="shared" si="168"/>
        <v>3.6460325609999997</v>
      </c>
      <c r="DB162" s="89">
        <f t="shared" si="168"/>
        <v>3.5346746430000002</v>
      </c>
      <c r="DC162" s="89">
        <f t="shared" si="168"/>
        <v>3.4036263400000002</v>
      </c>
      <c r="DD162" s="89">
        <f t="shared" si="168"/>
        <v>3.4660363809999999</v>
      </c>
      <c r="DE162" s="89">
        <f t="shared" si="168"/>
        <v>3.7529266010000004</v>
      </c>
      <c r="DF162" s="89">
        <f t="shared" si="168"/>
        <v>3.6226802969999996</v>
      </c>
      <c r="DG162" s="89">
        <f t="shared" si="168"/>
        <v>3.515612049</v>
      </c>
      <c r="DH162" s="89">
        <f t="shared" si="168"/>
        <v>3.584119324</v>
      </c>
      <c r="DI162" s="89">
        <f t="shared" si="168"/>
        <v>3.7680702040000003</v>
      </c>
      <c r="DJ162" s="89">
        <f t="shared" si="168"/>
        <v>3.6188988360000001</v>
      </c>
      <c r="DK162" s="89">
        <f t="shared" si="168"/>
        <v>3.6599597620000002</v>
      </c>
      <c r="DL162" s="89">
        <f t="shared" si="168"/>
        <v>3.7239169690000002</v>
      </c>
      <c r="DM162" s="89">
        <f t="shared" si="168"/>
        <v>3.9907831539999998</v>
      </c>
      <c r="DN162" s="89">
        <f t="shared" si="168"/>
        <v>3.8574602069999999</v>
      </c>
      <c r="DO162" s="89">
        <f t="shared" si="168"/>
        <v>3.7621801980000003</v>
      </c>
      <c r="DP162" s="89">
        <f t="shared" si="168"/>
        <v>3.774653936</v>
      </c>
      <c r="DQ162" s="89">
        <f t="shared" si="168"/>
        <v>4.0548951340000006</v>
      </c>
      <c r="DR162" s="89">
        <f t="shared" si="168"/>
        <v>3.9680184519999995</v>
      </c>
      <c r="DS162" s="89">
        <f t="shared" si="168"/>
        <v>3.8154788560000004</v>
      </c>
      <c r="DT162" s="89">
        <f t="shared" si="168"/>
        <v>3.8490423089999997</v>
      </c>
      <c r="DU162" s="89">
        <f t="shared" si="168"/>
        <v>4.1480036489999996</v>
      </c>
      <c r="DV162" s="89">
        <f t="shared" si="168"/>
        <v>4.1079906340000001</v>
      </c>
      <c r="DW162" s="89">
        <f t="shared" si="168"/>
        <v>3.8861598829999999</v>
      </c>
      <c r="DX162" s="89">
        <f t="shared" si="168"/>
        <v>3.8031411550000001</v>
      </c>
      <c r="DY162" s="89">
        <f t="shared" si="168"/>
        <v>4.1007679439999993</v>
      </c>
      <c r="DZ162" s="89">
        <f t="shared" ref="DZ162:GK162" si="169">SUM(DZ148, DZ139, DZ131, DZ123, DZ115)</f>
        <v>4.1044684570000003</v>
      </c>
      <c r="EA162" s="89">
        <f t="shared" si="169"/>
        <v>4.0325942709999998</v>
      </c>
      <c r="EB162" s="89">
        <f t="shared" si="169"/>
        <v>3.8791093119999998</v>
      </c>
      <c r="EC162" s="89">
        <f t="shared" si="169"/>
        <v>4.1839994880000004</v>
      </c>
      <c r="ED162" s="89">
        <f t="shared" si="169"/>
        <v>4.1310184589999999</v>
      </c>
      <c r="EE162" s="89">
        <f t="shared" si="169"/>
        <v>3.9965556659999995</v>
      </c>
      <c r="EF162" s="89">
        <f t="shared" si="169"/>
        <v>4.0258727680000002</v>
      </c>
      <c r="EG162" s="89">
        <f t="shared" si="169"/>
        <v>4.3039902139999997</v>
      </c>
      <c r="EH162" s="89">
        <f t="shared" si="169"/>
        <v>4.2187879639999997</v>
      </c>
      <c r="EI162" s="89">
        <f t="shared" si="169"/>
        <v>4.1599015149999996</v>
      </c>
      <c r="EJ162" s="89">
        <f t="shared" si="169"/>
        <v>3.8637345779999999</v>
      </c>
      <c r="EK162" s="89">
        <f t="shared" si="169"/>
        <v>4.0119872870000002</v>
      </c>
      <c r="EL162" s="89">
        <f t="shared" si="169"/>
        <v>3.816693876</v>
      </c>
      <c r="EM162" s="89">
        <f t="shared" si="169"/>
        <v>3.9085708599999998</v>
      </c>
      <c r="EN162" s="89">
        <f t="shared" si="169"/>
        <v>3.8680471429999996</v>
      </c>
      <c r="EO162" s="89">
        <f t="shared" si="169"/>
        <v>4.1197038030000002</v>
      </c>
      <c r="EP162" s="89">
        <f t="shared" si="169"/>
        <v>4.0207669991293313</v>
      </c>
      <c r="EQ162" s="89">
        <f t="shared" si="169"/>
        <v>3.8454425905053204</v>
      </c>
      <c r="ER162" s="89">
        <f t="shared" si="169"/>
        <v>3.8534663386520802</v>
      </c>
      <c r="ES162" s="89">
        <f t="shared" si="169"/>
        <v>4.0787295575660876</v>
      </c>
      <c r="ET162" s="89">
        <f t="shared" si="169"/>
        <v>3.9769425391932116</v>
      </c>
      <c r="EU162" s="89">
        <f t="shared" si="169"/>
        <v>3.8575057099349972</v>
      </c>
      <c r="EV162" s="89">
        <f t="shared" si="169"/>
        <v>3.9450307228323682</v>
      </c>
      <c r="EW162" s="89">
        <f t="shared" si="169"/>
        <v>4.0294659684751144</v>
      </c>
      <c r="EX162" s="89">
        <f t="shared" si="169"/>
        <v>3.9033157132702128</v>
      </c>
      <c r="EY162" s="89">
        <f t="shared" si="169"/>
        <v>3.7735525819890858</v>
      </c>
      <c r="EZ162" s="89">
        <f t="shared" si="169"/>
        <v>3.7336056308417684</v>
      </c>
      <c r="FA162" s="89">
        <f t="shared" si="169"/>
        <v>3.980975537003085</v>
      </c>
      <c r="FB162" s="89">
        <f t="shared" si="169"/>
        <v>3.8632456373620272</v>
      </c>
      <c r="FC162" s="89">
        <f t="shared" si="169"/>
        <v>3.6953150398822547</v>
      </c>
      <c r="FD162" s="89">
        <f t="shared" si="169"/>
        <v>3.7479806676391951</v>
      </c>
      <c r="FE162" s="89">
        <f t="shared" si="169"/>
        <v>3.9693447934768273</v>
      </c>
      <c r="FF162" s="89">
        <f t="shared" si="169"/>
        <v>3.7830943338332044</v>
      </c>
      <c r="FG162" s="89">
        <f t="shared" si="169"/>
        <v>3.6896644841074209</v>
      </c>
      <c r="FH162" s="89">
        <f t="shared" si="169"/>
        <v>3.6855205926115384</v>
      </c>
      <c r="FI162" s="89">
        <f t="shared" si="169"/>
        <v>3.9854851750599356</v>
      </c>
      <c r="FJ162" s="89">
        <f t="shared" si="169"/>
        <v>3.9092367764776097</v>
      </c>
      <c r="FK162" s="89">
        <f t="shared" si="169"/>
        <v>3.7215872002395285</v>
      </c>
      <c r="FL162" s="89">
        <f t="shared" si="169"/>
        <v>3.7505285739473382</v>
      </c>
      <c r="FM162" s="89">
        <f t="shared" si="169"/>
        <v>4.0560425851577273</v>
      </c>
      <c r="FN162" s="89">
        <f t="shared" si="169"/>
        <v>4.0046217615135973</v>
      </c>
      <c r="FO162" s="89">
        <f t="shared" si="169"/>
        <v>3.6823070346456186</v>
      </c>
      <c r="FP162" s="89">
        <f t="shared" si="169"/>
        <v>3.819418227541874</v>
      </c>
      <c r="FQ162" s="89">
        <f t="shared" si="169"/>
        <v>4.0610870533452417</v>
      </c>
      <c r="FR162" s="89">
        <f t="shared" si="169"/>
        <v>4.0291903574568986</v>
      </c>
      <c r="FS162" s="89">
        <f t="shared" si="169"/>
        <v>3.8612040637158982</v>
      </c>
      <c r="FT162" s="89">
        <f t="shared" si="169"/>
        <v>3.7701497971318427</v>
      </c>
      <c r="FU162" s="89">
        <f t="shared" si="169"/>
        <v>4.1441453106109343</v>
      </c>
      <c r="FV162" s="89">
        <f t="shared" si="169"/>
        <v>3.9872308389805484</v>
      </c>
      <c r="FW162" s="89">
        <f t="shared" si="169"/>
        <v>3.8225647604269493</v>
      </c>
      <c r="FX162" s="89">
        <f t="shared" si="169"/>
        <v>3.7508747924232773</v>
      </c>
      <c r="FY162" s="89">
        <f t="shared" si="169"/>
        <v>4.1082151149150592</v>
      </c>
      <c r="FZ162" s="89">
        <f t="shared" si="169"/>
        <v>3.9978034113669709</v>
      </c>
      <c r="GA162" s="89">
        <f t="shared" si="169"/>
        <v>3.8053394140212706</v>
      </c>
      <c r="GB162" s="89">
        <f t="shared" si="169"/>
        <v>3.7814231980727939</v>
      </c>
      <c r="GC162" s="89">
        <f t="shared" si="169"/>
        <v>4.0731828747004499</v>
      </c>
      <c r="GD162" s="89">
        <f t="shared" si="169"/>
        <v>3.824486652153952</v>
      </c>
      <c r="GE162" s="89">
        <f t="shared" si="169"/>
        <v>2.4219078976016948</v>
      </c>
      <c r="GF162" s="89">
        <f t="shared" si="169"/>
        <v>3.5363655185455443</v>
      </c>
      <c r="GG162" s="89">
        <f t="shared" si="169"/>
        <v>3.9217334477787498</v>
      </c>
      <c r="GH162" s="89">
        <f t="shared" si="169"/>
        <v>3.653210263858055</v>
      </c>
      <c r="GI162" s="89">
        <f t="shared" si="169"/>
        <v>3.6972850923723288</v>
      </c>
      <c r="GJ162" s="89">
        <f t="shared" si="169"/>
        <v>2.9958319456002225</v>
      </c>
      <c r="GK162" s="89">
        <f t="shared" si="169"/>
        <v>3.4305583844252903</v>
      </c>
      <c r="GL162" s="89">
        <f t="shared" ref="GL162:GY162" si="170">SUM(GL148, GL139, GL131, GL123, GL115)</f>
        <v>3.3828417756027225</v>
      </c>
      <c r="GM162" s="89">
        <f t="shared" si="170"/>
        <v>3.3694019461188653</v>
      </c>
      <c r="GN162" s="89">
        <f t="shared" si="170"/>
        <v>3.4903422415705032</v>
      </c>
      <c r="GO162" s="89">
        <f t="shared" si="170"/>
        <v>3.620517660495512</v>
      </c>
      <c r="GP162" s="89">
        <f t="shared" si="170"/>
        <v>3.5179592220458256</v>
      </c>
      <c r="GQ162" s="89">
        <f t="shared" si="170"/>
        <v>3.4917997508072962</v>
      </c>
      <c r="GR162" s="89">
        <f t="shared" si="170"/>
        <v>3.3036903525728483</v>
      </c>
      <c r="GS162" s="87">
        <f t="shared" si="170"/>
        <v>3.6586162673407245</v>
      </c>
      <c r="GT162" s="87">
        <f t="shared" si="170"/>
        <v>3.5923851222489929</v>
      </c>
      <c r="GU162" s="87">
        <f t="shared" si="170"/>
        <v>3.3687203147446056</v>
      </c>
      <c r="GV162" s="88">
        <f t="shared" si="170"/>
        <v>3.4225364820394084</v>
      </c>
      <c r="GW162" s="88">
        <f t="shared" si="170"/>
        <v>3.6260180300754143</v>
      </c>
      <c r="GX162" s="88">
        <f t="shared" si="170"/>
        <v>3.5280129596709058</v>
      </c>
      <c r="GY162" s="88">
        <f t="shared" si="170"/>
        <v>3.3496565243177008</v>
      </c>
    </row>
    <row r="163" spans="1:207" ht="17.25" customHeight="1" x14ac:dyDescent="0.35">
      <c r="A163" s="36" t="s">
        <v>172</v>
      </c>
      <c r="B163" s="89">
        <f t="shared" ref="B163:BM163" si="171">SUM(B149, B140, B132, B124, B116)</f>
        <v>2.9603984629999998</v>
      </c>
      <c r="C163" s="89">
        <f t="shared" si="171"/>
        <v>2.9855045389999999</v>
      </c>
      <c r="D163" s="89">
        <f t="shared" si="171"/>
        <v>3.0689643780000004</v>
      </c>
      <c r="E163" s="89">
        <f t="shared" si="171"/>
        <v>3.323639016</v>
      </c>
      <c r="F163" s="89">
        <f t="shared" si="171"/>
        <v>3.172130245</v>
      </c>
      <c r="G163" s="89">
        <f t="shared" si="171"/>
        <v>3.129818781</v>
      </c>
      <c r="H163" s="89">
        <f t="shared" si="171"/>
        <v>3.0963384760000001</v>
      </c>
      <c r="I163" s="89">
        <f t="shared" si="171"/>
        <v>3.3200583680000002</v>
      </c>
      <c r="J163" s="89">
        <f t="shared" si="171"/>
        <v>3.1274095280000003</v>
      </c>
      <c r="K163" s="89">
        <f t="shared" si="171"/>
        <v>3.1330255810000001</v>
      </c>
      <c r="L163" s="89">
        <f t="shared" si="171"/>
        <v>3.1390487119999997</v>
      </c>
      <c r="M163" s="89">
        <f t="shared" si="171"/>
        <v>3.3762936520000002</v>
      </c>
      <c r="N163" s="89">
        <f t="shared" si="171"/>
        <v>3.4700302019999998</v>
      </c>
      <c r="O163" s="89">
        <f t="shared" si="171"/>
        <v>3.068615453</v>
      </c>
      <c r="P163" s="89">
        <f t="shared" si="171"/>
        <v>3.2083521160000004</v>
      </c>
      <c r="Q163" s="89">
        <f t="shared" si="171"/>
        <v>3.3754379510000003</v>
      </c>
      <c r="R163" s="89">
        <f t="shared" si="171"/>
        <v>3.402687432</v>
      </c>
      <c r="S163" s="89">
        <f t="shared" si="171"/>
        <v>3.2810035489999998</v>
      </c>
      <c r="T163" s="89">
        <f t="shared" si="171"/>
        <v>3.2539866870000003</v>
      </c>
      <c r="U163" s="89">
        <f t="shared" si="171"/>
        <v>3.5050723690000001</v>
      </c>
      <c r="V163" s="89">
        <f t="shared" si="171"/>
        <v>3.5559242169999994</v>
      </c>
      <c r="W163" s="89">
        <f t="shared" si="171"/>
        <v>3.2318381770000002</v>
      </c>
      <c r="X163" s="89">
        <f t="shared" si="171"/>
        <v>3.0358662299999999</v>
      </c>
      <c r="Y163" s="89">
        <f t="shared" si="171"/>
        <v>3.3672298759999997</v>
      </c>
      <c r="Z163" s="89">
        <f t="shared" si="171"/>
        <v>3.3244033310000001</v>
      </c>
      <c r="AA163" s="89">
        <f t="shared" si="171"/>
        <v>3.22616397</v>
      </c>
      <c r="AB163" s="89">
        <f t="shared" si="171"/>
        <v>3.2222676279999996</v>
      </c>
      <c r="AC163" s="89">
        <f t="shared" si="171"/>
        <v>3.4952193550000001</v>
      </c>
      <c r="AD163" s="89">
        <f t="shared" si="171"/>
        <v>3.3409108659999998</v>
      </c>
      <c r="AE163" s="89">
        <f t="shared" si="171"/>
        <v>3.2976606239999997</v>
      </c>
      <c r="AF163" s="89">
        <f t="shared" si="171"/>
        <v>3.3186045089999996</v>
      </c>
      <c r="AG163" s="89">
        <f t="shared" si="171"/>
        <v>3.4254756410000002</v>
      </c>
      <c r="AH163" s="89">
        <f t="shared" si="171"/>
        <v>3.4282421279999999</v>
      </c>
      <c r="AI163" s="89">
        <f t="shared" si="171"/>
        <v>3.4129142940000001</v>
      </c>
      <c r="AJ163" s="89">
        <f t="shared" si="171"/>
        <v>3.3839035680000005</v>
      </c>
      <c r="AK163" s="89">
        <f t="shared" si="171"/>
        <v>3.490027</v>
      </c>
      <c r="AL163" s="89">
        <f t="shared" si="171"/>
        <v>3.3811287730000004</v>
      </c>
      <c r="AM163" s="89">
        <f t="shared" si="171"/>
        <v>3.3530734390000001</v>
      </c>
      <c r="AN163" s="89">
        <f t="shared" si="171"/>
        <v>3.3799906100000006</v>
      </c>
      <c r="AO163" s="89">
        <f t="shared" si="171"/>
        <v>3.282108483</v>
      </c>
      <c r="AP163" s="89">
        <f t="shared" si="171"/>
        <v>3.2786358359999999</v>
      </c>
      <c r="AQ163" s="89">
        <f t="shared" si="171"/>
        <v>3.2297612350000002</v>
      </c>
      <c r="AR163" s="89">
        <f t="shared" si="171"/>
        <v>3.1170995890000004</v>
      </c>
      <c r="AS163" s="89">
        <f t="shared" si="171"/>
        <v>3.3146001649999999</v>
      </c>
      <c r="AT163" s="89">
        <f t="shared" si="171"/>
        <v>3.1335406620000006</v>
      </c>
      <c r="AU163" s="89">
        <f t="shared" si="171"/>
        <v>3.054035319</v>
      </c>
      <c r="AV163" s="89">
        <f t="shared" si="171"/>
        <v>3.0085752109999997</v>
      </c>
      <c r="AW163" s="89">
        <f t="shared" si="171"/>
        <v>3.2565704040000001</v>
      </c>
      <c r="AX163" s="89">
        <f t="shared" si="171"/>
        <v>3.1210374720000003</v>
      </c>
      <c r="AY163" s="89">
        <f t="shared" si="171"/>
        <v>3.1353019100000004</v>
      </c>
      <c r="AZ163" s="89">
        <f t="shared" si="171"/>
        <v>3.3074305610000003</v>
      </c>
      <c r="BA163" s="89">
        <f t="shared" si="171"/>
        <v>3.4257996429999999</v>
      </c>
      <c r="BB163" s="89">
        <f t="shared" si="171"/>
        <v>3.7176847749999995</v>
      </c>
      <c r="BC163" s="89">
        <f t="shared" si="171"/>
        <v>3.5560488349999999</v>
      </c>
      <c r="BD163" s="89">
        <f t="shared" si="171"/>
        <v>3.3952935170000003</v>
      </c>
      <c r="BE163" s="89">
        <f t="shared" si="171"/>
        <v>3.6769185550000003</v>
      </c>
      <c r="BF163" s="89">
        <f t="shared" si="171"/>
        <v>3.4898026900000003</v>
      </c>
      <c r="BG163" s="89">
        <f t="shared" si="171"/>
        <v>3.3369812920000004</v>
      </c>
      <c r="BH163" s="89">
        <f t="shared" si="171"/>
        <v>3.3791764470000003</v>
      </c>
      <c r="BI163" s="89">
        <f t="shared" si="171"/>
        <v>3.5868041930000003</v>
      </c>
      <c r="BJ163" s="89">
        <f t="shared" si="171"/>
        <v>3.5265479490000002</v>
      </c>
      <c r="BK163" s="89">
        <f t="shared" si="171"/>
        <v>3.4242543990000001</v>
      </c>
      <c r="BL163" s="89">
        <f t="shared" si="171"/>
        <v>3.3486453979999999</v>
      </c>
      <c r="BM163" s="89">
        <f t="shared" si="171"/>
        <v>3.5391923719999996</v>
      </c>
      <c r="BN163" s="89">
        <f t="shared" ref="BN163:DY163" si="172">SUM(BN149, BN140, BN132, BN124, BN116)</f>
        <v>3.5273652059999998</v>
      </c>
      <c r="BO163" s="89">
        <f t="shared" si="172"/>
        <v>3.4007755420000003</v>
      </c>
      <c r="BP163" s="89">
        <f t="shared" si="172"/>
        <v>3.2477260670000003</v>
      </c>
      <c r="BQ163" s="89">
        <f t="shared" si="172"/>
        <v>3.2306324069999999</v>
      </c>
      <c r="BR163" s="89">
        <f t="shared" si="172"/>
        <v>2.9200992399999999</v>
      </c>
      <c r="BS163" s="89">
        <f t="shared" si="172"/>
        <v>2.8022412889999999</v>
      </c>
      <c r="BT163" s="89">
        <f t="shared" si="172"/>
        <v>2.8050757699999997</v>
      </c>
      <c r="BU163" s="89">
        <f t="shared" si="172"/>
        <v>2.7932326010000001</v>
      </c>
      <c r="BV163" s="89">
        <f t="shared" si="172"/>
        <v>2.7769392429999997</v>
      </c>
      <c r="BW163" s="89">
        <f t="shared" si="172"/>
        <v>2.7318377229999999</v>
      </c>
      <c r="BX163" s="89">
        <f t="shared" si="172"/>
        <v>2.6299994539999996</v>
      </c>
      <c r="BY163" s="89">
        <f t="shared" si="172"/>
        <v>2.6969748659999997</v>
      </c>
      <c r="BZ163" s="89">
        <f t="shared" si="172"/>
        <v>2.5073495719999999</v>
      </c>
      <c r="CA163" s="89">
        <f t="shared" si="172"/>
        <v>2.4212538339999998</v>
      </c>
      <c r="CB163" s="89">
        <f t="shared" si="172"/>
        <v>2.3818632930000003</v>
      </c>
      <c r="CC163" s="89">
        <f t="shared" si="172"/>
        <v>2.5126022080000001</v>
      </c>
      <c r="CD163" s="89">
        <f t="shared" si="172"/>
        <v>2.6571993139999996</v>
      </c>
      <c r="CE163" s="89">
        <f t="shared" si="172"/>
        <v>2.31573319</v>
      </c>
      <c r="CF163" s="89">
        <f t="shared" si="172"/>
        <v>2.3230101849999998</v>
      </c>
      <c r="CG163" s="89">
        <f t="shared" si="172"/>
        <v>2.5448309710000001</v>
      </c>
      <c r="CH163" s="89">
        <f t="shared" si="172"/>
        <v>2.3769832149999996</v>
      </c>
      <c r="CI163" s="89">
        <f t="shared" si="172"/>
        <v>2.2845215459999997</v>
      </c>
      <c r="CJ163" s="89">
        <f t="shared" si="172"/>
        <v>2.2561206670000002</v>
      </c>
      <c r="CK163" s="89">
        <f t="shared" si="172"/>
        <v>2.1712399049999997</v>
      </c>
      <c r="CL163" s="89">
        <f t="shared" si="172"/>
        <v>1.743014098</v>
      </c>
      <c r="CM163" s="89">
        <f t="shared" si="172"/>
        <v>1.333196297</v>
      </c>
      <c r="CN163" s="89">
        <f t="shared" si="172"/>
        <v>1.2656300069999999</v>
      </c>
      <c r="CO163" s="89">
        <f t="shared" si="172"/>
        <v>1.3243481730000002</v>
      </c>
      <c r="CP163" s="89">
        <f t="shared" si="172"/>
        <v>1.2840743429999999</v>
      </c>
      <c r="CQ163" s="89">
        <f t="shared" si="172"/>
        <v>1.1975147060000002</v>
      </c>
      <c r="CR163" s="89">
        <f t="shared" si="172"/>
        <v>1.1738772340000001</v>
      </c>
      <c r="CS163" s="89">
        <f t="shared" si="172"/>
        <v>1.2466600969999999</v>
      </c>
      <c r="CT163" s="89">
        <f t="shared" si="172"/>
        <v>1.182708267</v>
      </c>
      <c r="CU163" s="89">
        <f t="shared" si="172"/>
        <v>1.14876928</v>
      </c>
      <c r="CV163" s="89">
        <f t="shared" si="172"/>
        <v>1.132119968</v>
      </c>
      <c r="CW163" s="89">
        <f t="shared" si="172"/>
        <v>1.2225518479999999</v>
      </c>
      <c r="CX163" s="89">
        <f t="shared" si="172"/>
        <v>1.167496761</v>
      </c>
      <c r="CY163" s="89">
        <f t="shared" si="172"/>
        <v>1.1373289069999999</v>
      </c>
      <c r="CZ163" s="89">
        <f t="shared" si="172"/>
        <v>1.1298474140000001</v>
      </c>
      <c r="DA163" s="89">
        <f t="shared" si="172"/>
        <v>1.1843113560000003</v>
      </c>
      <c r="DB163" s="89">
        <f t="shared" si="172"/>
        <v>1.1216097840000001</v>
      </c>
      <c r="DC163" s="89">
        <f t="shared" si="172"/>
        <v>1.0379737470000001</v>
      </c>
      <c r="DD163" s="89">
        <f t="shared" si="172"/>
        <v>0.98258591800000006</v>
      </c>
      <c r="DE163" s="89">
        <f t="shared" si="172"/>
        <v>1.029455107</v>
      </c>
      <c r="DF163" s="89">
        <f t="shared" si="172"/>
        <v>1.0100543049999999</v>
      </c>
      <c r="DG163" s="89">
        <f t="shared" si="172"/>
        <v>0.98170758299999994</v>
      </c>
      <c r="DH163" s="89">
        <f t="shared" si="172"/>
        <v>0.98355954699999992</v>
      </c>
      <c r="DI163" s="89">
        <f t="shared" si="172"/>
        <v>1.029875323</v>
      </c>
      <c r="DJ163" s="89">
        <f t="shared" si="172"/>
        <v>1.0158514969999999</v>
      </c>
      <c r="DK163" s="89">
        <f t="shared" si="172"/>
        <v>1.0014404830000001</v>
      </c>
      <c r="DL163" s="89">
        <f t="shared" si="172"/>
        <v>1.0207162539999999</v>
      </c>
      <c r="DM163" s="89">
        <f t="shared" si="172"/>
        <v>1.0975277899999998</v>
      </c>
      <c r="DN163" s="89">
        <f t="shared" si="172"/>
        <v>1.054677342</v>
      </c>
      <c r="DO163" s="89">
        <f t="shared" si="172"/>
        <v>1.0283108219999999</v>
      </c>
      <c r="DP163" s="89">
        <f t="shared" si="172"/>
        <v>1.0271900799999998</v>
      </c>
      <c r="DQ163" s="89">
        <f t="shared" si="172"/>
        <v>1.1242962400000001</v>
      </c>
      <c r="DR163" s="89">
        <f t="shared" si="172"/>
        <v>1.243048033</v>
      </c>
      <c r="DS163" s="89">
        <f t="shared" si="172"/>
        <v>1.195279862</v>
      </c>
      <c r="DT163" s="89">
        <f t="shared" si="172"/>
        <v>1.175026959</v>
      </c>
      <c r="DU163" s="89">
        <f t="shared" si="172"/>
        <v>1.0935067269999998</v>
      </c>
      <c r="DV163" s="89">
        <f t="shared" si="172"/>
        <v>1.1091576220000001</v>
      </c>
      <c r="DW163" s="89">
        <f t="shared" si="172"/>
        <v>1.0090924960000001</v>
      </c>
      <c r="DX163" s="89">
        <f t="shared" si="172"/>
        <v>0.96565648500000001</v>
      </c>
      <c r="DY163" s="89">
        <f t="shared" si="172"/>
        <v>1.025807664</v>
      </c>
      <c r="DZ163" s="89">
        <f t="shared" ref="DZ163:GK163" si="173">SUM(DZ149, DZ140, DZ132, DZ124, DZ116)</f>
        <v>1.0157780120000002</v>
      </c>
      <c r="EA163" s="89">
        <f t="shared" si="173"/>
        <v>1.0192063249999999</v>
      </c>
      <c r="EB163" s="89">
        <f t="shared" si="173"/>
        <v>0.90121034300000002</v>
      </c>
      <c r="EC163" s="89">
        <f t="shared" si="173"/>
        <v>1.0277812980000001</v>
      </c>
      <c r="ED163" s="89">
        <f t="shared" si="173"/>
        <v>1.0458748960000002</v>
      </c>
      <c r="EE163" s="89">
        <f t="shared" si="173"/>
        <v>0.98713643499999992</v>
      </c>
      <c r="EF163" s="89">
        <f t="shared" si="173"/>
        <v>0.98605505000000004</v>
      </c>
      <c r="EG163" s="89">
        <f t="shared" si="173"/>
        <v>1.0555319109999999</v>
      </c>
      <c r="EH163" s="89">
        <f t="shared" si="173"/>
        <v>1.0308180540000003</v>
      </c>
      <c r="EI163" s="89">
        <f t="shared" si="173"/>
        <v>0.95470052499999991</v>
      </c>
      <c r="EJ163" s="89">
        <f t="shared" si="173"/>
        <v>0.88366807299999994</v>
      </c>
      <c r="EK163" s="89">
        <f t="shared" si="173"/>
        <v>0.98037641400000008</v>
      </c>
      <c r="EL163" s="89">
        <f t="shared" si="173"/>
        <v>1.0462544810000001</v>
      </c>
      <c r="EM163" s="89">
        <f t="shared" si="173"/>
        <v>0.98145913299999998</v>
      </c>
      <c r="EN163" s="89">
        <f t="shared" si="173"/>
        <v>0.97621218900000006</v>
      </c>
      <c r="EO163" s="89">
        <f t="shared" si="173"/>
        <v>1.0535373780000001</v>
      </c>
      <c r="EP163" s="89">
        <f t="shared" si="173"/>
        <v>1.0279092099760141</v>
      </c>
      <c r="EQ163" s="89">
        <f t="shared" si="173"/>
        <v>0.97432084473322389</v>
      </c>
      <c r="ER163" s="89">
        <f t="shared" si="173"/>
        <v>0.96474072302923286</v>
      </c>
      <c r="ES163" s="89">
        <f t="shared" si="173"/>
        <v>1.0323636127952323</v>
      </c>
      <c r="ET163" s="89">
        <f t="shared" si="173"/>
        <v>1.0311345324392274</v>
      </c>
      <c r="EU163" s="89">
        <f t="shared" si="173"/>
        <v>0.87731030381383557</v>
      </c>
      <c r="EV163" s="89">
        <f t="shared" si="173"/>
        <v>0.84364345416142228</v>
      </c>
      <c r="EW163" s="89">
        <f t="shared" si="173"/>
        <v>0.96267218401898202</v>
      </c>
      <c r="EX163" s="89">
        <f t="shared" si="173"/>
        <v>0.89472557393105745</v>
      </c>
      <c r="EY163" s="89">
        <f t="shared" si="173"/>
        <v>0.90362441171660557</v>
      </c>
      <c r="EZ163" s="89">
        <f t="shared" si="173"/>
        <v>0.88633647309420882</v>
      </c>
      <c r="FA163" s="89">
        <f t="shared" si="173"/>
        <v>0.97076858219929663</v>
      </c>
      <c r="FB163" s="89">
        <f t="shared" si="173"/>
        <v>0.95565374397160185</v>
      </c>
      <c r="FC163" s="89">
        <f t="shared" si="173"/>
        <v>0.93748281580367776</v>
      </c>
      <c r="FD163" s="89">
        <f t="shared" si="173"/>
        <v>0.90183899357819519</v>
      </c>
      <c r="FE163" s="89">
        <f t="shared" si="173"/>
        <v>1.0037425798108852</v>
      </c>
      <c r="FF163" s="89">
        <f t="shared" si="173"/>
        <v>0.96496407655142602</v>
      </c>
      <c r="FG163" s="89">
        <f t="shared" si="173"/>
        <v>0.95400322328501774</v>
      </c>
      <c r="FH163" s="89">
        <f t="shared" si="173"/>
        <v>0.95633966980559715</v>
      </c>
      <c r="FI163" s="89">
        <f t="shared" si="173"/>
        <v>1.0527762312632096</v>
      </c>
      <c r="FJ163" s="89">
        <f t="shared" si="173"/>
        <v>1.0587568961643414</v>
      </c>
      <c r="FK163" s="89">
        <f t="shared" si="173"/>
        <v>1.0115902808930293</v>
      </c>
      <c r="FL163" s="89">
        <f t="shared" si="173"/>
        <v>1.0160689898564363</v>
      </c>
      <c r="FM163" s="89">
        <f t="shared" si="173"/>
        <v>1.1231459292299848</v>
      </c>
      <c r="FN163" s="89">
        <f t="shared" si="173"/>
        <v>1.1390611932420336</v>
      </c>
      <c r="FO163" s="89">
        <f t="shared" si="173"/>
        <v>1.0851655774102291</v>
      </c>
      <c r="FP163" s="89">
        <f t="shared" si="173"/>
        <v>1.1108428696314836</v>
      </c>
      <c r="FQ163" s="89">
        <f t="shared" si="173"/>
        <v>1.1897807801392584</v>
      </c>
      <c r="FR163" s="89">
        <f t="shared" si="173"/>
        <v>1.1641554387975102</v>
      </c>
      <c r="FS163" s="89">
        <f t="shared" si="173"/>
        <v>1.1323783958952585</v>
      </c>
      <c r="FT163" s="89">
        <f t="shared" si="173"/>
        <v>1.1347340812852629</v>
      </c>
      <c r="FU163" s="89">
        <f t="shared" si="173"/>
        <v>1.2374185500279877</v>
      </c>
      <c r="FV163" s="89">
        <f t="shared" si="173"/>
        <v>1.192780817173732</v>
      </c>
      <c r="FW163" s="89">
        <f t="shared" si="173"/>
        <v>1.1304113479403941</v>
      </c>
      <c r="FX163" s="89">
        <f t="shared" si="173"/>
        <v>1.0897950245240227</v>
      </c>
      <c r="FY163" s="89">
        <f t="shared" si="173"/>
        <v>1.1529745903941815</v>
      </c>
      <c r="FZ163" s="89">
        <f t="shared" si="173"/>
        <v>1.1706185975708683</v>
      </c>
      <c r="GA163" s="89">
        <f t="shared" si="173"/>
        <v>1.1323544216885646</v>
      </c>
      <c r="GB163" s="89">
        <f t="shared" si="173"/>
        <v>1.0801611293250382</v>
      </c>
      <c r="GC163" s="89">
        <f t="shared" si="173"/>
        <v>1.2059738720901669</v>
      </c>
      <c r="GD163" s="89">
        <f t="shared" si="173"/>
        <v>1.1255689808286224</v>
      </c>
      <c r="GE163" s="89">
        <f t="shared" si="173"/>
        <v>0.73465385709523456</v>
      </c>
      <c r="GF163" s="89">
        <f t="shared" si="173"/>
        <v>1.1289160559668403</v>
      </c>
      <c r="GG163" s="89">
        <f t="shared" si="173"/>
        <v>1.2851784525464383</v>
      </c>
      <c r="GH163" s="89">
        <f t="shared" si="173"/>
        <v>1.2112421400806392</v>
      </c>
      <c r="GI163" s="89">
        <f t="shared" si="173"/>
        <v>1.2067564893104463</v>
      </c>
      <c r="GJ163" s="89">
        <f t="shared" si="173"/>
        <v>0.9503556228182175</v>
      </c>
      <c r="GK163" s="89">
        <f t="shared" si="173"/>
        <v>1.1038268148483867</v>
      </c>
      <c r="GL163" s="89">
        <f t="shared" ref="GL163:GY163" si="174">SUM(GL149, GL140, GL132, GL124, GL116)</f>
        <v>1.0922543296168903</v>
      </c>
      <c r="GM163" s="89">
        <f t="shared" si="174"/>
        <v>1.0512840991439536</v>
      </c>
      <c r="GN163" s="89">
        <f t="shared" si="174"/>
        <v>1.0685781240837275</v>
      </c>
      <c r="GO163" s="89">
        <f t="shared" si="174"/>
        <v>1.144039898547683</v>
      </c>
      <c r="GP163" s="89">
        <f t="shared" si="174"/>
        <v>1.1160629895758798</v>
      </c>
      <c r="GQ163" s="89">
        <f t="shared" si="174"/>
        <v>1.1237903880807911</v>
      </c>
      <c r="GR163" s="89">
        <f t="shared" si="174"/>
        <v>1.00940065972501</v>
      </c>
      <c r="GS163" s="87">
        <f t="shared" si="174"/>
        <v>1.1234647560976667</v>
      </c>
      <c r="GT163" s="87">
        <f t="shared" si="174"/>
        <v>1.1145393594319071</v>
      </c>
      <c r="GU163" s="87">
        <f t="shared" si="174"/>
        <v>1.034720919481467</v>
      </c>
      <c r="GV163" s="88">
        <f t="shared" si="174"/>
        <v>1.0539914793410736</v>
      </c>
      <c r="GW163" s="88">
        <f t="shared" si="174"/>
        <v>1.148452455725316</v>
      </c>
      <c r="GX163" s="88">
        <f t="shared" si="174"/>
        <v>1.1136734942750097</v>
      </c>
      <c r="GY163" s="88">
        <f t="shared" si="174"/>
        <v>1.0647611712812965</v>
      </c>
    </row>
    <row r="164" spans="1:207" ht="14.5" x14ac:dyDescent="0.35">
      <c r="A164" s="35" t="s">
        <v>25</v>
      </c>
      <c r="B164" s="89">
        <f t="shared" ref="B164:BM164" si="175">SUM(B150, B141, B133, B125, B117)</f>
        <v>1.4756576449999999</v>
      </c>
      <c r="C164" s="89">
        <f t="shared" si="175"/>
        <v>1.6606891050000003</v>
      </c>
      <c r="D164" s="89">
        <f t="shared" si="175"/>
        <v>1.978940473</v>
      </c>
      <c r="E164" s="89">
        <f t="shared" si="175"/>
        <v>1.659517516</v>
      </c>
      <c r="F164" s="89">
        <f t="shared" si="175"/>
        <v>1.4011739090000002</v>
      </c>
      <c r="G164" s="89">
        <f t="shared" si="175"/>
        <v>1.6839733339999998</v>
      </c>
      <c r="H164" s="89">
        <f t="shared" si="175"/>
        <v>1.9438193539999999</v>
      </c>
      <c r="I164" s="89">
        <f t="shared" si="175"/>
        <v>1.7553969810000001</v>
      </c>
      <c r="J164" s="89">
        <f t="shared" si="175"/>
        <v>1.52962614</v>
      </c>
      <c r="K164" s="89">
        <f t="shared" si="175"/>
        <v>1.7337292620000002</v>
      </c>
      <c r="L164" s="89">
        <f t="shared" si="175"/>
        <v>1.8149735250000001</v>
      </c>
      <c r="M164" s="89">
        <f t="shared" si="175"/>
        <v>1.8111899720000002</v>
      </c>
      <c r="N164" s="89">
        <f t="shared" si="175"/>
        <v>1.7512525910000001</v>
      </c>
      <c r="O164" s="89">
        <f t="shared" si="175"/>
        <v>1.7894493339999999</v>
      </c>
      <c r="P164" s="89">
        <f t="shared" si="175"/>
        <v>1.8972997949999999</v>
      </c>
      <c r="Q164" s="89">
        <f t="shared" si="175"/>
        <v>1.7688702869999999</v>
      </c>
      <c r="R164" s="89">
        <f t="shared" si="175"/>
        <v>1.613731274</v>
      </c>
      <c r="S164" s="89">
        <f t="shared" si="175"/>
        <v>1.6671382539999999</v>
      </c>
      <c r="T164" s="89">
        <f t="shared" si="175"/>
        <v>1.8792886609999999</v>
      </c>
      <c r="U164" s="89">
        <f t="shared" si="175"/>
        <v>1.891856164</v>
      </c>
      <c r="V164" s="89">
        <f t="shared" si="175"/>
        <v>1.6544907630000001</v>
      </c>
      <c r="W164" s="89">
        <f t="shared" si="175"/>
        <v>1.719728006</v>
      </c>
      <c r="X164" s="89">
        <f t="shared" si="175"/>
        <v>1.6702621639999999</v>
      </c>
      <c r="Y164" s="89">
        <f t="shared" si="175"/>
        <v>1.7752684300000001</v>
      </c>
      <c r="Z164" s="89">
        <f t="shared" si="175"/>
        <v>1.844896721</v>
      </c>
      <c r="AA164" s="89">
        <f t="shared" si="175"/>
        <v>2.0962528539999998</v>
      </c>
      <c r="AB164" s="89">
        <f t="shared" si="175"/>
        <v>1.8570855380000002</v>
      </c>
      <c r="AC164" s="89">
        <f t="shared" si="175"/>
        <v>1.7743198059999998</v>
      </c>
      <c r="AD164" s="89">
        <f t="shared" si="175"/>
        <v>1.6693591249999999</v>
      </c>
      <c r="AE164" s="89">
        <f t="shared" si="175"/>
        <v>1.76150184</v>
      </c>
      <c r="AF164" s="89">
        <f t="shared" si="175"/>
        <v>1.677409076</v>
      </c>
      <c r="AG164" s="89">
        <f t="shared" si="175"/>
        <v>1.7327609980000001</v>
      </c>
      <c r="AH164" s="89">
        <f t="shared" si="175"/>
        <v>1.8036988049999998</v>
      </c>
      <c r="AI164" s="89">
        <f t="shared" si="175"/>
        <v>1.870050151</v>
      </c>
      <c r="AJ164" s="89">
        <f t="shared" si="175"/>
        <v>1.782683866</v>
      </c>
      <c r="AK164" s="89">
        <f t="shared" si="175"/>
        <v>1.6773789610000001</v>
      </c>
      <c r="AL164" s="89">
        <f t="shared" si="175"/>
        <v>1.693726676</v>
      </c>
      <c r="AM164" s="89">
        <f t="shared" si="175"/>
        <v>1.7103626620000001</v>
      </c>
      <c r="AN164" s="89">
        <f t="shared" si="175"/>
        <v>1.7050851490000001</v>
      </c>
      <c r="AO164" s="89">
        <f t="shared" si="175"/>
        <v>1.7793005209999997</v>
      </c>
      <c r="AP164" s="89">
        <f t="shared" si="175"/>
        <v>1.7849831859999998</v>
      </c>
      <c r="AQ164" s="89">
        <f t="shared" si="175"/>
        <v>1.7736205780000001</v>
      </c>
      <c r="AR164" s="89">
        <f t="shared" si="175"/>
        <v>1.768449661</v>
      </c>
      <c r="AS164" s="89">
        <f t="shared" si="175"/>
        <v>1.8314345980000002</v>
      </c>
      <c r="AT164" s="89">
        <f t="shared" si="175"/>
        <v>1.8218034830000001</v>
      </c>
      <c r="AU164" s="89">
        <f t="shared" si="175"/>
        <v>1.6850012300000001</v>
      </c>
      <c r="AV164" s="89">
        <f t="shared" si="175"/>
        <v>1.8135432980000001</v>
      </c>
      <c r="AW164" s="89">
        <f t="shared" si="175"/>
        <v>1.751686013</v>
      </c>
      <c r="AX164" s="89">
        <f t="shared" si="175"/>
        <v>1.6206708249999999</v>
      </c>
      <c r="AY164" s="89">
        <f t="shared" si="175"/>
        <v>1.8170464700000002</v>
      </c>
      <c r="AZ164" s="89">
        <f t="shared" si="175"/>
        <v>1.7938006019999999</v>
      </c>
      <c r="BA164" s="89">
        <f t="shared" si="175"/>
        <v>1.7888244099999997</v>
      </c>
      <c r="BB164" s="89">
        <f t="shared" si="175"/>
        <v>1.6921156530000001</v>
      </c>
      <c r="BC164" s="89">
        <f t="shared" si="175"/>
        <v>1.7173399300000001</v>
      </c>
      <c r="BD164" s="89">
        <f t="shared" si="175"/>
        <v>1.7192592020000002</v>
      </c>
      <c r="BE164" s="89">
        <f t="shared" si="175"/>
        <v>1.7162092210000002</v>
      </c>
      <c r="BF164" s="89">
        <f t="shared" si="175"/>
        <v>1.8269148989999999</v>
      </c>
      <c r="BG164" s="89">
        <f t="shared" si="175"/>
        <v>1.7013330290000002</v>
      </c>
      <c r="BH164" s="89">
        <f t="shared" si="175"/>
        <v>1.6302711120000004</v>
      </c>
      <c r="BI164" s="89">
        <f t="shared" si="175"/>
        <v>1.6844813940000001</v>
      </c>
      <c r="BJ164" s="89">
        <f t="shared" si="175"/>
        <v>1.7636131819999998</v>
      </c>
      <c r="BK164" s="89">
        <f t="shared" si="175"/>
        <v>1.7771465449999999</v>
      </c>
      <c r="BL164" s="89">
        <f t="shared" si="175"/>
        <v>1.762276715</v>
      </c>
      <c r="BM164" s="89">
        <f t="shared" si="175"/>
        <v>1.8100565479999999</v>
      </c>
      <c r="BN164" s="89">
        <f t="shared" ref="BN164:DY164" si="176">SUM(BN150, BN141, BN133, BN125, BN117)</f>
        <v>1.8077031059999999</v>
      </c>
      <c r="BO164" s="89">
        <f t="shared" si="176"/>
        <v>1.8577160959999999</v>
      </c>
      <c r="BP164" s="89">
        <f t="shared" si="176"/>
        <v>1.9863310279999999</v>
      </c>
      <c r="BQ164" s="89">
        <f t="shared" si="176"/>
        <v>1.96732778</v>
      </c>
      <c r="BR164" s="89">
        <f t="shared" si="176"/>
        <v>2.0054074010000003</v>
      </c>
      <c r="BS164" s="89">
        <f t="shared" si="176"/>
        <v>1.8295407420000001</v>
      </c>
      <c r="BT164" s="89">
        <f t="shared" si="176"/>
        <v>1.8997929790000001</v>
      </c>
      <c r="BU164" s="89">
        <f t="shared" si="176"/>
        <v>1.9027393860000001</v>
      </c>
      <c r="BV164" s="89">
        <f t="shared" si="176"/>
        <v>2.104928879</v>
      </c>
      <c r="BW164" s="89">
        <f t="shared" si="176"/>
        <v>2.138999069</v>
      </c>
      <c r="BX164" s="89">
        <f t="shared" si="176"/>
        <v>2.3068359109999999</v>
      </c>
      <c r="BY164" s="89">
        <f t="shared" si="176"/>
        <v>2.2775320830000001</v>
      </c>
      <c r="BZ164" s="89">
        <f t="shared" si="176"/>
        <v>2.2679114970000001</v>
      </c>
      <c r="CA164" s="89">
        <f t="shared" si="176"/>
        <v>2.2455634099999999</v>
      </c>
      <c r="CB164" s="89">
        <f t="shared" si="176"/>
        <v>2.1956100620000001</v>
      </c>
      <c r="CC164" s="89">
        <f t="shared" si="176"/>
        <v>2.3641249169999998</v>
      </c>
      <c r="CD164" s="89">
        <f t="shared" si="176"/>
        <v>2.505697413</v>
      </c>
      <c r="CE164" s="89">
        <f t="shared" si="176"/>
        <v>2.5100281289999997</v>
      </c>
      <c r="CF164" s="89">
        <f t="shared" si="176"/>
        <v>2.4532993749999998</v>
      </c>
      <c r="CG164" s="89">
        <f t="shared" si="176"/>
        <v>2.5758866189999998</v>
      </c>
      <c r="CH164" s="89">
        <f t="shared" si="176"/>
        <v>2.6633959470000002</v>
      </c>
      <c r="CI164" s="89">
        <f t="shared" si="176"/>
        <v>2.8504288730000003</v>
      </c>
      <c r="CJ164" s="89">
        <f t="shared" si="176"/>
        <v>2.9400968719999998</v>
      </c>
      <c r="CK164" s="89">
        <f t="shared" si="176"/>
        <v>2.8411977840000002</v>
      </c>
      <c r="CL164" s="89">
        <f t="shared" si="176"/>
        <v>2.9394631880000004</v>
      </c>
      <c r="CM164" s="89">
        <f t="shared" si="176"/>
        <v>2.9649005489999998</v>
      </c>
      <c r="CN164" s="89">
        <f t="shared" si="176"/>
        <v>2.683646666</v>
      </c>
      <c r="CO164" s="89">
        <f t="shared" si="176"/>
        <v>3.0502529439999995</v>
      </c>
      <c r="CP164" s="89">
        <f t="shared" si="176"/>
        <v>2.9998843960000001</v>
      </c>
      <c r="CQ164" s="89">
        <f t="shared" si="176"/>
        <v>3.1775161750000001</v>
      </c>
      <c r="CR164" s="89">
        <f t="shared" si="176"/>
        <v>2.9745423990000002</v>
      </c>
      <c r="CS164" s="89">
        <f t="shared" si="176"/>
        <v>3.2631956209999995</v>
      </c>
      <c r="CT164" s="89">
        <f t="shared" si="176"/>
        <v>3.2959447090000005</v>
      </c>
      <c r="CU164" s="89">
        <f t="shared" si="176"/>
        <v>3.0979828580000004</v>
      </c>
      <c r="CV164" s="89">
        <f t="shared" si="176"/>
        <v>3.0333780410000002</v>
      </c>
      <c r="CW164" s="89">
        <f t="shared" si="176"/>
        <v>3.3022607549999998</v>
      </c>
      <c r="CX164" s="89">
        <f t="shared" si="176"/>
        <v>3.3234163060000004</v>
      </c>
      <c r="CY164" s="89">
        <f t="shared" si="176"/>
        <v>3.2202126309999999</v>
      </c>
      <c r="CZ164" s="89">
        <f t="shared" si="176"/>
        <v>3.1898518309999999</v>
      </c>
      <c r="DA164" s="89">
        <f t="shared" si="176"/>
        <v>3.3681528599999999</v>
      </c>
      <c r="DB164" s="89">
        <f t="shared" si="176"/>
        <v>3.6920394119999997</v>
      </c>
      <c r="DC164" s="89">
        <f t="shared" si="176"/>
        <v>3.4152635029999998</v>
      </c>
      <c r="DD164" s="89">
        <f t="shared" si="176"/>
        <v>3.3644989359999999</v>
      </c>
      <c r="DE164" s="89">
        <f t="shared" si="176"/>
        <v>3.6809435130000003</v>
      </c>
      <c r="DF164" s="89">
        <f t="shared" si="176"/>
        <v>3.5874426379999997</v>
      </c>
      <c r="DG164" s="89">
        <f t="shared" si="176"/>
        <v>3.4072580600000002</v>
      </c>
      <c r="DH164" s="89">
        <f t="shared" si="176"/>
        <v>3.5600048379999993</v>
      </c>
      <c r="DI164" s="89">
        <f t="shared" si="176"/>
        <v>3.7078357720000001</v>
      </c>
      <c r="DJ164" s="89">
        <f t="shared" si="176"/>
        <v>3.705304409</v>
      </c>
      <c r="DK164" s="89">
        <f t="shared" si="176"/>
        <v>3.7466673529999999</v>
      </c>
      <c r="DL164" s="89">
        <f t="shared" si="176"/>
        <v>3.7703709019999998</v>
      </c>
      <c r="DM164" s="89">
        <f t="shared" si="176"/>
        <v>4.0675863080000001</v>
      </c>
      <c r="DN164" s="89">
        <f t="shared" si="176"/>
        <v>4.0124333539999997</v>
      </c>
      <c r="DO164" s="89">
        <f t="shared" si="176"/>
        <v>3.9309637999999998</v>
      </c>
      <c r="DP164" s="89">
        <f t="shared" si="176"/>
        <v>3.8201551019999993</v>
      </c>
      <c r="DQ164" s="89">
        <f t="shared" si="176"/>
        <v>4.1218388590000004</v>
      </c>
      <c r="DR164" s="89">
        <f t="shared" si="176"/>
        <v>4.192716624</v>
      </c>
      <c r="DS164" s="89">
        <f t="shared" si="176"/>
        <v>4.0205586530000001</v>
      </c>
      <c r="DT164" s="89">
        <f t="shared" si="176"/>
        <v>4.0384342340000003</v>
      </c>
      <c r="DU164" s="89">
        <f t="shared" si="176"/>
        <v>4.1614143969999997</v>
      </c>
      <c r="DV164" s="89">
        <f t="shared" si="176"/>
        <v>4.487953815</v>
      </c>
      <c r="DW164" s="89">
        <f t="shared" si="176"/>
        <v>4.3782745149999993</v>
      </c>
      <c r="DX164" s="89">
        <f t="shared" si="176"/>
        <v>4.2516765410000001</v>
      </c>
      <c r="DY164" s="89">
        <f t="shared" si="176"/>
        <v>4.5120002210000001</v>
      </c>
      <c r="DZ164" s="89">
        <f t="shared" ref="DZ164:GK164" si="177">SUM(DZ150, DZ141, DZ133, DZ125, DZ117)</f>
        <v>4.3837391139999999</v>
      </c>
      <c r="EA164" s="89">
        <f t="shared" si="177"/>
        <v>4.4300621119999999</v>
      </c>
      <c r="EB164" s="89">
        <f t="shared" si="177"/>
        <v>4.2161828809999999</v>
      </c>
      <c r="EC164" s="89">
        <f t="shared" si="177"/>
        <v>4.5790625220000001</v>
      </c>
      <c r="ED164" s="89">
        <f t="shared" si="177"/>
        <v>4.5342878659999997</v>
      </c>
      <c r="EE164" s="89">
        <f t="shared" si="177"/>
        <v>4.406289353</v>
      </c>
      <c r="EF164" s="89">
        <f t="shared" si="177"/>
        <v>4.4045947129999998</v>
      </c>
      <c r="EG164" s="89">
        <f t="shared" si="177"/>
        <v>4.7853452689999996</v>
      </c>
      <c r="EH164" s="89">
        <f t="shared" si="177"/>
        <v>4.6641247420000003</v>
      </c>
      <c r="EI164" s="89">
        <f t="shared" si="177"/>
        <v>4.6218394250000001</v>
      </c>
      <c r="EJ164" s="89">
        <f t="shared" si="177"/>
        <v>4.3834059239999998</v>
      </c>
      <c r="EK164" s="89">
        <f t="shared" si="177"/>
        <v>4.2878634350000002</v>
      </c>
      <c r="EL164" s="89">
        <f t="shared" si="177"/>
        <v>4.2891957399999994</v>
      </c>
      <c r="EM164" s="89">
        <f t="shared" si="177"/>
        <v>4.2536736249999993</v>
      </c>
      <c r="EN164" s="89">
        <f t="shared" si="177"/>
        <v>4.1257330369999998</v>
      </c>
      <c r="EO164" s="89">
        <f t="shared" si="177"/>
        <v>4.4737384189999991</v>
      </c>
      <c r="EP164" s="89">
        <f t="shared" si="177"/>
        <v>4.145963626191846</v>
      </c>
      <c r="EQ164" s="89">
        <f t="shared" si="177"/>
        <v>4.3035504061103804</v>
      </c>
      <c r="ER164" s="89">
        <f t="shared" si="177"/>
        <v>4.2109451474080446</v>
      </c>
      <c r="ES164" s="89">
        <f t="shared" si="177"/>
        <v>4.7010560262699608</v>
      </c>
      <c r="ET164" s="89">
        <f t="shared" si="177"/>
        <v>4.6832144161400207</v>
      </c>
      <c r="EU164" s="89">
        <f t="shared" si="177"/>
        <v>4.375148240773842</v>
      </c>
      <c r="EV164" s="89">
        <f t="shared" si="177"/>
        <v>4.3497092305415572</v>
      </c>
      <c r="EW164" s="89">
        <f t="shared" si="177"/>
        <v>4.6873746283454141</v>
      </c>
      <c r="EX164" s="89">
        <f t="shared" si="177"/>
        <v>4.6560431618105866</v>
      </c>
      <c r="EY164" s="89">
        <f t="shared" si="177"/>
        <v>4.517049800674422</v>
      </c>
      <c r="EZ164" s="89">
        <f t="shared" si="177"/>
        <v>4.3086168257928836</v>
      </c>
      <c r="FA164" s="89">
        <f t="shared" si="177"/>
        <v>4.8299473155539108</v>
      </c>
      <c r="FB164" s="89">
        <f t="shared" si="177"/>
        <v>4.732173045550196</v>
      </c>
      <c r="FC164" s="89">
        <f t="shared" si="177"/>
        <v>4.5558025840101397</v>
      </c>
      <c r="FD164" s="89">
        <f t="shared" si="177"/>
        <v>4.5517137817766757</v>
      </c>
      <c r="FE164" s="89">
        <f t="shared" si="177"/>
        <v>5.1942668236963927</v>
      </c>
      <c r="FF164" s="89">
        <f t="shared" si="177"/>
        <v>4.9504229256632835</v>
      </c>
      <c r="FG164" s="89">
        <f t="shared" si="177"/>
        <v>4.7218477739456715</v>
      </c>
      <c r="FH164" s="89">
        <f t="shared" si="177"/>
        <v>4.8852433700464495</v>
      </c>
      <c r="FI164" s="89">
        <f t="shared" si="177"/>
        <v>5.152804096690649</v>
      </c>
      <c r="FJ164" s="89">
        <f t="shared" si="177"/>
        <v>5.1251381451414453</v>
      </c>
      <c r="FK164" s="89">
        <f t="shared" si="177"/>
        <v>4.8159214891122861</v>
      </c>
      <c r="FL164" s="89">
        <f t="shared" si="177"/>
        <v>4.7755264995317459</v>
      </c>
      <c r="FM164" s="89">
        <f t="shared" si="177"/>
        <v>5.3239504867391467</v>
      </c>
      <c r="FN164" s="89">
        <f t="shared" si="177"/>
        <v>5.1360693152799364</v>
      </c>
      <c r="FO164" s="89">
        <f t="shared" si="177"/>
        <v>5.0104518098913999</v>
      </c>
      <c r="FP164" s="89">
        <f t="shared" si="177"/>
        <v>4.9884851923465456</v>
      </c>
      <c r="FQ164" s="89">
        <f t="shared" si="177"/>
        <v>5.589576681354453</v>
      </c>
      <c r="FR164" s="89">
        <f t="shared" si="177"/>
        <v>5.4799791277117027</v>
      </c>
      <c r="FS164" s="89">
        <f t="shared" si="177"/>
        <v>5.3811145822186734</v>
      </c>
      <c r="FT164" s="89">
        <f t="shared" si="177"/>
        <v>5.3291191688351924</v>
      </c>
      <c r="FU164" s="89">
        <f t="shared" si="177"/>
        <v>5.973245294439173</v>
      </c>
      <c r="FV164" s="89">
        <f t="shared" si="177"/>
        <v>5.669506676690542</v>
      </c>
      <c r="FW164" s="89">
        <f t="shared" si="177"/>
        <v>5.5810704664687023</v>
      </c>
      <c r="FX164" s="89">
        <f t="shared" si="177"/>
        <v>5.5359941666199113</v>
      </c>
      <c r="FY164" s="89">
        <f t="shared" si="177"/>
        <v>6.0523228564914096</v>
      </c>
      <c r="FZ164" s="89">
        <f t="shared" si="177"/>
        <v>5.9401878200561375</v>
      </c>
      <c r="GA164" s="89">
        <f t="shared" si="177"/>
        <v>5.6121975072333106</v>
      </c>
      <c r="GB164" s="89">
        <f t="shared" si="177"/>
        <v>5.6416714436435749</v>
      </c>
      <c r="GC164" s="89">
        <f t="shared" si="177"/>
        <v>6.0834461560202548</v>
      </c>
      <c r="GD164" s="89">
        <f t="shared" si="177"/>
        <v>5.8147707780718507</v>
      </c>
      <c r="GE164" s="89">
        <f t="shared" si="177"/>
        <v>4.5288616228084484</v>
      </c>
      <c r="GF164" s="89">
        <f t="shared" si="177"/>
        <v>5.7083030287858474</v>
      </c>
      <c r="GG164" s="89">
        <f t="shared" si="177"/>
        <v>6.2488477939376974</v>
      </c>
      <c r="GH164" s="89">
        <f t="shared" si="177"/>
        <v>6.0294136806501095</v>
      </c>
      <c r="GI164" s="89">
        <f t="shared" si="177"/>
        <v>5.9868678166980711</v>
      </c>
      <c r="GJ164" s="89">
        <f t="shared" si="177"/>
        <v>5.3743288848663244</v>
      </c>
      <c r="GK164" s="89">
        <f t="shared" si="177"/>
        <v>6.3214474996221384</v>
      </c>
      <c r="GL164" s="89">
        <f t="shared" ref="GL164:GY164" si="178">SUM(GL150, GL141, GL133, GL125, GL117)</f>
        <v>6.2746483724241244</v>
      </c>
      <c r="GM164" s="89">
        <f t="shared" si="178"/>
        <v>5.8975366142789039</v>
      </c>
      <c r="GN164" s="89">
        <f t="shared" si="178"/>
        <v>5.9525844468798521</v>
      </c>
      <c r="GO164" s="89">
        <f t="shared" si="178"/>
        <v>6.128965322628404</v>
      </c>
      <c r="GP164" s="89">
        <f t="shared" si="178"/>
        <v>6.0898350351034862</v>
      </c>
      <c r="GQ164" s="89">
        <f t="shared" si="178"/>
        <v>5.9328996096778841</v>
      </c>
      <c r="GR164" s="89">
        <f t="shared" si="178"/>
        <v>5.8669799529538569</v>
      </c>
      <c r="GS164" s="87">
        <f t="shared" si="178"/>
        <v>6.3268639139194027</v>
      </c>
      <c r="GT164" s="87">
        <f t="shared" si="178"/>
        <v>6.1608497973771223</v>
      </c>
      <c r="GU164" s="87">
        <f t="shared" si="178"/>
        <v>5.8267762073239053</v>
      </c>
      <c r="GV164" s="88">
        <f t="shared" si="178"/>
        <v>5.8450720320151994</v>
      </c>
      <c r="GW164" s="88">
        <f t="shared" si="178"/>
        <v>6.3394846382240315</v>
      </c>
      <c r="GX164" s="88">
        <f t="shared" si="178"/>
        <v>6.1492451305937124</v>
      </c>
      <c r="GY164" s="88">
        <f t="shared" si="178"/>
        <v>5.803107152179118</v>
      </c>
    </row>
    <row r="165" spans="1:207" ht="14.5" x14ac:dyDescent="0.35">
      <c r="A165" s="35" t="s">
        <v>26</v>
      </c>
      <c r="B165" s="89">
        <f t="shared" ref="B165:BM165" si="179">SUM(B153, B142, B134, B126, B118)</f>
        <v>1.1563484289999999</v>
      </c>
      <c r="C165" s="89">
        <f t="shared" si="179"/>
        <v>0.61819892600000004</v>
      </c>
      <c r="D165" s="89">
        <f t="shared" si="179"/>
        <v>0.7899187190000001</v>
      </c>
      <c r="E165" s="89">
        <f t="shared" si="179"/>
        <v>0.54454539999999996</v>
      </c>
      <c r="F165" s="89">
        <f t="shared" si="179"/>
        <v>0.83159928399999994</v>
      </c>
      <c r="G165" s="89">
        <f t="shared" si="179"/>
        <v>1.015584869</v>
      </c>
      <c r="H165" s="89">
        <f t="shared" si="179"/>
        <v>0.89138122900000005</v>
      </c>
      <c r="I165" s="89">
        <f t="shared" si="179"/>
        <v>1.0428179209999999</v>
      </c>
      <c r="J165" s="89">
        <f t="shared" si="179"/>
        <v>0.81954226600000013</v>
      </c>
      <c r="K165" s="89">
        <f t="shared" si="179"/>
        <v>0.97215412300000004</v>
      </c>
      <c r="L165" s="89">
        <f t="shared" si="179"/>
        <v>0.61362917800000005</v>
      </c>
      <c r="M165" s="89">
        <f t="shared" si="179"/>
        <v>1.034996823</v>
      </c>
      <c r="N165" s="89">
        <f t="shared" si="179"/>
        <v>0.85960711499999987</v>
      </c>
      <c r="O165" s="89">
        <f t="shared" si="179"/>
        <v>1.03733462</v>
      </c>
      <c r="P165" s="89">
        <f t="shared" si="179"/>
        <v>1.2121134929999999</v>
      </c>
      <c r="Q165" s="89">
        <f t="shared" si="179"/>
        <v>1.0480864990000001</v>
      </c>
      <c r="R165" s="89">
        <f t="shared" si="179"/>
        <v>0.965466877</v>
      </c>
      <c r="S165" s="89">
        <f t="shared" si="179"/>
        <v>0.74609305100000012</v>
      </c>
      <c r="T165" s="89">
        <f t="shared" si="179"/>
        <v>1.069893897</v>
      </c>
      <c r="U165" s="89">
        <f t="shared" si="179"/>
        <v>0.98611646200000003</v>
      </c>
      <c r="V165" s="89">
        <f t="shared" si="179"/>
        <v>0.9004601980000001</v>
      </c>
      <c r="W165" s="89">
        <f t="shared" si="179"/>
        <v>0.83114894500000003</v>
      </c>
      <c r="X165" s="89">
        <f t="shared" si="179"/>
        <v>0.83016301199999998</v>
      </c>
      <c r="Y165" s="89">
        <f t="shared" si="179"/>
        <v>0.90890936</v>
      </c>
      <c r="Z165" s="89">
        <f t="shared" si="179"/>
        <v>0.67851230000000007</v>
      </c>
      <c r="AA165" s="89">
        <f t="shared" si="179"/>
        <v>0.79325416800000004</v>
      </c>
      <c r="AB165" s="89">
        <f t="shared" si="179"/>
        <v>0.82771018299999999</v>
      </c>
      <c r="AC165" s="89">
        <f t="shared" si="179"/>
        <v>0.80029383300000001</v>
      </c>
      <c r="AD165" s="89">
        <f t="shared" si="179"/>
        <v>0.742396269</v>
      </c>
      <c r="AE165" s="89">
        <f t="shared" si="179"/>
        <v>0.65577169800000001</v>
      </c>
      <c r="AF165" s="89">
        <f t="shared" si="179"/>
        <v>0.62484839700000006</v>
      </c>
      <c r="AG165" s="89">
        <f t="shared" si="179"/>
        <v>0.58719513499999998</v>
      </c>
      <c r="AH165" s="89">
        <f t="shared" si="179"/>
        <v>0.64396283499999996</v>
      </c>
      <c r="AI165" s="89">
        <f t="shared" si="179"/>
        <v>0.61748811499999989</v>
      </c>
      <c r="AJ165" s="89">
        <f t="shared" si="179"/>
        <v>0.61059926599999992</v>
      </c>
      <c r="AK165" s="89">
        <f t="shared" si="179"/>
        <v>0.53374831700000003</v>
      </c>
      <c r="AL165" s="89">
        <f t="shared" si="179"/>
        <v>0.40610020799999996</v>
      </c>
      <c r="AM165" s="89">
        <f t="shared" si="179"/>
        <v>0.30876892899999997</v>
      </c>
      <c r="AN165" s="89">
        <f t="shared" si="179"/>
        <v>0.544402477</v>
      </c>
      <c r="AO165" s="89">
        <f t="shared" si="179"/>
        <v>0.39038224999999999</v>
      </c>
      <c r="AP165" s="89">
        <f t="shared" si="179"/>
        <v>0.39971046999999998</v>
      </c>
      <c r="AQ165" s="89">
        <f t="shared" si="179"/>
        <v>0.34002834399999998</v>
      </c>
      <c r="AR165" s="89">
        <f t="shared" si="179"/>
        <v>0.31080798399999998</v>
      </c>
      <c r="AS165" s="89">
        <f t="shared" si="179"/>
        <v>0.29030792500000002</v>
      </c>
      <c r="AT165" s="89">
        <f t="shared" si="179"/>
        <v>0.35248865000000001</v>
      </c>
      <c r="AU165" s="89">
        <f t="shared" si="179"/>
        <v>0.34244649199999999</v>
      </c>
      <c r="AV165" s="89">
        <f t="shared" si="179"/>
        <v>0.30708999300000001</v>
      </c>
      <c r="AW165" s="89">
        <f t="shared" si="179"/>
        <v>0.30466178699999996</v>
      </c>
      <c r="AX165" s="89">
        <f t="shared" si="179"/>
        <v>0.25098756999999999</v>
      </c>
      <c r="AY165" s="89">
        <f t="shared" si="179"/>
        <v>0.33829321499999998</v>
      </c>
      <c r="AZ165" s="89">
        <f t="shared" si="179"/>
        <v>0.30801455099999997</v>
      </c>
      <c r="BA165" s="89">
        <f t="shared" si="179"/>
        <v>0.30014842400000002</v>
      </c>
      <c r="BB165" s="89">
        <f t="shared" si="179"/>
        <v>0.282173379</v>
      </c>
      <c r="BC165" s="89">
        <f t="shared" si="179"/>
        <v>0.34901521299999999</v>
      </c>
      <c r="BD165" s="89">
        <f t="shared" si="179"/>
        <v>0.29784138100000002</v>
      </c>
      <c r="BE165" s="89">
        <f t="shared" si="179"/>
        <v>0.30528575399999996</v>
      </c>
      <c r="BF165" s="89">
        <f t="shared" si="179"/>
        <v>0.29695486300000001</v>
      </c>
      <c r="BG165" s="89">
        <f t="shared" si="179"/>
        <v>0.371079926</v>
      </c>
      <c r="BH165" s="89">
        <f t="shared" si="179"/>
        <v>0.34248587899999999</v>
      </c>
      <c r="BI165" s="89">
        <f t="shared" si="179"/>
        <v>0.30364202599999995</v>
      </c>
      <c r="BJ165" s="89">
        <f t="shared" si="179"/>
        <v>0.26760046300000001</v>
      </c>
      <c r="BK165" s="89">
        <f t="shared" si="179"/>
        <v>0.27637383300000001</v>
      </c>
      <c r="BL165" s="89">
        <f t="shared" si="179"/>
        <v>0.26828063300000005</v>
      </c>
      <c r="BM165" s="89">
        <f t="shared" si="179"/>
        <v>0.242527944</v>
      </c>
      <c r="BN165" s="89">
        <f t="shared" ref="BN165:DY165" si="180">SUM(BN153, BN142, BN134, BN126, BN118)</f>
        <v>0.26365664599999999</v>
      </c>
      <c r="BO165" s="89">
        <f t="shared" si="180"/>
        <v>0.28156980000000004</v>
      </c>
      <c r="BP165" s="89">
        <f t="shared" si="180"/>
        <v>0.30253576699999996</v>
      </c>
      <c r="BQ165" s="89">
        <f t="shared" si="180"/>
        <v>0.29220609200000003</v>
      </c>
      <c r="BR165" s="89">
        <f t="shared" si="180"/>
        <v>0.32402165599999999</v>
      </c>
      <c r="BS165" s="89">
        <f t="shared" si="180"/>
        <v>0.29076761600000001</v>
      </c>
      <c r="BT165" s="89">
        <f t="shared" si="180"/>
        <v>0.23447528000000001</v>
      </c>
      <c r="BU165" s="89">
        <f t="shared" si="180"/>
        <v>0.19669795600000001</v>
      </c>
      <c r="BV165" s="89">
        <f t="shared" si="180"/>
        <v>0.22893417700000002</v>
      </c>
      <c r="BW165" s="89">
        <f t="shared" si="180"/>
        <v>0.23285916700000003</v>
      </c>
      <c r="BX165" s="89">
        <f t="shared" si="180"/>
        <v>0.551384235</v>
      </c>
      <c r="BY165" s="89">
        <f t="shared" si="180"/>
        <v>0.29718060500000004</v>
      </c>
      <c r="BZ165" s="89">
        <f t="shared" si="180"/>
        <v>0.20427058500000003</v>
      </c>
      <c r="CA165" s="89">
        <f t="shared" si="180"/>
        <v>0.25038804199999998</v>
      </c>
      <c r="CB165" s="89">
        <f t="shared" si="180"/>
        <v>0.26048406599999996</v>
      </c>
      <c r="CC165" s="89">
        <f t="shared" si="180"/>
        <v>0.189635366</v>
      </c>
      <c r="CD165" s="89">
        <f t="shared" si="180"/>
        <v>0.25432967700000003</v>
      </c>
      <c r="CE165" s="89">
        <f t="shared" si="180"/>
        <v>0.29971017</v>
      </c>
      <c r="CF165" s="89">
        <f t="shared" si="180"/>
        <v>0.39232205600000003</v>
      </c>
      <c r="CG165" s="89">
        <f t="shared" si="180"/>
        <v>0.27229895799999998</v>
      </c>
      <c r="CH165" s="89">
        <f t="shared" si="180"/>
        <v>0.243550721</v>
      </c>
      <c r="CI165" s="89">
        <f t="shared" si="180"/>
        <v>0.31446570099999999</v>
      </c>
      <c r="CJ165" s="89">
        <f t="shared" si="180"/>
        <v>0.21697172799999997</v>
      </c>
      <c r="CK165" s="89">
        <f t="shared" si="180"/>
        <v>0.366038378</v>
      </c>
      <c r="CL165" s="89">
        <f t="shared" si="180"/>
        <v>0.29304320499999997</v>
      </c>
      <c r="CM165" s="89">
        <f t="shared" si="180"/>
        <v>0.35800695700000001</v>
      </c>
      <c r="CN165" s="89">
        <f t="shared" si="180"/>
        <v>0.32814618400000001</v>
      </c>
      <c r="CO165" s="89">
        <f t="shared" si="180"/>
        <v>0.32792611000000005</v>
      </c>
      <c r="CP165" s="89">
        <f t="shared" si="180"/>
        <v>0.32300194999999998</v>
      </c>
      <c r="CQ165" s="89">
        <f t="shared" si="180"/>
        <v>0.27604715800000001</v>
      </c>
      <c r="CR165" s="89">
        <f t="shared" si="180"/>
        <v>0.29104114800000003</v>
      </c>
      <c r="CS165" s="89">
        <f t="shared" si="180"/>
        <v>0.23482771099999999</v>
      </c>
      <c r="CT165" s="89">
        <f t="shared" si="180"/>
        <v>0.29399225600000001</v>
      </c>
      <c r="CU165" s="89">
        <f t="shared" si="180"/>
        <v>0.27709402100000002</v>
      </c>
      <c r="CV165" s="89">
        <f t="shared" si="180"/>
        <v>0.28852487300000002</v>
      </c>
      <c r="CW165" s="89">
        <f t="shared" si="180"/>
        <v>0.21382347699999998</v>
      </c>
      <c r="CX165" s="89">
        <f t="shared" si="180"/>
        <v>0.23192312900000001</v>
      </c>
      <c r="CY165" s="89">
        <f t="shared" si="180"/>
        <v>0.23931439699999998</v>
      </c>
      <c r="CZ165" s="89">
        <f t="shared" si="180"/>
        <v>0.311146172</v>
      </c>
      <c r="DA165" s="89">
        <f t="shared" si="180"/>
        <v>0.298079973</v>
      </c>
      <c r="DB165" s="89">
        <f t="shared" si="180"/>
        <v>0.39275368700000002</v>
      </c>
      <c r="DC165" s="89">
        <f t="shared" si="180"/>
        <v>0.37146579699999999</v>
      </c>
      <c r="DD165" s="89">
        <f t="shared" si="180"/>
        <v>0.38070202600000003</v>
      </c>
      <c r="DE165" s="89">
        <f t="shared" si="180"/>
        <v>0.35722658300000004</v>
      </c>
      <c r="DF165" s="89">
        <f t="shared" si="180"/>
        <v>0.33332014900000001</v>
      </c>
      <c r="DG165" s="89">
        <f t="shared" si="180"/>
        <v>0.321030906</v>
      </c>
      <c r="DH165" s="89">
        <f t="shared" si="180"/>
        <v>0.38119339200000002</v>
      </c>
      <c r="DI165" s="89">
        <f t="shared" si="180"/>
        <v>0.30477609</v>
      </c>
      <c r="DJ165" s="89">
        <f t="shared" si="180"/>
        <v>0.32651735799999998</v>
      </c>
      <c r="DK165" s="89">
        <f t="shared" si="180"/>
        <v>0.34513615999999997</v>
      </c>
      <c r="DL165" s="89">
        <f t="shared" si="180"/>
        <v>0.37192402200000002</v>
      </c>
      <c r="DM165" s="89">
        <f t="shared" si="180"/>
        <v>0.36112415799999997</v>
      </c>
      <c r="DN165" s="89">
        <f t="shared" si="180"/>
        <v>0.42023447300000005</v>
      </c>
      <c r="DO165" s="89">
        <f t="shared" si="180"/>
        <v>0.45540585600000005</v>
      </c>
      <c r="DP165" s="89">
        <f t="shared" si="180"/>
        <v>0.432272247</v>
      </c>
      <c r="DQ165" s="89">
        <f t="shared" si="180"/>
        <v>0.32806969699999999</v>
      </c>
      <c r="DR165" s="89">
        <f t="shared" si="180"/>
        <v>0.292473818</v>
      </c>
      <c r="DS165" s="89">
        <f t="shared" si="180"/>
        <v>0.19134483199999999</v>
      </c>
      <c r="DT165" s="89">
        <f t="shared" si="180"/>
        <v>0.33670558299999997</v>
      </c>
      <c r="DU165" s="89">
        <f t="shared" si="180"/>
        <v>0.35862070800000001</v>
      </c>
      <c r="DV165" s="89">
        <f t="shared" si="180"/>
        <v>0.36066212100000006</v>
      </c>
      <c r="DW165" s="89">
        <f t="shared" si="180"/>
        <v>0.35213540500000001</v>
      </c>
      <c r="DX165" s="89">
        <f t="shared" si="180"/>
        <v>0.34035183500000005</v>
      </c>
      <c r="DY165" s="89">
        <f t="shared" si="180"/>
        <v>0.35139283799999999</v>
      </c>
      <c r="DZ165" s="89">
        <f t="shared" ref="DZ165:GK165" si="181">SUM(DZ153, DZ142, DZ134, DZ126, DZ118)</f>
        <v>0.27811087200000001</v>
      </c>
      <c r="EA165" s="89">
        <f t="shared" si="181"/>
        <v>0.25323345899999999</v>
      </c>
      <c r="EB165" s="89">
        <f t="shared" si="181"/>
        <v>0.28893769600000002</v>
      </c>
      <c r="EC165" s="89">
        <f t="shared" si="181"/>
        <v>0.31625527399999998</v>
      </c>
      <c r="ED165" s="89">
        <f t="shared" si="181"/>
        <v>0.32666030599999996</v>
      </c>
      <c r="EE165" s="89">
        <f t="shared" si="181"/>
        <v>0.26973199800000003</v>
      </c>
      <c r="EF165" s="89">
        <f t="shared" si="181"/>
        <v>0.31435954900000002</v>
      </c>
      <c r="EG165" s="89">
        <f t="shared" si="181"/>
        <v>0.367746619</v>
      </c>
      <c r="EH165" s="89">
        <f t="shared" si="181"/>
        <v>0.30743674500000001</v>
      </c>
      <c r="EI165" s="89">
        <f t="shared" si="181"/>
        <v>0.25001396000000004</v>
      </c>
      <c r="EJ165" s="89">
        <f t="shared" si="181"/>
        <v>0.28801270400000001</v>
      </c>
      <c r="EK165" s="89">
        <f t="shared" si="181"/>
        <v>0.373818543</v>
      </c>
      <c r="EL165" s="89">
        <f t="shared" si="181"/>
        <v>0.27633376600000004</v>
      </c>
      <c r="EM165" s="89">
        <f t="shared" si="181"/>
        <v>0.254697018</v>
      </c>
      <c r="EN165" s="89">
        <f t="shared" si="181"/>
        <v>0.31338842500000003</v>
      </c>
      <c r="EO165" s="89">
        <f t="shared" si="181"/>
        <v>0.29691618400000003</v>
      </c>
      <c r="EP165" s="89">
        <f t="shared" si="181"/>
        <v>0.30341928722726641</v>
      </c>
      <c r="EQ165" s="89">
        <f t="shared" si="181"/>
        <v>0.29175658408340993</v>
      </c>
      <c r="ER165" s="89">
        <f t="shared" si="181"/>
        <v>0.27118141337137547</v>
      </c>
      <c r="ES165" s="89">
        <f t="shared" si="181"/>
        <v>0.2171401511031697</v>
      </c>
      <c r="ET165" s="89">
        <f t="shared" si="181"/>
        <v>0.25924979042634633</v>
      </c>
      <c r="EU165" s="89">
        <f t="shared" si="181"/>
        <v>0.27138175160825928</v>
      </c>
      <c r="EV165" s="89">
        <f t="shared" si="181"/>
        <v>0.30431459689411711</v>
      </c>
      <c r="EW165" s="89">
        <f t="shared" si="181"/>
        <v>0.29922966786917127</v>
      </c>
      <c r="EX165" s="89">
        <f t="shared" si="181"/>
        <v>0.31666107073292121</v>
      </c>
      <c r="EY165" s="89">
        <f t="shared" si="181"/>
        <v>0.27919608017786191</v>
      </c>
      <c r="EZ165" s="89">
        <f t="shared" si="181"/>
        <v>0.26750565419328576</v>
      </c>
      <c r="FA165" s="89">
        <f t="shared" si="181"/>
        <v>0.26506541834370434</v>
      </c>
      <c r="FB165" s="89">
        <f t="shared" si="181"/>
        <v>0.32019783807497637</v>
      </c>
      <c r="FC165" s="89">
        <f t="shared" si="181"/>
        <v>0.42533215291269072</v>
      </c>
      <c r="FD165" s="89">
        <f t="shared" si="181"/>
        <v>0.26922149313963667</v>
      </c>
      <c r="FE165" s="89">
        <f t="shared" si="181"/>
        <v>0.25310847619067894</v>
      </c>
      <c r="FF165" s="89">
        <f t="shared" si="181"/>
        <v>0.2983426854955476</v>
      </c>
      <c r="FG165" s="89">
        <f t="shared" si="181"/>
        <v>0.27402450985831017</v>
      </c>
      <c r="FH165" s="89">
        <f t="shared" si="181"/>
        <v>0.40805589293096384</v>
      </c>
      <c r="FI165" s="89">
        <f t="shared" si="181"/>
        <v>0.32314980657012865</v>
      </c>
      <c r="FJ165" s="89">
        <f t="shared" si="181"/>
        <v>0.37542931395021073</v>
      </c>
      <c r="FK165" s="89">
        <f t="shared" si="181"/>
        <v>0.32275963806327451</v>
      </c>
      <c r="FL165" s="89">
        <f t="shared" si="181"/>
        <v>0.33954073949299918</v>
      </c>
      <c r="FM165" s="89">
        <f t="shared" si="181"/>
        <v>0.31141717170770178</v>
      </c>
      <c r="FN165" s="89">
        <f t="shared" si="181"/>
        <v>0.27470802782206943</v>
      </c>
      <c r="FO165" s="89">
        <f t="shared" si="181"/>
        <v>0.24340749665523617</v>
      </c>
      <c r="FP165" s="89">
        <f t="shared" si="181"/>
        <v>0.2393124006365297</v>
      </c>
      <c r="FQ165" s="89">
        <f t="shared" si="181"/>
        <v>0.20587036688534258</v>
      </c>
      <c r="FR165" s="89">
        <f t="shared" si="181"/>
        <v>0.27135216620226832</v>
      </c>
      <c r="FS165" s="89">
        <f t="shared" si="181"/>
        <v>0.23444672579519127</v>
      </c>
      <c r="FT165" s="89">
        <f t="shared" si="181"/>
        <v>0.2582976289885332</v>
      </c>
      <c r="FU165" s="89">
        <f t="shared" si="181"/>
        <v>0.22627566310453034</v>
      </c>
      <c r="FV165" s="89">
        <f t="shared" si="181"/>
        <v>0.29926145380370078</v>
      </c>
      <c r="FW165" s="89">
        <f t="shared" si="181"/>
        <v>0.23682395846886234</v>
      </c>
      <c r="FX165" s="89">
        <f t="shared" si="181"/>
        <v>0.10818974715084244</v>
      </c>
      <c r="FY165" s="89">
        <f t="shared" si="181"/>
        <v>0.26136220571493268</v>
      </c>
      <c r="FZ165" s="89">
        <f t="shared" si="181"/>
        <v>0.28827718415954789</v>
      </c>
      <c r="GA165" s="89">
        <f t="shared" si="181"/>
        <v>0.28151078946615127</v>
      </c>
      <c r="GB165" s="89">
        <f t="shared" si="181"/>
        <v>0.23900452529944549</v>
      </c>
      <c r="GC165" s="89">
        <f t="shared" si="181"/>
        <v>0.28117012856558699</v>
      </c>
      <c r="GD165" s="89">
        <f t="shared" si="181"/>
        <v>0.34962369627893453</v>
      </c>
      <c r="GE165" s="89">
        <f t="shared" si="181"/>
        <v>0.24418682742029818</v>
      </c>
      <c r="GF165" s="89">
        <f t="shared" si="181"/>
        <v>0.2303715870393051</v>
      </c>
      <c r="GG165" s="89">
        <f t="shared" si="181"/>
        <v>0.22806476820669028</v>
      </c>
      <c r="GH165" s="89">
        <f t="shared" si="181"/>
        <v>0.20532537284038949</v>
      </c>
      <c r="GI165" s="89">
        <f t="shared" si="181"/>
        <v>0.21662605218390152</v>
      </c>
      <c r="GJ165" s="89">
        <f t="shared" si="181"/>
        <v>0.1471830985389182</v>
      </c>
      <c r="GK165" s="89">
        <f t="shared" si="181"/>
        <v>0.11980329823383047</v>
      </c>
      <c r="GL165" s="89">
        <f t="shared" ref="GL165:GY165" si="182">SUM(GL153, GL142, GL134, GL126, GL118)</f>
        <v>6.3199381081471995E-2</v>
      </c>
      <c r="GM165" s="89">
        <f t="shared" si="182"/>
        <v>9.464508414693959E-2</v>
      </c>
      <c r="GN165" s="89">
        <f t="shared" si="182"/>
        <v>5.6428765208100307E-2</v>
      </c>
      <c r="GO165" s="89">
        <f t="shared" si="182"/>
        <v>5.7167711825495099E-2</v>
      </c>
      <c r="GP165" s="89">
        <f t="shared" si="182"/>
        <v>6.1735028650141202E-2</v>
      </c>
      <c r="GQ165" s="89">
        <f t="shared" si="182"/>
        <v>4.8423606961575494E-2</v>
      </c>
      <c r="GR165" s="89">
        <f t="shared" si="182"/>
        <v>4.85117210841138E-2</v>
      </c>
      <c r="GS165" s="87">
        <f t="shared" si="182"/>
        <v>5.3464729820677098E-2</v>
      </c>
      <c r="GT165" s="87">
        <f t="shared" si="182"/>
        <v>5.7643096605382901E-2</v>
      </c>
      <c r="GU165" s="87">
        <f t="shared" si="182"/>
        <v>6.7089629969746004E-2</v>
      </c>
      <c r="GV165" s="88">
        <f t="shared" si="182"/>
        <v>6.4454691264065597E-2</v>
      </c>
      <c r="GW165" s="88">
        <f t="shared" si="182"/>
        <v>3.9912878379993404E-2</v>
      </c>
      <c r="GX165" s="88">
        <f t="shared" si="182"/>
        <v>5.7861535848843001E-2</v>
      </c>
      <c r="GY165" s="88">
        <f t="shared" si="182"/>
        <v>4.6698164000830295E-2</v>
      </c>
    </row>
    <row r="166" spans="1:207" ht="14.5" x14ac:dyDescent="0.35">
      <c r="A166" s="35" t="s">
        <v>23</v>
      </c>
      <c r="B166" s="89">
        <f t="shared" ref="B166:BM166" si="183">SUM(B151, B143, B135, B127, B119)</f>
        <v>0</v>
      </c>
      <c r="C166" s="89">
        <f t="shared" si="183"/>
        <v>0</v>
      </c>
      <c r="D166" s="89">
        <f t="shared" si="183"/>
        <v>0</v>
      </c>
      <c r="E166" s="89">
        <f t="shared" si="183"/>
        <v>0</v>
      </c>
      <c r="F166" s="89">
        <f t="shared" si="183"/>
        <v>0</v>
      </c>
      <c r="G166" s="89">
        <f t="shared" si="183"/>
        <v>0</v>
      </c>
      <c r="H166" s="89">
        <f t="shared" si="183"/>
        <v>0</v>
      </c>
      <c r="I166" s="89">
        <f t="shared" si="183"/>
        <v>0</v>
      </c>
      <c r="J166" s="89">
        <f t="shared" si="183"/>
        <v>0</v>
      </c>
      <c r="K166" s="89">
        <f t="shared" si="183"/>
        <v>0</v>
      </c>
      <c r="L166" s="89">
        <f t="shared" si="183"/>
        <v>0</v>
      </c>
      <c r="M166" s="89">
        <f t="shared" si="183"/>
        <v>0</v>
      </c>
      <c r="N166" s="89">
        <f t="shared" si="183"/>
        <v>0</v>
      </c>
      <c r="O166" s="89">
        <f t="shared" si="183"/>
        <v>0</v>
      </c>
      <c r="P166" s="89">
        <f t="shared" si="183"/>
        <v>0</v>
      </c>
      <c r="Q166" s="89">
        <f t="shared" si="183"/>
        <v>0</v>
      </c>
      <c r="R166" s="89">
        <f t="shared" si="183"/>
        <v>0</v>
      </c>
      <c r="S166" s="89">
        <f t="shared" si="183"/>
        <v>0</v>
      </c>
      <c r="T166" s="89">
        <f t="shared" si="183"/>
        <v>0</v>
      </c>
      <c r="U166" s="89">
        <f t="shared" si="183"/>
        <v>0</v>
      </c>
      <c r="V166" s="89">
        <f t="shared" si="183"/>
        <v>0</v>
      </c>
      <c r="W166" s="89">
        <f t="shared" si="183"/>
        <v>0</v>
      </c>
      <c r="X166" s="89">
        <f t="shared" si="183"/>
        <v>0</v>
      </c>
      <c r="Y166" s="89">
        <f t="shared" si="183"/>
        <v>0</v>
      </c>
      <c r="Z166" s="89">
        <f t="shared" si="183"/>
        <v>0</v>
      </c>
      <c r="AA166" s="89">
        <f t="shared" si="183"/>
        <v>0</v>
      </c>
      <c r="AB166" s="89">
        <f t="shared" si="183"/>
        <v>0</v>
      </c>
      <c r="AC166" s="89">
        <f t="shared" si="183"/>
        <v>0</v>
      </c>
      <c r="AD166" s="89">
        <f t="shared" si="183"/>
        <v>0</v>
      </c>
      <c r="AE166" s="89">
        <f t="shared" si="183"/>
        <v>0</v>
      </c>
      <c r="AF166" s="89">
        <f t="shared" si="183"/>
        <v>0</v>
      </c>
      <c r="AG166" s="89">
        <f t="shared" si="183"/>
        <v>0</v>
      </c>
      <c r="AH166" s="89">
        <f t="shared" si="183"/>
        <v>0</v>
      </c>
      <c r="AI166" s="89">
        <f t="shared" si="183"/>
        <v>0</v>
      </c>
      <c r="AJ166" s="89">
        <f t="shared" si="183"/>
        <v>0</v>
      </c>
      <c r="AK166" s="89">
        <f t="shared" si="183"/>
        <v>0</v>
      </c>
      <c r="AL166" s="89">
        <f t="shared" si="183"/>
        <v>0</v>
      </c>
      <c r="AM166" s="89">
        <f t="shared" si="183"/>
        <v>0</v>
      </c>
      <c r="AN166" s="89">
        <f t="shared" si="183"/>
        <v>0</v>
      </c>
      <c r="AO166" s="89">
        <f t="shared" si="183"/>
        <v>0</v>
      </c>
      <c r="AP166" s="89">
        <f t="shared" si="183"/>
        <v>0.15474623099999998</v>
      </c>
      <c r="AQ166" s="89">
        <f t="shared" si="183"/>
        <v>0.15474623099999998</v>
      </c>
      <c r="AR166" s="89">
        <f t="shared" si="183"/>
        <v>0.15474623099999998</v>
      </c>
      <c r="AS166" s="89">
        <f t="shared" si="183"/>
        <v>0.15474623099999998</v>
      </c>
      <c r="AT166" s="89">
        <f t="shared" si="183"/>
        <v>0.27844624900000003</v>
      </c>
      <c r="AU166" s="89">
        <f t="shared" si="183"/>
        <v>0.27844624900000003</v>
      </c>
      <c r="AV166" s="89">
        <f t="shared" si="183"/>
        <v>0.27844624900000003</v>
      </c>
      <c r="AW166" s="89">
        <f t="shared" si="183"/>
        <v>0.27844624900000003</v>
      </c>
      <c r="AX166" s="89">
        <f t="shared" si="183"/>
        <v>0.32441779699999995</v>
      </c>
      <c r="AY166" s="89">
        <f t="shared" si="183"/>
        <v>0.32441779699999995</v>
      </c>
      <c r="AZ166" s="89">
        <f t="shared" si="183"/>
        <v>0.32441779699999995</v>
      </c>
      <c r="BA166" s="89">
        <f t="shared" si="183"/>
        <v>0.32441779699999995</v>
      </c>
      <c r="BB166" s="89">
        <f t="shared" si="183"/>
        <v>0.32222789899999998</v>
      </c>
      <c r="BC166" s="89">
        <f t="shared" si="183"/>
        <v>0.32222789899999998</v>
      </c>
      <c r="BD166" s="89">
        <f t="shared" si="183"/>
        <v>0.32222789899999998</v>
      </c>
      <c r="BE166" s="89">
        <f t="shared" si="183"/>
        <v>0.32222789899999998</v>
      </c>
      <c r="BF166" s="89">
        <f t="shared" si="183"/>
        <v>0.33722023599999995</v>
      </c>
      <c r="BG166" s="89">
        <f t="shared" si="183"/>
        <v>0.33722023599999995</v>
      </c>
      <c r="BH166" s="89">
        <f t="shared" si="183"/>
        <v>0.33722023599999995</v>
      </c>
      <c r="BI166" s="89">
        <f t="shared" si="183"/>
        <v>0.33722023599999995</v>
      </c>
      <c r="BJ166" s="89">
        <f t="shared" si="183"/>
        <v>0.32088055000000004</v>
      </c>
      <c r="BK166" s="89">
        <f t="shared" si="183"/>
        <v>0.32088055000000004</v>
      </c>
      <c r="BL166" s="89">
        <f t="shared" si="183"/>
        <v>0.32088055000000004</v>
      </c>
      <c r="BM166" s="89">
        <f t="shared" si="183"/>
        <v>0.32088055000000004</v>
      </c>
      <c r="BN166" s="89">
        <f t="shared" ref="BN166:DY166" si="184">SUM(BN151, BN143, BN135, BN127, BN119)</f>
        <v>0.327408274</v>
      </c>
      <c r="BO166" s="89">
        <f t="shared" si="184"/>
        <v>0.327408274</v>
      </c>
      <c r="BP166" s="89">
        <f t="shared" si="184"/>
        <v>0.327408274</v>
      </c>
      <c r="BQ166" s="89">
        <f t="shared" si="184"/>
        <v>0.327408274</v>
      </c>
      <c r="BR166" s="89">
        <f t="shared" si="184"/>
        <v>0.36643250899999996</v>
      </c>
      <c r="BS166" s="89">
        <f t="shared" si="184"/>
        <v>0.36643250899999996</v>
      </c>
      <c r="BT166" s="89">
        <f t="shared" si="184"/>
        <v>0.36643250899999996</v>
      </c>
      <c r="BU166" s="89">
        <f t="shared" si="184"/>
        <v>0.36643250899999996</v>
      </c>
      <c r="BV166" s="89">
        <f t="shared" si="184"/>
        <v>0.34397554800000002</v>
      </c>
      <c r="BW166" s="89">
        <f t="shared" si="184"/>
        <v>0.34397554800000002</v>
      </c>
      <c r="BX166" s="89">
        <f t="shared" si="184"/>
        <v>0.34397554800000002</v>
      </c>
      <c r="BY166" s="89">
        <f t="shared" si="184"/>
        <v>0.34397554800000002</v>
      </c>
      <c r="BZ166" s="89">
        <f t="shared" si="184"/>
        <v>0.34064491499999999</v>
      </c>
      <c r="CA166" s="89">
        <f t="shared" si="184"/>
        <v>0.34064491499999999</v>
      </c>
      <c r="CB166" s="89">
        <f t="shared" si="184"/>
        <v>0.34064491499999999</v>
      </c>
      <c r="CC166" s="89">
        <f t="shared" si="184"/>
        <v>0.34064491499999999</v>
      </c>
      <c r="CD166" s="89">
        <f t="shared" si="184"/>
        <v>0.35460389800000003</v>
      </c>
      <c r="CE166" s="89">
        <f t="shared" si="184"/>
        <v>0.35460389800000003</v>
      </c>
      <c r="CF166" s="89">
        <f t="shared" si="184"/>
        <v>0.35460389800000003</v>
      </c>
      <c r="CG166" s="89">
        <f t="shared" si="184"/>
        <v>0.35460389800000003</v>
      </c>
      <c r="CH166" s="89">
        <f t="shared" si="184"/>
        <v>0.302826873</v>
      </c>
      <c r="CI166" s="89">
        <f t="shared" si="184"/>
        <v>0.302826873</v>
      </c>
      <c r="CJ166" s="89">
        <f t="shared" si="184"/>
        <v>0.302826873</v>
      </c>
      <c r="CK166" s="89">
        <f t="shared" si="184"/>
        <v>0.302826873</v>
      </c>
      <c r="CL166" s="89">
        <f t="shared" si="184"/>
        <v>0.28267847200000001</v>
      </c>
      <c r="CM166" s="89">
        <f t="shared" si="184"/>
        <v>0.28267847200000001</v>
      </c>
      <c r="CN166" s="89">
        <f t="shared" si="184"/>
        <v>0.28267847200000001</v>
      </c>
      <c r="CO166" s="89">
        <f t="shared" si="184"/>
        <v>0.28267847200000001</v>
      </c>
      <c r="CP166" s="89">
        <f t="shared" si="184"/>
        <v>0.21996371300000003</v>
      </c>
      <c r="CQ166" s="89">
        <f t="shared" si="184"/>
        <v>0.21996371300000003</v>
      </c>
      <c r="CR166" s="89">
        <f t="shared" si="184"/>
        <v>0.21996371300000003</v>
      </c>
      <c r="CS166" s="89">
        <f t="shared" si="184"/>
        <v>0.21996371300000003</v>
      </c>
      <c r="CT166" s="89">
        <f t="shared" si="184"/>
        <v>0.227363697</v>
      </c>
      <c r="CU166" s="89">
        <f t="shared" si="184"/>
        <v>0.227363697</v>
      </c>
      <c r="CV166" s="89">
        <f t="shared" si="184"/>
        <v>0.227363697</v>
      </c>
      <c r="CW166" s="89">
        <f t="shared" si="184"/>
        <v>0.227363697</v>
      </c>
      <c r="CX166" s="89">
        <f t="shared" si="184"/>
        <v>0.24538577000000003</v>
      </c>
      <c r="CY166" s="89">
        <f t="shared" si="184"/>
        <v>0.24538577000000003</v>
      </c>
      <c r="CZ166" s="89">
        <f t="shared" si="184"/>
        <v>0.24538577000000003</v>
      </c>
      <c r="DA166" s="89">
        <f t="shared" si="184"/>
        <v>0.24538577000000003</v>
      </c>
      <c r="DB166" s="89">
        <f t="shared" si="184"/>
        <v>0.29880309899999996</v>
      </c>
      <c r="DC166" s="89">
        <f t="shared" si="184"/>
        <v>0.29880309899999996</v>
      </c>
      <c r="DD166" s="89">
        <f t="shared" si="184"/>
        <v>0.29880309899999996</v>
      </c>
      <c r="DE166" s="89">
        <f t="shared" si="184"/>
        <v>0.29880309899999996</v>
      </c>
      <c r="DF166" s="89">
        <f t="shared" si="184"/>
        <v>0.39136441</v>
      </c>
      <c r="DG166" s="89">
        <f t="shared" si="184"/>
        <v>0.39136441</v>
      </c>
      <c r="DH166" s="89">
        <f t="shared" si="184"/>
        <v>0.39136441</v>
      </c>
      <c r="DI166" s="89">
        <f t="shared" si="184"/>
        <v>0.39136441</v>
      </c>
      <c r="DJ166" s="89">
        <f t="shared" si="184"/>
        <v>0.44826535399999995</v>
      </c>
      <c r="DK166" s="89">
        <f t="shared" si="184"/>
        <v>0.44826535399999995</v>
      </c>
      <c r="DL166" s="89">
        <f t="shared" si="184"/>
        <v>0.44826535399999995</v>
      </c>
      <c r="DM166" s="89">
        <f t="shared" si="184"/>
        <v>0.44826535399999995</v>
      </c>
      <c r="DN166" s="89">
        <f t="shared" si="184"/>
        <v>0.44928268899999996</v>
      </c>
      <c r="DO166" s="89">
        <f t="shared" si="184"/>
        <v>0.44928268899999996</v>
      </c>
      <c r="DP166" s="89">
        <f t="shared" si="184"/>
        <v>0.44928268899999996</v>
      </c>
      <c r="DQ166" s="89">
        <f t="shared" si="184"/>
        <v>0.44928268899999996</v>
      </c>
      <c r="DR166" s="89">
        <f t="shared" si="184"/>
        <v>0.50535280999999999</v>
      </c>
      <c r="DS166" s="89">
        <f t="shared" si="184"/>
        <v>0.50535280999999999</v>
      </c>
      <c r="DT166" s="89">
        <f t="shared" si="184"/>
        <v>0.50535280999999999</v>
      </c>
      <c r="DU166" s="89">
        <f t="shared" si="184"/>
        <v>0.50535280999999999</v>
      </c>
      <c r="DV166" s="89">
        <f t="shared" si="184"/>
        <v>0.51227706900000003</v>
      </c>
      <c r="DW166" s="89">
        <f t="shared" si="184"/>
        <v>0.51227706900000003</v>
      </c>
      <c r="DX166" s="89">
        <f t="shared" si="184"/>
        <v>0.51227706900000003</v>
      </c>
      <c r="DY166" s="89">
        <f t="shared" si="184"/>
        <v>0.51227706900000003</v>
      </c>
      <c r="DZ166" s="89">
        <f t="shared" ref="DZ166:GK166" si="185">SUM(DZ151, DZ143, DZ135, DZ127, DZ119)</f>
        <v>0.54158631099999999</v>
      </c>
      <c r="EA166" s="89">
        <f t="shared" si="185"/>
        <v>0.54158631099999999</v>
      </c>
      <c r="EB166" s="89">
        <f t="shared" si="185"/>
        <v>0.54158631099999999</v>
      </c>
      <c r="EC166" s="89">
        <f t="shared" si="185"/>
        <v>0.54158631099999999</v>
      </c>
      <c r="ED166" s="89">
        <f t="shared" si="185"/>
        <v>0.5739164149999999</v>
      </c>
      <c r="EE166" s="89">
        <f t="shared" si="185"/>
        <v>0.5739164149999999</v>
      </c>
      <c r="EF166" s="89">
        <f t="shared" si="185"/>
        <v>0.5739164149999999</v>
      </c>
      <c r="EG166" s="89">
        <f t="shared" si="185"/>
        <v>0.5739164149999999</v>
      </c>
      <c r="EH166" s="89">
        <f t="shared" si="185"/>
        <v>0.53605319600000001</v>
      </c>
      <c r="EI166" s="89">
        <f t="shared" si="185"/>
        <v>0.53605319600000001</v>
      </c>
      <c r="EJ166" s="89">
        <f t="shared" si="185"/>
        <v>0.53605319600000001</v>
      </c>
      <c r="EK166" s="89">
        <f t="shared" si="185"/>
        <v>0.53605319600000001</v>
      </c>
      <c r="EL166" s="89">
        <f t="shared" si="185"/>
        <v>0.49891205899999996</v>
      </c>
      <c r="EM166" s="89">
        <f t="shared" si="185"/>
        <v>0.49891205899999996</v>
      </c>
      <c r="EN166" s="89">
        <f t="shared" si="185"/>
        <v>0.49891205899999996</v>
      </c>
      <c r="EO166" s="89">
        <f t="shared" si="185"/>
        <v>0.49891205899999996</v>
      </c>
      <c r="EP166" s="89">
        <f t="shared" si="185"/>
        <v>0.34899718810817715</v>
      </c>
      <c r="EQ166" s="89">
        <f t="shared" si="185"/>
        <v>0.4406306382360905</v>
      </c>
      <c r="ER166" s="89">
        <f t="shared" si="185"/>
        <v>0.49396303283585957</v>
      </c>
      <c r="ES166" s="89">
        <f t="shared" si="185"/>
        <v>0.41278420408247762</v>
      </c>
      <c r="ET166" s="89">
        <f t="shared" si="185"/>
        <v>0.33526961847269782</v>
      </c>
      <c r="EU166" s="89">
        <f t="shared" si="185"/>
        <v>0.42759700790114136</v>
      </c>
      <c r="EV166" s="89">
        <f t="shared" si="185"/>
        <v>0.48185418776576555</v>
      </c>
      <c r="EW166" s="89">
        <f t="shared" si="185"/>
        <v>0.40052947827235524</v>
      </c>
      <c r="EX166" s="89">
        <f t="shared" si="185"/>
        <v>0.34261864248246482</v>
      </c>
      <c r="EY166" s="89">
        <f t="shared" si="185"/>
        <v>0.47775559535654782</v>
      </c>
      <c r="EZ166" s="89">
        <f t="shared" si="185"/>
        <v>0.52792929693047908</v>
      </c>
      <c r="FA166" s="89">
        <f t="shared" si="185"/>
        <v>0.43569388013704513</v>
      </c>
      <c r="FB166" s="89">
        <f t="shared" si="185"/>
        <v>0.35907347758793706</v>
      </c>
      <c r="FC166" s="89">
        <f t="shared" si="185"/>
        <v>0.48484636896677863</v>
      </c>
      <c r="FD166" s="89">
        <f t="shared" si="185"/>
        <v>0.51942861368379434</v>
      </c>
      <c r="FE166" s="89">
        <f t="shared" si="185"/>
        <v>0.43099418134886747</v>
      </c>
      <c r="FF166" s="89">
        <f t="shared" si="185"/>
        <v>0.37594056697307671</v>
      </c>
      <c r="FG166" s="89">
        <f t="shared" si="185"/>
        <v>0.4788510138710847</v>
      </c>
      <c r="FH166" s="89">
        <f t="shared" si="185"/>
        <v>0.55990020525316175</v>
      </c>
      <c r="FI166" s="89">
        <f t="shared" si="185"/>
        <v>0.46346803989273927</v>
      </c>
      <c r="FJ166" s="89">
        <f t="shared" si="185"/>
        <v>0.3798157572019244</v>
      </c>
      <c r="FK166" s="89">
        <f t="shared" si="185"/>
        <v>0.52050047481092143</v>
      </c>
      <c r="FL166" s="89">
        <f t="shared" si="185"/>
        <v>0.60533062687220862</v>
      </c>
      <c r="FM166" s="89">
        <f t="shared" si="185"/>
        <v>0.46594156557072725</v>
      </c>
      <c r="FN166" s="89">
        <f t="shared" si="185"/>
        <v>0.39528118203620127</v>
      </c>
      <c r="FO166" s="89">
        <f t="shared" si="185"/>
        <v>0.51854521165594136</v>
      </c>
      <c r="FP166" s="89">
        <f t="shared" si="185"/>
        <v>0.60822818552356539</v>
      </c>
      <c r="FQ166" s="89">
        <f t="shared" si="185"/>
        <v>0.48406897518226755</v>
      </c>
      <c r="FR166" s="89">
        <f t="shared" si="185"/>
        <v>0.42146521814176169</v>
      </c>
      <c r="FS166" s="89">
        <f t="shared" si="185"/>
        <v>0.57489448233925045</v>
      </c>
      <c r="FT166" s="89">
        <f t="shared" si="185"/>
        <v>0.62376428252007088</v>
      </c>
      <c r="FU166" s="89">
        <f t="shared" si="185"/>
        <v>0.50360982803837395</v>
      </c>
      <c r="FV166" s="89">
        <f t="shared" si="185"/>
        <v>0.41178313191649346</v>
      </c>
      <c r="FW166" s="89">
        <f t="shared" si="185"/>
        <v>0.58961784947013229</v>
      </c>
      <c r="FX166" s="89">
        <f t="shared" si="185"/>
        <v>0.63292810622233264</v>
      </c>
      <c r="FY166" s="89">
        <f t="shared" si="185"/>
        <v>0.53564787491517252</v>
      </c>
      <c r="FZ166" s="89">
        <f t="shared" si="185"/>
        <v>0.4403464641504034</v>
      </c>
      <c r="GA166" s="89">
        <f t="shared" si="185"/>
        <v>0.5916673421747507</v>
      </c>
      <c r="GB166" s="89">
        <f t="shared" si="185"/>
        <v>0.66776948220085164</v>
      </c>
      <c r="GC166" s="89">
        <f t="shared" si="185"/>
        <v>0.5439989687518092</v>
      </c>
      <c r="GD166" s="89">
        <f t="shared" si="185"/>
        <v>0.47521139751633062</v>
      </c>
      <c r="GE166" s="89">
        <f t="shared" si="185"/>
        <v>0.51484670183266201</v>
      </c>
      <c r="GF166" s="89">
        <f t="shared" si="185"/>
        <v>0.65951261791385185</v>
      </c>
      <c r="GG166" s="89">
        <f t="shared" si="185"/>
        <v>0.53234984067785496</v>
      </c>
      <c r="GH166" s="89">
        <f t="shared" si="185"/>
        <v>0.45711932398590482</v>
      </c>
      <c r="GI166" s="89">
        <f t="shared" si="185"/>
        <v>0.60441188876324203</v>
      </c>
      <c r="GJ166" s="89">
        <f t="shared" si="185"/>
        <v>0.66785193305678481</v>
      </c>
      <c r="GK166" s="89">
        <f t="shared" si="185"/>
        <v>0.54227927947092236</v>
      </c>
      <c r="GL166" s="89">
        <f t="shared" ref="GL166:GY166" si="186">SUM(GL151, GL143, GL135, GL127, GL119)</f>
        <v>0.45960462835759563</v>
      </c>
      <c r="GM166" s="89">
        <f t="shared" si="186"/>
        <v>0.58419965036596766</v>
      </c>
      <c r="GN166" s="89">
        <f t="shared" si="186"/>
        <v>0.68517839149640547</v>
      </c>
      <c r="GO166" s="89">
        <f t="shared" si="186"/>
        <v>0.55073638155089832</v>
      </c>
      <c r="GP166" s="89">
        <f t="shared" si="186"/>
        <v>0.46299689214455131</v>
      </c>
      <c r="GQ166" s="89">
        <f t="shared" si="186"/>
        <v>0.58807484059481641</v>
      </c>
      <c r="GR166" s="89">
        <f t="shared" si="186"/>
        <v>0.67868833126511174</v>
      </c>
      <c r="GS166" s="87">
        <f t="shared" si="186"/>
        <v>0.57283321094092698</v>
      </c>
      <c r="GT166" s="87">
        <f t="shared" si="186"/>
        <v>0.48225505635174359</v>
      </c>
      <c r="GU166" s="87">
        <f t="shared" si="186"/>
        <v>0.62092561733723872</v>
      </c>
      <c r="GV166" s="88">
        <f t="shared" si="186"/>
        <v>0.69102062357393845</v>
      </c>
      <c r="GW166" s="88">
        <f t="shared" si="186"/>
        <v>0.55484302630424931</v>
      </c>
      <c r="GX166" s="88">
        <f t="shared" si="186"/>
        <v>0.46946339498843392</v>
      </c>
      <c r="GY166" s="88">
        <f t="shared" si="186"/>
        <v>0.58171434599427529</v>
      </c>
    </row>
    <row r="167" spans="1:207" ht="14.5" x14ac:dyDescent="0.35">
      <c r="A167" s="35" t="s">
        <v>27</v>
      </c>
      <c r="B167" s="87">
        <f t="shared" ref="B167:BM167" si="187">SUM(B168:B170)</f>
        <v>0.29909580099999999</v>
      </c>
      <c r="C167" s="87">
        <f t="shared" si="187"/>
        <v>0.32018503200000004</v>
      </c>
      <c r="D167" s="87">
        <f t="shared" si="187"/>
        <v>0.319136633</v>
      </c>
      <c r="E167" s="87">
        <f t="shared" si="187"/>
        <v>0.28847853600000001</v>
      </c>
      <c r="F167" s="87">
        <f t="shared" si="187"/>
        <v>0.28002421999999999</v>
      </c>
      <c r="G167" s="87">
        <f t="shared" si="187"/>
        <v>0.32238422199999994</v>
      </c>
      <c r="H167" s="87">
        <f t="shared" si="187"/>
        <v>0.32481021100000002</v>
      </c>
      <c r="I167" s="87">
        <f t="shared" si="187"/>
        <v>0.303623327</v>
      </c>
      <c r="J167" s="87">
        <f t="shared" si="187"/>
        <v>0.31622750399999999</v>
      </c>
      <c r="K167" s="87">
        <f t="shared" si="187"/>
        <v>0.33650072799999997</v>
      </c>
      <c r="L167" s="87">
        <f t="shared" si="187"/>
        <v>0.32529602099999999</v>
      </c>
      <c r="M167" s="87">
        <f t="shared" si="187"/>
        <v>0.32419594500000004</v>
      </c>
      <c r="N167" s="87">
        <f t="shared" si="187"/>
        <v>0.32097631999999998</v>
      </c>
      <c r="O167" s="87">
        <f t="shared" si="187"/>
        <v>0.34820868799999999</v>
      </c>
      <c r="P167" s="87">
        <f t="shared" si="187"/>
        <v>0.35880333200000003</v>
      </c>
      <c r="Q167" s="87">
        <f t="shared" si="187"/>
        <v>0.35026853399999996</v>
      </c>
      <c r="R167" s="87">
        <f t="shared" si="187"/>
        <v>0.33095334999999998</v>
      </c>
      <c r="S167" s="87">
        <f t="shared" si="187"/>
        <v>0.34442241699999998</v>
      </c>
      <c r="T167" s="87">
        <f t="shared" si="187"/>
        <v>0.35776596900000002</v>
      </c>
      <c r="U167" s="87">
        <f t="shared" si="187"/>
        <v>0.34486920899999995</v>
      </c>
      <c r="V167" s="87">
        <f t="shared" si="187"/>
        <v>0.36112720500000001</v>
      </c>
      <c r="W167" s="87">
        <f t="shared" si="187"/>
        <v>0.37278360200000005</v>
      </c>
      <c r="X167" s="87">
        <f t="shared" si="187"/>
        <v>0.34383342699999997</v>
      </c>
      <c r="Y167" s="87">
        <f t="shared" si="187"/>
        <v>0.32682909399999999</v>
      </c>
      <c r="Z167" s="87">
        <f t="shared" si="187"/>
        <v>0.33175237800000001</v>
      </c>
      <c r="AA167" s="87">
        <f t="shared" si="187"/>
        <v>0.24709096900000002</v>
      </c>
      <c r="AB167" s="87">
        <f t="shared" si="187"/>
        <v>0.33497895999999999</v>
      </c>
      <c r="AC167" s="87">
        <f t="shared" si="187"/>
        <v>0.30747643899999999</v>
      </c>
      <c r="AD167" s="87">
        <f t="shared" si="187"/>
        <v>0.29998760000000002</v>
      </c>
      <c r="AE167" s="87">
        <f t="shared" si="187"/>
        <v>0.258705715</v>
      </c>
      <c r="AF167" s="87">
        <f t="shared" si="187"/>
        <v>0.27088330199999999</v>
      </c>
      <c r="AG167" s="87">
        <f t="shared" si="187"/>
        <v>0.26545039800000003</v>
      </c>
      <c r="AH167" s="87">
        <f t="shared" si="187"/>
        <v>0.29893544599999999</v>
      </c>
      <c r="AI167" s="87">
        <f t="shared" si="187"/>
        <v>0.282603734</v>
      </c>
      <c r="AJ167" s="87">
        <f t="shared" si="187"/>
        <v>0.25886362299999999</v>
      </c>
      <c r="AK167" s="87">
        <f t="shared" si="187"/>
        <v>0.25678064499999997</v>
      </c>
      <c r="AL167" s="87">
        <f t="shared" si="187"/>
        <v>0.25367760299999997</v>
      </c>
      <c r="AM167" s="87">
        <f t="shared" si="187"/>
        <v>0.26361631899999999</v>
      </c>
      <c r="AN167" s="87">
        <f t="shared" si="187"/>
        <v>0.26878713999999998</v>
      </c>
      <c r="AO167" s="87">
        <f t="shared" si="187"/>
        <v>0.26749708</v>
      </c>
      <c r="AP167" s="87">
        <f t="shared" si="187"/>
        <v>0.27693689900000001</v>
      </c>
      <c r="AQ167" s="87">
        <f t="shared" si="187"/>
        <v>0.27116494600000002</v>
      </c>
      <c r="AR167" s="87">
        <f t="shared" si="187"/>
        <v>0.28717575900000003</v>
      </c>
      <c r="AS167" s="87">
        <f t="shared" si="187"/>
        <v>0.31920799999999999</v>
      </c>
      <c r="AT167" s="87">
        <f t="shared" si="187"/>
        <v>0.28681317099999998</v>
      </c>
      <c r="AU167" s="87">
        <f t="shared" si="187"/>
        <v>0.30413090300000001</v>
      </c>
      <c r="AV167" s="87">
        <f t="shared" si="187"/>
        <v>0.28960287699999998</v>
      </c>
      <c r="AW167" s="87">
        <f t="shared" si="187"/>
        <v>0.29267584400000002</v>
      </c>
      <c r="AX167" s="87">
        <f t="shared" si="187"/>
        <v>0.29415340000000001</v>
      </c>
      <c r="AY167" s="87">
        <f t="shared" si="187"/>
        <v>0.29367665999999998</v>
      </c>
      <c r="AZ167" s="87">
        <f t="shared" si="187"/>
        <v>0.27836178</v>
      </c>
      <c r="BA167" s="87">
        <f t="shared" si="187"/>
        <v>0.28004787399999997</v>
      </c>
      <c r="BB167" s="87">
        <f t="shared" si="187"/>
        <v>0.43372813599999999</v>
      </c>
      <c r="BC167" s="87">
        <f t="shared" si="187"/>
        <v>0.28387957599999997</v>
      </c>
      <c r="BD167" s="87">
        <f t="shared" si="187"/>
        <v>0.27684882599999999</v>
      </c>
      <c r="BE167" s="87">
        <f t="shared" si="187"/>
        <v>0.31536638</v>
      </c>
      <c r="BF167" s="87">
        <f t="shared" si="187"/>
        <v>0.325350794</v>
      </c>
      <c r="BG167" s="87">
        <f t="shared" si="187"/>
        <v>0.28358725699999998</v>
      </c>
      <c r="BH167" s="87">
        <f t="shared" si="187"/>
        <v>0.35953064400000001</v>
      </c>
      <c r="BI167" s="87">
        <f t="shared" si="187"/>
        <v>0.50967343300000001</v>
      </c>
      <c r="BJ167" s="87">
        <f t="shared" si="187"/>
        <v>0.51219600900000006</v>
      </c>
      <c r="BK167" s="87">
        <f t="shared" si="187"/>
        <v>0.45863196899999997</v>
      </c>
      <c r="BL167" s="87">
        <f t="shared" si="187"/>
        <v>0.45469501000000001</v>
      </c>
      <c r="BM167" s="87">
        <f t="shared" si="187"/>
        <v>0.48712465500000002</v>
      </c>
      <c r="BN167" s="87">
        <f t="shared" ref="BN167:DY167" si="188">SUM(BN168:BN170)</f>
        <v>0.57501225999999994</v>
      </c>
      <c r="BO167" s="87">
        <f t="shared" si="188"/>
        <v>0.55622819999999995</v>
      </c>
      <c r="BP167" s="87">
        <f t="shared" si="188"/>
        <v>0.68262032699999997</v>
      </c>
      <c r="BQ167" s="87">
        <f t="shared" si="188"/>
        <v>0.56835450300000001</v>
      </c>
      <c r="BR167" s="87">
        <f t="shared" si="188"/>
        <v>0.54363717199999995</v>
      </c>
      <c r="BS167" s="87">
        <f t="shared" si="188"/>
        <v>0.51003729600000003</v>
      </c>
      <c r="BT167" s="87">
        <f t="shared" si="188"/>
        <v>0.51508570900000006</v>
      </c>
      <c r="BU167" s="87">
        <f t="shared" si="188"/>
        <v>0.49924510500000002</v>
      </c>
      <c r="BV167" s="87">
        <f t="shared" si="188"/>
        <v>0.43637963800000001</v>
      </c>
      <c r="BW167" s="87">
        <f t="shared" si="188"/>
        <v>0.55460240700000007</v>
      </c>
      <c r="BX167" s="87">
        <f t="shared" si="188"/>
        <v>0.50371142699999993</v>
      </c>
      <c r="BY167" s="87">
        <f t="shared" si="188"/>
        <v>0.56057716999999996</v>
      </c>
      <c r="BZ167" s="87">
        <f t="shared" si="188"/>
        <v>0.57745703599999998</v>
      </c>
      <c r="CA167" s="87">
        <f t="shared" si="188"/>
        <v>0.52448296900000002</v>
      </c>
      <c r="CB167" s="87">
        <f t="shared" si="188"/>
        <v>0.70445482700000006</v>
      </c>
      <c r="CC167" s="87">
        <f t="shared" si="188"/>
        <v>0.55727117900000001</v>
      </c>
      <c r="CD167" s="87">
        <f t="shared" si="188"/>
        <v>0.75121365400000006</v>
      </c>
      <c r="CE167" s="87">
        <f t="shared" si="188"/>
        <v>0.73769592900000003</v>
      </c>
      <c r="CF167" s="87">
        <f t="shared" si="188"/>
        <v>0.58791099800000013</v>
      </c>
      <c r="CG167" s="87">
        <f t="shared" si="188"/>
        <v>0.64125246499999999</v>
      </c>
      <c r="CH167" s="87">
        <f t="shared" si="188"/>
        <v>0.66528191800000003</v>
      </c>
      <c r="CI167" s="87">
        <f t="shared" si="188"/>
        <v>0.68948772400000002</v>
      </c>
      <c r="CJ167" s="87">
        <f t="shared" si="188"/>
        <v>0.75301628700000001</v>
      </c>
      <c r="CK167" s="87">
        <f t="shared" si="188"/>
        <v>0.68662122199999998</v>
      </c>
      <c r="CL167" s="87">
        <f t="shared" si="188"/>
        <v>0.69703163699999993</v>
      </c>
      <c r="CM167" s="87">
        <f t="shared" si="188"/>
        <v>0.68079892500000005</v>
      </c>
      <c r="CN167" s="87">
        <f t="shared" si="188"/>
        <v>0.67463519800000005</v>
      </c>
      <c r="CO167" s="87">
        <f t="shared" si="188"/>
        <v>0.67737162799999995</v>
      </c>
      <c r="CP167" s="87">
        <f t="shared" si="188"/>
        <v>0.57083463599999995</v>
      </c>
      <c r="CQ167" s="87">
        <f t="shared" si="188"/>
        <v>0.66560198500000001</v>
      </c>
      <c r="CR167" s="87">
        <f t="shared" si="188"/>
        <v>0.68046203199999999</v>
      </c>
      <c r="CS167" s="87">
        <f t="shared" si="188"/>
        <v>0.69956350700000003</v>
      </c>
      <c r="CT167" s="87">
        <f t="shared" si="188"/>
        <v>0.68952309999999994</v>
      </c>
      <c r="CU167" s="87">
        <f t="shared" si="188"/>
        <v>0.67803702300000002</v>
      </c>
      <c r="CV167" s="87">
        <f t="shared" si="188"/>
        <v>0.68376338699999994</v>
      </c>
      <c r="CW167" s="87">
        <f t="shared" si="188"/>
        <v>0.68742246600000001</v>
      </c>
      <c r="CX167" s="87">
        <f t="shared" si="188"/>
        <v>0.69472465699999997</v>
      </c>
      <c r="CY167" s="87">
        <f t="shared" si="188"/>
        <v>0.675633543</v>
      </c>
      <c r="CZ167" s="87">
        <f t="shared" si="188"/>
        <v>0.68017024500000001</v>
      </c>
      <c r="DA167" s="87">
        <f t="shared" si="188"/>
        <v>0.64997388499999997</v>
      </c>
      <c r="DB167" s="87">
        <f t="shared" si="188"/>
        <v>0.75195741999999999</v>
      </c>
      <c r="DC167" s="87">
        <f t="shared" si="188"/>
        <v>0.70364470599999995</v>
      </c>
      <c r="DD167" s="87">
        <f t="shared" si="188"/>
        <v>0.73117574399999996</v>
      </c>
      <c r="DE167" s="87">
        <f t="shared" si="188"/>
        <v>0.73135698500000001</v>
      </c>
      <c r="DF167" s="87">
        <f t="shared" si="188"/>
        <v>0.78065968599999991</v>
      </c>
      <c r="DG167" s="87">
        <f t="shared" si="188"/>
        <v>0.87101109799999998</v>
      </c>
      <c r="DH167" s="87">
        <f t="shared" si="188"/>
        <v>0.68674950099999998</v>
      </c>
      <c r="DI167" s="87">
        <f t="shared" si="188"/>
        <v>0.65882170200000001</v>
      </c>
      <c r="DJ167" s="87">
        <f t="shared" si="188"/>
        <v>0.660898494</v>
      </c>
      <c r="DK167" s="87">
        <f t="shared" si="188"/>
        <v>0.64103682000000006</v>
      </c>
      <c r="DL167" s="87">
        <f t="shared" si="188"/>
        <v>0.75780568000000004</v>
      </c>
      <c r="DM167" s="87">
        <f t="shared" si="188"/>
        <v>0.72830882500000005</v>
      </c>
      <c r="DN167" s="87">
        <f t="shared" si="188"/>
        <v>0.86660761000000008</v>
      </c>
      <c r="DO167" s="87">
        <f t="shared" si="188"/>
        <v>0.70219617899999998</v>
      </c>
      <c r="DP167" s="87">
        <f t="shared" si="188"/>
        <v>0.71400044600000001</v>
      </c>
      <c r="DQ167" s="87">
        <f t="shared" si="188"/>
        <v>0.80671342400000001</v>
      </c>
      <c r="DR167" s="87">
        <f t="shared" si="188"/>
        <v>0.80358883699999994</v>
      </c>
      <c r="DS167" s="87">
        <f t="shared" si="188"/>
        <v>0.84225371299999996</v>
      </c>
      <c r="DT167" s="87">
        <f t="shared" si="188"/>
        <v>0.76248072600000005</v>
      </c>
      <c r="DU167" s="87">
        <f t="shared" si="188"/>
        <v>0.77628142300000003</v>
      </c>
      <c r="DV167" s="87">
        <f t="shared" si="188"/>
        <v>0.73768824300000002</v>
      </c>
      <c r="DW167" s="87">
        <f t="shared" si="188"/>
        <v>0.69893617299999999</v>
      </c>
      <c r="DX167" s="87">
        <f t="shared" si="188"/>
        <v>0.74349035100000005</v>
      </c>
      <c r="DY167" s="87">
        <f t="shared" si="188"/>
        <v>0.78888587200000004</v>
      </c>
      <c r="DZ167" s="87">
        <f t="shared" ref="DZ167:GK167" si="189">SUM(DZ168:DZ170)</f>
        <v>0.81431090399999995</v>
      </c>
      <c r="EA167" s="87">
        <f t="shared" si="189"/>
        <v>0.72170002399999988</v>
      </c>
      <c r="EB167" s="87">
        <f t="shared" si="189"/>
        <v>0.72110199200000002</v>
      </c>
      <c r="EC167" s="87">
        <f t="shared" si="189"/>
        <v>0.75192924500000002</v>
      </c>
      <c r="ED167" s="87">
        <f t="shared" si="189"/>
        <v>0.74170480700000008</v>
      </c>
      <c r="EE167" s="87">
        <f t="shared" si="189"/>
        <v>0.532949958</v>
      </c>
      <c r="EF167" s="87">
        <f t="shared" si="189"/>
        <v>0.56847252400000003</v>
      </c>
      <c r="EG167" s="87">
        <f t="shared" si="189"/>
        <v>0.63673385000000005</v>
      </c>
      <c r="EH167" s="87">
        <f t="shared" si="189"/>
        <v>0.64254420400000001</v>
      </c>
      <c r="EI167" s="87">
        <f t="shared" si="189"/>
        <v>0.76379908600000002</v>
      </c>
      <c r="EJ167" s="87">
        <f t="shared" si="189"/>
        <v>0.45156229999999997</v>
      </c>
      <c r="EK167" s="87">
        <f t="shared" si="189"/>
        <v>0.81662657700000008</v>
      </c>
      <c r="EL167" s="87">
        <f t="shared" si="189"/>
        <v>0.64550516400000013</v>
      </c>
      <c r="EM167" s="87">
        <f t="shared" si="189"/>
        <v>0.54808530300000002</v>
      </c>
      <c r="EN167" s="87">
        <f t="shared" si="189"/>
        <v>0.66424219600000012</v>
      </c>
      <c r="EO167" s="87">
        <f t="shared" si="189"/>
        <v>0.68489029099999998</v>
      </c>
      <c r="EP167" s="87">
        <f t="shared" si="189"/>
        <v>0.54431462800543062</v>
      </c>
      <c r="EQ167" s="87">
        <f t="shared" si="189"/>
        <v>0.60685773908995178</v>
      </c>
      <c r="ER167" s="87">
        <f t="shared" si="189"/>
        <v>0.53204658764666557</v>
      </c>
      <c r="ES167" s="87">
        <f t="shared" si="189"/>
        <v>0.68444031828823781</v>
      </c>
      <c r="ET167" s="87">
        <f t="shared" si="189"/>
        <v>0.70723351560070591</v>
      </c>
      <c r="EU167" s="87">
        <f t="shared" si="189"/>
        <v>0.7565993328844729</v>
      </c>
      <c r="EV167" s="87">
        <f t="shared" si="189"/>
        <v>0.59212477682765874</v>
      </c>
      <c r="EW167" s="87">
        <f t="shared" si="189"/>
        <v>0.37428086919943865</v>
      </c>
      <c r="EX167" s="87">
        <f t="shared" si="189"/>
        <v>0.50524966350324352</v>
      </c>
      <c r="EY167" s="87">
        <f t="shared" si="189"/>
        <v>0.49391948674896047</v>
      </c>
      <c r="EZ167" s="87">
        <f t="shared" si="189"/>
        <v>0.47947817731066938</v>
      </c>
      <c r="FA167" s="87">
        <f t="shared" si="189"/>
        <v>0.537113797472764</v>
      </c>
      <c r="FB167" s="87">
        <f t="shared" si="189"/>
        <v>0.55370927785631163</v>
      </c>
      <c r="FC167" s="87">
        <f t="shared" si="189"/>
        <v>0.49939792921689341</v>
      </c>
      <c r="FD167" s="87">
        <f t="shared" si="189"/>
        <v>0.51316102690595622</v>
      </c>
      <c r="FE167" s="87">
        <f t="shared" si="189"/>
        <v>0.56588486382361891</v>
      </c>
      <c r="FF167" s="87">
        <f t="shared" si="189"/>
        <v>0.55280338819549146</v>
      </c>
      <c r="FG167" s="87">
        <f t="shared" si="189"/>
        <v>0.4394870243243344</v>
      </c>
      <c r="FH167" s="87">
        <f t="shared" si="189"/>
        <v>0.5032192112021735</v>
      </c>
      <c r="FI167" s="87">
        <f t="shared" si="189"/>
        <v>0.52382894330542773</v>
      </c>
      <c r="FJ167" s="87">
        <f t="shared" si="189"/>
        <v>0.54388942184408329</v>
      </c>
      <c r="FK167" s="87">
        <f t="shared" si="189"/>
        <v>0.49193572618690923</v>
      </c>
      <c r="FL167" s="87">
        <f t="shared" si="189"/>
        <v>0.50312820705065386</v>
      </c>
      <c r="FM167" s="87">
        <f t="shared" si="189"/>
        <v>0.56462028624981875</v>
      </c>
      <c r="FN167" s="87">
        <f t="shared" si="189"/>
        <v>0.58978154740952704</v>
      </c>
      <c r="FO167" s="87">
        <f t="shared" si="189"/>
        <v>0.54291849784782442</v>
      </c>
      <c r="FP167" s="87">
        <f t="shared" si="189"/>
        <v>0.568125967531936</v>
      </c>
      <c r="FQ167" s="87">
        <f t="shared" si="189"/>
        <v>0.59919438067263375</v>
      </c>
      <c r="FR167" s="87">
        <f t="shared" si="189"/>
        <v>0.68125698346405705</v>
      </c>
      <c r="FS167" s="87">
        <f t="shared" si="189"/>
        <v>0.56917937265310981</v>
      </c>
      <c r="FT167" s="87">
        <f t="shared" si="189"/>
        <v>0.57694851396655089</v>
      </c>
      <c r="FU167" s="87">
        <f t="shared" si="189"/>
        <v>0.63957875970991274</v>
      </c>
      <c r="FV167" s="87">
        <f t="shared" si="189"/>
        <v>0.80998189833131007</v>
      </c>
      <c r="FW167" s="87">
        <f t="shared" si="189"/>
        <v>0.59037483272217184</v>
      </c>
      <c r="FX167" s="87">
        <f t="shared" si="189"/>
        <v>0.6047756174404193</v>
      </c>
      <c r="FY167" s="87">
        <f t="shared" si="189"/>
        <v>0.6665392079855581</v>
      </c>
      <c r="FZ167" s="87">
        <f t="shared" si="189"/>
        <v>0.66580576254662283</v>
      </c>
      <c r="GA167" s="87">
        <f t="shared" si="189"/>
        <v>0.60849760697415523</v>
      </c>
      <c r="GB167" s="87">
        <f t="shared" si="189"/>
        <v>0.60708928673413509</v>
      </c>
      <c r="GC167" s="87">
        <f t="shared" si="189"/>
        <v>0.64946692792492455</v>
      </c>
      <c r="GD167" s="87">
        <f t="shared" si="189"/>
        <v>0.60713412996031069</v>
      </c>
      <c r="GE167" s="87">
        <f t="shared" si="189"/>
        <v>0.17824691031342199</v>
      </c>
      <c r="GF167" s="87">
        <f t="shared" si="189"/>
        <v>0.44437505821230638</v>
      </c>
      <c r="GG167" s="87">
        <f t="shared" si="189"/>
        <v>0.52438078151043832</v>
      </c>
      <c r="GH167" s="87">
        <f t="shared" si="189"/>
        <v>0.54515366300389323</v>
      </c>
      <c r="GI167" s="87">
        <f t="shared" si="189"/>
        <v>0.59653535289048787</v>
      </c>
      <c r="GJ167" s="87">
        <f t="shared" si="189"/>
        <v>0.46838079949933026</v>
      </c>
      <c r="GK167" s="87">
        <f t="shared" si="189"/>
        <v>0.42569409096341215</v>
      </c>
      <c r="GL167" s="87">
        <f t="shared" ref="GL167:IW167" si="190">SUM(GL168:GL170)</f>
        <v>0.4913670498845813</v>
      </c>
      <c r="GM167" s="87">
        <f t="shared" si="190"/>
        <v>0.5081272534861343</v>
      </c>
      <c r="GN167" s="87">
        <f t="shared" si="190"/>
        <v>0.5206338834621701</v>
      </c>
      <c r="GO167" s="87">
        <f t="shared" si="190"/>
        <v>0.58151158167019956</v>
      </c>
      <c r="GP167" s="87">
        <f t="shared" si="190"/>
        <v>0.55241282104826117</v>
      </c>
      <c r="GQ167" s="87">
        <f t="shared" si="190"/>
        <v>0.57852654852283492</v>
      </c>
      <c r="GR167" s="87">
        <f t="shared" si="190"/>
        <v>0.58058830426387098</v>
      </c>
      <c r="GS167" s="87">
        <f t="shared" si="190"/>
        <v>0.57840202978859867</v>
      </c>
      <c r="GT167" s="87">
        <f t="shared" si="190"/>
        <v>0.58798265770157288</v>
      </c>
      <c r="GU167" s="87">
        <f t="shared" si="190"/>
        <v>0.54681613528150097</v>
      </c>
      <c r="GV167" s="88">
        <f t="shared" si="190"/>
        <v>0.54063098869718873</v>
      </c>
      <c r="GW167" s="88">
        <f t="shared" si="190"/>
        <v>0.59598178423393078</v>
      </c>
      <c r="GX167" s="88">
        <f t="shared" si="190"/>
        <v>0.59760356003949955</v>
      </c>
      <c r="GY167" s="88">
        <f t="shared" si="190"/>
        <v>0.52207509859296675</v>
      </c>
    </row>
    <row r="168" spans="1:207" ht="14.5" x14ac:dyDescent="0.35">
      <c r="A168" s="36" t="s">
        <v>40</v>
      </c>
      <c r="B168" s="89">
        <f t="shared" ref="B168:BM168" si="191">B156</f>
        <v>0.18623068200000001</v>
      </c>
      <c r="C168" s="89">
        <f t="shared" si="191"/>
        <v>0.193035401</v>
      </c>
      <c r="D168" s="89">
        <f t="shared" si="191"/>
        <v>0.19503166399999999</v>
      </c>
      <c r="E168" s="89">
        <f t="shared" si="191"/>
        <v>0.19930936899999999</v>
      </c>
      <c r="F168" s="89">
        <f t="shared" si="191"/>
        <v>0.199333134</v>
      </c>
      <c r="G168" s="89">
        <f t="shared" si="191"/>
        <v>0.203214755</v>
      </c>
      <c r="H168" s="89">
        <f t="shared" si="191"/>
        <v>0.20130563100000001</v>
      </c>
      <c r="I168" s="89">
        <f t="shared" si="191"/>
        <v>0.21305347699999999</v>
      </c>
      <c r="J168" s="89">
        <f t="shared" si="191"/>
        <v>0.22795414899999999</v>
      </c>
      <c r="K168" s="89">
        <f t="shared" si="191"/>
        <v>0.211675105</v>
      </c>
      <c r="L168" s="89">
        <f t="shared" si="191"/>
        <v>0.19850928000000001</v>
      </c>
      <c r="M168" s="89">
        <f t="shared" si="191"/>
        <v>0.22559349000000001</v>
      </c>
      <c r="N168" s="89">
        <f t="shared" si="191"/>
        <v>0.21805997599999999</v>
      </c>
      <c r="O168" s="89">
        <f t="shared" si="191"/>
        <v>0.22183861599999999</v>
      </c>
      <c r="P168" s="89">
        <f t="shared" si="191"/>
        <v>0.22979197800000001</v>
      </c>
      <c r="Q168" s="89">
        <f t="shared" si="191"/>
        <v>0.25600480399999997</v>
      </c>
      <c r="R168" s="89">
        <f t="shared" si="191"/>
        <v>0.23626398800000001</v>
      </c>
      <c r="S168" s="89">
        <f t="shared" si="191"/>
        <v>0.22877800400000001</v>
      </c>
      <c r="T168" s="89">
        <f t="shared" si="191"/>
        <v>0.23321414200000001</v>
      </c>
      <c r="U168" s="89">
        <f t="shared" si="191"/>
        <v>0.24920800600000001</v>
      </c>
      <c r="V168" s="89">
        <f t="shared" si="191"/>
        <v>0.25441254699999999</v>
      </c>
      <c r="W168" s="89">
        <f t="shared" si="191"/>
        <v>0.25485616100000003</v>
      </c>
      <c r="X168" s="89">
        <f t="shared" si="191"/>
        <v>0.23905241799999999</v>
      </c>
      <c r="Y168" s="89">
        <f t="shared" si="191"/>
        <v>0.23874347200000001</v>
      </c>
      <c r="Z168" s="89">
        <f t="shared" si="191"/>
        <v>0.24489861399999999</v>
      </c>
      <c r="AA168" s="89">
        <f t="shared" si="191"/>
        <v>0.14934735800000001</v>
      </c>
      <c r="AB168" s="89">
        <f t="shared" si="191"/>
        <v>0.249152554</v>
      </c>
      <c r="AC168" s="89">
        <f t="shared" si="191"/>
        <v>0.23293688400000001</v>
      </c>
      <c r="AD168" s="89">
        <f t="shared" si="191"/>
        <v>0.22956225</v>
      </c>
      <c r="AE168" s="89">
        <f t="shared" si="191"/>
        <v>0.17688310400000001</v>
      </c>
      <c r="AF168" s="89">
        <f t="shared" si="191"/>
        <v>0.192401667</v>
      </c>
      <c r="AG168" s="89">
        <f t="shared" si="191"/>
        <v>0.19396223800000001</v>
      </c>
      <c r="AH168" s="89">
        <f t="shared" si="191"/>
        <v>0.22603710399999999</v>
      </c>
      <c r="AI168" s="89">
        <f t="shared" si="191"/>
        <v>0.20746869500000001</v>
      </c>
      <c r="AJ168" s="89">
        <f t="shared" si="191"/>
        <v>0.18898742499999999</v>
      </c>
      <c r="AK168" s="89">
        <f t="shared" si="191"/>
        <v>0.197788407</v>
      </c>
      <c r="AL168" s="89">
        <f t="shared" si="191"/>
        <v>0.18912209399999999</v>
      </c>
      <c r="AM168" s="89">
        <f t="shared" si="191"/>
        <v>0.196457566</v>
      </c>
      <c r="AN168" s="89">
        <f t="shared" si="191"/>
        <v>0.201464065</v>
      </c>
      <c r="AO168" s="89">
        <f t="shared" si="191"/>
        <v>0.206882491</v>
      </c>
      <c r="AP168" s="89">
        <f t="shared" si="191"/>
        <v>0.209298602</v>
      </c>
      <c r="AQ168" s="89">
        <f t="shared" si="191"/>
        <v>0.20374550699999999</v>
      </c>
      <c r="AR168" s="89">
        <f t="shared" si="191"/>
        <v>0.22149006199999999</v>
      </c>
      <c r="AS168" s="89">
        <f t="shared" si="191"/>
        <v>0.258706096</v>
      </c>
      <c r="AT168" s="89">
        <f t="shared" si="191"/>
        <v>0.22129202000000001</v>
      </c>
      <c r="AU168" s="89">
        <f t="shared" si="191"/>
        <v>0.23918708599999999</v>
      </c>
      <c r="AV168" s="89">
        <f t="shared" si="191"/>
        <v>0.23422019499999999</v>
      </c>
      <c r="AW168" s="89">
        <f t="shared" si="191"/>
        <v>0.230362339</v>
      </c>
      <c r="AX168" s="89">
        <f t="shared" si="191"/>
        <v>0.24202304599999999</v>
      </c>
      <c r="AY168" s="89">
        <f t="shared" si="191"/>
        <v>0.246451263</v>
      </c>
      <c r="AZ168" s="89">
        <f t="shared" si="191"/>
        <v>0.22954640600000001</v>
      </c>
      <c r="BA168" s="89">
        <f t="shared" si="191"/>
        <v>0.23045739900000001</v>
      </c>
      <c r="BB168" s="89">
        <f t="shared" si="191"/>
        <v>0.38345665000000001</v>
      </c>
      <c r="BC168" s="89">
        <f t="shared" si="191"/>
        <v>0.229340443</v>
      </c>
      <c r="BD168" s="89">
        <f t="shared" si="191"/>
        <v>0.22751845700000001</v>
      </c>
      <c r="BE168" s="89">
        <f t="shared" si="191"/>
        <v>0.26697632599999999</v>
      </c>
      <c r="BF168" s="89">
        <f t="shared" si="191"/>
        <v>0.27029550800000002</v>
      </c>
      <c r="BG168" s="89">
        <f t="shared" si="191"/>
        <v>0.23208926399999999</v>
      </c>
      <c r="BH168" s="89">
        <f t="shared" si="191"/>
        <v>0.315662946</v>
      </c>
      <c r="BI168" s="89">
        <f t="shared" si="191"/>
        <v>0.46161982699999998</v>
      </c>
      <c r="BJ168" s="89">
        <f t="shared" si="191"/>
        <v>0.45863335500000002</v>
      </c>
      <c r="BK168" s="89">
        <f t="shared" si="191"/>
        <v>0.40739595499999998</v>
      </c>
      <c r="BL168" s="89">
        <f t="shared" si="191"/>
        <v>0.40391833900000002</v>
      </c>
      <c r="BM168" s="89">
        <f t="shared" si="191"/>
        <v>0.43691212000000001</v>
      </c>
      <c r="BN168" s="89">
        <f t="shared" ref="BN168:DY168" si="192">BN156</f>
        <v>0.51979496999999997</v>
      </c>
      <c r="BO168" s="89">
        <f t="shared" si="192"/>
        <v>0.50287579900000001</v>
      </c>
      <c r="BP168" s="89">
        <f t="shared" si="192"/>
        <v>0.63373587899999995</v>
      </c>
      <c r="BQ168" s="89">
        <f t="shared" si="192"/>
        <v>0.52160972000000005</v>
      </c>
      <c r="BR168" s="89">
        <f t="shared" si="192"/>
        <v>0.49809873999999998</v>
      </c>
      <c r="BS168" s="89">
        <f t="shared" si="192"/>
        <v>0.46136916500000003</v>
      </c>
      <c r="BT168" s="89">
        <f t="shared" si="192"/>
        <v>0.47223172400000002</v>
      </c>
      <c r="BU168" s="89">
        <f t="shared" si="192"/>
        <v>0.45671151500000001</v>
      </c>
      <c r="BV168" s="89">
        <f t="shared" si="192"/>
        <v>0.38795707600000001</v>
      </c>
      <c r="BW168" s="89">
        <f t="shared" si="192"/>
        <v>0.49345494200000001</v>
      </c>
      <c r="BX168" s="89">
        <f t="shared" si="192"/>
        <v>0.45975445599999998</v>
      </c>
      <c r="BY168" s="89">
        <f t="shared" si="192"/>
        <v>0.508774791</v>
      </c>
      <c r="BZ168" s="89">
        <f t="shared" si="192"/>
        <v>0.52941190199999999</v>
      </c>
      <c r="CA168" s="89">
        <f t="shared" si="192"/>
        <v>0.47437669700000001</v>
      </c>
      <c r="CB168" s="89">
        <f t="shared" si="192"/>
        <v>0.66159460000000003</v>
      </c>
      <c r="CC168" s="89">
        <f t="shared" si="192"/>
        <v>0.51179018200000004</v>
      </c>
      <c r="CD168" s="89">
        <f t="shared" si="192"/>
        <v>0.71461608099999996</v>
      </c>
      <c r="CE168" s="89">
        <f t="shared" si="192"/>
        <v>0.70247460299999998</v>
      </c>
      <c r="CF168" s="89">
        <f t="shared" si="192"/>
        <v>0.54371055300000004</v>
      </c>
      <c r="CG168" s="89">
        <f t="shared" si="192"/>
        <v>0.591533431</v>
      </c>
      <c r="CH168" s="89">
        <f t="shared" si="192"/>
        <v>0.61086193600000005</v>
      </c>
      <c r="CI168" s="89">
        <f t="shared" si="192"/>
        <v>0.64410612300000003</v>
      </c>
      <c r="CJ168" s="89">
        <f t="shared" si="192"/>
        <v>0.70669918700000001</v>
      </c>
      <c r="CK168" s="89">
        <f t="shared" si="192"/>
        <v>0.63707248599999999</v>
      </c>
      <c r="CL168" s="89">
        <f t="shared" si="192"/>
        <v>0.64090087799999995</v>
      </c>
      <c r="CM168" s="89">
        <f t="shared" si="192"/>
        <v>0.63355306</v>
      </c>
      <c r="CN168" s="89">
        <f t="shared" si="192"/>
        <v>0.632077216</v>
      </c>
      <c r="CO168" s="89">
        <f t="shared" si="192"/>
        <v>0.63064062399999998</v>
      </c>
      <c r="CP168" s="89">
        <f t="shared" si="192"/>
        <v>0.51977458300000001</v>
      </c>
      <c r="CQ168" s="89">
        <f t="shared" si="192"/>
        <v>0.61704252500000001</v>
      </c>
      <c r="CR168" s="89">
        <f t="shared" si="192"/>
        <v>0.64072851600000003</v>
      </c>
      <c r="CS168" s="89">
        <f t="shared" si="192"/>
        <v>0.65667692499999997</v>
      </c>
      <c r="CT168" s="89">
        <f t="shared" si="192"/>
        <v>0.63987309400000003</v>
      </c>
      <c r="CU168" s="89">
        <f t="shared" si="192"/>
        <v>0.63719432200000004</v>
      </c>
      <c r="CV168" s="89">
        <f t="shared" si="192"/>
        <v>0.64335314099999996</v>
      </c>
      <c r="CW168" s="89">
        <f t="shared" si="192"/>
        <v>0.64644826300000002</v>
      </c>
      <c r="CX168" s="89">
        <f t="shared" si="192"/>
        <v>0.64586223799999998</v>
      </c>
      <c r="CY168" s="89">
        <f t="shared" si="192"/>
        <v>0.63424918100000005</v>
      </c>
      <c r="CZ168" s="89">
        <f t="shared" si="192"/>
        <v>0.64391099299999999</v>
      </c>
      <c r="DA168" s="89">
        <f t="shared" si="192"/>
        <v>0.60747463099999999</v>
      </c>
      <c r="DB168" s="89">
        <f t="shared" si="192"/>
        <v>0.69873317599999996</v>
      </c>
      <c r="DC168" s="89">
        <f t="shared" si="192"/>
        <v>0.66076347599999996</v>
      </c>
      <c r="DD168" s="89">
        <f t="shared" si="192"/>
        <v>0.69639525599999996</v>
      </c>
      <c r="DE168" s="89">
        <f t="shared" si="192"/>
        <v>0.68720777700000002</v>
      </c>
      <c r="DF168" s="89">
        <f t="shared" si="192"/>
        <v>0.73044884499999996</v>
      </c>
      <c r="DG168" s="89">
        <f t="shared" si="192"/>
        <v>0.83080263200000004</v>
      </c>
      <c r="DH168" s="89">
        <f t="shared" si="192"/>
        <v>0.64988820899999999</v>
      </c>
      <c r="DI168" s="89">
        <f t="shared" si="192"/>
        <v>0.61963385999999998</v>
      </c>
      <c r="DJ168" s="89">
        <f t="shared" si="192"/>
        <v>0.61541397499999995</v>
      </c>
      <c r="DK168" s="89">
        <f t="shared" si="192"/>
        <v>0.60096150599999998</v>
      </c>
      <c r="DL168" s="89">
        <f t="shared" si="192"/>
        <v>0.72252116700000002</v>
      </c>
      <c r="DM168" s="89">
        <f t="shared" si="192"/>
        <v>0.68514300699999997</v>
      </c>
      <c r="DN168" s="89">
        <f t="shared" si="192"/>
        <v>0.81860028900000004</v>
      </c>
      <c r="DO168" s="89">
        <f t="shared" si="192"/>
        <v>0.66444589799999998</v>
      </c>
      <c r="DP168" s="89">
        <f t="shared" si="192"/>
        <v>0.67949107799999997</v>
      </c>
      <c r="DQ168" s="89">
        <f t="shared" si="192"/>
        <v>0.76247440799999999</v>
      </c>
      <c r="DR168" s="89">
        <f t="shared" si="192"/>
        <v>0.75549661400000001</v>
      </c>
      <c r="DS168" s="89">
        <f t="shared" si="192"/>
        <v>0.80243890600000001</v>
      </c>
      <c r="DT168" s="89">
        <f t="shared" si="192"/>
        <v>0.71929854299999996</v>
      </c>
      <c r="DU168" s="89">
        <f t="shared" si="192"/>
        <v>0.74088886300000001</v>
      </c>
      <c r="DV168" s="89">
        <f t="shared" si="192"/>
        <v>0.69112013400000005</v>
      </c>
      <c r="DW168" s="89">
        <f t="shared" si="192"/>
        <v>0.66136368199999995</v>
      </c>
      <c r="DX168" s="89">
        <f t="shared" si="192"/>
        <v>0.711434711</v>
      </c>
      <c r="DY168" s="89">
        <f t="shared" si="192"/>
        <v>0.75146637599999999</v>
      </c>
      <c r="DZ168" s="89">
        <f t="shared" ref="DZ168:GK168" si="193">DZ156</f>
        <v>0.77223683600000004</v>
      </c>
      <c r="EA168" s="89">
        <f t="shared" si="193"/>
        <v>0.68777771099999996</v>
      </c>
      <c r="EB168" s="89">
        <f t="shared" si="193"/>
        <v>0.69189347000000001</v>
      </c>
      <c r="EC168" s="89">
        <f t="shared" si="193"/>
        <v>0.71625156300000004</v>
      </c>
      <c r="ED168" s="89">
        <f t="shared" si="193"/>
        <v>0.69782221600000005</v>
      </c>
      <c r="EE168" s="89">
        <f t="shared" si="193"/>
        <v>0.50011426699999995</v>
      </c>
      <c r="EF168" s="89">
        <f t="shared" si="193"/>
        <v>0.53940549400000004</v>
      </c>
      <c r="EG168" s="89">
        <f t="shared" si="193"/>
        <v>0.59792767300000005</v>
      </c>
      <c r="EH168" s="89">
        <f t="shared" si="193"/>
        <v>0.59976513399999998</v>
      </c>
      <c r="EI168" s="89">
        <f t="shared" si="193"/>
        <v>0.73009665700000004</v>
      </c>
      <c r="EJ168" s="89">
        <f t="shared" si="193"/>
        <v>0.42427717199999998</v>
      </c>
      <c r="EK168" s="89">
        <f t="shared" si="193"/>
        <v>0.78208269500000005</v>
      </c>
      <c r="EL168" s="89">
        <f t="shared" si="193"/>
        <v>0.60479369400000005</v>
      </c>
      <c r="EM168" s="89">
        <f t="shared" si="193"/>
        <v>0.53115049199999997</v>
      </c>
      <c r="EN168" s="89">
        <f t="shared" si="193"/>
        <v>0.63647878300000005</v>
      </c>
      <c r="EO168" s="89">
        <f t="shared" si="193"/>
        <v>0.65056343699999997</v>
      </c>
      <c r="EP168" s="89">
        <f t="shared" si="193"/>
        <v>0.50605517399535804</v>
      </c>
      <c r="EQ168" s="89">
        <f t="shared" si="193"/>
        <v>0.57637118187433101</v>
      </c>
      <c r="ER168" s="89">
        <f t="shared" si="193"/>
        <v>0.50734303395400204</v>
      </c>
      <c r="ES168" s="89">
        <f t="shared" si="193"/>
        <v>0.64616509704613601</v>
      </c>
      <c r="ET168" s="89">
        <f t="shared" si="193"/>
        <v>0.668966853853873</v>
      </c>
      <c r="EU168" s="89">
        <f t="shared" si="193"/>
        <v>0.726642451487578</v>
      </c>
      <c r="EV168" s="89">
        <f t="shared" si="193"/>
        <v>0.56597064643650097</v>
      </c>
      <c r="EW168" s="89">
        <f t="shared" si="193"/>
        <v>0.34293482961537203</v>
      </c>
      <c r="EX168" s="89">
        <f t="shared" si="193"/>
        <v>0.46624328836169099</v>
      </c>
      <c r="EY168" s="89">
        <f t="shared" si="193"/>
        <v>0.46488383180342402</v>
      </c>
      <c r="EZ168" s="89">
        <f t="shared" si="193"/>
        <v>0.45688229520935297</v>
      </c>
      <c r="FA168" s="89">
        <f t="shared" si="193"/>
        <v>0.506753112881832</v>
      </c>
      <c r="FB168" s="89">
        <f t="shared" si="193"/>
        <v>0.52076127122231897</v>
      </c>
      <c r="FC168" s="89">
        <f t="shared" si="193"/>
        <v>0.47674507464450699</v>
      </c>
      <c r="FD168" s="89">
        <f t="shared" si="193"/>
        <v>0.49073270920321099</v>
      </c>
      <c r="FE168" s="89">
        <f t="shared" si="193"/>
        <v>0.53962258093256499</v>
      </c>
      <c r="FF168" s="89">
        <f t="shared" si="193"/>
        <v>0.52207018208430001</v>
      </c>
      <c r="FG168" s="89">
        <f t="shared" si="193"/>
        <v>0.41750379582137498</v>
      </c>
      <c r="FH168" s="89">
        <f t="shared" si="193"/>
        <v>0.481020276752187</v>
      </c>
      <c r="FI168" s="89">
        <f t="shared" si="193"/>
        <v>0.50044342367111805</v>
      </c>
      <c r="FJ168" s="89">
        <f t="shared" si="193"/>
        <v>0.51367516042648298</v>
      </c>
      <c r="FK168" s="89">
        <f t="shared" si="193"/>
        <v>0.47235006905770999</v>
      </c>
      <c r="FL168" s="89">
        <f t="shared" si="193"/>
        <v>0.474540514094626</v>
      </c>
      <c r="FM168" s="89">
        <f t="shared" si="193"/>
        <v>0.54051226421028098</v>
      </c>
      <c r="FN168" s="89">
        <f t="shared" si="193"/>
        <v>0.55343887964423799</v>
      </c>
      <c r="FO168" s="89">
        <f t="shared" si="193"/>
        <v>0.52326438216541005</v>
      </c>
      <c r="FP168" s="89">
        <f t="shared" si="193"/>
        <v>0.54294094680697103</v>
      </c>
      <c r="FQ168" s="89">
        <f t="shared" si="193"/>
        <v>0.56772975916269897</v>
      </c>
      <c r="FR168" s="89">
        <f t="shared" si="193"/>
        <v>0.65365823589350103</v>
      </c>
      <c r="FS168" s="89">
        <f t="shared" si="193"/>
        <v>0.548206346116349</v>
      </c>
      <c r="FT168" s="89">
        <f t="shared" si="193"/>
        <v>0.56022112965211002</v>
      </c>
      <c r="FU168" s="89">
        <f t="shared" si="193"/>
        <v>0.61582942718586997</v>
      </c>
      <c r="FV168" s="89">
        <f t="shared" si="193"/>
        <v>0.78353309918420999</v>
      </c>
      <c r="FW168" s="89">
        <f t="shared" si="193"/>
        <v>0.56996932485045904</v>
      </c>
      <c r="FX168" s="89">
        <f t="shared" si="193"/>
        <v>0.58627145018146098</v>
      </c>
      <c r="FY168" s="89">
        <f t="shared" si="193"/>
        <v>0.64553039537823798</v>
      </c>
      <c r="FZ168" s="89">
        <f t="shared" si="193"/>
        <v>0.638456718473837</v>
      </c>
      <c r="GA168" s="89">
        <f t="shared" si="193"/>
        <v>0.59048043475252698</v>
      </c>
      <c r="GB168" s="89">
        <f t="shared" si="193"/>
        <v>0.59049257341795203</v>
      </c>
      <c r="GC168" s="89">
        <f t="shared" si="193"/>
        <v>0.62998670130262202</v>
      </c>
      <c r="GD168" s="89">
        <f t="shared" si="193"/>
        <v>0.58487135325529704</v>
      </c>
      <c r="GE168" s="89">
        <f t="shared" si="193"/>
        <v>0.16786631240290101</v>
      </c>
      <c r="GF168" s="89">
        <f t="shared" si="193"/>
        <v>0.42635797926874502</v>
      </c>
      <c r="GG168" s="89">
        <f t="shared" si="193"/>
        <v>0.501970958820533</v>
      </c>
      <c r="GH168" s="89">
        <f t="shared" si="193"/>
        <v>0.52423860126928601</v>
      </c>
      <c r="GI168" s="89">
        <f t="shared" si="193"/>
        <v>0.58117412543163904</v>
      </c>
      <c r="GJ168" s="89">
        <f t="shared" si="193"/>
        <v>0.45566110719744402</v>
      </c>
      <c r="GK168" s="89">
        <f t="shared" si="193"/>
        <v>0.41024803833017798</v>
      </c>
      <c r="GL168" s="89">
        <f t="shared" ref="GL168:GY168" si="194">GL156</f>
        <v>0.47314265751287798</v>
      </c>
      <c r="GM168" s="89">
        <f t="shared" si="194"/>
        <v>0.49443599533295202</v>
      </c>
      <c r="GN168" s="89">
        <f t="shared" si="194"/>
        <v>0.50838194198267805</v>
      </c>
      <c r="GO168" s="89">
        <f t="shared" si="194"/>
        <v>0.55806359079673196</v>
      </c>
      <c r="GP168" s="89">
        <f t="shared" si="194"/>
        <v>0.52918116770553503</v>
      </c>
      <c r="GQ168" s="89">
        <f t="shared" si="194"/>
        <v>0.55884934353123195</v>
      </c>
      <c r="GR168" s="89">
        <f t="shared" si="194"/>
        <v>0.56535022806896196</v>
      </c>
      <c r="GS168" s="87">
        <f t="shared" si="194"/>
        <v>0.56355328875945798</v>
      </c>
      <c r="GT168" s="87">
        <f t="shared" si="194"/>
        <v>0.58125835571461804</v>
      </c>
      <c r="GU168" s="87">
        <f t="shared" si="194"/>
        <v>0.53213038235830601</v>
      </c>
      <c r="GV168" s="88">
        <f t="shared" si="194"/>
        <v>0.52859524929711199</v>
      </c>
      <c r="GW168" s="88">
        <f t="shared" si="194"/>
        <v>0.57903798882927504</v>
      </c>
      <c r="GX168" s="88">
        <f t="shared" si="194"/>
        <v>0.57771376590538803</v>
      </c>
      <c r="GY168" s="88">
        <f t="shared" si="194"/>
        <v>0.50944988898463395</v>
      </c>
    </row>
    <row r="169" spans="1:207" ht="14.5" x14ac:dyDescent="0.35">
      <c r="A169" s="36" t="s">
        <v>41</v>
      </c>
      <c r="B169" s="89">
        <f t="shared" ref="B169:BM169" si="195">B157</f>
        <v>6.7088386999999999E-2</v>
      </c>
      <c r="C169" s="89">
        <f t="shared" si="195"/>
        <v>6.2248043000000003E-2</v>
      </c>
      <c r="D169" s="89">
        <f t="shared" si="195"/>
        <v>5.6880620999999999E-2</v>
      </c>
      <c r="E169" s="89">
        <f t="shared" si="195"/>
        <v>5.8031410999999998E-2</v>
      </c>
      <c r="F169" s="89">
        <f t="shared" si="195"/>
        <v>5.2514648999999997E-2</v>
      </c>
      <c r="G169" s="89">
        <f t="shared" si="195"/>
        <v>5.6415035000000002E-2</v>
      </c>
      <c r="H169" s="89">
        <f t="shared" si="195"/>
        <v>4.7164796000000002E-2</v>
      </c>
      <c r="I169" s="89">
        <f t="shared" si="195"/>
        <v>5.6151495000000003E-2</v>
      </c>
      <c r="J169" s="89">
        <f t="shared" si="195"/>
        <v>5.9147061000000001E-2</v>
      </c>
      <c r="K169" s="89">
        <f t="shared" si="195"/>
        <v>5.5070982999999997E-2</v>
      </c>
      <c r="L169" s="89">
        <f t="shared" si="195"/>
        <v>5.1811876999999999E-2</v>
      </c>
      <c r="M169" s="89">
        <f t="shared" si="195"/>
        <v>6.3082584999999997E-2</v>
      </c>
      <c r="N169" s="89">
        <f t="shared" si="195"/>
        <v>6.7053247999999996E-2</v>
      </c>
      <c r="O169" s="89">
        <f t="shared" si="195"/>
        <v>5.4939213000000001E-2</v>
      </c>
      <c r="P169" s="89">
        <f t="shared" si="195"/>
        <v>5.0300917000000001E-2</v>
      </c>
      <c r="Q169" s="89">
        <f t="shared" si="195"/>
        <v>6.0499898000000003E-2</v>
      </c>
      <c r="R169" s="89">
        <f t="shared" si="195"/>
        <v>6.5594996000000003E-2</v>
      </c>
      <c r="S169" s="89">
        <f t="shared" si="195"/>
        <v>5.4438488E-2</v>
      </c>
      <c r="T169" s="89">
        <f t="shared" si="195"/>
        <v>5.1899723000000002E-2</v>
      </c>
      <c r="U169" s="89">
        <f t="shared" si="195"/>
        <v>6.1729749E-2</v>
      </c>
      <c r="V169" s="89">
        <f t="shared" si="195"/>
        <v>6.6429537999999996E-2</v>
      </c>
      <c r="W169" s="89">
        <f t="shared" si="195"/>
        <v>5.7934778999999999E-2</v>
      </c>
      <c r="X169" s="89">
        <f t="shared" si="195"/>
        <v>4.2034558999999999E-2</v>
      </c>
      <c r="Y169" s="89">
        <f t="shared" si="195"/>
        <v>5.7267145999999998E-2</v>
      </c>
      <c r="Z169" s="89">
        <f t="shared" si="195"/>
        <v>5.3656653999999998E-2</v>
      </c>
      <c r="AA169" s="89">
        <f t="shared" si="195"/>
        <v>5.3683007999999997E-2</v>
      </c>
      <c r="AB169" s="89">
        <f t="shared" si="195"/>
        <v>3.6210335000000003E-2</v>
      </c>
      <c r="AC169" s="89">
        <f t="shared" si="195"/>
        <v>4.8175031E-2</v>
      </c>
      <c r="AD169" s="89">
        <f t="shared" si="195"/>
        <v>4.7612812999999997E-2</v>
      </c>
      <c r="AE169" s="89">
        <f t="shared" si="195"/>
        <v>4.5592343E-2</v>
      </c>
      <c r="AF169" s="89">
        <f t="shared" si="195"/>
        <v>3.8292298000000002E-2</v>
      </c>
      <c r="AG169" s="89">
        <f t="shared" si="195"/>
        <v>4.8412217E-2</v>
      </c>
      <c r="AH169" s="89">
        <f t="shared" si="195"/>
        <v>4.9519082999999998E-2</v>
      </c>
      <c r="AI169" s="89">
        <f t="shared" si="195"/>
        <v>4.0365475999999997E-2</v>
      </c>
      <c r="AJ169" s="89">
        <f t="shared" si="195"/>
        <v>3.5050761E-2</v>
      </c>
      <c r="AK169" s="89">
        <f t="shared" si="195"/>
        <v>3.5612979000000003E-2</v>
      </c>
      <c r="AL169" s="89">
        <f t="shared" si="195"/>
        <v>3.9978950999999999E-2</v>
      </c>
      <c r="AM169" s="89">
        <f t="shared" si="195"/>
        <v>3.5885303E-2</v>
      </c>
      <c r="AN169" s="89">
        <f t="shared" si="195"/>
        <v>3.7246924000000001E-2</v>
      </c>
      <c r="AO169" s="89">
        <f t="shared" si="195"/>
        <v>3.7993619999999999E-2</v>
      </c>
      <c r="AP169" s="89">
        <f t="shared" si="195"/>
        <v>4.1832512000000002E-2</v>
      </c>
      <c r="AQ169" s="89">
        <f t="shared" si="195"/>
        <v>3.8388929000000002E-2</v>
      </c>
      <c r="AR169" s="89">
        <f t="shared" si="195"/>
        <v>3.9855966E-2</v>
      </c>
      <c r="AS169" s="89">
        <f t="shared" si="195"/>
        <v>3.9293748000000003E-2</v>
      </c>
      <c r="AT169" s="89">
        <f t="shared" si="195"/>
        <v>4.277247E-2</v>
      </c>
      <c r="AU169" s="89">
        <f t="shared" si="195"/>
        <v>4.0734431000000001E-2</v>
      </c>
      <c r="AV169" s="89">
        <f t="shared" si="195"/>
        <v>3.2274811E-2</v>
      </c>
      <c r="AW169" s="89">
        <f t="shared" si="195"/>
        <v>4.0251275000000003E-2</v>
      </c>
      <c r="AX169" s="89">
        <f t="shared" si="195"/>
        <v>3.2933659999999997E-2</v>
      </c>
      <c r="AY169" s="89">
        <f t="shared" si="195"/>
        <v>2.5027473000000001E-2</v>
      </c>
      <c r="AZ169" s="89">
        <f t="shared" si="195"/>
        <v>2.3384743E-2</v>
      </c>
      <c r="BA169" s="89">
        <f t="shared" si="195"/>
        <v>2.8198733E-2</v>
      </c>
      <c r="BB169" s="89">
        <f t="shared" si="195"/>
        <v>3.0061079000000001E-2</v>
      </c>
      <c r="BC169" s="89">
        <f t="shared" si="195"/>
        <v>3.2564704999999999E-2</v>
      </c>
      <c r="BD169" s="89">
        <f t="shared" si="195"/>
        <v>2.8409564000000002E-2</v>
      </c>
      <c r="BE169" s="89">
        <f t="shared" si="195"/>
        <v>2.8339287000000001E-2</v>
      </c>
      <c r="BF169" s="89">
        <f t="shared" si="195"/>
        <v>3.3583724000000002E-2</v>
      </c>
      <c r="BG169" s="89">
        <f t="shared" si="195"/>
        <v>2.9419799E-2</v>
      </c>
      <c r="BH169" s="89">
        <f t="shared" si="195"/>
        <v>2.4096300000000001E-2</v>
      </c>
      <c r="BI169" s="89">
        <f t="shared" si="195"/>
        <v>2.9112335999999999E-2</v>
      </c>
      <c r="BJ169" s="89">
        <f t="shared" si="195"/>
        <v>3.5156176999999997E-2</v>
      </c>
      <c r="BK169" s="89">
        <f t="shared" si="195"/>
        <v>3.0658435000000001E-2</v>
      </c>
      <c r="BL169" s="89">
        <f t="shared" si="195"/>
        <v>2.9911739999999999E-2</v>
      </c>
      <c r="BM169" s="89">
        <f t="shared" si="195"/>
        <v>3.0289480000000001E-2</v>
      </c>
      <c r="BN169" s="89">
        <f t="shared" ref="BN169:DY169" si="196">BN157</f>
        <v>3.8239589999999997E-2</v>
      </c>
      <c r="BO169" s="89">
        <f t="shared" si="196"/>
        <v>3.4514897000000003E-2</v>
      </c>
      <c r="BP169" s="89">
        <f t="shared" si="196"/>
        <v>3.0517881E-2</v>
      </c>
      <c r="BQ169" s="89">
        <f t="shared" si="196"/>
        <v>3.1124022000000001E-2</v>
      </c>
      <c r="BR169" s="89">
        <f t="shared" si="196"/>
        <v>3.2160610999999999E-2</v>
      </c>
      <c r="BS169" s="89">
        <f t="shared" si="196"/>
        <v>3.0509095999999999E-2</v>
      </c>
      <c r="BT169" s="89">
        <f t="shared" si="196"/>
        <v>2.7241206E-2</v>
      </c>
      <c r="BU169" s="89">
        <f t="shared" si="196"/>
        <v>2.8189947999999999E-2</v>
      </c>
      <c r="BV169" s="89">
        <f t="shared" si="196"/>
        <v>3.2626197000000003E-2</v>
      </c>
      <c r="BW169" s="89">
        <f t="shared" si="196"/>
        <v>4.0506029999999998E-2</v>
      </c>
      <c r="BX169" s="89">
        <f t="shared" si="196"/>
        <v>2.6995234999999999E-2</v>
      </c>
      <c r="BY169" s="89">
        <f t="shared" si="196"/>
        <v>3.6245474E-2</v>
      </c>
      <c r="BZ169" s="89">
        <f t="shared" si="196"/>
        <v>3.2863383000000003E-2</v>
      </c>
      <c r="CA169" s="89">
        <f t="shared" si="196"/>
        <v>3.4804791000000002E-2</v>
      </c>
      <c r="CB169" s="89">
        <f t="shared" si="196"/>
        <v>2.8532549000000001E-2</v>
      </c>
      <c r="CC169" s="89">
        <f t="shared" si="196"/>
        <v>3.0658435000000001E-2</v>
      </c>
      <c r="CD169" s="89">
        <f t="shared" si="196"/>
        <v>2.2277877000000001E-2</v>
      </c>
      <c r="CE169" s="89">
        <f t="shared" si="196"/>
        <v>1.8834294000000001E-2</v>
      </c>
      <c r="CF169" s="89">
        <f t="shared" si="196"/>
        <v>3.1756516999999998E-2</v>
      </c>
      <c r="CG169" s="89">
        <f t="shared" si="196"/>
        <v>3.6157626999999998E-2</v>
      </c>
      <c r="CH169" s="89">
        <f t="shared" si="196"/>
        <v>4.1568973000000002E-2</v>
      </c>
      <c r="CI169" s="89">
        <f t="shared" si="196"/>
        <v>3.1405131000000003E-2</v>
      </c>
      <c r="CJ169" s="89">
        <f t="shared" si="196"/>
        <v>3.1422699999999998E-2</v>
      </c>
      <c r="CK169" s="89">
        <f t="shared" si="196"/>
        <v>3.5604193999999999E-2</v>
      </c>
      <c r="CL169" s="89">
        <f t="shared" si="196"/>
        <v>4.2034558999999999E-2</v>
      </c>
      <c r="CM169" s="89">
        <f t="shared" si="196"/>
        <v>3.3899972E-2</v>
      </c>
      <c r="CN169" s="89">
        <f t="shared" si="196"/>
        <v>3.0640865999999999E-2</v>
      </c>
      <c r="CO169" s="89">
        <f t="shared" si="196"/>
        <v>3.5428501000000001E-2</v>
      </c>
      <c r="CP169" s="89">
        <f t="shared" si="196"/>
        <v>3.9390379000000003E-2</v>
      </c>
      <c r="CQ169" s="89">
        <f t="shared" si="196"/>
        <v>3.4998053000000001E-2</v>
      </c>
      <c r="CR169" s="89">
        <f t="shared" si="196"/>
        <v>2.9779969999999999E-2</v>
      </c>
      <c r="CS169" s="89">
        <f t="shared" si="196"/>
        <v>3.1703808999999999E-2</v>
      </c>
      <c r="CT169" s="89">
        <f t="shared" si="196"/>
        <v>3.8547052999999998E-2</v>
      </c>
      <c r="CU169" s="89">
        <f t="shared" si="196"/>
        <v>3.0737496999999999E-2</v>
      </c>
      <c r="CV169" s="89">
        <f t="shared" si="196"/>
        <v>2.6353956000000001E-2</v>
      </c>
      <c r="CW169" s="89">
        <f t="shared" si="196"/>
        <v>3.0342187999999999E-2</v>
      </c>
      <c r="CX169" s="89">
        <f t="shared" si="196"/>
        <v>3.5867733999999998E-2</v>
      </c>
      <c r="CY169" s="89">
        <f t="shared" si="196"/>
        <v>3.0113786999999999E-2</v>
      </c>
      <c r="CZ169" s="89">
        <f t="shared" si="196"/>
        <v>2.7223635999999999E-2</v>
      </c>
      <c r="DA169" s="89">
        <f t="shared" si="196"/>
        <v>3.1308498999999997E-2</v>
      </c>
      <c r="DB169" s="89">
        <f t="shared" si="196"/>
        <v>3.9926243E-2</v>
      </c>
      <c r="DC169" s="89">
        <f t="shared" si="196"/>
        <v>3.2169395000000003E-2</v>
      </c>
      <c r="DD169" s="89">
        <f t="shared" si="196"/>
        <v>2.6239755E-2</v>
      </c>
      <c r="DE169" s="89">
        <f t="shared" si="196"/>
        <v>3.4602743999999998E-2</v>
      </c>
      <c r="DF169" s="89">
        <f t="shared" si="196"/>
        <v>3.7958481000000002E-2</v>
      </c>
      <c r="DG169" s="89">
        <f t="shared" si="196"/>
        <v>2.9823893000000001E-2</v>
      </c>
      <c r="DH169" s="89">
        <f t="shared" si="196"/>
        <v>2.9182613999999999E-2</v>
      </c>
      <c r="DI169" s="89">
        <f t="shared" si="196"/>
        <v>3.0359757000000001E-2</v>
      </c>
      <c r="DJ169" s="89">
        <f t="shared" si="196"/>
        <v>3.6025857000000001E-2</v>
      </c>
      <c r="DK169" s="89">
        <f t="shared" si="196"/>
        <v>2.8541334000000002E-2</v>
      </c>
      <c r="DL169" s="89">
        <f t="shared" si="196"/>
        <v>2.6951312000000002E-2</v>
      </c>
      <c r="DM169" s="89">
        <f t="shared" si="196"/>
        <v>3.3012722000000001E-2</v>
      </c>
      <c r="DN169" s="89">
        <f t="shared" si="196"/>
        <v>3.5419717000000003E-2</v>
      </c>
      <c r="DO169" s="89">
        <f t="shared" si="196"/>
        <v>2.8778519999999998E-2</v>
      </c>
      <c r="DP169" s="89">
        <f t="shared" si="196"/>
        <v>2.5194382000000001E-2</v>
      </c>
      <c r="DQ169" s="89">
        <f t="shared" si="196"/>
        <v>3.3838478999999998E-2</v>
      </c>
      <c r="DR169" s="89">
        <f t="shared" si="196"/>
        <v>3.7571955999999997E-2</v>
      </c>
      <c r="DS169" s="89">
        <f t="shared" si="196"/>
        <v>2.9534000000000001E-2</v>
      </c>
      <c r="DT169" s="89">
        <f t="shared" si="196"/>
        <v>3.5375793000000003E-2</v>
      </c>
      <c r="DU169" s="89">
        <f t="shared" si="196"/>
        <v>2.5949862000000001E-2</v>
      </c>
      <c r="DV169" s="89">
        <f t="shared" si="196"/>
        <v>3.6877968999999997E-2</v>
      </c>
      <c r="DW169" s="89">
        <f t="shared" si="196"/>
        <v>2.9191398E-2</v>
      </c>
      <c r="DX169" s="89">
        <f t="shared" si="196"/>
        <v>2.6643849000000001E-2</v>
      </c>
      <c r="DY169" s="89">
        <f t="shared" si="196"/>
        <v>2.9700908000000002E-2</v>
      </c>
      <c r="DZ169" s="89">
        <f t="shared" ref="DZ169:GK169" si="197">DZ157</f>
        <v>3.3381676999999998E-2</v>
      </c>
      <c r="EA169" s="89">
        <f t="shared" si="197"/>
        <v>2.7592591999999999E-2</v>
      </c>
      <c r="EB169" s="89">
        <f t="shared" si="197"/>
        <v>2.5185597000000001E-2</v>
      </c>
      <c r="EC169" s="89">
        <f t="shared" si="197"/>
        <v>2.7847347000000001E-2</v>
      </c>
      <c r="ED169" s="89">
        <f t="shared" si="197"/>
        <v>3.4567605000000001E-2</v>
      </c>
      <c r="EE169" s="89">
        <f t="shared" si="197"/>
        <v>2.7056727999999999E-2</v>
      </c>
      <c r="EF169" s="89">
        <f t="shared" si="197"/>
        <v>2.4772717999999999E-2</v>
      </c>
      <c r="EG169" s="89">
        <f t="shared" si="197"/>
        <v>3.1686238999999998E-2</v>
      </c>
      <c r="EH169" s="89">
        <f t="shared" si="197"/>
        <v>3.5331870000000001E-2</v>
      </c>
      <c r="EI169" s="89">
        <f t="shared" si="197"/>
        <v>2.8418348999999999E-2</v>
      </c>
      <c r="EJ169" s="89">
        <f t="shared" si="197"/>
        <v>2.4140222999999999E-2</v>
      </c>
      <c r="EK169" s="89">
        <f t="shared" si="197"/>
        <v>2.8717026999999999E-2</v>
      </c>
      <c r="EL169" s="89">
        <f t="shared" si="197"/>
        <v>3.3004376000000002E-2</v>
      </c>
      <c r="EM169" s="89">
        <f t="shared" si="197"/>
        <v>1.1592750000000001E-2</v>
      </c>
      <c r="EN169" s="89">
        <f t="shared" si="197"/>
        <v>2.4542527000000001E-2</v>
      </c>
      <c r="EO169" s="89">
        <f t="shared" si="197"/>
        <v>2.7902568999999999E-2</v>
      </c>
      <c r="EP169" s="89">
        <f t="shared" si="197"/>
        <v>2.8691673029870399E-2</v>
      </c>
      <c r="EQ169" s="89">
        <f t="shared" si="197"/>
        <v>2.4018370558599102E-2</v>
      </c>
      <c r="ER169" s="89">
        <f t="shared" si="197"/>
        <v>2.0553356500845998E-2</v>
      </c>
      <c r="ES169" s="89">
        <f t="shared" si="197"/>
        <v>2.89367892972381E-2</v>
      </c>
      <c r="ET169" s="89">
        <f t="shared" si="197"/>
        <v>3.0169244592325201E-2</v>
      </c>
      <c r="EU169" s="89">
        <f t="shared" si="197"/>
        <v>2.3002367614962198E-2</v>
      </c>
      <c r="EV169" s="89">
        <f t="shared" si="197"/>
        <v>2.1978021536352001E-2</v>
      </c>
      <c r="EW169" s="89">
        <f t="shared" si="197"/>
        <v>2.3567078125884499E-2</v>
      </c>
      <c r="EX169" s="89">
        <f t="shared" si="197"/>
        <v>2.9586196858862698E-2</v>
      </c>
      <c r="EY169" s="89">
        <f t="shared" si="197"/>
        <v>2.3061967393560499E-2</v>
      </c>
      <c r="EZ169" s="89">
        <f t="shared" si="197"/>
        <v>2.07191010334178E-2</v>
      </c>
      <c r="FA169" s="89">
        <f t="shared" si="197"/>
        <v>2.4387694591381699E-2</v>
      </c>
      <c r="FB169" s="89">
        <f t="shared" si="197"/>
        <v>2.7872993452294801E-2</v>
      </c>
      <c r="FC169" s="89">
        <f t="shared" si="197"/>
        <v>1.91680036097291E-2</v>
      </c>
      <c r="FD169" s="89">
        <f t="shared" si="197"/>
        <v>2.0883071418042801E-2</v>
      </c>
      <c r="FE169" s="89">
        <f t="shared" si="197"/>
        <v>2.24713817481932E-2</v>
      </c>
      <c r="FF169" s="89">
        <f t="shared" si="197"/>
        <v>2.5699083824463599E-2</v>
      </c>
      <c r="FG169" s="89">
        <f t="shared" si="197"/>
        <v>1.9047831269223301E-2</v>
      </c>
      <c r="FH169" s="89">
        <f t="shared" si="197"/>
        <v>1.7039033946171699E-2</v>
      </c>
      <c r="FI169" s="89">
        <f t="shared" si="197"/>
        <v>1.99982187222855E-2</v>
      </c>
      <c r="FJ169" s="89">
        <f t="shared" si="197"/>
        <v>2.50751557045545E-2</v>
      </c>
      <c r="FK169" s="89">
        <f t="shared" si="197"/>
        <v>1.71307142722361E-2</v>
      </c>
      <c r="FL169" s="89">
        <f t="shared" si="197"/>
        <v>2.73023551611138E-2</v>
      </c>
      <c r="FM169" s="89">
        <f t="shared" si="197"/>
        <v>2.0120815538377301E-2</v>
      </c>
      <c r="FN169" s="89">
        <f t="shared" si="197"/>
        <v>3.1807359847031501E-2</v>
      </c>
      <c r="FO169" s="89">
        <f t="shared" si="197"/>
        <v>1.6403327882153901E-2</v>
      </c>
      <c r="FP169" s="89">
        <f t="shared" si="197"/>
        <v>2.2554201852981699E-2</v>
      </c>
      <c r="FQ169" s="89">
        <f t="shared" si="197"/>
        <v>2.7921539371143601E-2</v>
      </c>
      <c r="FR169" s="89">
        <f t="shared" si="197"/>
        <v>2.2624359727524902E-2</v>
      </c>
      <c r="FS169" s="89">
        <f t="shared" si="197"/>
        <v>1.79151287212162E-2</v>
      </c>
      <c r="FT169" s="89">
        <f t="shared" si="197"/>
        <v>1.5103566014831401E-2</v>
      </c>
      <c r="FU169" s="89">
        <f t="shared" si="197"/>
        <v>1.9622624051023E-2</v>
      </c>
      <c r="FV169" s="89">
        <f t="shared" si="197"/>
        <v>2.2628788705994801E-2</v>
      </c>
      <c r="FW169" s="89">
        <f t="shared" si="197"/>
        <v>1.6747982413656499E-2</v>
      </c>
      <c r="FX169" s="89">
        <f t="shared" si="197"/>
        <v>1.65909039103826E-2</v>
      </c>
      <c r="FY169" s="89">
        <f t="shared" si="197"/>
        <v>2.0252046330832101E-2</v>
      </c>
      <c r="FZ169" s="89">
        <f t="shared" si="197"/>
        <v>2.3655176020680901E-2</v>
      </c>
      <c r="GA169" s="89">
        <f t="shared" si="197"/>
        <v>1.6252933636083499E-2</v>
      </c>
      <c r="GB169" s="89">
        <f t="shared" si="197"/>
        <v>1.4068512897280901E-2</v>
      </c>
      <c r="GC169" s="89">
        <f t="shared" si="197"/>
        <v>1.8194725292004998E-2</v>
      </c>
      <c r="GD169" s="89">
        <f t="shared" si="197"/>
        <v>2.0526395743048199E-2</v>
      </c>
      <c r="GE169" s="89">
        <f t="shared" si="197"/>
        <v>9.2605126205287207E-3</v>
      </c>
      <c r="GF169" s="89">
        <f t="shared" si="197"/>
        <v>1.54836894211476E-2</v>
      </c>
      <c r="GG169" s="89">
        <f t="shared" si="197"/>
        <v>1.79935811104052E-2</v>
      </c>
      <c r="GH169" s="89">
        <f t="shared" si="197"/>
        <v>1.91390737607477E-2</v>
      </c>
      <c r="GI169" s="89">
        <f t="shared" si="197"/>
        <v>1.4191213558341201E-2</v>
      </c>
      <c r="GJ169" s="89">
        <f t="shared" si="197"/>
        <v>1.04347759250756E-2</v>
      </c>
      <c r="GK169" s="89">
        <f t="shared" si="197"/>
        <v>1.38184667299842E-2</v>
      </c>
      <c r="GL169" s="89">
        <f t="shared" ref="GL169:GY169" si="198">GL157</f>
        <v>1.6460355060476599E-2</v>
      </c>
      <c r="GM169" s="89">
        <f t="shared" si="198"/>
        <v>1.2446917420921201E-2</v>
      </c>
      <c r="GN169" s="89">
        <f t="shared" si="198"/>
        <v>1.10893055407046E-2</v>
      </c>
      <c r="GO169" s="89">
        <f t="shared" si="198"/>
        <v>1.9478314107442701E-2</v>
      </c>
      <c r="GP169" s="89">
        <f t="shared" si="198"/>
        <v>2.1788447294432901E-2</v>
      </c>
      <c r="GQ169" s="89">
        <f t="shared" si="198"/>
        <v>1.85014673526766E-2</v>
      </c>
      <c r="GR169" s="89">
        <f t="shared" si="198"/>
        <v>1.4502682735066399E-2</v>
      </c>
      <c r="GS169" s="87">
        <f t="shared" si="198"/>
        <v>1.26638705680339E-2</v>
      </c>
      <c r="GT169" s="87">
        <f t="shared" si="198"/>
        <v>5.2780265053117498E-3</v>
      </c>
      <c r="GU169" s="87">
        <f t="shared" si="198"/>
        <v>1.3655794498921301E-2</v>
      </c>
      <c r="GV169" s="88">
        <f t="shared" si="198"/>
        <v>1.12203960072207E-2</v>
      </c>
      <c r="GW169" s="88">
        <f t="shared" si="198"/>
        <v>1.4911019139929701E-2</v>
      </c>
      <c r="GX169" s="88">
        <f t="shared" si="198"/>
        <v>1.7751235635618E-2</v>
      </c>
      <c r="GY169" s="88">
        <f t="shared" si="198"/>
        <v>1.17740834156252E-2</v>
      </c>
    </row>
    <row r="170" spans="1:207" ht="14.5" x14ac:dyDescent="0.35">
      <c r="A170" s="36" t="s">
        <v>42</v>
      </c>
      <c r="B170" s="89">
        <f t="shared" ref="B170:BM170" si="199">B158</f>
        <v>4.5776732000000001E-2</v>
      </c>
      <c r="C170" s="89">
        <f t="shared" si="199"/>
        <v>6.4901587999999996E-2</v>
      </c>
      <c r="D170" s="89">
        <f t="shared" si="199"/>
        <v>6.7224348000000003E-2</v>
      </c>
      <c r="E170" s="89">
        <f t="shared" si="199"/>
        <v>3.1137755999999999E-2</v>
      </c>
      <c r="F170" s="89">
        <f t="shared" si="199"/>
        <v>2.8176436999999999E-2</v>
      </c>
      <c r="G170" s="89">
        <f t="shared" si="199"/>
        <v>6.2754431999999999E-2</v>
      </c>
      <c r="H170" s="89">
        <f t="shared" si="199"/>
        <v>7.6339783999999994E-2</v>
      </c>
      <c r="I170" s="89">
        <f t="shared" si="199"/>
        <v>3.4418354999999998E-2</v>
      </c>
      <c r="J170" s="89">
        <f t="shared" si="199"/>
        <v>2.9126294E-2</v>
      </c>
      <c r="K170" s="89">
        <f t="shared" si="199"/>
        <v>6.9754640000000007E-2</v>
      </c>
      <c r="L170" s="89">
        <f t="shared" si="199"/>
        <v>7.4974864000000002E-2</v>
      </c>
      <c r="M170" s="89">
        <f t="shared" si="199"/>
        <v>3.5519870000000002E-2</v>
      </c>
      <c r="N170" s="89">
        <f t="shared" si="199"/>
        <v>3.5863095999999997E-2</v>
      </c>
      <c r="O170" s="89">
        <f t="shared" si="199"/>
        <v>7.1430858999999999E-2</v>
      </c>
      <c r="P170" s="89">
        <f t="shared" si="199"/>
        <v>7.8710436999999994E-2</v>
      </c>
      <c r="Q170" s="89">
        <f t="shared" si="199"/>
        <v>3.3763832000000001E-2</v>
      </c>
      <c r="R170" s="89">
        <f t="shared" si="199"/>
        <v>2.9094366E-2</v>
      </c>
      <c r="S170" s="89">
        <f t="shared" si="199"/>
        <v>6.1205925000000001E-2</v>
      </c>
      <c r="T170" s="89">
        <f t="shared" si="199"/>
        <v>7.2652103999999995E-2</v>
      </c>
      <c r="U170" s="89">
        <f t="shared" si="199"/>
        <v>3.3931454E-2</v>
      </c>
      <c r="V170" s="89">
        <f t="shared" si="199"/>
        <v>4.0285120000000001E-2</v>
      </c>
      <c r="W170" s="89">
        <f t="shared" si="199"/>
        <v>5.9992662000000002E-2</v>
      </c>
      <c r="X170" s="89">
        <f t="shared" si="199"/>
        <v>6.2746449999999995E-2</v>
      </c>
      <c r="Y170" s="89">
        <f t="shared" si="199"/>
        <v>3.0818476000000001E-2</v>
      </c>
      <c r="Z170" s="89">
        <f t="shared" si="199"/>
        <v>3.3197110000000002E-2</v>
      </c>
      <c r="AA170" s="89">
        <f t="shared" si="199"/>
        <v>4.4060602999999997E-2</v>
      </c>
      <c r="AB170" s="89">
        <f t="shared" si="199"/>
        <v>4.9616070999999998E-2</v>
      </c>
      <c r="AC170" s="89">
        <f t="shared" si="199"/>
        <v>2.6364524E-2</v>
      </c>
      <c r="AD170" s="89">
        <f t="shared" si="199"/>
        <v>2.2812537000000001E-2</v>
      </c>
      <c r="AE170" s="89">
        <f t="shared" si="199"/>
        <v>3.6230268000000003E-2</v>
      </c>
      <c r="AF170" s="89">
        <f t="shared" si="199"/>
        <v>4.0189336999999999E-2</v>
      </c>
      <c r="AG170" s="89">
        <f t="shared" si="199"/>
        <v>2.3075943000000002E-2</v>
      </c>
      <c r="AH170" s="89">
        <f t="shared" si="199"/>
        <v>2.3379258999999999E-2</v>
      </c>
      <c r="AI170" s="89">
        <f t="shared" si="199"/>
        <v>3.4769563000000003E-2</v>
      </c>
      <c r="AJ170" s="89">
        <f t="shared" si="199"/>
        <v>3.4825437000000001E-2</v>
      </c>
      <c r="AK170" s="89">
        <f t="shared" si="199"/>
        <v>2.3379258999999999E-2</v>
      </c>
      <c r="AL170" s="89">
        <f t="shared" si="199"/>
        <v>2.4576557999999998E-2</v>
      </c>
      <c r="AM170" s="89">
        <f t="shared" si="199"/>
        <v>3.1273450000000001E-2</v>
      </c>
      <c r="AN170" s="89">
        <f t="shared" si="199"/>
        <v>3.0076150999999999E-2</v>
      </c>
      <c r="AO170" s="89">
        <f t="shared" si="199"/>
        <v>2.2620969000000001E-2</v>
      </c>
      <c r="AP170" s="89">
        <f t="shared" si="199"/>
        <v>2.5805785000000001E-2</v>
      </c>
      <c r="AQ170" s="89">
        <f t="shared" si="199"/>
        <v>2.9030509999999999E-2</v>
      </c>
      <c r="AR170" s="89">
        <f t="shared" si="199"/>
        <v>2.5829731000000002E-2</v>
      </c>
      <c r="AS170" s="89">
        <f t="shared" si="199"/>
        <v>2.1208155999999999E-2</v>
      </c>
      <c r="AT170" s="89">
        <f t="shared" si="199"/>
        <v>2.2748681E-2</v>
      </c>
      <c r="AU170" s="89">
        <f t="shared" si="199"/>
        <v>2.4209385999999999E-2</v>
      </c>
      <c r="AV170" s="89">
        <f t="shared" si="199"/>
        <v>2.3107870999999999E-2</v>
      </c>
      <c r="AW170" s="89">
        <f t="shared" si="199"/>
        <v>2.2062229999999999E-2</v>
      </c>
      <c r="AX170" s="89">
        <f t="shared" si="199"/>
        <v>1.9196694E-2</v>
      </c>
      <c r="AY170" s="89">
        <f t="shared" si="199"/>
        <v>2.2197924000000001E-2</v>
      </c>
      <c r="AZ170" s="89">
        <f t="shared" si="199"/>
        <v>2.5430630999999999E-2</v>
      </c>
      <c r="BA170" s="89">
        <f t="shared" si="199"/>
        <v>2.1391741999999998E-2</v>
      </c>
      <c r="BB170" s="89">
        <f t="shared" si="199"/>
        <v>2.0210407E-2</v>
      </c>
      <c r="BC170" s="89">
        <f t="shared" si="199"/>
        <v>2.1974428000000001E-2</v>
      </c>
      <c r="BD170" s="89">
        <f t="shared" si="199"/>
        <v>2.0920805000000001E-2</v>
      </c>
      <c r="BE170" s="89">
        <f t="shared" si="199"/>
        <v>2.0050767000000001E-2</v>
      </c>
      <c r="BF170" s="89">
        <f t="shared" si="199"/>
        <v>2.1471562E-2</v>
      </c>
      <c r="BG170" s="89">
        <f t="shared" si="199"/>
        <v>2.2078193999999999E-2</v>
      </c>
      <c r="BH170" s="89">
        <f t="shared" si="199"/>
        <v>1.9771397999999999E-2</v>
      </c>
      <c r="BI170" s="89">
        <f t="shared" si="199"/>
        <v>1.894127E-2</v>
      </c>
      <c r="BJ170" s="89">
        <f t="shared" si="199"/>
        <v>1.8406477000000001E-2</v>
      </c>
      <c r="BK170" s="89">
        <f t="shared" si="199"/>
        <v>2.0577578999999999E-2</v>
      </c>
      <c r="BL170" s="89">
        <f t="shared" si="199"/>
        <v>2.0864931E-2</v>
      </c>
      <c r="BM170" s="89">
        <f t="shared" si="199"/>
        <v>1.9923054999999999E-2</v>
      </c>
      <c r="BN170" s="89">
        <f t="shared" ref="BN170:DY170" si="200">BN158</f>
        <v>1.6977699999999998E-2</v>
      </c>
      <c r="BO170" s="89">
        <f t="shared" si="200"/>
        <v>1.8837504000000001E-2</v>
      </c>
      <c r="BP170" s="89">
        <f t="shared" si="200"/>
        <v>1.8366567E-2</v>
      </c>
      <c r="BQ170" s="89">
        <f t="shared" si="200"/>
        <v>1.5620761E-2</v>
      </c>
      <c r="BR170" s="89">
        <f t="shared" si="200"/>
        <v>1.3377821E-2</v>
      </c>
      <c r="BS170" s="89">
        <f t="shared" si="200"/>
        <v>1.8159035E-2</v>
      </c>
      <c r="BT170" s="89">
        <f t="shared" si="200"/>
        <v>1.5612779E-2</v>
      </c>
      <c r="BU170" s="89">
        <f t="shared" si="200"/>
        <v>1.4343642E-2</v>
      </c>
      <c r="BV170" s="89">
        <f t="shared" si="200"/>
        <v>1.5796365E-2</v>
      </c>
      <c r="BW170" s="89">
        <f t="shared" si="200"/>
        <v>2.0641435E-2</v>
      </c>
      <c r="BX170" s="89">
        <f t="shared" si="200"/>
        <v>1.6961736000000002E-2</v>
      </c>
      <c r="BY170" s="89">
        <f t="shared" si="200"/>
        <v>1.5556904999999999E-2</v>
      </c>
      <c r="BZ170" s="89">
        <f t="shared" si="200"/>
        <v>1.5181751E-2</v>
      </c>
      <c r="CA170" s="89">
        <f t="shared" si="200"/>
        <v>1.5301481E-2</v>
      </c>
      <c r="CB170" s="89">
        <f t="shared" si="200"/>
        <v>1.4327678E-2</v>
      </c>
      <c r="CC170" s="89">
        <f t="shared" si="200"/>
        <v>1.4822561999999999E-2</v>
      </c>
      <c r="CD170" s="89">
        <f t="shared" si="200"/>
        <v>1.4319696E-2</v>
      </c>
      <c r="CE170" s="89">
        <f t="shared" si="200"/>
        <v>1.6387031999999999E-2</v>
      </c>
      <c r="CF170" s="89">
        <f t="shared" si="200"/>
        <v>1.2443928E-2</v>
      </c>
      <c r="CG170" s="89">
        <f t="shared" si="200"/>
        <v>1.3561406999999999E-2</v>
      </c>
      <c r="CH170" s="89">
        <f t="shared" si="200"/>
        <v>1.2851009E-2</v>
      </c>
      <c r="CI170" s="89">
        <f t="shared" si="200"/>
        <v>1.397647E-2</v>
      </c>
      <c r="CJ170" s="89">
        <f t="shared" si="200"/>
        <v>1.48944E-2</v>
      </c>
      <c r="CK170" s="89">
        <f t="shared" si="200"/>
        <v>1.3944542000000001E-2</v>
      </c>
      <c r="CL170" s="89">
        <f t="shared" si="200"/>
        <v>1.40962E-2</v>
      </c>
      <c r="CM170" s="89">
        <f t="shared" si="200"/>
        <v>1.3345892999999999E-2</v>
      </c>
      <c r="CN170" s="89">
        <f t="shared" si="200"/>
        <v>1.1917116E-2</v>
      </c>
      <c r="CO170" s="89">
        <f t="shared" si="200"/>
        <v>1.1302503E-2</v>
      </c>
      <c r="CP170" s="89">
        <f t="shared" si="200"/>
        <v>1.1669674E-2</v>
      </c>
      <c r="CQ170" s="89">
        <f t="shared" si="200"/>
        <v>1.3561406999999999E-2</v>
      </c>
      <c r="CR170" s="89">
        <f t="shared" si="200"/>
        <v>9.9535460000000006E-3</v>
      </c>
      <c r="CS170" s="89">
        <f t="shared" si="200"/>
        <v>1.1182773E-2</v>
      </c>
      <c r="CT170" s="89">
        <f t="shared" si="200"/>
        <v>1.1102953E-2</v>
      </c>
      <c r="CU170" s="89">
        <f t="shared" si="200"/>
        <v>1.0105204E-2</v>
      </c>
      <c r="CV170" s="89">
        <f t="shared" si="200"/>
        <v>1.4056290000000001E-2</v>
      </c>
      <c r="CW170" s="89">
        <f t="shared" si="200"/>
        <v>1.0632015E-2</v>
      </c>
      <c r="CX170" s="89">
        <f t="shared" si="200"/>
        <v>1.2994685000000001E-2</v>
      </c>
      <c r="CY170" s="89">
        <f t="shared" si="200"/>
        <v>1.1270575E-2</v>
      </c>
      <c r="CZ170" s="89">
        <f t="shared" si="200"/>
        <v>9.0356159999999998E-3</v>
      </c>
      <c r="DA170" s="89">
        <f t="shared" si="200"/>
        <v>1.1190755E-2</v>
      </c>
      <c r="DB170" s="89">
        <f t="shared" si="200"/>
        <v>1.3298001E-2</v>
      </c>
      <c r="DC170" s="89">
        <f t="shared" si="200"/>
        <v>1.0711834999999999E-2</v>
      </c>
      <c r="DD170" s="89">
        <f t="shared" si="200"/>
        <v>8.540733E-3</v>
      </c>
      <c r="DE170" s="89">
        <f t="shared" si="200"/>
        <v>9.5464639999999993E-3</v>
      </c>
      <c r="DF170" s="89">
        <f t="shared" si="200"/>
        <v>1.225236E-2</v>
      </c>
      <c r="DG170" s="89">
        <f t="shared" si="200"/>
        <v>1.0384572999999999E-2</v>
      </c>
      <c r="DH170" s="89">
        <f t="shared" si="200"/>
        <v>7.6786780000000004E-3</v>
      </c>
      <c r="DI170" s="89">
        <f t="shared" si="200"/>
        <v>8.8280849999999994E-3</v>
      </c>
      <c r="DJ170" s="89">
        <f t="shared" si="200"/>
        <v>9.4586619999999996E-3</v>
      </c>
      <c r="DK170" s="89">
        <f t="shared" si="200"/>
        <v>1.1533979999999999E-2</v>
      </c>
      <c r="DL170" s="89">
        <f t="shared" si="200"/>
        <v>8.3332010000000001E-3</v>
      </c>
      <c r="DM170" s="89">
        <f t="shared" si="200"/>
        <v>1.0153096E-2</v>
      </c>
      <c r="DN170" s="89">
        <f t="shared" si="200"/>
        <v>1.2587604000000001E-2</v>
      </c>
      <c r="DO170" s="89">
        <f t="shared" si="200"/>
        <v>8.971761E-3</v>
      </c>
      <c r="DP170" s="89">
        <f t="shared" si="200"/>
        <v>9.3149860000000008E-3</v>
      </c>
      <c r="DQ170" s="89">
        <f t="shared" si="200"/>
        <v>1.0400537E-2</v>
      </c>
      <c r="DR170" s="89">
        <f t="shared" si="200"/>
        <v>1.0520267E-2</v>
      </c>
      <c r="DS170" s="89">
        <f t="shared" si="200"/>
        <v>1.0280806999999999E-2</v>
      </c>
      <c r="DT170" s="89">
        <f t="shared" si="200"/>
        <v>7.8063899999999999E-3</v>
      </c>
      <c r="DU170" s="89">
        <f t="shared" si="200"/>
        <v>9.4426979999999994E-3</v>
      </c>
      <c r="DV170" s="89">
        <f t="shared" si="200"/>
        <v>9.6901399999999999E-3</v>
      </c>
      <c r="DW170" s="89">
        <f t="shared" si="200"/>
        <v>8.3810929999999992E-3</v>
      </c>
      <c r="DX170" s="89">
        <f t="shared" si="200"/>
        <v>5.411791E-3</v>
      </c>
      <c r="DY170" s="89">
        <f t="shared" si="200"/>
        <v>7.7185880000000002E-3</v>
      </c>
      <c r="DZ170" s="89">
        <f t="shared" ref="DZ170:GK170" si="201">DZ158</f>
        <v>8.6923910000000007E-3</v>
      </c>
      <c r="EA170" s="89">
        <f t="shared" si="201"/>
        <v>6.329721E-3</v>
      </c>
      <c r="EB170" s="89">
        <f t="shared" si="201"/>
        <v>4.0229250000000001E-3</v>
      </c>
      <c r="EC170" s="89">
        <f t="shared" si="201"/>
        <v>7.8303350000000008E-3</v>
      </c>
      <c r="ED170" s="89">
        <f t="shared" si="201"/>
        <v>9.3149860000000008E-3</v>
      </c>
      <c r="EE170" s="89">
        <f t="shared" si="201"/>
        <v>5.7789629999999998E-3</v>
      </c>
      <c r="EF170" s="89">
        <f t="shared" si="201"/>
        <v>4.2943119999999998E-3</v>
      </c>
      <c r="EG170" s="89">
        <f t="shared" si="201"/>
        <v>7.1199380000000001E-3</v>
      </c>
      <c r="EH170" s="89">
        <f t="shared" si="201"/>
        <v>7.4472000000000002E-3</v>
      </c>
      <c r="EI170" s="89">
        <f t="shared" si="201"/>
        <v>5.28408E-3</v>
      </c>
      <c r="EJ170" s="89">
        <f t="shared" si="201"/>
        <v>3.1449049999999999E-3</v>
      </c>
      <c r="EK170" s="89">
        <f t="shared" si="201"/>
        <v>5.8268549999999997E-3</v>
      </c>
      <c r="EL170" s="89">
        <f t="shared" si="201"/>
        <v>7.7070940000000003E-3</v>
      </c>
      <c r="EM170" s="89">
        <f t="shared" si="201"/>
        <v>5.3420610000000004E-3</v>
      </c>
      <c r="EN170" s="89">
        <f t="shared" si="201"/>
        <v>3.2208860000000001E-3</v>
      </c>
      <c r="EO170" s="89">
        <f t="shared" si="201"/>
        <v>6.4242850000000001E-3</v>
      </c>
      <c r="EP170" s="89">
        <f t="shared" si="201"/>
        <v>9.5677809802021604E-3</v>
      </c>
      <c r="EQ170" s="89">
        <f t="shared" si="201"/>
        <v>6.4681866570216401E-3</v>
      </c>
      <c r="ER170" s="89">
        <f t="shared" si="201"/>
        <v>4.1501971918175701E-3</v>
      </c>
      <c r="ES170" s="89">
        <f t="shared" si="201"/>
        <v>9.3384319448636694E-3</v>
      </c>
      <c r="ET170" s="89">
        <f t="shared" si="201"/>
        <v>8.09741715450772E-3</v>
      </c>
      <c r="EU170" s="89">
        <f t="shared" si="201"/>
        <v>6.9545137819326504E-3</v>
      </c>
      <c r="EV170" s="89">
        <f t="shared" si="201"/>
        <v>4.1761088548057396E-3</v>
      </c>
      <c r="EW170" s="89">
        <f t="shared" si="201"/>
        <v>7.7789614581821103E-3</v>
      </c>
      <c r="EX170" s="89">
        <f t="shared" si="201"/>
        <v>9.4201782826897808E-3</v>
      </c>
      <c r="EY170" s="89">
        <f t="shared" si="201"/>
        <v>5.9736875519759503E-3</v>
      </c>
      <c r="EZ170" s="89">
        <f t="shared" si="201"/>
        <v>1.87678106789863E-3</v>
      </c>
      <c r="FA170" s="89">
        <f t="shared" si="201"/>
        <v>5.9729899995502799E-3</v>
      </c>
      <c r="FB170" s="89">
        <f t="shared" si="201"/>
        <v>5.07501318169787E-3</v>
      </c>
      <c r="FC170" s="89">
        <f t="shared" si="201"/>
        <v>3.48485096265732E-3</v>
      </c>
      <c r="FD170" s="89">
        <f t="shared" si="201"/>
        <v>1.5452462847024601E-3</v>
      </c>
      <c r="FE170" s="89">
        <f t="shared" si="201"/>
        <v>3.7909011428607399E-3</v>
      </c>
      <c r="FF170" s="89">
        <f t="shared" si="201"/>
        <v>5.03412228672785E-3</v>
      </c>
      <c r="FG170" s="89">
        <f t="shared" si="201"/>
        <v>2.9353972337360901E-3</v>
      </c>
      <c r="FH170" s="89">
        <f t="shared" si="201"/>
        <v>5.1599005038147801E-3</v>
      </c>
      <c r="FI170" s="89">
        <f t="shared" si="201"/>
        <v>3.3873009120242502E-3</v>
      </c>
      <c r="FJ170" s="89">
        <f t="shared" si="201"/>
        <v>5.1391057130457203E-3</v>
      </c>
      <c r="FK170" s="89">
        <f t="shared" si="201"/>
        <v>2.4549428569631501E-3</v>
      </c>
      <c r="FL170" s="89">
        <f t="shared" si="201"/>
        <v>1.2853377949140501E-3</v>
      </c>
      <c r="FM170" s="89">
        <f t="shared" si="201"/>
        <v>3.98720650116047E-3</v>
      </c>
      <c r="FN170" s="89">
        <f t="shared" si="201"/>
        <v>4.5353079182574698E-3</v>
      </c>
      <c r="FO170" s="89">
        <f t="shared" si="201"/>
        <v>3.2507878002603998E-3</v>
      </c>
      <c r="FP170" s="89">
        <f t="shared" si="201"/>
        <v>2.63081887198324E-3</v>
      </c>
      <c r="FQ170" s="89">
        <f t="shared" si="201"/>
        <v>3.5430821387912202E-3</v>
      </c>
      <c r="FR170" s="89">
        <f t="shared" si="201"/>
        <v>4.9743878430311902E-3</v>
      </c>
      <c r="FS170" s="89">
        <f t="shared" si="201"/>
        <v>3.0578978155446699E-3</v>
      </c>
      <c r="FT170" s="89">
        <f t="shared" si="201"/>
        <v>1.6238182996094E-3</v>
      </c>
      <c r="FU170" s="89">
        <f t="shared" si="201"/>
        <v>4.1267084730198097E-3</v>
      </c>
      <c r="FV170" s="89">
        <f t="shared" si="201"/>
        <v>3.82001044110525E-3</v>
      </c>
      <c r="FW170" s="89">
        <f t="shared" si="201"/>
        <v>3.6575254580563199E-3</v>
      </c>
      <c r="FX170" s="89">
        <f t="shared" si="201"/>
        <v>1.91326334857567E-3</v>
      </c>
      <c r="FY170" s="89">
        <f t="shared" si="201"/>
        <v>7.5676627648801496E-4</v>
      </c>
      <c r="FZ170" s="89">
        <f t="shared" si="201"/>
        <v>3.6938680521048902E-3</v>
      </c>
      <c r="GA170" s="89">
        <f t="shared" si="201"/>
        <v>1.7642385855447299E-3</v>
      </c>
      <c r="GB170" s="89">
        <f t="shared" si="201"/>
        <v>2.5282004189021699E-3</v>
      </c>
      <c r="GC170" s="89">
        <f t="shared" si="201"/>
        <v>1.2855013302974501E-3</v>
      </c>
      <c r="GD170" s="89">
        <f t="shared" si="201"/>
        <v>1.7363809619654401E-3</v>
      </c>
      <c r="GE170" s="89">
        <f t="shared" si="201"/>
        <v>1.1200852899922601E-3</v>
      </c>
      <c r="GF170" s="89">
        <f t="shared" si="201"/>
        <v>2.5333895224137798E-3</v>
      </c>
      <c r="GG170" s="89">
        <f t="shared" si="201"/>
        <v>4.4162415795002104E-3</v>
      </c>
      <c r="GH170" s="89">
        <f t="shared" si="201"/>
        <v>1.7759879738594999E-3</v>
      </c>
      <c r="GI170" s="89">
        <f t="shared" si="201"/>
        <v>1.1700139005075901E-3</v>
      </c>
      <c r="GJ170" s="89">
        <f t="shared" si="201"/>
        <v>2.28491637681068E-3</v>
      </c>
      <c r="GK170" s="89">
        <f t="shared" si="201"/>
        <v>1.6275859032499501E-3</v>
      </c>
      <c r="GL170" s="89">
        <f t="shared" ref="GL170:GY170" si="202">GL158</f>
        <v>1.7640373112267E-3</v>
      </c>
      <c r="GM170" s="89">
        <f t="shared" si="202"/>
        <v>1.24434073226113E-3</v>
      </c>
      <c r="GN170" s="89">
        <f t="shared" si="202"/>
        <v>1.1626359387874501E-3</v>
      </c>
      <c r="GO170" s="89">
        <f t="shared" si="202"/>
        <v>3.9696767660248999E-3</v>
      </c>
      <c r="GP170" s="89">
        <f t="shared" si="202"/>
        <v>1.4432060482932601E-3</v>
      </c>
      <c r="GQ170" s="89">
        <f t="shared" si="202"/>
        <v>1.17573763892645E-3</v>
      </c>
      <c r="GR170" s="89">
        <f t="shared" si="202"/>
        <v>7.3539345984262902E-4</v>
      </c>
      <c r="GS170" s="87">
        <f t="shared" si="202"/>
        <v>2.1848704611068799E-3</v>
      </c>
      <c r="GT170" s="87">
        <f t="shared" si="202"/>
        <v>1.44627548164315E-3</v>
      </c>
      <c r="GU170" s="87">
        <f t="shared" si="202"/>
        <v>1.0299584242736801E-3</v>
      </c>
      <c r="GV170" s="88">
        <f t="shared" si="202"/>
        <v>8.1534339285602002E-4</v>
      </c>
      <c r="GW170" s="88">
        <f t="shared" si="202"/>
        <v>2.0327762647260501E-3</v>
      </c>
      <c r="GX170" s="88">
        <f t="shared" si="202"/>
        <v>2.1385584984935902E-3</v>
      </c>
      <c r="GY170" s="88">
        <f t="shared" si="202"/>
        <v>8.5112619270758005E-4</v>
      </c>
    </row>
    <row r="171" spans="1:207" ht="14.5" x14ac:dyDescent="0.35">
      <c r="A171" s="35"/>
      <c r="B171" s="28"/>
      <c r="C171" s="28"/>
      <c r="D171" s="28"/>
      <c r="E171" s="28"/>
      <c r="F171" s="28"/>
      <c r="G171" s="28"/>
      <c r="H171" s="28"/>
      <c r="I171" s="28"/>
      <c r="J171" s="28"/>
      <c r="K171" s="28"/>
      <c r="L171" s="28"/>
      <c r="M171" s="28"/>
      <c r="N171" s="28"/>
      <c r="O171" s="28"/>
      <c r="P171" s="28"/>
      <c r="Q171" s="28"/>
      <c r="R171" s="28"/>
      <c r="S171" s="28"/>
      <c r="T171" s="28"/>
      <c r="U171" s="28"/>
      <c r="V171" s="28"/>
      <c r="W171" s="28"/>
      <c r="X171" s="28"/>
      <c r="Y171" s="28"/>
      <c r="Z171" s="28"/>
      <c r="AA171" s="28"/>
      <c r="AB171" s="28"/>
      <c r="AC171" s="28"/>
      <c r="AD171" s="28"/>
      <c r="AE171" s="28"/>
      <c r="AF171" s="28"/>
      <c r="AG171" s="28"/>
      <c r="AH171" s="28"/>
      <c r="AI171" s="28"/>
      <c r="AJ171" s="28"/>
      <c r="AK171" s="28"/>
      <c r="AL171" s="28"/>
      <c r="AM171" s="28"/>
      <c r="AN171" s="28"/>
      <c r="AO171" s="28"/>
      <c r="AP171" s="28"/>
      <c r="AQ171" s="28"/>
      <c r="AR171" s="28"/>
      <c r="AS171" s="28"/>
      <c r="AT171" s="28"/>
      <c r="AU171" s="28"/>
      <c r="AV171" s="28"/>
      <c r="AW171" s="28"/>
      <c r="AX171" s="28"/>
      <c r="AY171" s="28"/>
      <c r="AZ171" s="28"/>
      <c r="BA171" s="28"/>
      <c r="BB171" s="28"/>
      <c r="BC171" s="28"/>
      <c r="BD171" s="28"/>
      <c r="BE171" s="28"/>
      <c r="BF171" s="28"/>
      <c r="BG171" s="28"/>
      <c r="BH171" s="28"/>
      <c r="BI171" s="28"/>
      <c r="BJ171" s="28"/>
      <c r="BK171" s="28"/>
      <c r="BL171" s="28"/>
      <c r="BM171" s="28"/>
      <c r="BN171" s="28"/>
      <c r="BO171" s="28"/>
      <c r="BP171" s="28"/>
      <c r="BQ171" s="28"/>
      <c r="BR171" s="28"/>
      <c r="BS171" s="28"/>
      <c r="BT171" s="28"/>
      <c r="BU171" s="28"/>
      <c r="BV171" s="28"/>
      <c r="BW171" s="28"/>
      <c r="BX171" s="28"/>
      <c r="BY171" s="28"/>
      <c r="BZ171" s="28"/>
      <c r="CA171" s="28"/>
      <c r="CB171" s="28"/>
      <c r="CC171" s="28"/>
      <c r="CD171" s="28"/>
      <c r="CE171" s="28"/>
      <c r="CF171" s="28"/>
      <c r="CG171" s="28"/>
      <c r="CH171" s="28"/>
      <c r="CI171" s="28"/>
      <c r="CJ171" s="28"/>
      <c r="CK171" s="28"/>
      <c r="CL171" s="28"/>
      <c r="CM171" s="28"/>
      <c r="CN171" s="28"/>
      <c r="CO171" s="28"/>
      <c r="CP171" s="28"/>
      <c r="CQ171" s="28"/>
      <c r="CR171" s="28"/>
      <c r="CS171" s="28"/>
      <c r="CT171" s="28"/>
      <c r="CU171" s="28"/>
      <c r="CV171" s="28"/>
      <c r="CW171" s="28"/>
      <c r="CX171" s="28"/>
      <c r="CY171" s="28"/>
      <c r="CZ171" s="28"/>
      <c r="DA171" s="28"/>
      <c r="DB171" s="28"/>
      <c r="DC171" s="28"/>
      <c r="DD171" s="28"/>
      <c r="DE171" s="28"/>
      <c r="DF171" s="28"/>
      <c r="DG171" s="28"/>
      <c r="DH171" s="28"/>
      <c r="DI171" s="28"/>
      <c r="DJ171" s="28"/>
      <c r="DK171" s="28"/>
      <c r="DL171" s="28"/>
      <c r="DM171" s="28"/>
      <c r="DN171" s="28"/>
      <c r="DO171" s="28"/>
      <c r="DP171" s="28"/>
      <c r="DQ171" s="28"/>
      <c r="DR171" s="28"/>
      <c r="DS171" s="28"/>
      <c r="DT171" s="28"/>
      <c r="DU171" s="28"/>
      <c r="DV171" s="28"/>
      <c r="DW171" s="28"/>
      <c r="DX171" s="28"/>
      <c r="DY171" s="28"/>
      <c r="DZ171" s="28"/>
      <c r="EA171" s="28"/>
      <c r="EB171" s="28"/>
      <c r="EC171" s="28"/>
      <c r="ED171" s="28"/>
      <c r="EE171" s="28"/>
      <c r="EF171" s="28"/>
      <c r="EG171" s="28"/>
      <c r="EH171" s="28"/>
      <c r="EI171" s="28"/>
      <c r="EJ171" s="28"/>
      <c r="EK171" s="28"/>
      <c r="EL171" s="28"/>
      <c r="EM171" s="28"/>
      <c r="EN171" s="28"/>
      <c r="EO171" s="28"/>
      <c r="EP171" s="28"/>
      <c r="EQ171" s="28"/>
      <c r="ER171" s="28"/>
      <c r="ES171" s="28"/>
      <c r="ET171" s="28"/>
      <c r="EU171" s="28"/>
      <c r="EV171" s="28"/>
      <c r="EW171" s="28"/>
      <c r="EX171" s="28"/>
      <c r="EY171" s="9"/>
      <c r="EZ171" s="9"/>
      <c r="FA171" s="9"/>
      <c r="FB171" s="9"/>
      <c r="FC171" s="9"/>
      <c r="FD171" s="9"/>
      <c r="FE171" s="9"/>
      <c r="FF171" s="9"/>
      <c r="FG171" s="9"/>
    </row>
    <row r="172" spans="1:207" ht="14.5" x14ac:dyDescent="0.35">
      <c r="A172" s="39" t="s">
        <v>51</v>
      </c>
      <c r="B172" s="28"/>
      <c r="C172" s="28"/>
      <c r="D172" s="28"/>
      <c r="E172" s="28"/>
      <c r="F172" s="28"/>
      <c r="G172" s="28"/>
      <c r="H172" s="28"/>
      <c r="I172" s="28"/>
      <c r="J172" s="28"/>
      <c r="K172" s="28"/>
      <c r="L172" s="28"/>
      <c r="M172" s="28"/>
      <c r="N172" s="28"/>
      <c r="O172" s="28"/>
      <c r="P172" s="28"/>
      <c r="Q172" s="28"/>
      <c r="R172" s="28"/>
      <c r="S172" s="28"/>
      <c r="T172" s="28"/>
      <c r="U172" s="28"/>
      <c r="V172" s="28"/>
      <c r="W172" s="28"/>
      <c r="X172" s="28"/>
      <c r="Y172" s="28"/>
      <c r="Z172" s="28"/>
      <c r="AA172" s="28"/>
      <c r="AB172" s="28"/>
      <c r="AC172" s="28"/>
      <c r="AD172" s="28"/>
      <c r="AE172" s="28"/>
      <c r="AF172" s="28"/>
      <c r="AG172" s="28"/>
      <c r="AH172" s="28"/>
      <c r="AI172" s="28"/>
      <c r="AJ172" s="28"/>
      <c r="AK172" s="28"/>
      <c r="AL172" s="28"/>
      <c r="AM172" s="28"/>
      <c r="AN172" s="28"/>
      <c r="AO172" s="28"/>
      <c r="AP172" s="28"/>
      <c r="AQ172" s="28"/>
      <c r="AR172" s="28"/>
      <c r="AS172" s="28"/>
      <c r="AT172" s="28"/>
      <c r="AU172" s="28"/>
      <c r="AV172" s="28"/>
      <c r="AW172" s="28"/>
      <c r="AX172" s="28"/>
      <c r="AY172" s="28"/>
      <c r="AZ172" s="28"/>
      <c r="BA172" s="28"/>
      <c r="BB172" s="28"/>
      <c r="BC172" s="28"/>
      <c r="BD172" s="28"/>
      <c r="BE172" s="28"/>
      <c r="BF172" s="28"/>
      <c r="BG172" s="28"/>
      <c r="BH172" s="28"/>
      <c r="BI172" s="28"/>
      <c r="BJ172" s="28"/>
      <c r="BK172" s="28"/>
      <c r="BL172" s="28"/>
      <c r="BM172" s="28"/>
      <c r="BN172" s="28"/>
      <c r="BO172" s="28"/>
      <c r="BP172" s="28"/>
      <c r="BQ172" s="28"/>
      <c r="BR172" s="28"/>
      <c r="BS172" s="28"/>
      <c r="BT172" s="28"/>
      <c r="BU172" s="28"/>
      <c r="BV172" s="28"/>
      <c r="BW172" s="28"/>
      <c r="BX172" s="28"/>
      <c r="BY172" s="28"/>
      <c r="BZ172" s="28"/>
      <c r="CA172" s="28"/>
      <c r="CB172" s="28"/>
      <c r="CC172" s="28"/>
      <c r="CD172" s="28"/>
      <c r="CE172" s="28"/>
      <c r="CF172" s="28"/>
      <c r="CG172" s="28"/>
      <c r="CH172" s="28"/>
      <c r="CI172" s="28"/>
      <c r="CJ172" s="28"/>
      <c r="CK172" s="28"/>
      <c r="CL172" s="28"/>
      <c r="CM172" s="28"/>
      <c r="CN172" s="28"/>
      <c r="CO172" s="28"/>
      <c r="CP172" s="28"/>
      <c r="CQ172" s="28"/>
      <c r="CR172" s="28"/>
      <c r="CS172" s="28"/>
      <c r="CT172" s="28"/>
      <c r="CU172" s="28"/>
      <c r="CV172" s="28"/>
      <c r="CW172" s="28"/>
      <c r="CX172" s="28"/>
      <c r="CY172" s="28"/>
      <c r="CZ172" s="28"/>
      <c r="DA172" s="28"/>
      <c r="DB172" s="28"/>
      <c r="DC172" s="28"/>
      <c r="DD172" s="28"/>
      <c r="DE172" s="28"/>
      <c r="DF172" s="28"/>
      <c r="DG172" s="28"/>
      <c r="DH172" s="28"/>
      <c r="DI172" s="28"/>
      <c r="DJ172" s="28"/>
      <c r="DK172" s="28"/>
      <c r="DL172" s="28"/>
      <c r="DM172" s="28"/>
      <c r="DN172" s="28"/>
      <c r="DO172" s="28"/>
      <c r="DP172" s="28"/>
      <c r="DQ172" s="28"/>
      <c r="DR172" s="28"/>
      <c r="DS172" s="28"/>
      <c r="DT172" s="28"/>
      <c r="DU172" s="28"/>
      <c r="DV172" s="28"/>
      <c r="DW172" s="28"/>
      <c r="DX172" s="28"/>
      <c r="DY172" s="28"/>
      <c r="DZ172" s="28"/>
      <c r="EA172" s="28"/>
      <c r="EB172" s="28"/>
      <c r="EC172" s="28"/>
      <c r="ED172" s="28"/>
      <c r="EE172" s="28"/>
      <c r="EF172" s="28"/>
      <c r="EG172" s="28"/>
      <c r="EH172" s="28"/>
      <c r="EI172" s="28"/>
      <c r="EJ172" s="28"/>
      <c r="EK172" s="28"/>
      <c r="EL172" s="28"/>
      <c r="EM172" s="28"/>
      <c r="EN172" s="28"/>
      <c r="EO172" s="28"/>
      <c r="EP172" s="28"/>
      <c r="EQ172" s="28"/>
      <c r="ER172" s="28"/>
      <c r="ES172" s="28"/>
      <c r="ET172" s="28"/>
      <c r="EU172" s="28"/>
      <c r="EV172" s="28"/>
      <c r="EW172" s="28"/>
      <c r="EX172" s="28"/>
      <c r="EY172" s="9"/>
      <c r="EZ172" s="9"/>
      <c r="FA172" s="9"/>
      <c r="FB172" s="9"/>
      <c r="FC172" s="9"/>
      <c r="FD172" s="9"/>
      <c r="FE172" s="9"/>
      <c r="FF172" s="9"/>
      <c r="FG172" s="9"/>
    </row>
    <row r="173" spans="1:207" ht="17.25" customHeight="1" x14ac:dyDescent="0.35">
      <c r="A173" s="43" t="s">
        <v>62</v>
      </c>
      <c r="B173" s="28"/>
      <c r="C173" s="28"/>
      <c r="D173" s="28"/>
      <c r="E173" s="28"/>
      <c r="F173" s="28"/>
      <c r="G173" s="28"/>
      <c r="H173" s="28"/>
      <c r="I173" s="28"/>
      <c r="J173" s="28"/>
      <c r="K173" s="28"/>
      <c r="L173" s="28"/>
      <c r="M173" s="28"/>
      <c r="N173" s="28"/>
      <c r="O173" s="28"/>
      <c r="P173" s="28"/>
      <c r="Q173" s="28"/>
      <c r="R173" s="28"/>
      <c r="S173" s="28"/>
      <c r="T173" s="28"/>
      <c r="U173" s="28"/>
      <c r="V173" s="28"/>
      <c r="W173" s="28"/>
      <c r="X173" s="28"/>
      <c r="Y173" s="28"/>
      <c r="Z173" s="28"/>
      <c r="AA173" s="28"/>
      <c r="AB173" s="28"/>
      <c r="AC173" s="28"/>
      <c r="AD173" s="28"/>
      <c r="AE173" s="28"/>
      <c r="AF173" s="28"/>
      <c r="AG173" s="28"/>
      <c r="AH173" s="28"/>
      <c r="AI173" s="28"/>
      <c r="AJ173" s="28"/>
      <c r="AK173" s="28"/>
      <c r="AL173" s="28"/>
      <c r="AM173" s="28"/>
      <c r="AN173" s="28"/>
      <c r="AO173" s="28"/>
      <c r="AP173" s="28"/>
      <c r="AQ173" s="28"/>
      <c r="AR173" s="28"/>
      <c r="AS173" s="28"/>
      <c r="AT173" s="28"/>
      <c r="AU173" s="28"/>
      <c r="AV173" s="28"/>
      <c r="AW173" s="28"/>
      <c r="AX173" s="28"/>
      <c r="AY173" s="28"/>
      <c r="AZ173" s="28"/>
      <c r="BA173" s="28"/>
      <c r="BB173" s="28"/>
      <c r="BC173" s="28"/>
      <c r="BD173" s="28"/>
      <c r="BE173" s="28"/>
      <c r="BF173" s="28"/>
      <c r="BG173" s="28"/>
      <c r="BH173" s="28"/>
      <c r="BI173" s="28"/>
      <c r="BJ173" s="28"/>
      <c r="BK173" s="28"/>
      <c r="BL173" s="28"/>
      <c r="BM173" s="28"/>
      <c r="BN173" s="28"/>
      <c r="BO173" s="28"/>
      <c r="BP173" s="28"/>
      <c r="BQ173" s="28"/>
      <c r="BR173" s="28"/>
      <c r="BS173" s="28"/>
      <c r="BT173" s="28"/>
      <c r="BU173" s="28"/>
      <c r="BV173" s="28"/>
      <c r="BW173" s="28"/>
      <c r="BX173" s="28"/>
      <c r="BY173" s="28"/>
      <c r="BZ173" s="28"/>
      <c r="CA173" s="28"/>
      <c r="CB173" s="28"/>
      <c r="CC173" s="28"/>
      <c r="CD173" s="28"/>
      <c r="CE173" s="28"/>
      <c r="CF173" s="28"/>
      <c r="CG173" s="28"/>
      <c r="CH173" s="28"/>
      <c r="CI173" s="28"/>
      <c r="CJ173" s="28"/>
      <c r="CK173" s="28"/>
      <c r="CL173" s="28"/>
      <c r="CM173" s="28"/>
      <c r="CN173" s="28"/>
      <c r="CO173" s="28"/>
      <c r="CP173" s="28"/>
      <c r="CQ173" s="28"/>
      <c r="CR173" s="28"/>
      <c r="CS173" s="28"/>
      <c r="CT173" s="28"/>
      <c r="CU173" s="28"/>
      <c r="CV173" s="28"/>
      <c r="CW173" s="28"/>
      <c r="CX173" s="28"/>
      <c r="CY173" s="28"/>
      <c r="CZ173" s="28"/>
      <c r="DA173" s="28"/>
      <c r="DB173" s="28"/>
      <c r="DC173" s="28"/>
      <c r="DD173" s="28"/>
      <c r="DE173" s="28"/>
      <c r="DF173" s="28"/>
      <c r="DG173" s="28"/>
      <c r="DH173" s="28"/>
      <c r="DI173" s="28"/>
      <c r="DJ173" s="28"/>
      <c r="DK173" s="28"/>
      <c r="DL173" s="28"/>
      <c r="DM173" s="28"/>
      <c r="DN173" s="28"/>
      <c r="DO173" s="28"/>
      <c r="DP173" s="28"/>
      <c r="DQ173" s="28"/>
      <c r="DR173" s="28"/>
      <c r="DS173" s="28"/>
      <c r="DT173" s="28"/>
      <c r="DU173" s="28"/>
      <c r="DV173" s="28"/>
      <c r="DW173" s="28"/>
      <c r="DX173" s="28"/>
      <c r="DY173" s="28"/>
      <c r="DZ173" s="28"/>
      <c r="EA173" s="28"/>
      <c r="EB173" s="28"/>
      <c r="EC173" s="28"/>
      <c r="ED173" s="28"/>
      <c r="EE173" s="28"/>
      <c r="EF173" s="28"/>
      <c r="EG173" s="28"/>
      <c r="EH173" s="28"/>
      <c r="EI173" s="28"/>
      <c r="EJ173" s="28"/>
      <c r="EK173" s="28"/>
      <c r="EL173" s="28"/>
      <c r="EM173" s="28"/>
      <c r="EN173" s="28"/>
      <c r="EO173" s="28"/>
      <c r="EP173" s="28"/>
      <c r="EQ173" s="28"/>
      <c r="ER173" s="28"/>
      <c r="ES173" s="28"/>
      <c r="ET173" s="28"/>
      <c r="EU173" s="28"/>
      <c r="EV173" s="28"/>
      <c r="EW173" s="28"/>
      <c r="EX173" s="28"/>
      <c r="EY173" s="9"/>
      <c r="EZ173" s="9"/>
      <c r="FA173" s="9"/>
      <c r="FB173" s="9"/>
      <c r="FC173" s="9"/>
      <c r="FD173" s="9"/>
      <c r="FE173" s="9"/>
      <c r="FF173" s="9"/>
      <c r="FG173" s="9"/>
    </row>
    <row r="174" spans="1:207" ht="32.25" customHeight="1" x14ac:dyDescent="0.35">
      <c r="A174" s="43" t="s">
        <v>58</v>
      </c>
      <c r="B174" s="28"/>
      <c r="C174" s="28"/>
      <c r="D174" s="28"/>
      <c r="E174" s="28"/>
      <c r="F174" s="28"/>
      <c r="G174" s="28"/>
      <c r="H174" s="28"/>
      <c r="I174" s="28"/>
      <c r="J174" s="28"/>
      <c r="K174" s="28"/>
      <c r="L174" s="28"/>
      <c r="M174" s="28"/>
      <c r="N174" s="28"/>
      <c r="O174" s="28"/>
      <c r="P174" s="28"/>
      <c r="Q174" s="28"/>
      <c r="R174" s="28"/>
      <c r="S174" s="28"/>
      <c r="T174" s="28"/>
      <c r="U174" s="28"/>
      <c r="V174" s="28"/>
      <c r="W174" s="28"/>
      <c r="X174" s="28"/>
      <c r="Y174" s="28"/>
      <c r="Z174" s="28"/>
      <c r="AA174" s="28"/>
      <c r="AB174" s="28"/>
      <c r="AC174" s="28"/>
      <c r="AD174" s="28"/>
      <c r="AE174" s="28"/>
      <c r="AF174" s="28"/>
      <c r="AG174" s="28"/>
      <c r="AH174" s="28"/>
      <c r="AI174" s="28"/>
      <c r="AJ174" s="28"/>
      <c r="AK174" s="28"/>
      <c r="AL174" s="28"/>
      <c r="AM174" s="28"/>
      <c r="AN174" s="28"/>
      <c r="AO174" s="28"/>
      <c r="AP174" s="28"/>
      <c r="AQ174" s="28"/>
      <c r="AR174" s="28"/>
      <c r="AS174" s="28"/>
      <c r="AT174" s="28"/>
      <c r="AU174" s="28"/>
      <c r="AV174" s="28"/>
      <c r="AW174" s="28"/>
      <c r="AX174" s="28"/>
      <c r="AY174" s="28"/>
      <c r="AZ174" s="28"/>
      <c r="BA174" s="28"/>
      <c r="BB174" s="28"/>
      <c r="BC174" s="28"/>
      <c r="BD174" s="28"/>
      <c r="BE174" s="28"/>
      <c r="BF174" s="28"/>
      <c r="BG174" s="28"/>
      <c r="BH174" s="28"/>
      <c r="BI174" s="28"/>
      <c r="BJ174" s="28"/>
      <c r="BK174" s="28"/>
      <c r="BL174" s="28"/>
      <c r="BM174" s="28"/>
      <c r="BN174" s="28"/>
      <c r="BO174" s="28"/>
      <c r="BP174" s="28"/>
      <c r="BQ174" s="28"/>
      <c r="BR174" s="28"/>
      <c r="BS174" s="28"/>
      <c r="BT174" s="28"/>
      <c r="BU174" s="28"/>
      <c r="BV174" s="28"/>
      <c r="BW174" s="28"/>
      <c r="BX174" s="28"/>
      <c r="BY174" s="28"/>
      <c r="BZ174" s="28"/>
      <c r="CA174" s="28"/>
      <c r="CB174" s="28"/>
      <c r="CC174" s="28"/>
      <c r="CD174" s="28"/>
      <c r="CE174" s="28"/>
      <c r="CF174" s="28"/>
      <c r="CG174" s="28"/>
      <c r="CH174" s="28"/>
      <c r="CI174" s="28"/>
      <c r="CJ174" s="28"/>
      <c r="CK174" s="28"/>
      <c r="CL174" s="28"/>
      <c r="CM174" s="28"/>
      <c r="CN174" s="28"/>
      <c r="CO174" s="28"/>
      <c r="CP174" s="28"/>
      <c r="CQ174" s="28"/>
      <c r="CR174" s="28"/>
      <c r="CS174" s="28"/>
      <c r="CT174" s="28"/>
      <c r="CU174" s="28"/>
      <c r="CV174" s="28"/>
      <c r="CW174" s="28"/>
      <c r="CX174" s="28"/>
      <c r="CY174" s="28"/>
      <c r="CZ174" s="28"/>
      <c r="DA174" s="28"/>
      <c r="DB174" s="28"/>
      <c r="DC174" s="28"/>
      <c r="DD174" s="28"/>
      <c r="DE174" s="28"/>
      <c r="DF174" s="28"/>
      <c r="DG174" s="28"/>
      <c r="DH174" s="28"/>
      <c r="DI174" s="28"/>
      <c r="DJ174" s="28"/>
      <c r="DK174" s="28"/>
      <c r="DL174" s="28"/>
      <c r="DM174" s="28"/>
      <c r="DN174" s="28"/>
      <c r="DO174" s="28"/>
      <c r="DP174" s="28"/>
      <c r="DQ174" s="28"/>
      <c r="DR174" s="28"/>
      <c r="DS174" s="28"/>
      <c r="DT174" s="28"/>
      <c r="DU174" s="28"/>
      <c r="DV174" s="28"/>
      <c r="DW174" s="28"/>
      <c r="DX174" s="28"/>
      <c r="DY174" s="28"/>
      <c r="DZ174" s="28"/>
      <c r="EA174" s="28"/>
      <c r="EB174" s="28"/>
      <c r="EC174" s="28"/>
      <c r="ED174" s="28"/>
      <c r="EE174" s="28"/>
      <c r="EF174" s="28"/>
      <c r="EG174" s="28"/>
      <c r="EH174" s="28"/>
      <c r="EI174" s="28"/>
      <c r="EJ174" s="28"/>
      <c r="EK174" s="28"/>
      <c r="EL174" s="28"/>
      <c r="EM174" s="28"/>
      <c r="EN174" s="28"/>
      <c r="EO174" s="28"/>
      <c r="EP174" s="28"/>
      <c r="EQ174" s="28"/>
      <c r="ER174" s="28"/>
      <c r="ES174" s="28"/>
      <c r="ET174" s="28"/>
      <c r="EU174" s="28"/>
      <c r="EV174" s="28"/>
      <c r="EW174" s="28"/>
      <c r="EX174" s="28"/>
      <c r="EY174" s="9"/>
      <c r="EZ174" s="9"/>
      <c r="FA174" s="9"/>
      <c r="FB174" s="9"/>
      <c r="FC174" s="9"/>
      <c r="FD174" s="9"/>
      <c r="FE174" s="9"/>
      <c r="FF174" s="9"/>
      <c r="FG174" s="9"/>
    </row>
    <row r="175" spans="1:207" ht="32.25" customHeight="1" x14ac:dyDescent="0.35">
      <c r="A175" s="43" t="s">
        <v>61</v>
      </c>
    </row>
    <row r="176" spans="1:207" ht="32.25" customHeight="1" x14ac:dyDescent="0.35">
      <c r="A176" s="43" t="s">
        <v>59</v>
      </c>
    </row>
    <row r="177" spans="1:200" ht="32.25" customHeight="1" x14ac:dyDescent="0.35">
      <c r="A177" s="43" t="s">
        <v>63</v>
      </c>
      <c r="GN177" s="24"/>
      <c r="GP177" s="24"/>
      <c r="GR177" s="24"/>
    </row>
    <row r="178" spans="1:200" ht="32.25" customHeight="1" x14ac:dyDescent="0.35">
      <c r="A178" s="43" t="s">
        <v>68</v>
      </c>
    </row>
    <row r="179" spans="1:200" ht="32.25" customHeight="1" x14ac:dyDescent="0.35">
      <c r="A179" s="43" t="s">
        <v>65</v>
      </c>
    </row>
    <row r="180" spans="1:200" ht="32.25" customHeight="1" x14ac:dyDescent="0.35">
      <c r="A180" s="43" t="s">
        <v>69</v>
      </c>
    </row>
    <row r="181" spans="1:200" ht="32.25" customHeight="1" x14ac:dyDescent="0.35">
      <c r="A181" s="43" t="s">
        <v>70</v>
      </c>
      <c r="GN181" s="45"/>
      <c r="GP181" s="45"/>
      <c r="GR181" s="45"/>
    </row>
    <row r="182" spans="1:200" ht="32.25" customHeight="1" x14ac:dyDescent="0.35">
      <c r="A182" s="43" t="s">
        <v>66</v>
      </c>
    </row>
    <row r="183" spans="1:200" ht="34.5" customHeight="1" x14ac:dyDescent="0.35">
      <c r="A183" s="43" t="s">
        <v>135</v>
      </c>
    </row>
  </sheetData>
  <hyperlinks>
    <hyperlink ref="A1" location="Contents!A1" display="Return to contents" xr:uid="{00000000-0004-0000-0300-000000000000}"/>
  </hyperlinks>
  <pageMargins left="0.7" right="0.7" top="0.75" bottom="0.75" header="0.3" footer="0.3"/>
  <pageSetup paperSize="9" orientation="portrait"/>
  <drawing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400-000000000000}">
  <sheetPr>
    <tabColor theme="6"/>
    <outlinePr summaryBelow="0"/>
    <pageSetUpPr fitToPage="1"/>
  </sheetPr>
  <dimension ref="A1:AZ210"/>
  <sheetViews>
    <sheetView showGridLines="0" zoomScale="85" zoomScaleNormal="85" workbookViewId="0">
      <pane xSplit="1" ySplit="10" topLeftCell="B1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6" spans="1:52" ht="14.5" x14ac:dyDescent="0.35">
      <c r="AV6" s="46"/>
      <c r="AX6" s="46"/>
    </row>
    <row r="8" spans="1:52" ht="21" customHeight="1" x14ac:dyDescent="0.5">
      <c r="A8" s="29" t="s">
        <v>50</v>
      </c>
      <c r="C8" s="46"/>
      <c r="D8" s="46"/>
      <c r="E8" s="46"/>
      <c r="F8" s="46"/>
      <c r="G8" s="46"/>
      <c r="H8" s="46"/>
      <c r="I8" s="46"/>
      <c r="J8" s="46"/>
      <c r="K8" s="46"/>
      <c r="L8" s="46"/>
      <c r="M8" s="46"/>
      <c r="N8" s="46"/>
      <c r="O8" s="46"/>
      <c r="P8" s="46"/>
      <c r="Q8" s="46"/>
      <c r="R8" s="46"/>
      <c r="S8" s="46"/>
      <c r="T8" s="46"/>
      <c r="U8" s="46"/>
      <c r="V8" s="46"/>
      <c r="W8" s="46"/>
      <c r="X8" s="46"/>
      <c r="Y8" s="46"/>
      <c r="Z8" s="46"/>
      <c r="AA8" s="46"/>
      <c r="AB8" s="46"/>
      <c r="AC8" s="46"/>
      <c r="AD8" s="46"/>
      <c r="AE8" s="46"/>
      <c r="AF8" s="46"/>
      <c r="AG8" s="46"/>
      <c r="AH8" s="46"/>
      <c r="AI8" s="46"/>
      <c r="AJ8" s="46"/>
      <c r="AK8" s="46"/>
      <c r="AL8" s="46"/>
      <c r="AM8" s="46"/>
      <c r="AN8" s="46"/>
      <c r="AO8" s="46"/>
      <c r="AP8" s="46"/>
      <c r="AQ8" s="46"/>
      <c r="AR8" s="46"/>
      <c r="AS8" s="46"/>
      <c r="AT8" s="46"/>
      <c r="AU8" s="46"/>
      <c r="AV8" s="46"/>
      <c r="AW8" s="46"/>
      <c r="AX8" s="46"/>
    </row>
    <row r="9" spans="1:52" ht="14.5" x14ac:dyDescent="0.35">
      <c r="A9" s="30" t="s">
        <v>158</v>
      </c>
    </row>
    <row r="10" spans="1:52" ht="14.5" x14ac:dyDescent="0.35">
      <c r="A10" s="31" t="s">
        <v>163</v>
      </c>
      <c r="B10" s="94">
        <v>1974</v>
      </c>
      <c r="C10" s="94">
        <v>1975</v>
      </c>
      <c r="D10" s="94">
        <v>1976</v>
      </c>
      <c r="E10" s="94">
        <v>1977</v>
      </c>
      <c r="F10" s="94">
        <v>1978</v>
      </c>
      <c r="G10" s="94">
        <v>1979</v>
      </c>
      <c r="H10" s="94">
        <v>1980</v>
      </c>
      <c r="I10" s="94">
        <v>1981</v>
      </c>
      <c r="J10" s="94">
        <v>1982</v>
      </c>
      <c r="K10" s="94">
        <v>1983</v>
      </c>
      <c r="L10" s="94">
        <v>1984</v>
      </c>
      <c r="M10" s="94">
        <v>1985</v>
      </c>
      <c r="N10" s="94">
        <v>1986</v>
      </c>
      <c r="O10" s="94">
        <v>1987</v>
      </c>
      <c r="P10" s="94">
        <v>1988</v>
      </c>
      <c r="Q10" s="94">
        <v>1989</v>
      </c>
      <c r="R10" s="94">
        <v>1990</v>
      </c>
      <c r="S10" s="94">
        <v>1991</v>
      </c>
      <c r="T10" s="94">
        <v>1992</v>
      </c>
      <c r="U10" s="94">
        <v>1993</v>
      </c>
      <c r="V10" s="94">
        <v>1994</v>
      </c>
      <c r="W10" s="94">
        <v>1995</v>
      </c>
      <c r="X10" s="94">
        <v>1996</v>
      </c>
      <c r="Y10" s="94">
        <v>1997</v>
      </c>
      <c r="Z10" s="94">
        <v>1998</v>
      </c>
      <c r="AA10" s="94">
        <v>1999</v>
      </c>
      <c r="AB10" s="94">
        <v>2000</v>
      </c>
      <c r="AC10" s="94">
        <v>2001</v>
      </c>
      <c r="AD10" s="94">
        <v>2002</v>
      </c>
      <c r="AE10" s="94">
        <v>2003</v>
      </c>
      <c r="AF10" s="94">
        <v>2004</v>
      </c>
      <c r="AG10" s="94">
        <v>2005</v>
      </c>
      <c r="AH10" s="94">
        <v>2006</v>
      </c>
      <c r="AI10" s="94">
        <v>2007</v>
      </c>
      <c r="AJ10" s="94">
        <v>2008</v>
      </c>
      <c r="AK10" s="94">
        <v>2009</v>
      </c>
      <c r="AL10" s="94">
        <v>2010</v>
      </c>
      <c r="AM10" s="94">
        <v>2011</v>
      </c>
      <c r="AN10" s="94">
        <v>2012</v>
      </c>
      <c r="AO10" s="94">
        <v>2013</v>
      </c>
      <c r="AP10" s="94">
        <v>2014</v>
      </c>
      <c r="AQ10" s="94">
        <v>2015</v>
      </c>
      <c r="AR10" s="94">
        <v>2016</v>
      </c>
      <c r="AS10" s="94">
        <v>2017</v>
      </c>
      <c r="AT10" s="94">
        <v>2018</v>
      </c>
      <c r="AU10" s="94">
        <v>2019</v>
      </c>
      <c r="AV10" s="94">
        <v>2020</v>
      </c>
      <c r="AW10" s="94">
        <v>2021</v>
      </c>
      <c r="AX10" s="94">
        <v>2022</v>
      </c>
      <c r="AY10" s="95">
        <v>2023</v>
      </c>
      <c r="AZ10" s="95">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82">
        <f t="shared" ref="B12:AG12" si="0">B13 + B43 + B45 - B59 - B74 - B89 - B103</f>
        <v>184.99213482424753</v>
      </c>
      <c r="C12" s="82">
        <f t="shared" si="0"/>
        <v>199.46157921848732</v>
      </c>
      <c r="D12" s="82">
        <f t="shared" si="0"/>
        <v>179.13536026109659</v>
      </c>
      <c r="E12" s="82">
        <f t="shared" si="0"/>
        <v>178.61805484365144</v>
      </c>
      <c r="F12" s="82">
        <f t="shared" si="0"/>
        <v>162.17614752211256</v>
      </c>
      <c r="G12" s="82">
        <f t="shared" si="0"/>
        <v>166.32164378237275</v>
      </c>
      <c r="H12" s="82">
        <f t="shared" si="0"/>
        <v>157.89882642088833</v>
      </c>
      <c r="I12" s="82">
        <f t="shared" si="0"/>
        <v>157.70477775364029</v>
      </c>
      <c r="J12" s="82">
        <f t="shared" si="0"/>
        <v>172.55700257501303</v>
      </c>
      <c r="K12" s="82">
        <f t="shared" si="0"/>
        <v>150.88027673225471</v>
      </c>
      <c r="L12" s="82">
        <f t="shared" si="0"/>
        <v>161.25126744370232</v>
      </c>
      <c r="M12" s="82">
        <f t="shared" si="0"/>
        <v>162.30965757434251</v>
      </c>
      <c r="N12" s="82">
        <f t="shared" si="0"/>
        <v>166.26803863356014</v>
      </c>
      <c r="O12" s="82">
        <f t="shared" si="0"/>
        <v>191.27799095376676</v>
      </c>
      <c r="P12" s="82">
        <f t="shared" si="0"/>
        <v>147.95583686726295</v>
      </c>
      <c r="Q12" s="82">
        <f t="shared" si="0"/>
        <v>159.69790612135745</v>
      </c>
      <c r="R12" s="82">
        <f t="shared" si="0"/>
        <v>158.51005676072515</v>
      </c>
      <c r="S12" s="82">
        <f t="shared" si="0"/>
        <v>167.97702386880189</v>
      </c>
      <c r="T12" s="82">
        <f t="shared" si="0"/>
        <v>186.3479735430455</v>
      </c>
      <c r="U12" s="82">
        <f t="shared" si="0"/>
        <v>186.85009423169686</v>
      </c>
      <c r="V12" s="82">
        <f t="shared" si="0"/>
        <v>209.12086754065103</v>
      </c>
      <c r="W12" s="82">
        <f t="shared" si="0"/>
        <v>209.81157887454822</v>
      </c>
      <c r="X12" s="82">
        <f t="shared" si="0"/>
        <v>228.77685986280113</v>
      </c>
      <c r="Y12" s="82">
        <f t="shared" si="0"/>
        <v>232.07970796860559</v>
      </c>
      <c r="Z12" s="82">
        <f t="shared" si="0"/>
        <v>237.73617153787254</v>
      </c>
      <c r="AA12" s="82">
        <f t="shared" si="0"/>
        <v>248.16173432320448</v>
      </c>
      <c r="AB12" s="82">
        <f t="shared" si="0"/>
        <v>247.73672212463345</v>
      </c>
      <c r="AC12" s="82">
        <f t="shared" si="0"/>
        <v>252.7473883470991</v>
      </c>
      <c r="AD12" s="82">
        <f t="shared" si="0"/>
        <v>257.48125769913867</v>
      </c>
      <c r="AE12" s="82">
        <f t="shared" si="0"/>
        <v>275.82881224730863</v>
      </c>
      <c r="AF12" s="82">
        <f t="shared" si="0"/>
        <v>275.52639471196545</v>
      </c>
      <c r="AG12" s="82">
        <f t="shared" si="0"/>
        <v>282.79842054481077</v>
      </c>
      <c r="AH12" s="82">
        <f t="shared" ref="AH12:BM12" si="1">AH13 + AH43 + AH45 - AH59 - AH74 - AH89 - AH103</f>
        <v>279.72358550858388</v>
      </c>
      <c r="AI12" s="82">
        <f t="shared" si="1"/>
        <v>281.12960318231643</v>
      </c>
      <c r="AJ12" s="82">
        <f t="shared" si="1"/>
        <v>277.79555998000808</v>
      </c>
      <c r="AK12" s="82">
        <f t="shared" si="1"/>
        <v>277.39736192431155</v>
      </c>
      <c r="AL12" s="82">
        <f t="shared" si="1"/>
        <v>269.57339845293814</v>
      </c>
      <c r="AM12" s="82">
        <f t="shared" si="1"/>
        <v>278.50414473206104</v>
      </c>
      <c r="AN12" s="82">
        <f t="shared" si="1"/>
        <v>273.46676463671008</v>
      </c>
      <c r="AO12" s="82">
        <f t="shared" si="1"/>
        <v>274.98945786465481</v>
      </c>
      <c r="AP12" s="82">
        <f t="shared" si="1"/>
        <v>279.32004234826206</v>
      </c>
      <c r="AQ12" s="82">
        <f t="shared" si="1"/>
        <v>292.71206954812141</v>
      </c>
      <c r="AR12" s="82">
        <f t="shared" si="1"/>
        <v>310.14360139306041</v>
      </c>
      <c r="AS12" s="82">
        <f t="shared" si="1"/>
        <v>316.62501275685673</v>
      </c>
      <c r="AT12" s="82">
        <f t="shared" si="1"/>
        <v>306.88308452389265</v>
      </c>
      <c r="AU12" s="82">
        <f t="shared" si="1"/>
        <v>308.87914077091978</v>
      </c>
      <c r="AV12" s="82">
        <f t="shared" si="1"/>
        <v>316.96910269509135</v>
      </c>
      <c r="AW12" s="82">
        <f t="shared" si="1"/>
        <v>302.60947092570848</v>
      </c>
      <c r="AX12" s="82">
        <f t="shared" si="1"/>
        <v>304.84725971475314</v>
      </c>
      <c r="AY12" s="83">
        <f t="shared" si="1"/>
        <v>294.59391069741787</v>
      </c>
      <c r="AZ12" s="83">
        <f t="shared" si="1"/>
        <v>284.70868965195967</v>
      </c>
    </row>
    <row r="13" spans="1:52" ht="14.5" x14ac:dyDescent="0.35">
      <c r="A13" s="34" t="s">
        <v>0</v>
      </c>
      <c r="B13" s="84">
        <f t="shared" ref="B13:AG13" si="2">B14 + B33</f>
        <v>7.9814924751045551</v>
      </c>
      <c r="C13" s="84">
        <f t="shared" si="2"/>
        <v>8.2802184121507363</v>
      </c>
      <c r="D13" s="84">
        <f t="shared" si="2"/>
        <v>21.955694842601254</v>
      </c>
      <c r="E13" s="84">
        <f t="shared" si="2"/>
        <v>31.484961957749501</v>
      </c>
      <c r="F13" s="84">
        <f t="shared" si="2"/>
        <v>26.799003520924678</v>
      </c>
      <c r="G13" s="84">
        <f t="shared" si="2"/>
        <v>17.501558187272021</v>
      </c>
      <c r="H13" s="84">
        <f t="shared" si="2"/>
        <v>15.713033712807512</v>
      </c>
      <c r="I13" s="84">
        <f t="shared" si="2"/>
        <v>21.333873520075493</v>
      </c>
      <c r="J13" s="84">
        <f t="shared" si="2"/>
        <v>32.18239902868865</v>
      </c>
      <c r="K13" s="84">
        <f t="shared" si="2"/>
        <v>31.811941303226877</v>
      </c>
      <c r="L13" s="84">
        <f t="shared" si="2"/>
        <v>44.384313134332139</v>
      </c>
      <c r="M13" s="84">
        <f t="shared" si="2"/>
        <v>60.410532868950966</v>
      </c>
      <c r="N13" s="84">
        <f t="shared" si="2"/>
        <v>66.962740817407408</v>
      </c>
      <c r="O13" s="84">
        <f t="shared" si="2"/>
        <v>64.156485612929515</v>
      </c>
      <c r="P13" s="84">
        <f t="shared" si="2"/>
        <v>76.310802110157567</v>
      </c>
      <c r="Q13" s="84">
        <f t="shared" si="2"/>
        <v>84.926270171284926</v>
      </c>
      <c r="R13" s="84">
        <f t="shared" si="2"/>
        <v>87.583157178957322</v>
      </c>
      <c r="S13" s="84">
        <f t="shared" si="2"/>
        <v>92.382658599432631</v>
      </c>
      <c r="T13" s="84">
        <f t="shared" si="2"/>
        <v>87.776901502015193</v>
      </c>
      <c r="U13" s="84">
        <f t="shared" si="2"/>
        <v>92.319798514491254</v>
      </c>
      <c r="V13" s="84">
        <f t="shared" si="2"/>
        <v>89.251901040896485</v>
      </c>
      <c r="W13" s="84">
        <f t="shared" si="2"/>
        <v>75.209149869718402</v>
      </c>
      <c r="X13" s="84">
        <f t="shared" si="2"/>
        <v>98.780253172899748</v>
      </c>
      <c r="Y13" s="84">
        <f t="shared" si="2"/>
        <v>129.18038690201874</v>
      </c>
      <c r="Z13" s="84">
        <f t="shared" si="2"/>
        <v>104.41317715577615</v>
      </c>
      <c r="AA13" s="84">
        <f t="shared" si="2"/>
        <v>93.792148649457644</v>
      </c>
      <c r="AB13" s="84">
        <f t="shared" si="2"/>
        <v>84.891598137376505</v>
      </c>
      <c r="AC13" s="84">
        <f t="shared" si="2"/>
        <v>81.459255453496908</v>
      </c>
      <c r="AD13" s="84">
        <f t="shared" si="2"/>
        <v>74.799160450993</v>
      </c>
      <c r="AE13" s="84">
        <f t="shared" si="2"/>
        <v>58.025392837552033</v>
      </c>
      <c r="AF13" s="84">
        <f t="shared" si="2"/>
        <v>51.533191999820836</v>
      </c>
      <c r="AG13" s="84">
        <f t="shared" si="2"/>
        <v>48.189835761097306</v>
      </c>
      <c r="AH13" s="84">
        <f t="shared" ref="AH13:BM13" si="3">AH14 + AH33</f>
        <v>45.627481732989722</v>
      </c>
      <c r="AI13" s="84">
        <f t="shared" si="3"/>
        <v>93.189754088599457</v>
      </c>
      <c r="AJ13" s="84">
        <f t="shared" si="3"/>
        <v>131.82667632965692</v>
      </c>
      <c r="AK13" s="84">
        <f t="shared" si="3"/>
        <v>125.0941361779514</v>
      </c>
      <c r="AL13" s="84">
        <f t="shared" si="3"/>
        <v>123.785371421322</v>
      </c>
      <c r="AM13" s="84">
        <f t="shared" si="3"/>
        <v>107.27189821358493</v>
      </c>
      <c r="AN13" s="84">
        <f t="shared" si="3"/>
        <v>96.4640093449528</v>
      </c>
      <c r="AO13" s="84">
        <f t="shared" si="3"/>
        <v>80.801417716911104</v>
      </c>
      <c r="AP13" s="84">
        <f t="shared" si="3"/>
        <v>95.342454600379355</v>
      </c>
      <c r="AQ13" s="84">
        <f t="shared" si="3"/>
        <v>98.259170490184005</v>
      </c>
      <c r="AR13" s="84">
        <f t="shared" si="3"/>
        <v>82.663472578280462</v>
      </c>
      <c r="AS13" s="84">
        <f t="shared" si="3"/>
        <v>75.194002007140824</v>
      </c>
      <c r="AT13" s="84">
        <f t="shared" si="3"/>
        <v>59.821105961256748</v>
      </c>
      <c r="AU13" s="84">
        <f t="shared" si="3"/>
        <v>61.286396255246331</v>
      </c>
      <c r="AV13" s="84">
        <f t="shared" si="3"/>
        <v>53.473231818106143</v>
      </c>
      <c r="AW13" s="84">
        <f t="shared" si="3"/>
        <v>46.572261533899635</v>
      </c>
      <c r="AX13" s="84">
        <f t="shared" si="3"/>
        <v>42.001278536967483</v>
      </c>
      <c r="AY13" s="85">
        <f t="shared" si="3"/>
        <v>44.804557318888484</v>
      </c>
      <c r="AZ13" s="85">
        <f t="shared" si="3"/>
        <v>39.10904690175505</v>
      </c>
    </row>
    <row r="14" spans="1:52" ht="14.5" x14ac:dyDescent="0.35">
      <c r="A14" s="41" t="s">
        <v>91</v>
      </c>
      <c r="B14" s="96">
        <f t="shared" ref="B14:AG14" si="4">SUM(B15:B32)</f>
        <v>7.8730583862304702</v>
      </c>
      <c r="C14" s="96">
        <f t="shared" si="4"/>
        <v>8.1517505104727199</v>
      </c>
      <c r="D14" s="96">
        <f t="shared" si="4"/>
        <v>21.736178073549301</v>
      </c>
      <c r="E14" s="96">
        <f t="shared" si="4"/>
        <v>31.170711149902001</v>
      </c>
      <c r="F14" s="96">
        <f t="shared" si="4"/>
        <v>26.3956019515647</v>
      </c>
      <c r="G14" s="96">
        <f t="shared" si="4"/>
        <v>16.995918932776299</v>
      </c>
      <c r="H14" s="96">
        <f t="shared" si="4"/>
        <v>15.089923386143841</v>
      </c>
      <c r="I14" s="96">
        <f t="shared" si="4"/>
        <v>20.254951748387722</v>
      </c>
      <c r="J14" s="96">
        <f t="shared" si="4"/>
        <v>30.911782347007936</v>
      </c>
      <c r="K14" s="96">
        <f t="shared" si="4"/>
        <v>30.373248493694824</v>
      </c>
      <c r="L14" s="96">
        <f t="shared" si="4"/>
        <v>42.126995849173127</v>
      </c>
      <c r="M14" s="96">
        <f t="shared" si="4"/>
        <v>56.149484540125428</v>
      </c>
      <c r="N14" s="96">
        <f t="shared" si="4"/>
        <v>61.986747970033143</v>
      </c>
      <c r="O14" s="96">
        <f t="shared" si="4"/>
        <v>59.08825415522869</v>
      </c>
      <c r="P14" s="96">
        <f t="shared" si="4"/>
        <v>71.110316177445242</v>
      </c>
      <c r="Q14" s="96">
        <f t="shared" si="4"/>
        <v>79.649342045852848</v>
      </c>
      <c r="R14" s="96">
        <f t="shared" si="4"/>
        <v>82.002311814084578</v>
      </c>
      <c r="S14" s="96">
        <f t="shared" si="4"/>
        <v>85.941214108570023</v>
      </c>
      <c r="T14" s="96">
        <f t="shared" si="4"/>
        <v>81.080001617091611</v>
      </c>
      <c r="U14" s="96">
        <f t="shared" si="4"/>
        <v>85.595419580636758</v>
      </c>
      <c r="V14" s="96">
        <f t="shared" si="4"/>
        <v>82.504116503332739</v>
      </c>
      <c r="W14" s="96">
        <f t="shared" si="4"/>
        <v>69.290579584503092</v>
      </c>
      <c r="X14" s="96">
        <f t="shared" si="4"/>
        <v>91.80804757960108</v>
      </c>
      <c r="Y14" s="96">
        <f t="shared" si="4"/>
        <v>121.41754533156902</v>
      </c>
      <c r="Z14" s="96">
        <f t="shared" si="4"/>
        <v>96.357890389668057</v>
      </c>
      <c r="AA14" s="96">
        <f t="shared" si="4"/>
        <v>85.079426913644298</v>
      </c>
      <c r="AB14" s="96">
        <f t="shared" si="4"/>
        <v>75.776541221528376</v>
      </c>
      <c r="AC14" s="96">
        <f t="shared" si="4"/>
        <v>71.080702324872078</v>
      </c>
      <c r="AD14" s="96">
        <f t="shared" si="4"/>
        <v>64.494931110844504</v>
      </c>
      <c r="AE14" s="96">
        <f t="shared" si="4"/>
        <v>50.103376095829717</v>
      </c>
      <c r="AF14" s="96">
        <f t="shared" si="4"/>
        <v>43.28850376761423</v>
      </c>
      <c r="AG14" s="96">
        <f t="shared" si="4"/>
        <v>40.253583552498704</v>
      </c>
      <c r="AH14" s="96">
        <f t="shared" ref="AH14:BM14" si="5">SUM(AH15:AH32)</f>
        <v>38.689707958952923</v>
      </c>
      <c r="AI14" s="96">
        <f t="shared" si="5"/>
        <v>88.394545812202878</v>
      </c>
      <c r="AJ14" s="96">
        <f t="shared" si="5"/>
        <v>128.19581201923089</v>
      </c>
      <c r="AK14" s="96">
        <f t="shared" si="5"/>
        <v>121.45363182053836</v>
      </c>
      <c r="AL14" s="96">
        <f t="shared" si="5"/>
        <v>116.39627453026732</v>
      </c>
      <c r="AM14" s="96">
        <f t="shared" si="5"/>
        <v>99.900570386321675</v>
      </c>
      <c r="AN14" s="96">
        <f t="shared" si="5"/>
        <v>87.499771275472909</v>
      </c>
      <c r="AO14" s="96">
        <f t="shared" si="5"/>
        <v>71.178813682424718</v>
      </c>
      <c r="AP14" s="96">
        <f t="shared" si="5"/>
        <v>83.482333754905582</v>
      </c>
      <c r="AQ14" s="96">
        <f t="shared" si="5"/>
        <v>87.595600739334628</v>
      </c>
      <c r="AR14" s="96">
        <f t="shared" si="5"/>
        <v>73.921784642475572</v>
      </c>
      <c r="AS14" s="96">
        <f t="shared" si="5"/>
        <v>65.885121721511709</v>
      </c>
      <c r="AT14" s="96">
        <f t="shared" si="5"/>
        <v>51.187098379860458</v>
      </c>
      <c r="AU14" s="96">
        <f t="shared" si="5"/>
        <v>53.219311113288562</v>
      </c>
      <c r="AV14" s="96">
        <f t="shared" si="5"/>
        <v>45.266619519822306</v>
      </c>
      <c r="AW14" s="96">
        <f t="shared" si="5"/>
        <v>39.050181609766469</v>
      </c>
      <c r="AX14" s="96">
        <f t="shared" si="5"/>
        <v>34.275145839300762</v>
      </c>
      <c r="AY14" s="93">
        <f t="shared" si="5"/>
        <v>37.656235907644898</v>
      </c>
      <c r="AZ14" s="93">
        <f t="shared" si="5"/>
        <v>32.194617470356562</v>
      </c>
    </row>
    <row r="15" spans="1:52" ht="14.5" x14ac:dyDescent="0.35">
      <c r="A15" s="42" t="s">
        <v>5</v>
      </c>
      <c r="B15" s="87">
        <v>0</v>
      </c>
      <c r="C15" s="87">
        <v>0</v>
      </c>
      <c r="D15" s="87">
        <v>0</v>
      </c>
      <c r="E15" s="87">
        <v>0</v>
      </c>
      <c r="F15" s="87">
        <v>0</v>
      </c>
      <c r="G15" s="87">
        <v>4.4427600318409999</v>
      </c>
      <c r="H15" s="87">
        <v>6.4682519393891296</v>
      </c>
      <c r="I15" s="87">
        <v>9.3095701331090499</v>
      </c>
      <c r="J15" s="87">
        <v>17.6770846745348</v>
      </c>
      <c r="K15" s="87">
        <v>16.775196338071702</v>
      </c>
      <c r="L15" s="87">
        <v>20.3756105462421</v>
      </c>
      <c r="M15" s="87">
        <v>24.004895223625901</v>
      </c>
      <c r="N15" s="87">
        <v>29.170616146820301</v>
      </c>
      <c r="O15" s="87">
        <v>27.805730785150299</v>
      </c>
      <c r="P15" s="87">
        <v>30.168694891236601</v>
      </c>
      <c r="Q15" s="87">
        <v>30.545721575260899</v>
      </c>
      <c r="R15" s="87">
        <v>30.9493489625665</v>
      </c>
      <c r="S15" s="87">
        <v>31.233615909362801</v>
      </c>
      <c r="T15" s="87">
        <v>34.013400630057298</v>
      </c>
      <c r="U15" s="87">
        <v>34.786685209566201</v>
      </c>
      <c r="V15" s="87">
        <v>34.5726386343716</v>
      </c>
      <c r="W15" s="87">
        <v>37.7831001898723</v>
      </c>
      <c r="X15" s="87">
        <v>62.284565680155801</v>
      </c>
      <c r="Y15" s="87">
        <v>93.124735983996899</v>
      </c>
      <c r="Z15" s="87">
        <v>69.713330759377399</v>
      </c>
      <c r="AA15" s="87">
        <v>62.049202097973897</v>
      </c>
      <c r="AB15" s="87">
        <v>58.045871351626502</v>
      </c>
      <c r="AC15" s="87">
        <v>52.477326289598203</v>
      </c>
      <c r="AD15" s="87">
        <v>49.502199970664101</v>
      </c>
      <c r="AE15" s="87">
        <v>37.071257492195002</v>
      </c>
      <c r="AF15" s="87">
        <v>29.070116400087201</v>
      </c>
      <c r="AG15" s="87">
        <v>26.969219838490801</v>
      </c>
      <c r="AH15" s="87">
        <v>21.797104931379501</v>
      </c>
      <c r="AI15" s="87">
        <v>12.1027254712792</v>
      </c>
      <c r="AJ15" s="87">
        <v>10.3525210907243</v>
      </c>
      <c r="AK15" s="87">
        <v>10.6009970507838</v>
      </c>
      <c r="AL15" s="87">
        <v>10.894882456277999</v>
      </c>
      <c r="AM15" s="87">
        <v>7.1454283264583998</v>
      </c>
      <c r="AN15" s="87">
        <v>7.1082356467503098</v>
      </c>
      <c r="AO15" s="87">
        <v>7.9197863895519296</v>
      </c>
      <c r="AP15" s="87">
        <v>9.0310564839785208</v>
      </c>
      <c r="AQ15" s="87">
        <v>6.79137668860246</v>
      </c>
      <c r="AR15" s="87">
        <v>5.85031107236731</v>
      </c>
      <c r="AS15" s="87">
        <v>6.9332983827093004</v>
      </c>
      <c r="AT15" s="87">
        <v>6.1769258653359298</v>
      </c>
      <c r="AU15" s="87">
        <v>5.0648880556106501</v>
      </c>
      <c r="AV15" s="87">
        <v>5.4392817331601604</v>
      </c>
      <c r="AW15" s="87">
        <v>5.8652407706945704</v>
      </c>
      <c r="AX15" s="87">
        <v>5.5015255344632603</v>
      </c>
      <c r="AY15" s="88">
        <v>7.74479168342741</v>
      </c>
      <c r="AZ15" s="88">
        <v>5.7258766337439297</v>
      </c>
    </row>
    <row r="16" spans="1:52" ht="14.5" x14ac:dyDescent="0.35">
      <c r="A16" s="42" t="s">
        <v>6</v>
      </c>
      <c r="B16" s="87">
        <v>7.8730583862304702</v>
      </c>
      <c r="C16" s="87">
        <v>8.1517505104727199</v>
      </c>
      <c r="D16" s="87">
        <v>21.736178073549301</v>
      </c>
      <c r="E16" s="87">
        <v>31.170711149902001</v>
      </c>
      <c r="F16" s="87">
        <v>26.3956019515647</v>
      </c>
      <c r="G16" s="87">
        <v>12.5531589009353</v>
      </c>
      <c r="H16" s="87">
        <v>8.6151129927227998</v>
      </c>
      <c r="I16" s="87">
        <v>10.379905732399701</v>
      </c>
      <c r="J16" s="87">
        <v>13.017124814002001</v>
      </c>
      <c r="K16" s="87">
        <v>13.077046965007201</v>
      </c>
      <c r="L16" s="87">
        <v>13.4062524880077</v>
      </c>
      <c r="M16" s="87">
        <v>14.4949215648875</v>
      </c>
      <c r="N16" s="87">
        <v>13.377206207415799</v>
      </c>
      <c r="O16" s="87">
        <v>11.6901415347505</v>
      </c>
      <c r="P16" s="87">
        <v>12.7090682750522</v>
      </c>
      <c r="Q16" s="87">
        <v>12.733040169942701</v>
      </c>
      <c r="R16" s="87">
        <v>11.479214367223999</v>
      </c>
      <c r="S16" s="87">
        <v>11.083754849559201</v>
      </c>
      <c r="T16" s="87">
        <v>10.943239252376101</v>
      </c>
      <c r="U16" s="87">
        <v>9.9869397648494704</v>
      </c>
      <c r="V16" s="87">
        <v>9.5055889503784794</v>
      </c>
      <c r="W16" s="87">
        <v>7.7683375913566604</v>
      </c>
      <c r="X16" s="87">
        <v>7.9658817660233803</v>
      </c>
      <c r="Y16" s="87">
        <v>6.6119374211419402</v>
      </c>
      <c r="Z16" s="87">
        <v>6.2590710933349802</v>
      </c>
      <c r="AA16" s="87">
        <v>5.6207657177253898</v>
      </c>
      <c r="AB16" s="87">
        <v>4.7566603401400398</v>
      </c>
      <c r="AC16" s="87">
        <v>4.4944633221985404</v>
      </c>
      <c r="AD16" s="87">
        <v>4.1931636434977904</v>
      </c>
      <c r="AE16" s="87">
        <v>3.4812406844249901</v>
      </c>
      <c r="AF16" s="87">
        <v>4.8641654243757104</v>
      </c>
      <c r="AG16" s="87">
        <v>4.0783273005994296</v>
      </c>
      <c r="AH16" s="87">
        <v>4.2090359326593303</v>
      </c>
      <c r="AI16" s="87">
        <v>3.5605974071467301</v>
      </c>
      <c r="AJ16" s="87">
        <v>3.0124358537239</v>
      </c>
      <c r="AK16" s="87">
        <v>2.35670180720428</v>
      </c>
      <c r="AL16" s="87">
        <v>2.5892419113755798</v>
      </c>
      <c r="AM16" s="87">
        <v>2.7887960523779798</v>
      </c>
      <c r="AN16" s="87">
        <v>2.60614563821516</v>
      </c>
      <c r="AO16" s="87">
        <v>2.5039653267785602</v>
      </c>
      <c r="AP16" s="87">
        <v>3.5477397371824702</v>
      </c>
      <c r="AQ16" s="87">
        <v>2.5316275795443999</v>
      </c>
      <c r="AR16" s="87">
        <v>1.8798004295103199</v>
      </c>
      <c r="AS16" s="87">
        <v>1.5575198050094099</v>
      </c>
      <c r="AT16" s="87">
        <v>1.7325624856362301</v>
      </c>
      <c r="AU16" s="87">
        <v>1.73289886230097</v>
      </c>
      <c r="AV16" s="87">
        <v>1.67299837987737</v>
      </c>
      <c r="AW16" s="87">
        <v>1.5718448345728799</v>
      </c>
      <c r="AX16" s="87">
        <v>3.31850473403918</v>
      </c>
      <c r="AY16" s="88">
        <v>2.9095131963340801</v>
      </c>
      <c r="AZ16" s="88">
        <v>3.3827730610810698</v>
      </c>
    </row>
    <row r="17" spans="1:52" ht="14.5" x14ac:dyDescent="0.35">
      <c r="A17" s="42" t="s">
        <v>2</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5.3897030385322902</v>
      </c>
      <c r="AI17" s="87">
        <v>27.010430187669101</v>
      </c>
      <c r="AJ17" s="87">
        <v>26.392981807255602</v>
      </c>
      <c r="AK17" s="87">
        <v>24.775317495808402</v>
      </c>
      <c r="AL17" s="87">
        <v>24.316909825192301</v>
      </c>
      <c r="AM17" s="87">
        <v>22.570632621812202</v>
      </c>
      <c r="AN17" s="87">
        <v>23.149117340468901</v>
      </c>
      <c r="AO17" s="87">
        <v>20.163691715923701</v>
      </c>
      <c r="AP17" s="87">
        <v>23.9181402523648</v>
      </c>
      <c r="AQ17" s="87">
        <v>18.632346986414198</v>
      </c>
      <c r="AR17" s="87">
        <v>18.500966531806899</v>
      </c>
      <c r="AS17" s="87">
        <v>15.5391648522045</v>
      </c>
      <c r="AT17" s="87">
        <v>8.6525443331183798</v>
      </c>
      <c r="AU17" s="87">
        <v>13.150189451077299</v>
      </c>
      <c r="AV17" s="87">
        <v>9.8950533755797494</v>
      </c>
      <c r="AW17" s="87">
        <v>6.5235111924622204</v>
      </c>
      <c r="AX17" s="87">
        <v>5.3620008671475299</v>
      </c>
      <c r="AY17" s="88">
        <v>4.1509606816673799</v>
      </c>
      <c r="AZ17" s="88">
        <v>2.5008361629763698</v>
      </c>
    </row>
    <row r="18" spans="1:52" ht="14.5" x14ac:dyDescent="0.35">
      <c r="A18" s="42" t="s">
        <v>3</v>
      </c>
      <c r="B18" s="87">
        <v>0</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38.981442314020597</v>
      </c>
      <c r="AJ18" s="87">
        <v>82.749379207270806</v>
      </c>
      <c r="AK18" s="87">
        <v>38.562548286516801</v>
      </c>
      <c r="AL18" s="87">
        <v>21.3094021285496</v>
      </c>
      <c r="AM18" s="87">
        <v>16.1678669587169</v>
      </c>
      <c r="AN18" s="87">
        <v>11.9357247591181</v>
      </c>
      <c r="AO18" s="87">
        <v>8.6083279938278707</v>
      </c>
      <c r="AP18" s="87">
        <v>7.4171274515215</v>
      </c>
      <c r="AQ18" s="87">
        <v>10.0894777033885</v>
      </c>
      <c r="AR18" s="87">
        <v>6.8191123193542102</v>
      </c>
      <c r="AS18" s="87">
        <v>4.9510594392937204</v>
      </c>
      <c r="AT18" s="87">
        <v>3.89370789060863</v>
      </c>
      <c r="AU18" s="87">
        <v>2.4699542551422899</v>
      </c>
      <c r="AV18" s="87">
        <v>0</v>
      </c>
      <c r="AW18" s="87">
        <v>0</v>
      </c>
      <c r="AX18" s="87">
        <v>0</v>
      </c>
      <c r="AY18" s="88">
        <v>0</v>
      </c>
      <c r="AZ18" s="88">
        <v>0</v>
      </c>
    </row>
    <row r="19" spans="1:52" ht="14.5" x14ac:dyDescent="0.35">
      <c r="A19" s="42" t="s">
        <v>1</v>
      </c>
      <c r="B19" s="87">
        <v>0</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36.742820170710601</v>
      </c>
      <c r="AL19" s="87">
        <v>38.645327395545799</v>
      </c>
      <c r="AM19" s="87">
        <v>33.292210455470098</v>
      </c>
      <c r="AN19" s="87">
        <v>22.8949225836556</v>
      </c>
      <c r="AO19" s="87">
        <v>12.2972166726985</v>
      </c>
      <c r="AP19" s="87">
        <v>17.930850252171101</v>
      </c>
      <c r="AQ19" s="87">
        <v>28.671043127919798</v>
      </c>
      <c r="AR19" s="87">
        <v>21.533445124701998</v>
      </c>
      <c r="AS19" s="87">
        <v>18.911342606980799</v>
      </c>
      <c r="AT19" s="87">
        <v>14.5689645636932</v>
      </c>
      <c r="AU19" s="87">
        <v>15.5781522660777</v>
      </c>
      <c r="AV19" s="87">
        <v>10.704338764899999</v>
      </c>
      <c r="AW19" s="87">
        <v>10.6118920721325</v>
      </c>
      <c r="AX19" s="87">
        <v>7.98733433504289</v>
      </c>
      <c r="AY19" s="88">
        <v>10.026738010978701</v>
      </c>
      <c r="AZ19" s="88">
        <v>10.0018741376292</v>
      </c>
    </row>
    <row r="20" spans="1:52" ht="14.5" x14ac:dyDescent="0.35">
      <c r="A20" s="42" t="s">
        <v>4</v>
      </c>
      <c r="B20" s="87">
        <v>0</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0.53668065588311598</v>
      </c>
      <c r="AL20" s="87">
        <v>11.1348580684847</v>
      </c>
      <c r="AM20" s="87">
        <v>10.382441536587899</v>
      </c>
      <c r="AN20" s="87">
        <v>9.2329624939578299</v>
      </c>
      <c r="AO20" s="87">
        <v>9.4461351556107598</v>
      </c>
      <c r="AP20" s="87">
        <v>8.9469669921613697</v>
      </c>
      <c r="AQ20" s="87">
        <v>8.3777010313149507</v>
      </c>
      <c r="AR20" s="87">
        <v>7.6401812107635498</v>
      </c>
      <c r="AS20" s="87">
        <v>6.6815870984204899</v>
      </c>
      <c r="AT20" s="87">
        <v>5.6989757345300101</v>
      </c>
      <c r="AU20" s="87">
        <v>4.8095826622914597</v>
      </c>
      <c r="AV20" s="87">
        <v>4.3954171948503404</v>
      </c>
      <c r="AW20" s="87">
        <v>3.42611657143688</v>
      </c>
      <c r="AX20" s="87">
        <v>2.8990627529303001</v>
      </c>
      <c r="AY20" s="88">
        <v>1.9336177268594901</v>
      </c>
      <c r="AZ20" s="88">
        <v>1.85729548785623</v>
      </c>
    </row>
    <row r="21" spans="1:52" ht="14.5" x14ac:dyDescent="0.35">
      <c r="A21" s="42" t="s">
        <v>7</v>
      </c>
      <c r="B21" s="87">
        <v>0</v>
      </c>
      <c r="C21" s="87">
        <v>0</v>
      </c>
      <c r="D21" s="87">
        <v>0</v>
      </c>
      <c r="E21" s="87">
        <v>0</v>
      </c>
      <c r="F21" s="87">
        <v>0</v>
      </c>
      <c r="G21" s="87">
        <v>0</v>
      </c>
      <c r="H21" s="87">
        <v>6.5584540319104101E-3</v>
      </c>
      <c r="I21" s="87">
        <v>0.56547588287896999</v>
      </c>
      <c r="J21" s="87">
        <v>0.217572858471137</v>
      </c>
      <c r="K21" s="87">
        <v>0.25147095039366402</v>
      </c>
      <c r="L21" s="87">
        <v>5.5503580111252804</v>
      </c>
      <c r="M21" s="87">
        <v>17.357058683634602</v>
      </c>
      <c r="N21" s="87">
        <v>19.231745943974801</v>
      </c>
      <c r="O21" s="87">
        <v>19.4276223951742</v>
      </c>
      <c r="P21" s="87">
        <v>22.145453694635499</v>
      </c>
      <c r="Q21" s="87">
        <v>23.445932267344698</v>
      </c>
      <c r="R21" s="87">
        <v>22.080210596639098</v>
      </c>
      <c r="S21" s="87">
        <v>19.481500194516201</v>
      </c>
      <c r="T21" s="87">
        <v>15.648505200311</v>
      </c>
      <c r="U21" s="87">
        <v>14.744124427194301</v>
      </c>
      <c r="V21" s="87">
        <v>13.6277010345063</v>
      </c>
      <c r="W21" s="87">
        <v>13.563909010436801</v>
      </c>
      <c r="X21" s="87">
        <v>12.052376206183</v>
      </c>
      <c r="Y21" s="87">
        <v>11.3738434398271</v>
      </c>
      <c r="Z21" s="87">
        <v>11.180216148738699</v>
      </c>
      <c r="AA21" s="87">
        <v>10.3766544005383</v>
      </c>
      <c r="AB21" s="87">
        <v>7.2783192216536996</v>
      </c>
      <c r="AC21" s="87">
        <v>6.7763695578954701</v>
      </c>
      <c r="AD21" s="87">
        <v>3.7501386595580501</v>
      </c>
      <c r="AE21" s="87">
        <v>3.4792973357576402</v>
      </c>
      <c r="AF21" s="87">
        <v>3.0572305403578302</v>
      </c>
      <c r="AG21" s="87">
        <v>2.68949975461594</v>
      </c>
      <c r="AH21" s="87">
        <v>2.1337853447739499</v>
      </c>
      <c r="AI21" s="87">
        <v>1.6489935717244699</v>
      </c>
      <c r="AJ21" s="87">
        <v>1.1413234958969001</v>
      </c>
      <c r="AK21" s="87">
        <v>1.0528224872549901</v>
      </c>
      <c r="AL21" s="87">
        <v>0.84287571106161596</v>
      </c>
      <c r="AM21" s="87">
        <v>0.74744343781392797</v>
      </c>
      <c r="AN21" s="87">
        <v>0.77256032154068399</v>
      </c>
      <c r="AO21" s="87">
        <v>0.57976006699218297</v>
      </c>
      <c r="AP21" s="87">
        <v>0.43670002053010398</v>
      </c>
      <c r="AQ21" s="87">
        <v>0.24085056917122999</v>
      </c>
      <c r="AR21" s="87">
        <v>0.10766887831986</v>
      </c>
      <c r="AS21" s="87">
        <v>5.4876148189879001E-3</v>
      </c>
      <c r="AT21" s="87">
        <v>1.43919393440501E-3</v>
      </c>
      <c r="AU21" s="87">
        <v>1.06347389740588E-2</v>
      </c>
      <c r="AV21" s="87">
        <v>9.4226839969545895E-2</v>
      </c>
      <c r="AW21" s="87">
        <v>0.119442902729025</v>
      </c>
      <c r="AX21" s="87">
        <v>0.108685535459617</v>
      </c>
      <c r="AY21" s="88">
        <v>6.1319196062888E-2</v>
      </c>
      <c r="AZ21" s="88">
        <v>5.6519723154651397E-2</v>
      </c>
    </row>
    <row r="22" spans="1:52" ht="14.5" x14ac:dyDescent="0.35">
      <c r="A22" s="42" t="s">
        <v>8</v>
      </c>
      <c r="B22" s="87">
        <v>0</v>
      </c>
      <c r="C22" s="87">
        <v>0</v>
      </c>
      <c r="D22" s="87">
        <v>0</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4.5828247183795502E-2</v>
      </c>
      <c r="Z22" s="87">
        <v>0.18435727395649901</v>
      </c>
      <c r="AA22" s="87">
        <v>0</v>
      </c>
      <c r="AB22" s="87">
        <v>0</v>
      </c>
      <c r="AC22" s="87">
        <v>0.32007474016922699</v>
      </c>
      <c r="AD22" s="87">
        <v>0.88113936395825598</v>
      </c>
      <c r="AE22" s="87">
        <v>0.68858843354199395</v>
      </c>
      <c r="AF22" s="87">
        <v>0.63854295425307595</v>
      </c>
      <c r="AG22" s="87">
        <v>0.46157599995645199</v>
      </c>
      <c r="AH22" s="87">
        <v>0.43020714147086703</v>
      </c>
      <c r="AI22" s="87">
        <v>0.54403475259765899</v>
      </c>
      <c r="AJ22" s="87">
        <v>0.71955578140721099</v>
      </c>
      <c r="AK22" s="87">
        <v>1.6324255928170901</v>
      </c>
      <c r="AL22" s="87">
        <v>1.3345219443144001</v>
      </c>
      <c r="AM22" s="87">
        <v>1.32189926803518</v>
      </c>
      <c r="AN22" s="87">
        <v>2.2187603059604699</v>
      </c>
      <c r="AO22" s="87">
        <v>2.9149885973581999</v>
      </c>
      <c r="AP22" s="87">
        <v>4.3844357193598098</v>
      </c>
      <c r="AQ22" s="87">
        <v>4.8838667509092799</v>
      </c>
      <c r="AR22" s="87">
        <v>5.3616002749400504</v>
      </c>
      <c r="AS22" s="87">
        <v>5.3477689927981897</v>
      </c>
      <c r="AT22" s="87">
        <v>4.0747704700992298</v>
      </c>
      <c r="AU22" s="87">
        <v>4.3435865068900004</v>
      </c>
      <c r="AV22" s="87">
        <v>5.9397709918944104</v>
      </c>
      <c r="AW22" s="87">
        <v>4.4511498286076501</v>
      </c>
      <c r="AX22" s="87">
        <v>3.3531682496544399</v>
      </c>
      <c r="AY22" s="88">
        <v>3.9972051241223201</v>
      </c>
      <c r="AZ22" s="88">
        <v>2.7239798122791798</v>
      </c>
    </row>
    <row r="23" spans="1:52" ht="14.5" x14ac:dyDescent="0.35">
      <c r="A23" s="42" t="s">
        <v>9</v>
      </c>
      <c r="B23" s="87">
        <v>0</v>
      </c>
      <c r="C23" s="87">
        <v>0</v>
      </c>
      <c r="D23" s="87">
        <v>0</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3.3313970910954999E-3</v>
      </c>
      <c r="AH23" s="87">
        <v>0.34500762576055499</v>
      </c>
      <c r="AI23" s="87">
        <v>1.23830173596381</v>
      </c>
      <c r="AJ23" s="87">
        <v>1.12172815379799</v>
      </c>
      <c r="AK23" s="87">
        <v>1.84766242262141</v>
      </c>
      <c r="AL23" s="87">
        <v>1.4042832368781299</v>
      </c>
      <c r="AM23" s="87">
        <v>1.1117222530997899</v>
      </c>
      <c r="AN23" s="87">
        <v>1.51460603893496</v>
      </c>
      <c r="AO23" s="87">
        <v>1.4889409524317101</v>
      </c>
      <c r="AP23" s="87">
        <v>1.47132820627324</v>
      </c>
      <c r="AQ23" s="87">
        <v>1.4751546644471101</v>
      </c>
      <c r="AR23" s="87">
        <v>1.6249729388001199</v>
      </c>
      <c r="AS23" s="87">
        <v>1.67559377695139</v>
      </c>
      <c r="AT23" s="87">
        <v>1.6429115137795001</v>
      </c>
      <c r="AU23" s="87">
        <v>1.4008543941531599</v>
      </c>
      <c r="AV23" s="87">
        <v>3.3522797408750802</v>
      </c>
      <c r="AW23" s="87">
        <v>3.1870939533563099</v>
      </c>
      <c r="AX23" s="87">
        <v>2.8812860816786001</v>
      </c>
      <c r="AY23" s="88">
        <v>3.5353727526568002</v>
      </c>
      <c r="AZ23" s="88">
        <v>3.1217001625519298</v>
      </c>
    </row>
    <row r="24" spans="1:52" ht="14.5" x14ac:dyDescent="0.35">
      <c r="A24" s="42" t="s">
        <v>10</v>
      </c>
      <c r="B24" s="87">
        <v>0</v>
      </c>
      <c r="C24" s="87">
        <v>0</v>
      </c>
      <c r="D24" s="87">
        <v>0</v>
      </c>
      <c r="E24" s="87">
        <v>0</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87">
        <v>0</v>
      </c>
      <c r="W24" s="87">
        <v>0</v>
      </c>
      <c r="X24" s="87">
        <v>0</v>
      </c>
      <c r="Y24" s="87">
        <v>0</v>
      </c>
      <c r="Z24" s="87">
        <v>0</v>
      </c>
      <c r="AA24" s="87">
        <v>0</v>
      </c>
      <c r="AB24" s="87">
        <v>0</v>
      </c>
      <c r="AC24" s="87">
        <v>0</v>
      </c>
      <c r="AD24" s="87">
        <v>0</v>
      </c>
      <c r="AE24" s="87">
        <v>0</v>
      </c>
      <c r="AF24" s="87">
        <v>0</v>
      </c>
      <c r="AG24" s="87">
        <v>0</v>
      </c>
      <c r="AH24" s="87">
        <v>0</v>
      </c>
      <c r="AI24" s="87">
        <v>0</v>
      </c>
      <c r="AJ24" s="87">
        <v>0</v>
      </c>
      <c r="AK24" s="87">
        <v>0.77689695204231202</v>
      </c>
      <c r="AL24" s="87">
        <v>1.47583953431717</v>
      </c>
      <c r="AM24" s="87">
        <v>1.03400219586315</v>
      </c>
      <c r="AN24" s="87">
        <v>0.73615624233782695</v>
      </c>
      <c r="AO24" s="87">
        <v>0.83133373174902103</v>
      </c>
      <c r="AP24" s="87">
        <v>1.2799264509558901</v>
      </c>
      <c r="AQ24" s="87">
        <v>1.1304279848433201</v>
      </c>
      <c r="AR24" s="87">
        <v>0.76775527652506304</v>
      </c>
      <c r="AS24" s="87">
        <v>0.58130322777329801</v>
      </c>
      <c r="AT24" s="87">
        <v>0.83347853302265895</v>
      </c>
      <c r="AU24" s="87">
        <v>0.58967809844054897</v>
      </c>
      <c r="AV24" s="87">
        <v>0.305267181057576</v>
      </c>
      <c r="AW24" s="87">
        <v>0.23379995734902601</v>
      </c>
      <c r="AX24" s="87">
        <v>0.15486251340132101</v>
      </c>
      <c r="AY24" s="88">
        <v>0.10282707151324701</v>
      </c>
      <c r="AZ24" s="88">
        <v>1.7245033398097999E-2</v>
      </c>
    </row>
    <row r="25" spans="1:52" ht="17.25" customHeight="1" x14ac:dyDescent="0.35">
      <c r="A25" s="42" t="s">
        <v>148</v>
      </c>
      <c r="B25" s="87">
        <v>0</v>
      </c>
      <c r="C25" s="87">
        <v>0</v>
      </c>
      <c r="D25" s="87">
        <v>0</v>
      </c>
      <c r="E25" s="87">
        <v>0</v>
      </c>
      <c r="F25" s="87">
        <v>0</v>
      </c>
      <c r="G25" s="87">
        <v>0</v>
      </c>
      <c r="H25" s="87">
        <v>0</v>
      </c>
      <c r="I25" s="87">
        <v>0</v>
      </c>
      <c r="J25" s="87">
        <v>0</v>
      </c>
      <c r="K25" s="87">
        <v>2.6435144481295501E-2</v>
      </c>
      <c r="L25" s="87">
        <v>2.5404250614263098E-2</v>
      </c>
      <c r="M25" s="87">
        <v>0.17057667563149201</v>
      </c>
      <c r="N25" s="87">
        <v>0.13725656676279899</v>
      </c>
      <c r="O25" s="87">
        <v>0.16475944015369701</v>
      </c>
      <c r="P25" s="87">
        <v>0.158095399169982</v>
      </c>
      <c r="Q25" s="87">
        <v>0.15846360773194601</v>
      </c>
      <c r="R25" s="87">
        <v>0.26829098472087698</v>
      </c>
      <c r="S25" s="87">
        <v>0.41165931119885502</v>
      </c>
      <c r="T25" s="87">
        <v>1.0781774173606999</v>
      </c>
      <c r="U25" s="87">
        <v>1.8532097789374</v>
      </c>
      <c r="V25" s="87">
        <v>1.91180955550295</v>
      </c>
      <c r="W25" s="87">
        <v>2.8604101022904902</v>
      </c>
      <c r="X25" s="87">
        <v>3.9196929202072401</v>
      </c>
      <c r="Y25" s="87">
        <v>4.7232587777320498</v>
      </c>
      <c r="Z25" s="87">
        <v>3.6482264475896899</v>
      </c>
      <c r="AA25" s="87">
        <v>2.9827859139569801</v>
      </c>
      <c r="AB25" s="87">
        <v>2.8109511684060999</v>
      </c>
      <c r="AC25" s="87">
        <v>2.8804579570272102</v>
      </c>
      <c r="AD25" s="87">
        <v>2.4358171881139299</v>
      </c>
      <c r="AE25" s="87">
        <v>1.98052853064118</v>
      </c>
      <c r="AF25" s="87">
        <v>2.4354771932261499</v>
      </c>
      <c r="AG25" s="87">
        <v>2.32150167247358</v>
      </c>
      <c r="AH25" s="87">
        <v>1.55886961605331</v>
      </c>
      <c r="AI25" s="87">
        <v>1.14779567460853</v>
      </c>
      <c r="AJ25" s="87">
        <v>0.98432465711497497</v>
      </c>
      <c r="AK25" s="87">
        <v>1.0384113113129301</v>
      </c>
      <c r="AL25" s="87">
        <v>0.94893321103644002</v>
      </c>
      <c r="AM25" s="87">
        <v>0.85190362724143898</v>
      </c>
      <c r="AN25" s="87">
        <v>1.0133042390492299</v>
      </c>
      <c r="AO25" s="87">
        <v>0.70708795230890797</v>
      </c>
      <c r="AP25" s="87">
        <v>0.65658166826768605</v>
      </c>
      <c r="AQ25" s="87">
        <v>0.87513215132882305</v>
      </c>
      <c r="AR25" s="87">
        <v>0.90505534467559201</v>
      </c>
      <c r="AS25" s="87">
        <v>0.80903421676346698</v>
      </c>
      <c r="AT25" s="87">
        <v>0.69615251502652697</v>
      </c>
      <c r="AU25" s="87">
        <v>0.73328882308188503</v>
      </c>
      <c r="AV25" s="87">
        <v>0.61068708227093105</v>
      </c>
      <c r="AW25" s="87">
        <v>0.53241808679199698</v>
      </c>
      <c r="AX25" s="87">
        <v>0.464473219709237</v>
      </c>
      <c r="AY25" s="88">
        <v>0.37109752885180503</v>
      </c>
      <c r="AZ25" s="88">
        <v>0.60943000102487399</v>
      </c>
    </row>
    <row r="26" spans="1:52" ht="14.5" x14ac:dyDescent="0.35">
      <c r="A26" s="42" t="s">
        <v>13</v>
      </c>
      <c r="B26" s="87">
        <v>0</v>
      </c>
      <c r="C26" s="87">
        <v>0</v>
      </c>
      <c r="D26" s="87">
        <v>0</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2.1700542310492E-2</v>
      </c>
      <c r="AB26" s="87">
        <v>4.2892193578942502E-3</v>
      </c>
      <c r="AC26" s="87">
        <v>0.56560135762110098</v>
      </c>
      <c r="AD26" s="87">
        <v>1.0137038615049101</v>
      </c>
      <c r="AE26" s="87">
        <v>1.46045073339322</v>
      </c>
      <c r="AF26" s="87">
        <v>1.99651770038979</v>
      </c>
      <c r="AG26" s="87">
        <v>1.68912608689699</v>
      </c>
      <c r="AH26" s="87">
        <v>1.5510315942156401</v>
      </c>
      <c r="AI26" s="87">
        <v>0.66982585628736502</v>
      </c>
      <c r="AJ26" s="87">
        <v>0.43540705879136798</v>
      </c>
      <c r="AK26" s="87">
        <v>0.57426794136592496</v>
      </c>
      <c r="AL26" s="87">
        <v>0.54003969910765504</v>
      </c>
      <c r="AM26" s="87">
        <v>0.88302979908186097</v>
      </c>
      <c r="AN26" s="87">
        <v>1.1053439721318301</v>
      </c>
      <c r="AO26" s="87">
        <v>0.638832022097096</v>
      </c>
      <c r="AP26" s="87">
        <v>0.27006630527032399</v>
      </c>
      <c r="AQ26" s="87">
        <v>0.34268193383525503</v>
      </c>
      <c r="AR26" s="87">
        <v>0.37051951826041601</v>
      </c>
      <c r="AS26" s="87">
        <v>0.50677924093444005</v>
      </c>
      <c r="AT26" s="87">
        <v>0.61357908679600004</v>
      </c>
      <c r="AU26" s="87">
        <v>0.45443438248380602</v>
      </c>
      <c r="AV26" s="87">
        <v>0.19579497956699701</v>
      </c>
      <c r="AW26" s="87">
        <v>0.19994665496253999</v>
      </c>
      <c r="AX26" s="87">
        <v>0.15158403997581299</v>
      </c>
      <c r="AY26" s="88">
        <v>3.3130662712666601E-3</v>
      </c>
      <c r="AZ26" s="88">
        <v>6.9164096857056096E-3</v>
      </c>
    </row>
    <row r="27" spans="1:52" ht="14.5" x14ac:dyDescent="0.35">
      <c r="A27" s="42" t="s">
        <v>14</v>
      </c>
      <c r="B27" s="87">
        <v>0</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7.5595958261949897E-3</v>
      </c>
      <c r="AF27" s="87">
        <v>5.4851021033345E-2</v>
      </c>
      <c r="AG27" s="87">
        <v>0.47604357877445502</v>
      </c>
      <c r="AH27" s="87">
        <v>0.15660669928269699</v>
      </c>
      <c r="AI27" s="87">
        <v>0.74242263722786195</v>
      </c>
      <c r="AJ27" s="87">
        <v>0.98348583907443998</v>
      </c>
      <c r="AK27" s="87">
        <v>0.72969439363706201</v>
      </c>
      <c r="AL27" s="87">
        <v>0.70582476878624401</v>
      </c>
      <c r="AM27" s="87">
        <v>1.36827511483061</v>
      </c>
      <c r="AN27" s="87">
        <v>1.9512507787707201</v>
      </c>
      <c r="AO27" s="87">
        <v>2.0684333115868299</v>
      </c>
      <c r="AP27" s="87">
        <v>2.89280044674266</v>
      </c>
      <c r="AQ27" s="87">
        <v>2.7611746501877801</v>
      </c>
      <c r="AR27" s="87">
        <v>1.9374684607447701</v>
      </c>
      <c r="AS27" s="87">
        <v>1.66108760119077</v>
      </c>
      <c r="AT27" s="87">
        <v>1.80817594274411</v>
      </c>
      <c r="AU27" s="87">
        <v>2.20054967324424</v>
      </c>
      <c r="AV27" s="87">
        <v>2.1710150213691799</v>
      </c>
      <c r="AW27" s="87">
        <v>1.6702503713505701</v>
      </c>
      <c r="AX27" s="87">
        <v>1.5468579596540699</v>
      </c>
      <c r="AY27" s="88">
        <v>2.4653064341509299</v>
      </c>
      <c r="AZ27" s="88">
        <v>1.8568755093264599</v>
      </c>
    </row>
    <row r="28" spans="1:52" ht="14.5" x14ac:dyDescent="0.35">
      <c r="A28" s="42" t="s">
        <v>11</v>
      </c>
      <c r="B28" s="87">
        <v>0</v>
      </c>
      <c r="C28" s="87">
        <v>0</v>
      </c>
      <c r="D28" s="87">
        <v>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1.3627360326834499</v>
      </c>
      <c r="Y28" s="87">
        <v>2.4647286231356</v>
      </c>
      <c r="Z28" s="87">
        <v>2.4862302160252701</v>
      </c>
      <c r="AA28" s="87">
        <v>2.3252997876206201</v>
      </c>
      <c r="AB28" s="87">
        <v>1.8257932073396901</v>
      </c>
      <c r="AC28" s="87">
        <v>1.92682120324064</v>
      </c>
      <c r="AD28" s="87">
        <v>1.6449075392171499</v>
      </c>
      <c r="AE28" s="87">
        <v>1.40879516617312</v>
      </c>
      <c r="AF28" s="87">
        <v>0.83292845177416197</v>
      </c>
      <c r="AG28" s="87">
        <v>0.65123276635670502</v>
      </c>
      <c r="AH28" s="87">
        <v>0.54062961630987605</v>
      </c>
      <c r="AI28" s="87">
        <v>0.292554024662318</v>
      </c>
      <c r="AJ28" s="87">
        <v>8.4644061583548105E-2</v>
      </c>
      <c r="AK28" s="87">
        <v>7.3635548926155895E-5</v>
      </c>
      <c r="AL28" s="87">
        <v>0</v>
      </c>
      <c r="AM28" s="87">
        <v>3.0232460522267601E-3</v>
      </c>
      <c r="AN28" s="87">
        <v>1.0828804707520101E-2</v>
      </c>
      <c r="AO28" s="87">
        <v>0</v>
      </c>
      <c r="AP28" s="87">
        <v>0</v>
      </c>
      <c r="AQ28" s="87">
        <v>0</v>
      </c>
      <c r="AR28" s="87">
        <v>0</v>
      </c>
      <c r="AS28" s="87">
        <v>0</v>
      </c>
      <c r="AT28" s="87">
        <v>0</v>
      </c>
      <c r="AU28" s="87">
        <v>0</v>
      </c>
      <c r="AV28" s="87">
        <v>0</v>
      </c>
      <c r="AW28" s="87">
        <v>0</v>
      </c>
      <c r="AX28" s="87">
        <v>0</v>
      </c>
      <c r="AY28" s="88">
        <v>0</v>
      </c>
      <c r="AZ28" s="88">
        <v>0</v>
      </c>
    </row>
    <row r="29" spans="1:52" ht="14.5" x14ac:dyDescent="0.35">
      <c r="A29" s="42" t="s">
        <v>12</v>
      </c>
      <c r="B29" s="87">
        <v>0</v>
      </c>
      <c r="C29" s="87">
        <v>0</v>
      </c>
      <c r="D29" s="87">
        <v>0</v>
      </c>
      <c r="E29" s="87">
        <v>0</v>
      </c>
      <c r="F29" s="87">
        <v>0</v>
      </c>
      <c r="G29" s="87">
        <v>0</v>
      </c>
      <c r="H29" s="87">
        <v>0</v>
      </c>
      <c r="I29" s="87">
        <v>0</v>
      </c>
      <c r="J29" s="87">
        <v>0</v>
      </c>
      <c r="K29" s="87">
        <v>0</v>
      </c>
      <c r="L29" s="87">
        <v>0</v>
      </c>
      <c r="M29" s="87">
        <v>0</v>
      </c>
      <c r="N29" s="87">
        <v>0</v>
      </c>
      <c r="O29" s="87">
        <v>0</v>
      </c>
      <c r="P29" s="87">
        <v>5.9290039173509701</v>
      </c>
      <c r="Q29" s="87">
        <v>12.7661844255726</v>
      </c>
      <c r="R29" s="87">
        <v>17.225246902934099</v>
      </c>
      <c r="S29" s="87">
        <v>23.624464627141499</v>
      </c>
      <c r="T29" s="87">
        <v>19.375472096536299</v>
      </c>
      <c r="U29" s="87">
        <v>24.224460400089399</v>
      </c>
      <c r="V29" s="87">
        <v>22.8863783285734</v>
      </c>
      <c r="W29" s="87">
        <v>7.3148226905468396</v>
      </c>
      <c r="X29" s="87">
        <v>4.2227949743482203</v>
      </c>
      <c r="Y29" s="87">
        <v>3.07321283855162</v>
      </c>
      <c r="Z29" s="87">
        <v>2.8864584506455202</v>
      </c>
      <c r="AA29" s="87">
        <v>1.7030184535186299</v>
      </c>
      <c r="AB29" s="87">
        <v>1.0514219091789101</v>
      </c>
      <c r="AC29" s="87">
        <v>0.93774182404845097</v>
      </c>
      <c r="AD29" s="87">
        <v>0.73133936738703498</v>
      </c>
      <c r="AE29" s="87">
        <v>0.45630813956341498</v>
      </c>
      <c r="AF29" s="87">
        <v>0.30424515409577901</v>
      </c>
      <c r="AG29" s="87">
        <v>0.33433231638380301</v>
      </c>
      <c r="AH29" s="87">
        <v>0.46250173051271498</v>
      </c>
      <c r="AI29" s="87">
        <v>0.34100978626163603</v>
      </c>
      <c r="AJ29" s="87">
        <v>0.12698869006382199</v>
      </c>
      <c r="AK29" s="87">
        <v>0.12825412332713601</v>
      </c>
      <c r="AL29" s="87">
        <v>0.15456375849916701</v>
      </c>
      <c r="AM29" s="87">
        <v>6.9337820579064596E-2</v>
      </c>
      <c r="AN29" s="87">
        <v>1.1836155561369801E-3</v>
      </c>
      <c r="AO29" s="87">
        <v>0.138947400896544</v>
      </c>
      <c r="AP29" s="87">
        <v>0.33406879423758601</v>
      </c>
      <c r="AQ29" s="87">
        <v>0.25731664117029301</v>
      </c>
      <c r="AR29" s="87">
        <v>0.199586651842726</v>
      </c>
      <c r="AS29" s="87">
        <v>0.21155795738130601</v>
      </c>
      <c r="AT29" s="87">
        <v>0.16988648593199099</v>
      </c>
      <c r="AU29" s="87">
        <v>0.134666969752647</v>
      </c>
      <c r="AV29" s="87">
        <v>6.9589969829518497E-2</v>
      </c>
      <c r="AW29" s="87">
        <v>8.1712900169060507E-2</v>
      </c>
      <c r="AX29" s="87">
        <v>0.113323628770027</v>
      </c>
      <c r="AY29" s="88">
        <v>7.8834642606558605E-2</v>
      </c>
      <c r="AZ29" s="88">
        <v>6.7305726547313899E-2</v>
      </c>
    </row>
    <row r="30" spans="1:52" ht="14.5" x14ac:dyDescent="0.35">
      <c r="A30" s="42" t="s">
        <v>94</v>
      </c>
      <c r="B30" s="87">
        <v>0</v>
      </c>
      <c r="C30" s="87">
        <v>0</v>
      </c>
      <c r="D30" s="87">
        <v>0</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v>
      </c>
      <c r="W30" s="87">
        <v>0</v>
      </c>
      <c r="X30" s="87">
        <v>0</v>
      </c>
      <c r="Y30" s="87">
        <v>0</v>
      </c>
      <c r="Z30" s="87">
        <v>0</v>
      </c>
      <c r="AA30" s="87">
        <v>0</v>
      </c>
      <c r="AB30" s="87">
        <v>0</v>
      </c>
      <c r="AC30" s="87">
        <v>0</v>
      </c>
      <c r="AD30" s="87">
        <v>0</v>
      </c>
      <c r="AE30" s="87">
        <v>0</v>
      </c>
      <c r="AF30" s="87">
        <v>0</v>
      </c>
      <c r="AG30" s="87">
        <v>0</v>
      </c>
      <c r="AH30" s="87">
        <v>0</v>
      </c>
      <c r="AI30" s="87">
        <v>0</v>
      </c>
      <c r="AJ30" s="87">
        <v>0</v>
      </c>
      <c r="AK30" s="87">
        <v>0</v>
      </c>
      <c r="AL30" s="87">
        <v>0</v>
      </c>
      <c r="AM30" s="87">
        <v>6.5274297601531306E-2</v>
      </c>
      <c r="AN30" s="87">
        <v>1.1135895440733701</v>
      </c>
      <c r="AO30" s="87">
        <v>0.42554115770641998</v>
      </c>
      <c r="AP30" s="87">
        <v>0.28036531671303699</v>
      </c>
      <c r="AQ30" s="87">
        <v>0.122602218761704</v>
      </c>
      <c r="AR30" s="87">
        <v>0.26320777504728299</v>
      </c>
      <c r="AS30" s="87">
        <v>0.12917656103931099</v>
      </c>
      <c r="AT30" s="87">
        <v>0.24706103807938101</v>
      </c>
      <c r="AU30" s="87">
        <v>0.27320072251249</v>
      </c>
      <c r="AV30" s="87">
        <v>0.21506837312201099</v>
      </c>
      <c r="AW30" s="87">
        <v>0.14963782547377</v>
      </c>
      <c r="AX30" s="87">
        <v>9.7472695712106802E-2</v>
      </c>
      <c r="AY30" s="88">
        <v>1.7295385521151101E-2</v>
      </c>
      <c r="AZ30" s="88">
        <v>0</v>
      </c>
    </row>
    <row r="31" spans="1:52" ht="14.5" x14ac:dyDescent="0.35">
      <c r="A31" s="42" t="s">
        <v>15</v>
      </c>
      <c r="B31" s="87">
        <v>0</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3.8402980895820497E-2</v>
      </c>
      <c r="AF31" s="87">
        <v>1.1648546107822101E-3</v>
      </c>
      <c r="AG31" s="87">
        <v>0.14115427082777501</v>
      </c>
      <c r="AH31" s="87">
        <v>0.110653769607983</v>
      </c>
      <c r="AI31" s="87">
        <v>8.3892721844522997E-2</v>
      </c>
      <c r="AJ31" s="87">
        <v>8.0980717988743997E-2</v>
      </c>
      <c r="AK31" s="87">
        <v>9.3630413607737398E-2</v>
      </c>
      <c r="AL31" s="87">
        <v>9.4277816523763103E-2</v>
      </c>
      <c r="AM31" s="87">
        <v>7.9128885974267205E-2</v>
      </c>
      <c r="AN31" s="87">
        <v>6.8605912564711005E-2</v>
      </c>
      <c r="AO31" s="87">
        <v>4.1240130664178601E-2</v>
      </c>
      <c r="AP31" s="87">
        <v>2.04232398031172E-2</v>
      </c>
      <c r="AQ31" s="87">
        <v>0</v>
      </c>
      <c r="AR31" s="87">
        <v>0</v>
      </c>
      <c r="AS31" s="87">
        <v>1.8537437149715001E-2</v>
      </c>
      <c r="AT31" s="87">
        <v>3.8123814428797198E-2</v>
      </c>
      <c r="AU31" s="87">
        <v>3.7702985108887699E-2</v>
      </c>
      <c r="AV31" s="87">
        <v>2.51420698253778E-2</v>
      </c>
      <c r="AW31" s="87">
        <v>3.3960310628029997E-2</v>
      </c>
      <c r="AX31" s="87">
        <v>2.8964297734226201E-2</v>
      </c>
      <c r="AY31" s="88">
        <v>2.8940081018668899E-2</v>
      </c>
      <c r="AZ31" s="88">
        <v>2.8664898698390898E-2</v>
      </c>
    </row>
    <row r="32" spans="1:52" ht="14.5" x14ac:dyDescent="0.35">
      <c r="A32" s="42" t="s">
        <v>16</v>
      </c>
      <c r="B32" s="87">
        <v>0</v>
      </c>
      <c r="C32" s="87">
        <v>0</v>
      </c>
      <c r="D32" s="87">
        <v>0</v>
      </c>
      <c r="E32" s="87">
        <v>0</v>
      </c>
      <c r="F32" s="87">
        <v>0</v>
      </c>
      <c r="G32" s="87">
        <v>0</v>
      </c>
      <c r="H32" s="87">
        <v>0</v>
      </c>
      <c r="I32" s="87">
        <v>0</v>
      </c>
      <c r="J32" s="87">
        <v>0</v>
      </c>
      <c r="K32" s="87">
        <v>0.243099095740966</v>
      </c>
      <c r="L32" s="87">
        <v>2.76937055318378</v>
      </c>
      <c r="M32" s="87">
        <v>0.122032392345926</v>
      </c>
      <c r="N32" s="87">
        <v>6.9923105059436996E-2</v>
      </c>
      <c r="O32" s="87">
        <v>0</v>
      </c>
      <c r="P32" s="87">
        <v>0</v>
      </c>
      <c r="Q32" s="87">
        <v>0</v>
      </c>
      <c r="R32" s="87">
        <v>0</v>
      </c>
      <c r="S32" s="87">
        <v>0.106219216791464</v>
      </c>
      <c r="T32" s="87">
        <v>2.1207020450202101E-2</v>
      </c>
      <c r="U32" s="87">
        <v>0</v>
      </c>
      <c r="V32" s="87">
        <v>0</v>
      </c>
      <c r="W32" s="87">
        <v>0</v>
      </c>
      <c r="X32" s="87">
        <v>0</v>
      </c>
      <c r="Y32" s="87">
        <v>0</v>
      </c>
      <c r="Z32" s="87">
        <v>0</v>
      </c>
      <c r="AA32" s="87">
        <v>0</v>
      </c>
      <c r="AB32" s="87">
        <v>3.2348038255402998E-3</v>
      </c>
      <c r="AC32" s="87">
        <v>0.70184607307323998</v>
      </c>
      <c r="AD32" s="87">
        <v>0.34252151694328797</v>
      </c>
      <c r="AE32" s="87">
        <v>3.0947003417134401E-2</v>
      </c>
      <c r="AF32" s="87">
        <v>3.3264073410402398E-2</v>
      </c>
      <c r="AG32" s="87">
        <v>0.43823857003166999</v>
      </c>
      <c r="AH32" s="87">
        <v>4.5709183942143697E-3</v>
      </c>
      <c r="AI32" s="87">
        <v>3.0519670909071199E-2</v>
      </c>
      <c r="AJ32" s="87">
        <v>1.00556045372898E-2</v>
      </c>
      <c r="AK32" s="87">
        <v>4.4270800958489901E-3</v>
      </c>
      <c r="AL32" s="87">
        <v>4.4930643167743704E-3</v>
      </c>
      <c r="AM32" s="87">
        <v>1.8154488725124301E-2</v>
      </c>
      <c r="AN32" s="87">
        <v>6.6473037679559199E-2</v>
      </c>
      <c r="AO32" s="87">
        <v>0.40458510424231198</v>
      </c>
      <c r="AP32" s="87">
        <v>0.66375641737236701</v>
      </c>
      <c r="AQ32" s="87">
        <v>0.41282005749552902</v>
      </c>
      <c r="AR32" s="87">
        <v>0.16013283481541599</v>
      </c>
      <c r="AS32" s="87">
        <v>0.36482291009261902</v>
      </c>
      <c r="AT32" s="87">
        <v>0.33783891309547798</v>
      </c>
      <c r="AU32" s="87">
        <v>0.23504826614647301</v>
      </c>
      <c r="AV32" s="87">
        <v>0.18068782167406999</v>
      </c>
      <c r="AW32" s="87">
        <v>0.39216337704944398</v>
      </c>
      <c r="AX32" s="87">
        <v>0.306039393928145</v>
      </c>
      <c r="AY32" s="88">
        <v>0.22910332560219501</v>
      </c>
      <c r="AZ32" s="88">
        <v>0.237324710403161</v>
      </c>
    </row>
    <row r="33" spans="1:52" ht="14.5" x14ac:dyDescent="0.35">
      <c r="A33" s="41" t="s">
        <v>23</v>
      </c>
      <c r="B33" s="96">
        <f t="shared" ref="B33:AG33" si="6">SUM(B34:B42)</f>
        <v>0.108434088874085</v>
      </c>
      <c r="C33" s="96">
        <f t="shared" si="6"/>
        <v>0.128467901678017</v>
      </c>
      <c r="D33" s="96">
        <f t="shared" si="6"/>
        <v>0.219516769051953</v>
      </c>
      <c r="E33" s="96">
        <f t="shared" si="6"/>
        <v>0.31425080784750098</v>
      </c>
      <c r="F33" s="96">
        <f t="shared" si="6"/>
        <v>0.40340156935997901</v>
      </c>
      <c r="G33" s="96">
        <f t="shared" si="6"/>
        <v>0.505639254495722</v>
      </c>
      <c r="H33" s="96">
        <f t="shared" si="6"/>
        <v>0.62311032666367061</v>
      </c>
      <c r="I33" s="96">
        <f t="shared" si="6"/>
        <v>1.078921771687769</v>
      </c>
      <c r="J33" s="96">
        <f t="shared" si="6"/>
        <v>1.270616681680713</v>
      </c>
      <c r="K33" s="96">
        <f t="shared" si="6"/>
        <v>1.4386928095320539</v>
      </c>
      <c r="L33" s="96">
        <f t="shared" si="6"/>
        <v>2.2573172851590098</v>
      </c>
      <c r="M33" s="96">
        <f t="shared" si="6"/>
        <v>4.2610483288255399</v>
      </c>
      <c r="N33" s="96">
        <f t="shared" si="6"/>
        <v>4.9759928473742594</v>
      </c>
      <c r="O33" s="96">
        <f t="shared" si="6"/>
        <v>5.0682314577008203</v>
      </c>
      <c r="P33" s="96">
        <f t="shared" si="6"/>
        <v>5.2004859327123301</v>
      </c>
      <c r="Q33" s="96">
        <f t="shared" si="6"/>
        <v>5.2769281254320806</v>
      </c>
      <c r="R33" s="96">
        <f t="shared" si="6"/>
        <v>5.5808453648727401</v>
      </c>
      <c r="S33" s="96">
        <f t="shared" si="6"/>
        <v>6.4414444908626098</v>
      </c>
      <c r="T33" s="96">
        <f t="shared" si="6"/>
        <v>6.6968998849235746</v>
      </c>
      <c r="U33" s="96">
        <f t="shared" si="6"/>
        <v>6.7243789338544975</v>
      </c>
      <c r="V33" s="96">
        <f t="shared" si="6"/>
        <v>6.7477845375637386</v>
      </c>
      <c r="W33" s="96">
        <f t="shared" si="6"/>
        <v>5.9185702852153046</v>
      </c>
      <c r="X33" s="96">
        <f t="shared" si="6"/>
        <v>6.9722055932986633</v>
      </c>
      <c r="Y33" s="96">
        <f t="shared" si="6"/>
        <v>7.7628415704497247</v>
      </c>
      <c r="Z33" s="96">
        <f t="shared" si="6"/>
        <v>8.0552867661080985</v>
      </c>
      <c r="AA33" s="96">
        <f t="shared" si="6"/>
        <v>8.7127217358133429</v>
      </c>
      <c r="AB33" s="96">
        <f t="shared" si="6"/>
        <v>9.1150569158481343</v>
      </c>
      <c r="AC33" s="96">
        <f t="shared" si="6"/>
        <v>10.378553128624834</v>
      </c>
      <c r="AD33" s="96">
        <f t="shared" si="6"/>
        <v>10.304229340148492</v>
      </c>
      <c r="AE33" s="96">
        <f t="shared" si="6"/>
        <v>7.922016741722314</v>
      </c>
      <c r="AF33" s="96">
        <f t="shared" si="6"/>
        <v>8.2446882322066042</v>
      </c>
      <c r="AG33" s="96">
        <f t="shared" si="6"/>
        <v>7.9362522085986029</v>
      </c>
      <c r="AH33" s="96">
        <f t="shared" ref="AH33:BM33" si="7">SUM(AH34:AH42)</f>
        <v>6.9377737740368026</v>
      </c>
      <c r="AI33" s="96">
        <f t="shared" si="7"/>
        <v>4.7952082763965809</v>
      </c>
      <c r="AJ33" s="96">
        <f t="shared" si="7"/>
        <v>3.6308643104260319</v>
      </c>
      <c r="AK33" s="96">
        <f t="shared" si="7"/>
        <v>3.6405043574130413</v>
      </c>
      <c r="AL33" s="96">
        <f t="shared" si="7"/>
        <v>7.3890968910546801</v>
      </c>
      <c r="AM33" s="96">
        <f t="shared" si="7"/>
        <v>7.3713278272632579</v>
      </c>
      <c r="AN33" s="96">
        <f t="shared" si="7"/>
        <v>8.9642380694798955</v>
      </c>
      <c r="AO33" s="96">
        <f t="shared" si="7"/>
        <v>9.6226040344863897</v>
      </c>
      <c r="AP33" s="96">
        <f t="shared" si="7"/>
        <v>11.860120845473775</v>
      </c>
      <c r="AQ33" s="96">
        <f t="shared" si="7"/>
        <v>10.663569750849378</v>
      </c>
      <c r="AR33" s="96">
        <f t="shared" si="7"/>
        <v>8.741687935804892</v>
      </c>
      <c r="AS33" s="96">
        <f t="shared" si="7"/>
        <v>9.3088802856291206</v>
      </c>
      <c r="AT33" s="96">
        <f t="shared" si="7"/>
        <v>8.6340075813962915</v>
      </c>
      <c r="AU33" s="96">
        <f t="shared" si="7"/>
        <v>8.0670851419577687</v>
      </c>
      <c r="AV33" s="96">
        <f t="shared" si="7"/>
        <v>8.2066122982838365</v>
      </c>
      <c r="AW33" s="96">
        <f t="shared" si="7"/>
        <v>7.5220799241331671</v>
      </c>
      <c r="AX33" s="96">
        <f t="shared" si="7"/>
        <v>7.7261326976667224</v>
      </c>
      <c r="AY33" s="93">
        <f t="shared" si="7"/>
        <v>7.1483214112435824</v>
      </c>
      <c r="AZ33" s="93">
        <f t="shared" si="7"/>
        <v>6.9144294313984922</v>
      </c>
    </row>
    <row r="34" spans="1:52" ht="14.5" x14ac:dyDescent="0.35">
      <c r="A34" s="42" t="s">
        <v>5</v>
      </c>
      <c r="B34" s="87">
        <v>0</v>
      </c>
      <c r="C34" s="87">
        <v>0</v>
      </c>
      <c r="D34" s="87">
        <v>0</v>
      </c>
      <c r="E34" s="87">
        <v>0</v>
      </c>
      <c r="F34" s="87">
        <v>0</v>
      </c>
      <c r="G34" s="87">
        <v>0</v>
      </c>
      <c r="H34" s="87">
        <v>6.3156408888086601E-2</v>
      </c>
      <c r="I34" s="87">
        <v>0.146940114098637</v>
      </c>
      <c r="J34" s="87">
        <v>0.37867955190969399</v>
      </c>
      <c r="K34" s="87">
        <v>0.55709893686216005</v>
      </c>
      <c r="L34" s="87">
        <v>1.25246379002796</v>
      </c>
      <c r="M34" s="87">
        <v>2.8144771927202701</v>
      </c>
      <c r="N34" s="87">
        <v>3.3324571395504998</v>
      </c>
      <c r="O34" s="87">
        <v>3.6066785024064498</v>
      </c>
      <c r="P34" s="87">
        <v>3.7836880580376602</v>
      </c>
      <c r="Q34" s="87">
        <v>4.10942303458721</v>
      </c>
      <c r="R34" s="87">
        <v>4.2994853354904201</v>
      </c>
      <c r="S34" s="87">
        <v>4.7850140503777103</v>
      </c>
      <c r="T34" s="87">
        <v>5.4431437111485597</v>
      </c>
      <c r="U34" s="87">
        <v>5.8271264754230199</v>
      </c>
      <c r="V34" s="87">
        <v>5.8459835715337496</v>
      </c>
      <c r="W34" s="87">
        <v>5.3684368453518596</v>
      </c>
      <c r="X34" s="87">
        <v>6.2364117011206304</v>
      </c>
      <c r="Y34" s="87">
        <v>6.7748618464184602</v>
      </c>
      <c r="Z34" s="87">
        <v>6.81348774839371</v>
      </c>
      <c r="AA34" s="87">
        <v>7.5279652984179899</v>
      </c>
      <c r="AB34" s="87">
        <v>7.4426218188270497</v>
      </c>
      <c r="AC34" s="87">
        <v>8.1395856861195401</v>
      </c>
      <c r="AD34" s="87">
        <v>7.9026236669102996</v>
      </c>
      <c r="AE34" s="87">
        <v>5.39616248236785</v>
      </c>
      <c r="AF34" s="87">
        <v>5.0272994079948603</v>
      </c>
      <c r="AG34" s="87">
        <v>4.6984338254364202</v>
      </c>
      <c r="AH34" s="87">
        <v>4.0182309268626604</v>
      </c>
      <c r="AI34" s="87">
        <v>2.19066545439268</v>
      </c>
      <c r="AJ34" s="87">
        <v>1.8427535909181001</v>
      </c>
      <c r="AK34" s="87">
        <v>2.0016456825236002</v>
      </c>
      <c r="AL34" s="87">
        <v>2.06358458655858</v>
      </c>
      <c r="AM34" s="87">
        <v>1.3110335944429701</v>
      </c>
      <c r="AN34" s="87">
        <v>1.4524944924201999</v>
      </c>
      <c r="AO34" s="87">
        <v>3.05222197761486</v>
      </c>
      <c r="AP34" s="87">
        <v>3.8702724737174998</v>
      </c>
      <c r="AQ34" s="87">
        <v>2.65331619172931</v>
      </c>
      <c r="AR34" s="87">
        <v>2.0044029814583499</v>
      </c>
      <c r="AS34" s="87">
        <v>2.1778490948772702</v>
      </c>
      <c r="AT34" s="87">
        <v>1.6042091634665101</v>
      </c>
      <c r="AU34" s="87">
        <v>1.07576879883807</v>
      </c>
      <c r="AV34" s="87">
        <v>1.16191839357154</v>
      </c>
      <c r="AW34" s="87">
        <v>1.12371683634342</v>
      </c>
      <c r="AX34" s="87">
        <v>1.0445080273474601</v>
      </c>
      <c r="AY34" s="88">
        <v>1.75898913642397</v>
      </c>
      <c r="AZ34" s="88">
        <v>1.31928461398427</v>
      </c>
    </row>
    <row r="35" spans="1:52" ht="14.5" x14ac:dyDescent="0.35">
      <c r="A35" s="42" t="s">
        <v>2</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0.99565492974821701</v>
      </c>
      <c r="AO35" s="87">
        <v>1.0537867456388199</v>
      </c>
      <c r="AP35" s="87">
        <v>1.37789118867028</v>
      </c>
      <c r="AQ35" s="87">
        <v>1.4822600071197001</v>
      </c>
      <c r="AR35" s="87">
        <v>1.32983781707365</v>
      </c>
      <c r="AS35" s="87">
        <v>1.15464786661549</v>
      </c>
      <c r="AT35" s="87">
        <v>0.60847240283231796</v>
      </c>
      <c r="AU35" s="87">
        <v>0.55554987432953795</v>
      </c>
      <c r="AV35" s="87">
        <v>0.48666002158034999</v>
      </c>
      <c r="AW35" s="87">
        <v>0.44644678615357503</v>
      </c>
      <c r="AX35" s="87">
        <v>0.50762780899515003</v>
      </c>
      <c r="AY35" s="88">
        <v>3.5215953537074997E-2</v>
      </c>
      <c r="AZ35" s="88">
        <v>0.244389206196825</v>
      </c>
    </row>
    <row r="36" spans="1:52" ht="14.5" x14ac:dyDescent="0.35">
      <c r="A36" s="42" t="s">
        <v>6</v>
      </c>
      <c r="B36" s="87">
        <v>0.108434088874085</v>
      </c>
      <c r="C36" s="87">
        <v>0.128467901678017</v>
      </c>
      <c r="D36" s="87">
        <v>0.219516769051953</v>
      </c>
      <c r="E36" s="87">
        <v>0.31425080784750098</v>
      </c>
      <c r="F36" s="87">
        <v>0.40340156935997901</v>
      </c>
      <c r="G36" s="87">
        <v>0.505639254495722</v>
      </c>
      <c r="H36" s="87">
        <v>0.55995391777558401</v>
      </c>
      <c r="I36" s="87">
        <v>0.93198165758913198</v>
      </c>
      <c r="J36" s="87">
        <v>0.89193712977101902</v>
      </c>
      <c r="K36" s="87">
        <v>0.88159387266989397</v>
      </c>
      <c r="L36" s="87">
        <v>1.0048534951310499</v>
      </c>
      <c r="M36" s="87">
        <v>1.44657113610527</v>
      </c>
      <c r="N36" s="87">
        <v>1.64353570782376</v>
      </c>
      <c r="O36" s="87">
        <v>1.46155295529437</v>
      </c>
      <c r="P36" s="87">
        <v>1.4167978746746701</v>
      </c>
      <c r="Q36" s="87">
        <v>1.1675050908448701</v>
      </c>
      <c r="R36" s="87">
        <v>1.28136002938232</v>
      </c>
      <c r="S36" s="87">
        <v>1.6564304404849</v>
      </c>
      <c r="T36" s="87">
        <v>1.5556761441604201</v>
      </c>
      <c r="U36" s="87">
        <v>1.27944883666117</v>
      </c>
      <c r="V36" s="87">
        <v>1.32832023785228</v>
      </c>
      <c r="W36" s="87">
        <v>1.30320812374267</v>
      </c>
      <c r="X36" s="87">
        <v>1.2371403253948099</v>
      </c>
      <c r="Y36" s="87">
        <v>1.2763766676811701</v>
      </c>
      <c r="Z36" s="87">
        <v>1.18228832240367</v>
      </c>
      <c r="AA36" s="87">
        <v>0.958762574628375</v>
      </c>
      <c r="AB36" s="87">
        <v>1.35038563635242</v>
      </c>
      <c r="AC36" s="87">
        <v>1.6268607363497001</v>
      </c>
      <c r="AD36" s="87">
        <v>1.6311482437262601</v>
      </c>
      <c r="AE36" s="87">
        <v>1.6929070696720501</v>
      </c>
      <c r="AF36" s="87">
        <v>1.8806727177510001</v>
      </c>
      <c r="AG36" s="87">
        <v>1.89737812180656</v>
      </c>
      <c r="AH36" s="87">
        <v>2.0046504428255001</v>
      </c>
      <c r="AI36" s="87">
        <v>1.8522172338024601</v>
      </c>
      <c r="AJ36" s="87">
        <v>1.4955780398318099</v>
      </c>
      <c r="AK36" s="87">
        <v>1.4945387850246199</v>
      </c>
      <c r="AL36" s="87">
        <v>1.8177055865065399</v>
      </c>
      <c r="AM36" s="87">
        <v>1.87799047037841</v>
      </c>
      <c r="AN36" s="87">
        <v>2.46982572557922</v>
      </c>
      <c r="AO36" s="87">
        <v>1.5642011933653399</v>
      </c>
      <c r="AP36" s="87">
        <v>1.8434207984242501</v>
      </c>
      <c r="AQ36" s="87">
        <v>1.5557477828439299</v>
      </c>
      <c r="AR36" s="87">
        <v>1.26436772350681</v>
      </c>
      <c r="AS36" s="87">
        <v>1.2313036537088899</v>
      </c>
      <c r="AT36" s="87">
        <v>1.3100702865390199</v>
      </c>
      <c r="AU36" s="87">
        <v>1.18767330058082</v>
      </c>
      <c r="AV36" s="87">
        <v>1.0469587927022399</v>
      </c>
      <c r="AW36" s="87">
        <v>0.95746414953145598</v>
      </c>
      <c r="AX36" s="87">
        <v>1.4767184285342601</v>
      </c>
      <c r="AY36" s="88">
        <v>1.38979565836936</v>
      </c>
      <c r="AZ36" s="88">
        <v>1.4510209157910501</v>
      </c>
    </row>
    <row r="37" spans="1:52" ht="14.5" x14ac:dyDescent="0.35">
      <c r="A37" s="42" t="s">
        <v>4</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5.2601665420988999E-2</v>
      </c>
      <c r="AL37" s="87">
        <v>3.45672789806481</v>
      </c>
      <c r="AM37" s="87">
        <v>4.1427741046278497</v>
      </c>
      <c r="AN37" s="87">
        <v>3.9733509576149602</v>
      </c>
      <c r="AO37" s="87">
        <v>3.9351998814529798</v>
      </c>
      <c r="AP37" s="87">
        <v>4.7709560980714203</v>
      </c>
      <c r="AQ37" s="87">
        <v>4.9373934869615796</v>
      </c>
      <c r="AR37" s="87">
        <v>4.0953723874129304</v>
      </c>
      <c r="AS37" s="87">
        <v>4.7124413519521404</v>
      </c>
      <c r="AT37" s="87">
        <v>5.0907956275497002</v>
      </c>
      <c r="AU37" s="87">
        <v>5.2318145897043902</v>
      </c>
      <c r="AV37" s="87">
        <v>5.5006702601393602</v>
      </c>
      <c r="AW37" s="87">
        <v>4.9726770888692799</v>
      </c>
      <c r="AX37" s="87">
        <v>4.68464813158218</v>
      </c>
      <c r="AY37" s="88">
        <v>3.3838550823484401</v>
      </c>
      <c r="AZ37" s="88">
        <v>3.5394446307764298</v>
      </c>
    </row>
    <row r="38" spans="1:52" ht="14.5" x14ac:dyDescent="0.35">
      <c r="A38" s="42" t="s">
        <v>17</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0.42469956187179803</v>
      </c>
      <c r="Y38" s="87">
        <v>0.91763742420702399</v>
      </c>
      <c r="Z38" s="87">
        <v>0.90351915514562497</v>
      </c>
      <c r="AA38" s="87">
        <v>0.85152461635788501</v>
      </c>
      <c r="AB38" s="87">
        <v>0.90091094153292495</v>
      </c>
      <c r="AC38" s="87">
        <v>0.93462412879732504</v>
      </c>
      <c r="AD38" s="87">
        <v>0.90793056802332195</v>
      </c>
      <c r="AE38" s="87">
        <v>1.0233916575131701</v>
      </c>
      <c r="AF38" s="87">
        <v>1.2188996344984799</v>
      </c>
      <c r="AG38" s="87">
        <v>0.95659693552923897</v>
      </c>
      <c r="AH38" s="87">
        <v>0.72057592042816598</v>
      </c>
      <c r="AI38" s="87">
        <v>0.56280799340248799</v>
      </c>
      <c r="AJ38" s="87">
        <v>0.16012494546145201</v>
      </c>
      <c r="AK38" s="87">
        <v>0</v>
      </c>
      <c r="AL38" s="87">
        <v>0</v>
      </c>
      <c r="AM38" s="87">
        <v>0</v>
      </c>
      <c r="AN38" s="87">
        <v>0</v>
      </c>
      <c r="AO38" s="87">
        <v>0</v>
      </c>
      <c r="AP38" s="87">
        <v>0</v>
      </c>
      <c r="AQ38" s="87">
        <v>0</v>
      </c>
      <c r="AR38" s="87">
        <v>0</v>
      </c>
      <c r="AS38" s="87">
        <v>0</v>
      </c>
      <c r="AT38" s="87">
        <v>0</v>
      </c>
      <c r="AU38" s="87">
        <v>0</v>
      </c>
      <c r="AV38" s="87">
        <v>0</v>
      </c>
      <c r="AW38" s="87">
        <v>0</v>
      </c>
      <c r="AX38" s="87">
        <v>0</v>
      </c>
      <c r="AY38" s="88">
        <v>0</v>
      </c>
      <c r="AZ38" s="88">
        <v>0</v>
      </c>
    </row>
    <row r="39" spans="1:52" ht="14.5" x14ac:dyDescent="0.35">
      <c r="A39" s="42" t="s">
        <v>18</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7.6383962408600001E-2</v>
      </c>
      <c r="AE39" s="87">
        <v>0.1815359106594</v>
      </c>
      <c r="AF39" s="87">
        <v>0.2455198791705</v>
      </c>
      <c r="AG39" s="87">
        <v>0.44739177982180001</v>
      </c>
      <c r="AH39" s="87">
        <v>0.36257582156290002</v>
      </c>
      <c r="AI39" s="87">
        <v>0.22022389161959999</v>
      </c>
      <c r="AJ39" s="87">
        <v>0.1220159399514</v>
      </c>
      <c r="AK39" s="87">
        <v>9.1759954841499999E-2</v>
      </c>
      <c r="AL39" s="87">
        <v>5.1087974857700003E-2</v>
      </c>
      <c r="AM39" s="87">
        <v>4.5135977786899997E-2</v>
      </c>
      <c r="AN39" s="87">
        <v>7.2911964117299999E-2</v>
      </c>
      <c r="AO39" s="87">
        <v>3.4935839731266398E-2</v>
      </c>
      <c r="AP39" s="87">
        <v>2.32367706903274E-2</v>
      </c>
      <c r="AQ39" s="87">
        <v>4.4526410507398501E-2</v>
      </c>
      <c r="AR39" s="87">
        <v>4.7711440841699503E-2</v>
      </c>
      <c r="AS39" s="87">
        <v>3.34351557421343E-2</v>
      </c>
      <c r="AT39" s="87">
        <v>2.5427785735334201E-2</v>
      </c>
      <c r="AU39" s="87">
        <v>2.2165516907988601E-2</v>
      </c>
      <c r="AV39" s="87">
        <v>1.6176572908957399E-2</v>
      </c>
      <c r="AW39" s="87">
        <v>2.1775063235436199E-2</v>
      </c>
      <c r="AX39" s="87">
        <v>1.2630301207671399E-2</v>
      </c>
      <c r="AY39" s="88">
        <v>0</v>
      </c>
      <c r="AZ39" s="88">
        <v>0</v>
      </c>
    </row>
    <row r="40" spans="1:52" ht="14.5" x14ac:dyDescent="0.35">
      <c r="A40" s="42" t="s">
        <v>14</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1.0180810641281499E-3</v>
      </c>
      <c r="AJ40" s="87">
        <v>1.6307410124737302E-2</v>
      </c>
      <c r="AK40" s="87">
        <v>0</v>
      </c>
      <c r="AL40" s="87">
        <v>0</v>
      </c>
      <c r="AM40" s="87">
        <v>0</v>
      </c>
      <c r="AN40" s="87">
        <v>0</v>
      </c>
      <c r="AO40" s="87">
        <v>0</v>
      </c>
      <c r="AP40" s="87">
        <v>0</v>
      </c>
      <c r="AQ40" s="87">
        <v>0</v>
      </c>
      <c r="AR40" s="87">
        <v>0</v>
      </c>
      <c r="AS40" s="87">
        <v>0</v>
      </c>
      <c r="AT40" s="87">
        <v>0</v>
      </c>
      <c r="AU40" s="87">
        <v>0</v>
      </c>
      <c r="AV40" s="87">
        <v>0</v>
      </c>
      <c r="AW40" s="87">
        <v>0</v>
      </c>
      <c r="AX40" s="87">
        <v>0</v>
      </c>
      <c r="AY40" s="88">
        <v>0</v>
      </c>
      <c r="AZ40" s="88">
        <v>0</v>
      </c>
    </row>
    <row r="41" spans="1:52" ht="14.5" x14ac:dyDescent="0.35">
      <c r="A41" s="42" t="s">
        <v>8</v>
      </c>
      <c r="B41" s="87">
        <v>0</v>
      </c>
      <c r="C41" s="87">
        <v>0</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87">
        <v>0</v>
      </c>
      <c r="AD41" s="87">
        <v>0</v>
      </c>
      <c r="AE41" s="87">
        <v>0</v>
      </c>
      <c r="AF41" s="87">
        <v>0</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8">
        <v>0.58046558056473796</v>
      </c>
      <c r="AZ41" s="88">
        <v>0.36029006464991697</v>
      </c>
    </row>
    <row r="42" spans="1:52" ht="14.5" x14ac:dyDescent="0.35">
      <c r="A42" s="42" t="s">
        <v>19</v>
      </c>
      <c r="B42" s="87">
        <v>0</v>
      </c>
      <c r="C42" s="87">
        <v>0</v>
      </c>
      <c r="D42" s="87">
        <v>0</v>
      </c>
      <c r="E42" s="87">
        <v>0</v>
      </c>
      <c r="F42" s="87">
        <v>0</v>
      </c>
      <c r="G42" s="87">
        <v>0</v>
      </c>
      <c r="H42" s="87">
        <v>0</v>
      </c>
      <c r="I42" s="87">
        <v>0</v>
      </c>
      <c r="J42" s="87">
        <v>0</v>
      </c>
      <c r="K42" s="87">
        <v>0</v>
      </c>
      <c r="L42" s="87">
        <v>0</v>
      </c>
      <c r="M42" s="87">
        <v>0</v>
      </c>
      <c r="N42" s="87">
        <v>0</v>
      </c>
      <c r="O42" s="87">
        <v>0</v>
      </c>
      <c r="P42" s="87">
        <v>0</v>
      </c>
      <c r="Q42" s="87">
        <v>0</v>
      </c>
      <c r="R42" s="87">
        <v>0</v>
      </c>
      <c r="S42" s="87">
        <v>0</v>
      </c>
      <c r="T42" s="87">
        <v>-0.30191997038540602</v>
      </c>
      <c r="U42" s="87">
        <v>-0.38219637822969199</v>
      </c>
      <c r="V42" s="87">
        <v>-0.42651927182229099</v>
      </c>
      <c r="W42" s="87">
        <v>-0.75307468387922505</v>
      </c>
      <c r="X42" s="87">
        <v>-0.92604599508857499</v>
      </c>
      <c r="Y42" s="87">
        <v>-1.2060343678569301</v>
      </c>
      <c r="Z42" s="87">
        <v>-0.84400845983490702</v>
      </c>
      <c r="AA42" s="87">
        <v>-0.62553075359090704</v>
      </c>
      <c r="AB42" s="87">
        <v>-0.57886148086426004</v>
      </c>
      <c r="AC42" s="87">
        <v>-0.322517422641731</v>
      </c>
      <c r="AD42" s="87">
        <v>-0.21385710091999</v>
      </c>
      <c r="AE42" s="87">
        <v>-0.37198037849015603</v>
      </c>
      <c r="AF42" s="87">
        <v>-0.127703407208237</v>
      </c>
      <c r="AG42" s="87">
        <v>-6.3548453995416407E-2</v>
      </c>
      <c r="AH42" s="87">
        <v>-0.16825933764242401</v>
      </c>
      <c r="AI42" s="87">
        <v>-3.1724377884775799E-2</v>
      </c>
      <c r="AJ42" s="87">
        <v>-5.9156158614673297E-3</v>
      </c>
      <c r="AK42" s="87">
        <v>-4.17303976676777E-5</v>
      </c>
      <c r="AL42" s="87">
        <v>-9.1549329502378694E-6</v>
      </c>
      <c r="AM42" s="87">
        <v>-5.6063199728716004E-3</v>
      </c>
      <c r="AN42" s="87">
        <v>0</v>
      </c>
      <c r="AO42" s="87">
        <v>-1.7741603316876398E-2</v>
      </c>
      <c r="AP42" s="87">
        <v>-2.5656484100004501E-2</v>
      </c>
      <c r="AQ42" s="87">
        <v>-9.6741283125410405E-3</v>
      </c>
      <c r="AR42" s="87">
        <v>-4.4144885478729402E-6</v>
      </c>
      <c r="AS42" s="87">
        <v>-7.9683726680450297E-4</v>
      </c>
      <c r="AT42" s="87">
        <v>-4.9676847265911102E-3</v>
      </c>
      <c r="AU42" s="87">
        <v>-5.8869384030374996E-3</v>
      </c>
      <c r="AV42" s="87">
        <v>-5.7717426186121197E-3</v>
      </c>
      <c r="AW42" s="87">
        <v>0</v>
      </c>
      <c r="AX42" s="87">
        <v>0</v>
      </c>
      <c r="AY42" s="88">
        <v>0</v>
      </c>
      <c r="AZ42" s="88">
        <v>0</v>
      </c>
    </row>
    <row r="43" spans="1:52" ht="14.5" x14ac:dyDescent="0.35">
      <c r="A43" s="34" t="s">
        <v>64</v>
      </c>
      <c r="B43" s="86">
        <f t="shared" ref="B43:AG43" si="8">B44</f>
        <v>0</v>
      </c>
      <c r="C43" s="86">
        <f t="shared" si="8"/>
        <v>0</v>
      </c>
      <c r="D43" s="86">
        <f t="shared" si="8"/>
        <v>0</v>
      </c>
      <c r="E43" s="86">
        <f t="shared" si="8"/>
        <v>0</v>
      </c>
      <c r="F43" s="86">
        <f t="shared" si="8"/>
        <v>0</v>
      </c>
      <c r="G43" s="86">
        <f t="shared" si="8"/>
        <v>0</v>
      </c>
      <c r="H43" s="86">
        <f t="shared" si="8"/>
        <v>0</v>
      </c>
      <c r="I43" s="86">
        <f t="shared" si="8"/>
        <v>0</v>
      </c>
      <c r="J43" s="86">
        <f t="shared" si="8"/>
        <v>0</v>
      </c>
      <c r="K43" s="86">
        <f t="shared" si="8"/>
        <v>0</v>
      </c>
      <c r="L43" s="86">
        <f t="shared" si="8"/>
        <v>0</v>
      </c>
      <c r="M43" s="86">
        <f t="shared" si="8"/>
        <v>2.3491935423250001</v>
      </c>
      <c r="N43" s="86">
        <f t="shared" si="8"/>
        <v>27.375778013325</v>
      </c>
      <c r="O43" s="86">
        <f t="shared" si="8"/>
        <v>23.0104806019928</v>
      </c>
      <c r="P43" s="86">
        <f t="shared" si="8"/>
        <v>29.187088869406299</v>
      </c>
      <c r="Q43" s="86">
        <f t="shared" si="8"/>
        <v>30.254165767284899</v>
      </c>
      <c r="R43" s="86">
        <f t="shared" si="8"/>
        <v>30.336611836127101</v>
      </c>
      <c r="S43" s="86">
        <f t="shared" si="8"/>
        <v>23.990058894164299</v>
      </c>
      <c r="T43" s="86">
        <f t="shared" si="8"/>
        <v>31.1395874378806</v>
      </c>
      <c r="U43" s="86">
        <f t="shared" si="8"/>
        <v>28.348084430008701</v>
      </c>
      <c r="V43" s="86">
        <f t="shared" si="8"/>
        <v>22.001625927987298</v>
      </c>
      <c r="W43" s="86">
        <f t="shared" si="8"/>
        <v>13.6746201948958</v>
      </c>
      <c r="X43" s="86">
        <f t="shared" si="8"/>
        <v>8.3140674611197003</v>
      </c>
      <c r="Y43" s="86">
        <f t="shared" si="8"/>
        <v>0.67208184297310003</v>
      </c>
      <c r="Z43" s="86">
        <f t="shared" si="8"/>
        <v>0</v>
      </c>
      <c r="AA43" s="86">
        <f t="shared" si="8"/>
        <v>0</v>
      </c>
      <c r="AB43" s="86">
        <f t="shared" si="8"/>
        <v>0</v>
      </c>
      <c r="AC43" s="86">
        <f t="shared" si="8"/>
        <v>0</v>
      </c>
      <c r="AD43" s="86">
        <f t="shared" si="8"/>
        <v>0</v>
      </c>
      <c r="AE43" s="86">
        <f t="shared" si="8"/>
        <v>0</v>
      </c>
      <c r="AF43" s="86">
        <f t="shared" si="8"/>
        <v>0</v>
      </c>
      <c r="AG43" s="86">
        <f t="shared" si="8"/>
        <v>0</v>
      </c>
      <c r="AH43" s="86">
        <f t="shared" ref="AH43:BM43" si="9">AH44</f>
        <v>0</v>
      </c>
      <c r="AI43" s="86">
        <f t="shared" si="9"/>
        <v>0</v>
      </c>
      <c r="AJ43" s="86">
        <f t="shared" si="9"/>
        <v>0</v>
      </c>
      <c r="AK43" s="86">
        <f t="shared" si="9"/>
        <v>0</v>
      </c>
      <c r="AL43" s="86">
        <f t="shared" si="9"/>
        <v>0</v>
      </c>
      <c r="AM43" s="86">
        <f t="shared" si="9"/>
        <v>0</v>
      </c>
      <c r="AN43" s="86">
        <f t="shared" si="9"/>
        <v>0</v>
      </c>
      <c r="AO43" s="86">
        <f t="shared" si="9"/>
        <v>0</v>
      </c>
      <c r="AP43" s="86">
        <f t="shared" si="9"/>
        <v>0</v>
      </c>
      <c r="AQ43" s="86">
        <f t="shared" si="9"/>
        <v>0</v>
      </c>
      <c r="AR43" s="86">
        <f t="shared" si="9"/>
        <v>0</v>
      </c>
      <c r="AS43" s="86">
        <f t="shared" si="9"/>
        <v>0</v>
      </c>
      <c r="AT43" s="86">
        <f t="shared" si="9"/>
        <v>0</v>
      </c>
      <c r="AU43" s="86">
        <f t="shared" si="9"/>
        <v>0</v>
      </c>
      <c r="AV43" s="86">
        <f t="shared" si="9"/>
        <v>0</v>
      </c>
      <c r="AW43" s="86">
        <f t="shared" si="9"/>
        <v>0</v>
      </c>
      <c r="AX43" s="86">
        <f t="shared" si="9"/>
        <v>0</v>
      </c>
      <c r="AY43" s="85">
        <f t="shared" si="9"/>
        <v>0</v>
      </c>
      <c r="AZ43" s="85">
        <f t="shared" si="9"/>
        <v>0</v>
      </c>
    </row>
    <row r="44" spans="1:52" ht="17.25" customHeight="1" x14ac:dyDescent="0.35">
      <c r="A44" s="42" t="s">
        <v>149</v>
      </c>
      <c r="B44" s="87">
        <v>0</v>
      </c>
      <c r="C44" s="87">
        <v>0</v>
      </c>
      <c r="D44" s="87">
        <v>0</v>
      </c>
      <c r="E44" s="87">
        <v>0</v>
      </c>
      <c r="F44" s="87">
        <v>0</v>
      </c>
      <c r="G44" s="87">
        <v>0</v>
      </c>
      <c r="H44" s="87">
        <v>0</v>
      </c>
      <c r="I44" s="87">
        <v>0</v>
      </c>
      <c r="J44" s="87">
        <v>0</v>
      </c>
      <c r="K44" s="87">
        <v>0</v>
      </c>
      <c r="L44" s="87">
        <v>0</v>
      </c>
      <c r="M44" s="87">
        <v>2.3491935423250001</v>
      </c>
      <c r="N44" s="87">
        <v>27.375778013325</v>
      </c>
      <c r="O44" s="87">
        <v>23.0104806019928</v>
      </c>
      <c r="P44" s="87">
        <v>29.187088869406299</v>
      </c>
      <c r="Q44" s="87">
        <v>30.254165767284899</v>
      </c>
      <c r="R44" s="87">
        <v>30.336611836127101</v>
      </c>
      <c r="S44" s="87">
        <v>23.990058894164299</v>
      </c>
      <c r="T44" s="87">
        <v>31.1395874378806</v>
      </c>
      <c r="U44" s="87">
        <v>28.348084430008701</v>
      </c>
      <c r="V44" s="87">
        <v>22.001625927987298</v>
      </c>
      <c r="W44" s="87">
        <v>13.6746201948958</v>
      </c>
      <c r="X44" s="87">
        <v>8.3140674611197003</v>
      </c>
      <c r="Y44" s="87">
        <v>0.67208184297310003</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8">
        <v>0</v>
      </c>
      <c r="AZ44" s="88">
        <v>0</v>
      </c>
    </row>
    <row r="45" spans="1:52" ht="14.5" x14ac:dyDescent="0.35">
      <c r="A45" s="34" t="s">
        <v>20</v>
      </c>
      <c r="B45" s="84">
        <f t="shared" ref="B45:AG45" si="10">SUM(B46:B49, B52:B54, B58)</f>
        <v>199.27377733099999</v>
      </c>
      <c r="C45" s="84">
        <f t="shared" si="10"/>
        <v>215.18096480700001</v>
      </c>
      <c r="D45" s="84">
        <f t="shared" si="10"/>
        <v>176.98365808400001</v>
      </c>
      <c r="E45" s="84">
        <f t="shared" si="10"/>
        <v>177.85675606300001</v>
      </c>
      <c r="F45" s="84">
        <f t="shared" si="10"/>
        <v>153.44317432418936</v>
      </c>
      <c r="G45" s="84">
        <f t="shared" si="10"/>
        <v>181.66578288689723</v>
      </c>
      <c r="H45" s="84">
        <f t="shared" si="10"/>
        <v>173.49640443483884</v>
      </c>
      <c r="I45" s="84">
        <f t="shared" si="10"/>
        <v>151.15964306981274</v>
      </c>
      <c r="J45" s="84">
        <f t="shared" si="10"/>
        <v>156.83628283300828</v>
      </c>
      <c r="K45" s="84">
        <f t="shared" si="10"/>
        <v>136.89438117329581</v>
      </c>
      <c r="L45" s="84">
        <f t="shared" si="10"/>
        <v>145.42186722728763</v>
      </c>
      <c r="M45" s="84">
        <f t="shared" si="10"/>
        <v>145.02285093807046</v>
      </c>
      <c r="N45" s="84">
        <f t="shared" si="10"/>
        <v>127.34942673693993</v>
      </c>
      <c r="O45" s="84">
        <f t="shared" si="10"/>
        <v>165.83995059544705</v>
      </c>
      <c r="P45" s="84">
        <f t="shared" si="10"/>
        <v>126.91884023997294</v>
      </c>
      <c r="Q45" s="84">
        <f t="shared" si="10"/>
        <v>155.98335454997181</v>
      </c>
      <c r="R45" s="84">
        <f t="shared" si="10"/>
        <v>169.62405893512451</v>
      </c>
      <c r="S45" s="84">
        <f t="shared" si="10"/>
        <v>176.3760868785331</v>
      </c>
      <c r="T45" s="84">
        <f t="shared" si="10"/>
        <v>168.93112668332432</v>
      </c>
      <c r="U45" s="84">
        <f t="shared" si="10"/>
        <v>185.54514697755059</v>
      </c>
      <c r="V45" s="84">
        <f t="shared" si="10"/>
        <v>208.49256013037967</v>
      </c>
      <c r="W45" s="84">
        <f t="shared" si="10"/>
        <v>217.04102772299666</v>
      </c>
      <c r="X45" s="84">
        <f t="shared" si="10"/>
        <v>232.77900007166437</v>
      </c>
      <c r="Y45" s="84">
        <f t="shared" si="10"/>
        <v>239.89714538850231</v>
      </c>
      <c r="Z45" s="84">
        <f t="shared" si="10"/>
        <v>263.91027212258865</v>
      </c>
      <c r="AA45" s="84">
        <f t="shared" si="10"/>
        <v>275.88042106412257</v>
      </c>
      <c r="AB45" s="84">
        <f t="shared" si="10"/>
        <v>268.09530172962633</v>
      </c>
      <c r="AC45" s="84">
        <f t="shared" si="10"/>
        <v>271.66640329421074</v>
      </c>
      <c r="AD45" s="84">
        <f t="shared" si="10"/>
        <v>287.21102729490474</v>
      </c>
      <c r="AE45" s="84">
        <f t="shared" si="10"/>
        <v>304.48870131650062</v>
      </c>
      <c r="AF45" s="84">
        <f t="shared" si="10"/>
        <v>310.97406612327671</v>
      </c>
      <c r="AG45" s="84">
        <f t="shared" si="10"/>
        <v>310.35496826924543</v>
      </c>
      <c r="AH45" s="84">
        <f t="shared" ref="AH45:BM45" si="11">SUM(AH46:AH49, AH52:AH54, AH58)</f>
        <v>309.75396534828099</v>
      </c>
      <c r="AI45" s="84">
        <f t="shared" si="11"/>
        <v>322.93173620047418</v>
      </c>
      <c r="AJ45" s="84">
        <f t="shared" si="11"/>
        <v>325.81509703463678</v>
      </c>
      <c r="AK45" s="84">
        <f t="shared" si="11"/>
        <v>316.84295608540566</v>
      </c>
      <c r="AL45" s="84">
        <f t="shared" si="11"/>
        <v>313.4589612628838</v>
      </c>
      <c r="AM45" s="84">
        <f t="shared" si="11"/>
        <v>326.25900680227932</v>
      </c>
      <c r="AN45" s="84">
        <f t="shared" si="11"/>
        <v>330.77243617988</v>
      </c>
      <c r="AO45" s="84">
        <f t="shared" si="11"/>
        <v>336.52861314997926</v>
      </c>
      <c r="AP45" s="84">
        <f t="shared" si="11"/>
        <v>336.58117504497642</v>
      </c>
      <c r="AQ45" s="84">
        <f t="shared" si="11"/>
        <v>341.02089160956751</v>
      </c>
      <c r="AR45" s="84">
        <f t="shared" si="11"/>
        <v>370.75093977083577</v>
      </c>
      <c r="AS45" s="84">
        <f t="shared" si="11"/>
        <v>378.05646178370125</v>
      </c>
      <c r="AT45" s="84">
        <f t="shared" si="11"/>
        <v>374.08818508541259</v>
      </c>
      <c r="AU45" s="84">
        <f t="shared" si="11"/>
        <v>362.14028127079268</v>
      </c>
      <c r="AV45" s="84">
        <f t="shared" si="11"/>
        <v>329.89540560740318</v>
      </c>
      <c r="AW45" s="84">
        <f t="shared" si="11"/>
        <v>295.01767855561519</v>
      </c>
      <c r="AX45" s="84">
        <f t="shared" si="11"/>
        <v>310.57292368947185</v>
      </c>
      <c r="AY45" s="85">
        <f t="shared" si="11"/>
        <v>338.94536402286371</v>
      </c>
      <c r="AZ45" s="85">
        <f t="shared" si="11"/>
        <v>336.7781458691735</v>
      </c>
    </row>
    <row r="46" spans="1:52" ht="14.5" x14ac:dyDescent="0.35">
      <c r="A46" s="35" t="s">
        <v>21</v>
      </c>
      <c r="B46" s="87">
        <v>116.10727777</v>
      </c>
      <c r="C46" s="87">
        <v>89.05691109</v>
      </c>
      <c r="D46" s="87">
        <v>90.688362280000007</v>
      </c>
      <c r="E46" s="87">
        <v>89.356495800000005</v>
      </c>
      <c r="F46" s="87">
        <v>68.913462405394796</v>
      </c>
      <c r="G46" s="87">
        <v>90.704232450942996</v>
      </c>
      <c r="H46" s="87">
        <v>87.608623286710895</v>
      </c>
      <c r="I46" s="87">
        <v>82.5128675373372</v>
      </c>
      <c r="J46" s="87">
        <v>75.581658017169602</v>
      </c>
      <c r="K46" s="87">
        <v>68.339111943381795</v>
      </c>
      <c r="L46" s="87">
        <v>69.824099123198195</v>
      </c>
      <c r="M46" s="87">
        <v>39.913130905147</v>
      </c>
      <c r="N46" s="87">
        <v>82.705707963400698</v>
      </c>
      <c r="O46" s="87">
        <v>133.67166821759201</v>
      </c>
      <c r="P46" s="87">
        <v>112.872725430081</v>
      </c>
      <c r="Q46" s="87">
        <v>137.98396656999</v>
      </c>
      <c r="R46" s="87">
        <v>143.765785748512</v>
      </c>
      <c r="S46" s="87">
        <v>144.019507707912</v>
      </c>
      <c r="T46" s="87">
        <v>141.62439368238</v>
      </c>
      <c r="U46" s="87">
        <v>158.51997869301599</v>
      </c>
      <c r="V46" s="87">
        <v>176.050208664389</v>
      </c>
      <c r="W46" s="87">
        <v>169.44720818534401</v>
      </c>
      <c r="X46" s="87">
        <v>165.68565078867999</v>
      </c>
      <c r="Y46" s="87">
        <v>168.64466647635899</v>
      </c>
      <c r="Z46" s="87">
        <v>204.48809987695199</v>
      </c>
      <c r="AA46" s="87">
        <v>198.886404998073</v>
      </c>
      <c r="AB46" s="87">
        <v>203.75216905404699</v>
      </c>
      <c r="AC46" s="87">
        <v>191.64664043630299</v>
      </c>
      <c r="AD46" s="87">
        <v>205.30869608910001</v>
      </c>
      <c r="AE46" s="87">
        <v>217.91108909675401</v>
      </c>
      <c r="AF46" s="87">
        <v>201.14456458033999</v>
      </c>
      <c r="AG46" s="87">
        <v>205.479693155213</v>
      </c>
      <c r="AH46" s="87">
        <v>208.808291144077</v>
      </c>
      <c r="AI46" s="87">
        <v>199.99490830920101</v>
      </c>
      <c r="AJ46" s="87">
        <v>213.18262667343501</v>
      </c>
      <c r="AK46" s="87">
        <v>206.741147622075</v>
      </c>
      <c r="AL46" s="87">
        <v>223.30245244866401</v>
      </c>
      <c r="AM46" s="87">
        <v>233.54213643394101</v>
      </c>
      <c r="AN46" s="87">
        <v>240.72061521892701</v>
      </c>
      <c r="AO46" s="87">
        <v>233.72219900455499</v>
      </c>
      <c r="AP46" s="87">
        <v>225.855052536904</v>
      </c>
      <c r="AQ46" s="87">
        <v>233.40447167748499</v>
      </c>
      <c r="AR46" s="87">
        <v>241.09904789380599</v>
      </c>
      <c r="AS46" s="87">
        <v>250.11850956073599</v>
      </c>
      <c r="AT46" s="87">
        <v>225.52681143660101</v>
      </c>
      <c r="AU46" s="87">
        <v>233.44495759700499</v>
      </c>
      <c r="AV46" s="87">
        <v>179.24215543723699</v>
      </c>
      <c r="AW46" s="87">
        <v>154.623314526353</v>
      </c>
      <c r="AX46" s="87">
        <v>37.823041765243403</v>
      </c>
      <c r="AY46" s="88">
        <v>0</v>
      </c>
      <c r="AZ46" s="88">
        <v>0</v>
      </c>
    </row>
    <row r="47" spans="1:52" ht="14.5" x14ac:dyDescent="0.35">
      <c r="A47" s="35" t="s">
        <v>22</v>
      </c>
      <c r="B47" s="87">
        <v>39.424044461999998</v>
      </c>
      <c r="C47" s="87">
        <v>45.168194931999999</v>
      </c>
      <c r="D47" s="87">
        <v>45.449559323999999</v>
      </c>
      <c r="E47" s="87">
        <v>33.935734203999999</v>
      </c>
      <c r="F47" s="87">
        <v>33.477417216194802</v>
      </c>
      <c r="G47" s="87">
        <v>31.2637490246494</v>
      </c>
      <c r="H47" s="87">
        <v>26.071512570974399</v>
      </c>
      <c r="I47" s="87">
        <v>21.134430050518201</v>
      </c>
      <c r="J47" s="87">
        <v>21.479743360875599</v>
      </c>
      <c r="K47" s="87">
        <v>8.5878015629052005</v>
      </c>
      <c r="L47" s="87">
        <v>10.632371892447001</v>
      </c>
      <c r="M47" s="87">
        <v>3.3777515029491001</v>
      </c>
      <c r="N47" s="87">
        <v>0</v>
      </c>
      <c r="O47" s="87">
        <v>0.84151399506119995</v>
      </c>
      <c r="P47" s="87">
        <v>0</v>
      </c>
      <c r="Q47" s="87">
        <v>0.80273950189999999</v>
      </c>
      <c r="R47" s="87">
        <v>1.95563497171297</v>
      </c>
      <c r="S47" s="87">
        <v>9.47985787561122</v>
      </c>
      <c r="T47" s="87">
        <v>3.6017977050839001</v>
      </c>
      <c r="U47" s="87">
        <v>3.8889895668813002</v>
      </c>
      <c r="V47" s="87">
        <v>2.9954932812959001</v>
      </c>
      <c r="W47" s="87">
        <v>5.1029677936075997</v>
      </c>
      <c r="X47" s="87">
        <v>10.9091361415571</v>
      </c>
      <c r="Y47" s="87">
        <v>13.384124456121199</v>
      </c>
      <c r="Z47" s="87">
        <v>16.626558890954399</v>
      </c>
      <c r="AA47" s="87">
        <v>11.9212260189706</v>
      </c>
      <c r="AB47" s="87">
        <v>10.086804866504901</v>
      </c>
      <c r="AC47" s="87">
        <v>19.763298526443201</v>
      </c>
      <c r="AD47" s="87">
        <v>20.094898027566899</v>
      </c>
      <c r="AE47" s="87">
        <v>17.6932847331516</v>
      </c>
      <c r="AF47" s="87">
        <v>15.438249259015</v>
      </c>
      <c r="AG47" s="87">
        <v>14.2886074285073</v>
      </c>
      <c r="AH47" s="87">
        <v>7.45656738598022</v>
      </c>
      <c r="AI47" s="87">
        <v>11.911523802417401</v>
      </c>
      <c r="AJ47" s="87">
        <v>11.0896910839305</v>
      </c>
      <c r="AK47" s="87">
        <v>11.5549803010855</v>
      </c>
      <c r="AL47" s="87">
        <v>8.7889995473497908</v>
      </c>
      <c r="AM47" s="87">
        <v>4.6336557467008399</v>
      </c>
      <c r="AN47" s="87">
        <v>6.4485234011823698</v>
      </c>
      <c r="AO47" s="87">
        <v>6.9099629492399801</v>
      </c>
      <c r="AP47" s="87">
        <v>9.1065519388910001</v>
      </c>
      <c r="AQ47" s="87">
        <v>9.6897242662427896</v>
      </c>
      <c r="AR47" s="87">
        <v>7.8831490153671204</v>
      </c>
      <c r="AS47" s="87">
        <v>7.2815969677139902</v>
      </c>
      <c r="AT47" s="87">
        <v>14.4373082654946</v>
      </c>
      <c r="AU47" s="87">
        <v>2.6868635782665602</v>
      </c>
      <c r="AV47" s="87">
        <v>13.0011394196822</v>
      </c>
      <c r="AW47" s="87">
        <v>8.7997998464330305</v>
      </c>
      <c r="AX47" s="87">
        <v>7.7365276262717497E-2</v>
      </c>
      <c r="AY47" s="88">
        <v>0.12695180409589801</v>
      </c>
      <c r="AZ47" s="88">
        <v>5.3356383500448502E-2</v>
      </c>
    </row>
    <row r="48" spans="1:52" ht="14.5" x14ac:dyDescent="0.35">
      <c r="A48" s="35" t="s">
        <v>23</v>
      </c>
      <c r="B48" s="87">
        <v>0</v>
      </c>
      <c r="C48" s="87">
        <v>0</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0.53</v>
      </c>
      <c r="AF48" s="87">
        <v>0.39</v>
      </c>
      <c r="AG48" s="87">
        <v>0.57999999999999996</v>
      </c>
      <c r="AH48" s="87">
        <v>1.91</v>
      </c>
      <c r="AI48" s="87">
        <v>4.13</v>
      </c>
      <c r="AJ48" s="87">
        <v>2.6427578100800102</v>
      </c>
      <c r="AK48" s="87">
        <v>2.3477277350722199</v>
      </c>
      <c r="AL48" s="87">
        <v>0.25724710522743999</v>
      </c>
      <c r="AM48" s="87">
        <v>0.243402479527947</v>
      </c>
      <c r="AN48" s="87">
        <v>0.70696355234713504</v>
      </c>
      <c r="AO48" s="87">
        <v>0</v>
      </c>
      <c r="AP48" s="87">
        <v>3.9459896862555799E-2</v>
      </c>
      <c r="AQ48" s="87">
        <v>0.36979867776224801</v>
      </c>
      <c r="AR48" s="87">
        <v>1.0746999595167599</v>
      </c>
      <c r="AS48" s="87">
        <v>0.45014562469866598</v>
      </c>
      <c r="AT48" s="87">
        <v>0.745562496426875</v>
      </c>
      <c r="AU48" s="87">
        <v>1.0821030895417501</v>
      </c>
      <c r="AV48" s="87">
        <v>0.793075415153768</v>
      </c>
      <c r="AW48" s="87">
        <v>1.3852998054263801</v>
      </c>
      <c r="AX48" s="87">
        <v>1.2928827634339899</v>
      </c>
      <c r="AY48" s="88">
        <v>1.59169264465774</v>
      </c>
      <c r="AZ48" s="88">
        <v>1.6694967658440201</v>
      </c>
    </row>
    <row r="49" spans="1:52" ht="14.5" x14ac:dyDescent="0.35">
      <c r="A49" s="35" t="s">
        <v>24</v>
      </c>
      <c r="B49" s="87">
        <f t="shared" ref="B49:AG49" si="12">B50 + B51</f>
        <v>17.560807746999998</v>
      </c>
      <c r="C49" s="87">
        <f t="shared" si="12"/>
        <v>33.091294320999999</v>
      </c>
      <c r="D49" s="87">
        <f t="shared" si="12"/>
        <v>12.76186931</v>
      </c>
      <c r="E49" s="87">
        <f t="shared" si="12"/>
        <v>20.055269409000001</v>
      </c>
      <c r="F49" s="87">
        <f t="shared" si="12"/>
        <v>18.219201684623101</v>
      </c>
      <c r="G49" s="87">
        <f t="shared" si="12"/>
        <v>19.086175988915699</v>
      </c>
      <c r="H49" s="87">
        <f t="shared" si="12"/>
        <v>20.3978214705079</v>
      </c>
      <c r="I49" s="87">
        <f t="shared" si="12"/>
        <v>19.2131642238847</v>
      </c>
      <c r="J49" s="87">
        <f t="shared" si="12"/>
        <v>20.552085513656898</v>
      </c>
      <c r="K49" s="87">
        <f t="shared" si="12"/>
        <v>22.657469347902619</v>
      </c>
      <c r="L49" s="87">
        <f t="shared" si="12"/>
        <v>20.220101882736802</v>
      </c>
      <c r="M49" s="87">
        <f t="shared" si="12"/>
        <v>43.821137685882157</v>
      </c>
      <c r="N49" s="87">
        <f t="shared" si="12"/>
        <v>5.15706253516265</v>
      </c>
      <c r="O49" s="87">
        <f t="shared" si="12"/>
        <v>22.450868720810199</v>
      </c>
      <c r="P49" s="87">
        <f t="shared" si="12"/>
        <v>10.3453176468078</v>
      </c>
      <c r="Q49" s="87">
        <f t="shared" si="12"/>
        <v>12.800779844029901</v>
      </c>
      <c r="R49" s="87">
        <f t="shared" si="12"/>
        <v>13.318092053068341</v>
      </c>
      <c r="S49" s="87">
        <f t="shared" si="12"/>
        <v>14.1801746325986</v>
      </c>
      <c r="T49" s="87">
        <f t="shared" si="12"/>
        <v>10.6180120717168</v>
      </c>
      <c r="U49" s="87">
        <f t="shared" si="12"/>
        <v>15.018412923445279</v>
      </c>
      <c r="V49" s="87">
        <f t="shared" si="12"/>
        <v>18.782496604576618</v>
      </c>
      <c r="W49" s="87">
        <f t="shared" si="12"/>
        <v>25.635757102851841</v>
      </c>
      <c r="X49" s="87">
        <f t="shared" si="12"/>
        <v>30.728954478335801</v>
      </c>
      <c r="Y49" s="87">
        <f t="shared" si="12"/>
        <v>31.918745657360301</v>
      </c>
      <c r="Z49" s="87">
        <f t="shared" si="12"/>
        <v>28.13914259501362</v>
      </c>
      <c r="AA49" s="87">
        <f t="shared" si="12"/>
        <v>42.109612580949999</v>
      </c>
      <c r="AB49" s="87">
        <f t="shared" si="12"/>
        <v>35.04165728851531</v>
      </c>
      <c r="AC49" s="87">
        <f t="shared" si="12"/>
        <v>36.784519181416826</v>
      </c>
      <c r="AD49" s="87">
        <f t="shared" si="12"/>
        <v>37.550417991685897</v>
      </c>
      <c r="AE49" s="87">
        <f t="shared" si="12"/>
        <v>36.626177554339243</v>
      </c>
      <c r="AF49" s="87">
        <f t="shared" si="12"/>
        <v>41.200830831239003</v>
      </c>
      <c r="AG49" s="87">
        <f t="shared" si="12"/>
        <v>39.1363184948803</v>
      </c>
      <c r="AH49" s="87">
        <f t="shared" ref="AH49:BM49" si="13">AH50 + AH51</f>
        <v>40.906661007273101</v>
      </c>
      <c r="AI49" s="87">
        <f t="shared" si="13"/>
        <v>47.931876187592898</v>
      </c>
      <c r="AJ49" s="87">
        <f t="shared" si="13"/>
        <v>40.127281313785474</v>
      </c>
      <c r="AK49" s="87">
        <f t="shared" si="13"/>
        <v>47.137119899059371</v>
      </c>
      <c r="AL49" s="87">
        <f t="shared" si="13"/>
        <v>42.922165317429084</v>
      </c>
      <c r="AM49" s="87">
        <f t="shared" si="13"/>
        <v>45.0746101721099</v>
      </c>
      <c r="AN49" s="87">
        <f t="shared" si="13"/>
        <v>51.703351354708303</v>
      </c>
      <c r="AO49" s="87">
        <f t="shared" si="13"/>
        <v>52.649832049996796</v>
      </c>
      <c r="AP49" s="87">
        <f t="shared" si="13"/>
        <v>51.159141054135496</v>
      </c>
      <c r="AQ49" s="87">
        <f t="shared" si="13"/>
        <v>49.321889685021901</v>
      </c>
      <c r="AR49" s="87">
        <f t="shared" si="13"/>
        <v>46.1298812053547</v>
      </c>
      <c r="AS49" s="87">
        <f t="shared" si="13"/>
        <v>48.406327420891998</v>
      </c>
      <c r="AT49" s="87">
        <f t="shared" si="13"/>
        <v>48.1631529244288</v>
      </c>
      <c r="AU49" s="87">
        <f t="shared" si="13"/>
        <v>43.177733899895003</v>
      </c>
      <c r="AV49" s="87">
        <f t="shared" si="13"/>
        <v>50.652379406095498</v>
      </c>
      <c r="AW49" s="87">
        <f t="shared" si="13"/>
        <v>48.935847689653599</v>
      </c>
      <c r="AX49" s="87">
        <f t="shared" si="13"/>
        <v>88.920636835705196</v>
      </c>
      <c r="AY49" s="88">
        <f t="shared" si="13"/>
        <v>105.3859278026911</v>
      </c>
      <c r="AZ49" s="88">
        <f t="shared" si="13"/>
        <v>100.6939116326992</v>
      </c>
    </row>
    <row r="50" spans="1:52" ht="17.25" customHeight="1" x14ac:dyDescent="0.35">
      <c r="A50" s="36" t="s">
        <v>150</v>
      </c>
      <c r="B50" s="87">
        <v>2.5436054E-2</v>
      </c>
      <c r="C50" s="87">
        <v>0.744356554</v>
      </c>
      <c r="D50" s="87">
        <v>0</v>
      </c>
      <c r="E50" s="87">
        <v>0</v>
      </c>
      <c r="F50" s="87">
        <v>0</v>
      </c>
      <c r="G50" s="87">
        <v>0</v>
      </c>
      <c r="H50" s="87">
        <v>0</v>
      </c>
      <c r="I50" s="87">
        <v>0</v>
      </c>
      <c r="J50" s="87">
        <v>0</v>
      </c>
      <c r="K50" s="87">
        <v>0.18687521564052001</v>
      </c>
      <c r="L50" s="87">
        <v>0.43480634678789998</v>
      </c>
      <c r="M50" s="87">
        <v>1.6348532375073599</v>
      </c>
      <c r="N50" s="87">
        <v>0</v>
      </c>
      <c r="O50" s="87">
        <v>0</v>
      </c>
      <c r="P50" s="87">
        <v>0</v>
      </c>
      <c r="Q50" s="87">
        <v>0</v>
      </c>
      <c r="R50" s="87">
        <v>1.36444552323744</v>
      </c>
      <c r="S50" s="87">
        <v>1.5102785931577001</v>
      </c>
      <c r="T50" s="87">
        <v>0.38321335701510001</v>
      </c>
      <c r="U50" s="87">
        <v>0.54510462552168004</v>
      </c>
      <c r="V50" s="87">
        <v>1.1022516763941199</v>
      </c>
      <c r="W50" s="87">
        <v>7.61211069348394</v>
      </c>
      <c r="X50" s="87">
        <v>20.650912285811401</v>
      </c>
      <c r="Y50" s="87">
        <v>21.800596028943001</v>
      </c>
      <c r="Z50" s="87">
        <v>21.656766473182302</v>
      </c>
      <c r="AA50" s="87">
        <v>31.694939839265899</v>
      </c>
      <c r="AB50" s="87">
        <v>27.938998704281801</v>
      </c>
      <c r="AC50" s="87">
        <v>30.240112981254899</v>
      </c>
      <c r="AD50" s="87">
        <v>30.587572640637099</v>
      </c>
      <c r="AE50" s="87">
        <v>27.656742453657301</v>
      </c>
      <c r="AF50" s="87">
        <v>29.930850886221599</v>
      </c>
      <c r="AG50" s="87">
        <v>27.9858512641209</v>
      </c>
      <c r="AH50" s="87">
        <v>29.818128942256099</v>
      </c>
      <c r="AI50" s="87">
        <v>36.119739051771099</v>
      </c>
      <c r="AJ50" s="87">
        <v>30.274192568548401</v>
      </c>
      <c r="AK50" s="87">
        <v>37.506840569692599</v>
      </c>
      <c r="AL50" s="87">
        <v>34.428178369759202</v>
      </c>
      <c r="AM50" s="87">
        <v>34.209126784468403</v>
      </c>
      <c r="AN50" s="87">
        <v>39.045288508887403</v>
      </c>
      <c r="AO50" s="87">
        <v>39.503672932728897</v>
      </c>
      <c r="AP50" s="87">
        <v>37.812706147430397</v>
      </c>
      <c r="AQ50" s="87">
        <v>36.457752040951902</v>
      </c>
      <c r="AR50" s="87">
        <v>32.838906865999398</v>
      </c>
      <c r="AS50" s="87">
        <v>35.111794647571898</v>
      </c>
      <c r="AT50" s="87">
        <v>34.873642587951103</v>
      </c>
      <c r="AU50" s="87">
        <v>30.7035983099696</v>
      </c>
      <c r="AV50" s="87">
        <v>36.117847148303099</v>
      </c>
      <c r="AW50" s="87">
        <v>33.7371507997672</v>
      </c>
      <c r="AX50" s="87">
        <v>66.834447642841397</v>
      </c>
      <c r="AY50" s="88">
        <v>80.611973756341499</v>
      </c>
      <c r="AZ50" s="88">
        <v>77.407452804345596</v>
      </c>
    </row>
    <row r="51" spans="1:52" ht="17.25" customHeight="1" x14ac:dyDescent="0.35">
      <c r="A51" s="36" t="s">
        <v>151</v>
      </c>
      <c r="B51" s="87">
        <v>17.535371692999998</v>
      </c>
      <c r="C51" s="87">
        <v>32.346937767</v>
      </c>
      <c r="D51" s="87">
        <v>12.76186931</v>
      </c>
      <c r="E51" s="87">
        <v>20.055269409000001</v>
      </c>
      <c r="F51" s="87">
        <v>18.219201684623101</v>
      </c>
      <c r="G51" s="87">
        <v>19.086175988915699</v>
      </c>
      <c r="H51" s="87">
        <v>20.3978214705079</v>
      </c>
      <c r="I51" s="87">
        <v>19.2131642238847</v>
      </c>
      <c r="J51" s="87">
        <v>20.552085513656898</v>
      </c>
      <c r="K51" s="87">
        <v>22.4705941322621</v>
      </c>
      <c r="L51" s="87">
        <v>19.785295535948901</v>
      </c>
      <c r="M51" s="87">
        <v>42.186284448374799</v>
      </c>
      <c r="N51" s="87">
        <v>5.15706253516265</v>
      </c>
      <c r="O51" s="87">
        <v>22.450868720810199</v>
      </c>
      <c r="P51" s="87">
        <v>10.3453176468078</v>
      </c>
      <c r="Q51" s="87">
        <v>12.800779844029901</v>
      </c>
      <c r="R51" s="87">
        <v>11.9536465298309</v>
      </c>
      <c r="S51" s="87">
        <v>12.6698960394409</v>
      </c>
      <c r="T51" s="87">
        <v>10.2347987147017</v>
      </c>
      <c r="U51" s="87">
        <v>14.4733082979236</v>
      </c>
      <c r="V51" s="87">
        <v>17.6802449281825</v>
      </c>
      <c r="W51" s="87">
        <v>18.023646409367899</v>
      </c>
      <c r="X51" s="87">
        <v>10.0780421925244</v>
      </c>
      <c r="Y51" s="87">
        <v>10.118149628417299</v>
      </c>
      <c r="Z51" s="87">
        <v>6.4823761218313196</v>
      </c>
      <c r="AA51" s="87">
        <v>10.4146727416841</v>
      </c>
      <c r="AB51" s="87">
        <v>7.1026585842335104</v>
      </c>
      <c r="AC51" s="87">
        <v>6.5444062001619301</v>
      </c>
      <c r="AD51" s="87">
        <v>6.9628453510488004</v>
      </c>
      <c r="AE51" s="87">
        <v>8.9694351006819399</v>
      </c>
      <c r="AF51" s="87">
        <v>11.269979945017401</v>
      </c>
      <c r="AG51" s="87">
        <v>11.1504672307594</v>
      </c>
      <c r="AH51" s="87">
        <v>11.088532065017001</v>
      </c>
      <c r="AI51" s="87">
        <v>11.8121371358218</v>
      </c>
      <c r="AJ51" s="87">
        <v>9.8530887452370699</v>
      </c>
      <c r="AK51" s="87">
        <v>9.6302793293667701</v>
      </c>
      <c r="AL51" s="87">
        <v>8.4939869476698799</v>
      </c>
      <c r="AM51" s="87">
        <v>10.8654833876415</v>
      </c>
      <c r="AN51" s="87">
        <v>12.658062845820901</v>
      </c>
      <c r="AO51" s="87">
        <v>13.146159117267899</v>
      </c>
      <c r="AP51" s="87">
        <v>13.346434906705101</v>
      </c>
      <c r="AQ51" s="87">
        <v>12.86413764407</v>
      </c>
      <c r="AR51" s="87">
        <v>13.2909743393553</v>
      </c>
      <c r="AS51" s="87">
        <v>13.2945327733201</v>
      </c>
      <c r="AT51" s="87">
        <v>13.289510336477701</v>
      </c>
      <c r="AU51" s="87">
        <v>12.4741355899254</v>
      </c>
      <c r="AV51" s="87">
        <v>14.534532257792399</v>
      </c>
      <c r="AW51" s="87">
        <v>15.198696889886399</v>
      </c>
      <c r="AX51" s="87">
        <v>22.086189192863799</v>
      </c>
      <c r="AY51" s="88">
        <v>24.773954046349601</v>
      </c>
      <c r="AZ51" s="88">
        <v>23.286458828353599</v>
      </c>
    </row>
    <row r="52" spans="1:52" ht="14.5" x14ac:dyDescent="0.35">
      <c r="A52" s="35" t="s">
        <v>25</v>
      </c>
      <c r="B52" s="87">
        <v>13.20003036</v>
      </c>
      <c r="C52" s="87">
        <v>20.517379519999999</v>
      </c>
      <c r="D52" s="87">
        <v>15.01794162</v>
      </c>
      <c r="E52" s="87">
        <v>19.841381559999999</v>
      </c>
      <c r="F52" s="87">
        <v>16.114789010548701</v>
      </c>
      <c r="G52" s="87">
        <v>19.998120542884699</v>
      </c>
      <c r="H52" s="87">
        <v>19.025367995457</v>
      </c>
      <c r="I52" s="87">
        <v>10.160656926194401</v>
      </c>
      <c r="J52" s="87">
        <v>20.420811439523899</v>
      </c>
      <c r="K52" s="87">
        <v>20.060929201411199</v>
      </c>
      <c r="L52" s="87">
        <v>21.470997379325901</v>
      </c>
      <c r="M52" s="87">
        <v>32.899276492135598</v>
      </c>
      <c r="N52" s="87">
        <v>17.435656018960302</v>
      </c>
      <c r="O52" s="87">
        <v>2.25104209039596</v>
      </c>
      <c r="P52" s="87">
        <v>0.2301298213214</v>
      </c>
      <c r="Q52" s="87">
        <v>0</v>
      </c>
      <c r="R52" s="87">
        <v>0.43958904880124</v>
      </c>
      <c r="S52" s="87">
        <v>0.13720138974000001</v>
      </c>
      <c r="T52" s="87">
        <v>1.5666995414052001</v>
      </c>
      <c r="U52" s="87">
        <v>0</v>
      </c>
      <c r="V52" s="87">
        <v>1.81700181765004</v>
      </c>
      <c r="W52" s="87">
        <v>3.84430644632481</v>
      </c>
      <c r="X52" s="87">
        <v>11.652250040255501</v>
      </c>
      <c r="Y52" s="87">
        <v>12.1291055257515</v>
      </c>
      <c r="Z52" s="87">
        <v>2.7057132645147499</v>
      </c>
      <c r="AA52" s="87">
        <v>10.698593032257</v>
      </c>
      <c r="AB52" s="87">
        <v>6.76806911534372</v>
      </c>
      <c r="AC52" s="87">
        <v>11.122290668030899</v>
      </c>
      <c r="AD52" s="87">
        <v>12.1262946900606</v>
      </c>
      <c r="AE52" s="87">
        <v>15.0941144864909</v>
      </c>
      <c r="AF52" s="87">
        <v>35.793251508712103</v>
      </c>
      <c r="AG52" s="87">
        <v>32.910105327979402</v>
      </c>
      <c r="AH52" s="87">
        <v>34.226194831796299</v>
      </c>
      <c r="AI52" s="87">
        <v>40.373899411027203</v>
      </c>
      <c r="AJ52" s="87">
        <v>37.667539651810699</v>
      </c>
      <c r="AK52" s="87">
        <v>32.372046823845402</v>
      </c>
      <c r="AL52" s="87">
        <v>26.058745898396801</v>
      </c>
      <c r="AM52" s="87">
        <v>32.218073534328497</v>
      </c>
      <c r="AN52" s="87">
        <v>21.3038564182858</v>
      </c>
      <c r="AO52" s="87">
        <v>29.215915083078801</v>
      </c>
      <c r="AP52" s="87">
        <v>34.960487973688501</v>
      </c>
      <c r="AQ52" s="87">
        <v>33.513375088494499</v>
      </c>
      <c r="AR52" s="87">
        <v>47.3187655536587</v>
      </c>
      <c r="AS52" s="87">
        <v>46.033898154103703</v>
      </c>
      <c r="AT52" s="87">
        <v>59.171434466445199</v>
      </c>
      <c r="AU52" s="87">
        <v>58.040493251889004</v>
      </c>
      <c r="AV52" s="87">
        <v>68.107065325097693</v>
      </c>
      <c r="AW52" s="87">
        <v>63.551166454624799</v>
      </c>
      <c r="AX52" s="87">
        <v>135.19439329230099</v>
      </c>
      <c r="AY52" s="88">
        <v>154.868489544683</v>
      </c>
      <c r="AZ52" s="88">
        <v>146.985351994523</v>
      </c>
    </row>
    <row r="53" spans="1:52" ht="14.5" x14ac:dyDescent="0.35">
      <c r="A53" s="35" t="s">
        <v>26</v>
      </c>
      <c r="B53" s="87">
        <v>0.203650675</v>
      </c>
      <c r="C53" s="87">
        <v>5.4058329330000001</v>
      </c>
      <c r="D53" s="87">
        <v>0</v>
      </c>
      <c r="E53" s="87">
        <v>0</v>
      </c>
      <c r="F53" s="87">
        <v>0</v>
      </c>
      <c r="G53" s="87">
        <v>0</v>
      </c>
      <c r="H53" s="87">
        <v>9.2719866470139994E-2</v>
      </c>
      <c r="I53" s="87">
        <v>0.445214838999</v>
      </c>
      <c r="J53" s="87">
        <v>1.80944154771458</v>
      </c>
      <c r="K53" s="87">
        <v>1.5826344273608</v>
      </c>
      <c r="L53" s="87">
        <v>2.1619930798119</v>
      </c>
      <c r="M53" s="87">
        <v>3.3673530751013998</v>
      </c>
      <c r="N53" s="87">
        <v>3.5622675879846901</v>
      </c>
      <c r="O53" s="87">
        <v>0</v>
      </c>
      <c r="P53" s="87">
        <v>0.47972504579912001</v>
      </c>
      <c r="Q53" s="87">
        <v>0.21516502219086001</v>
      </c>
      <c r="R53" s="87">
        <v>0</v>
      </c>
      <c r="S53" s="87">
        <v>0.39249785806280002</v>
      </c>
      <c r="T53" s="87">
        <v>2.2807452665467798</v>
      </c>
      <c r="U53" s="87">
        <v>2.954684462502E-2</v>
      </c>
      <c r="V53" s="87">
        <v>0</v>
      </c>
      <c r="W53" s="87">
        <v>9.4573087298539998E-2</v>
      </c>
      <c r="X53" s="87">
        <v>0.81177823785600001</v>
      </c>
      <c r="Y53" s="87">
        <v>0</v>
      </c>
      <c r="Z53" s="87">
        <v>0</v>
      </c>
      <c r="AA53" s="87">
        <v>0</v>
      </c>
      <c r="AB53" s="87">
        <v>0</v>
      </c>
      <c r="AC53" s="87">
        <v>0</v>
      </c>
      <c r="AD53" s="87">
        <v>0</v>
      </c>
      <c r="AE53" s="87">
        <v>1.20818174617105</v>
      </c>
      <c r="AF53" s="87">
        <v>0</v>
      </c>
      <c r="AG53" s="87">
        <v>0</v>
      </c>
      <c r="AH53" s="87">
        <v>0</v>
      </c>
      <c r="AI53" s="87">
        <v>0</v>
      </c>
      <c r="AJ53" s="87">
        <v>0.33415571687691997</v>
      </c>
      <c r="AK53" s="87">
        <v>0</v>
      </c>
      <c r="AL53" s="87">
        <v>0</v>
      </c>
      <c r="AM53" s="87">
        <v>0</v>
      </c>
      <c r="AN53" s="87">
        <v>0.87534035769544005</v>
      </c>
      <c r="AO53" s="87">
        <v>0</v>
      </c>
      <c r="AP53" s="87">
        <v>0.27124485738240001</v>
      </c>
      <c r="AQ53" s="87">
        <v>0</v>
      </c>
      <c r="AR53" s="87">
        <v>0</v>
      </c>
      <c r="AS53" s="87">
        <v>0</v>
      </c>
      <c r="AT53" s="87">
        <v>0</v>
      </c>
      <c r="AU53" s="87">
        <v>0.98141016007654602</v>
      </c>
      <c r="AV53" s="87">
        <v>0.99754505251522296</v>
      </c>
      <c r="AW53" s="87">
        <v>1.6306581712600401</v>
      </c>
      <c r="AX53" s="87">
        <v>2.8588711681889101</v>
      </c>
      <c r="AY53" s="88">
        <v>5.4295734501836002</v>
      </c>
      <c r="AZ53" s="88">
        <v>7.0264426166999998</v>
      </c>
    </row>
    <row r="54" spans="1:52" ht="14.5" x14ac:dyDescent="0.35">
      <c r="A54" s="35" t="s">
        <v>27</v>
      </c>
      <c r="B54" s="87">
        <f t="shared" ref="B54:AG54" si="14">SUM(B55:B57)</f>
        <v>12.003146689999999</v>
      </c>
      <c r="C54" s="87">
        <f t="shared" si="14"/>
        <v>20.549636809999999</v>
      </c>
      <c r="D54" s="87">
        <f t="shared" si="14"/>
        <v>13.065925549999999</v>
      </c>
      <c r="E54" s="87">
        <f t="shared" si="14"/>
        <v>14.667875089999999</v>
      </c>
      <c r="F54" s="87">
        <f t="shared" si="14"/>
        <v>14.860575007427968</v>
      </c>
      <c r="G54" s="87">
        <f t="shared" si="14"/>
        <v>17.613136879504449</v>
      </c>
      <c r="H54" s="87">
        <f t="shared" si="14"/>
        <v>17.477452244718531</v>
      </c>
      <c r="I54" s="87">
        <f t="shared" si="14"/>
        <v>14.319142492879239</v>
      </c>
      <c r="J54" s="87">
        <f t="shared" si="14"/>
        <v>14.22604695406771</v>
      </c>
      <c r="K54" s="87">
        <f t="shared" si="14"/>
        <v>12.945163359308312</v>
      </c>
      <c r="L54" s="87">
        <f t="shared" si="14"/>
        <v>16.037329209595182</v>
      </c>
      <c r="M54" s="87">
        <f t="shared" si="14"/>
        <v>17.14003493626074</v>
      </c>
      <c r="N54" s="87">
        <f t="shared" si="14"/>
        <v>16.192880227322011</v>
      </c>
      <c r="O54" s="87">
        <f t="shared" si="14"/>
        <v>4.25013957158765</v>
      </c>
      <c r="P54" s="87">
        <f t="shared" si="14"/>
        <v>1.0629942959636201</v>
      </c>
      <c r="Q54" s="87">
        <f t="shared" si="14"/>
        <v>1.8164346118610271</v>
      </c>
      <c r="R54" s="87">
        <f t="shared" si="14"/>
        <v>1.9680341130299499</v>
      </c>
      <c r="S54" s="87">
        <f t="shared" si="14"/>
        <v>0.81440641460847996</v>
      </c>
      <c r="T54" s="87">
        <f t="shared" si="14"/>
        <v>2.1087748326714002</v>
      </c>
      <c r="U54" s="87">
        <f t="shared" si="14"/>
        <v>0.90593718842570004</v>
      </c>
      <c r="V54" s="87">
        <f t="shared" si="14"/>
        <v>1.03305576246813</v>
      </c>
      <c r="W54" s="87">
        <f t="shared" si="14"/>
        <v>3.829509670346253</v>
      </c>
      <c r="X54" s="87">
        <f t="shared" si="14"/>
        <v>5.1136638251995743</v>
      </c>
      <c r="Y54" s="87">
        <f t="shared" si="14"/>
        <v>5.7330686645999407</v>
      </c>
      <c r="Z54" s="87">
        <f t="shared" si="14"/>
        <v>4.7215071951605196</v>
      </c>
      <c r="AA54" s="87">
        <f t="shared" si="14"/>
        <v>5.3995637184675003</v>
      </c>
      <c r="AB54" s="87">
        <f t="shared" si="14"/>
        <v>5.4912804629987395</v>
      </c>
      <c r="AC54" s="87">
        <f t="shared" si="14"/>
        <v>6.5547344814041102</v>
      </c>
      <c r="AD54" s="87">
        <f t="shared" si="14"/>
        <v>5.7625494964913004</v>
      </c>
      <c r="AE54" s="87">
        <f t="shared" si="14"/>
        <v>8.8954006995937398</v>
      </c>
      <c r="AF54" s="87">
        <f t="shared" si="14"/>
        <v>13.763919219214021</v>
      </c>
      <c r="AG54" s="87">
        <f t="shared" si="14"/>
        <v>10.961690672962801</v>
      </c>
      <c r="AH54" s="87">
        <f t="shared" ref="AH54:BM54" si="15">SUM(AH55:AH57)</f>
        <v>9.6953276792653202</v>
      </c>
      <c r="AI54" s="87">
        <f t="shared" si="15"/>
        <v>11.80285089627564</v>
      </c>
      <c r="AJ54" s="87">
        <f t="shared" si="15"/>
        <v>11.51403275004494</v>
      </c>
      <c r="AK54" s="87">
        <f t="shared" si="15"/>
        <v>8.8655760792976608</v>
      </c>
      <c r="AL54" s="87">
        <f t="shared" si="15"/>
        <v>2.71973322331052</v>
      </c>
      <c r="AM54" s="87">
        <f t="shared" si="15"/>
        <v>1.21305721456784</v>
      </c>
      <c r="AN54" s="87">
        <f t="shared" si="15"/>
        <v>1.21860604507253</v>
      </c>
      <c r="AO54" s="87">
        <f t="shared" si="15"/>
        <v>3.7910906765533401</v>
      </c>
      <c r="AP54" s="87">
        <f t="shared" si="15"/>
        <v>6.9659825905301602</v>
      </c>
      <c r="AQ54" s="87">
        <f t="shared" si="15"/>
        <v>3.1788196673915401</v>
      </c>
      <c r="AR54" s="87">
        <f t="shared" si="15"/>
        <v>9.8275032695793989</v>
      </c>
      <c r="AS54" s="87">
        <f t="shared" si="15"/>
        <v>12.333333546377116</v>
      </c>
      <c r="AT54" s="87">
        <f t="shared" si="15"/>
        <v>12.525391579285385</v>
      </c>
      <c r="AU54" s="87">
        <f t="shared" si="15"/>
        <v>9.2973216835338661</v>
      </c>
      <c r="AV54" s="87">
        <f t="shared" si="15"/>
        <v>4.6908226350622471</v>
      </c>
      <c r="AW54" s="87">
        <f t="shared" si="15"/>
        <v>2.6594462536693539</v>
      </c>
      <c r="AX54" s="87">
        <f t="shared" si="15"/>
        <v>29.006410435400362</v>
      </c>
      <c r="AY54" s="88">
        <f t="shared" si="15"/>
        <v>58.707612954644212</v>
      </c>
      <c r="AZ54" s="88">
        <f t="shared" si="15"/>
        <v>67.909687213350594</v>
      </c>
    </row>
    <row r="55" spans="1:52" ht="14.5" x14ac:dyDescent="0.35">
      <c r="A55" s="36" t="s">
        <v>40</v>
      </c>
      <c r="B55" s="87">
        <v>9.03412799</v>
      </c>
      <c r="C55" s="87">
        <v>16.742955009999999</v>
      </c>
      <c r="D55" s="87">
        <v>10.74740675</v>
      </c>
      <c r="E55" s="87">
        <v>11.12216909</v>
      </c>
      <c r="F55" s="87">
        <v>11.966794425684199</v>
      </c>
      <c r="G55" s="87">
        <v>14.777835575727</v>
      </c>
      <c r="H55" s="87">
        <v>14.3723764385165</v>
      </c>
      <c r="I55" s="87">
        <v>13.4273561713219</v>
      </c>
      <c r="J55" s="87">
        <v>12.8654171891249</v>
      </c>
      <c r="K55" s="87">
        <v>11.533189605025401</v>
      </c>
      <c r="L55" s="87">
        <v>14.517574194808301</v>
      </c>
      <c r="M55" s="87">
        <v>15.6618383115078</v>
      </c>
      <c r="N55" s="87">
        <v>15.406623585560901</v>
      </c>
      <c r="O55" s="87">
        <v>3.4595676393459298</v>
      </c>
      <c r="P55" s="87">
        <v>0.32842554475421998</v>
      </c>
      <c r="Q55" s="87">
        <v>0.87743582356000005</v>
      </c>
      <c r="R55" s="87">
        <v>1.0487589243786499</v>
      </c>
      <c r="S55" s="87">
        <v>0.13915184331</v>
      </c>
      <c r="T55" s="87">
        <v>1.4062281706164601</v>
      </c>
      <c r="U55" s="87">
        <v>1.25180893854E-2</v>
      </c>
      <c r="V55" s="87">
        <v>0.28022921744245</v>
      </c>
      <c r="W55" s="87">
        <v>3.0769030714002001</v>
      </c>
      <c r="X55" s="87">
        <v>4.3470114954336001</v>
      </c>
      <c r="Y55" s="87">
        <v>4.8983185473209003</v>
      </c>
      <c r="Z55" s="87">
        <v>3.9364220610604801</v>
      </c>
      <c r="AA55" s="87">
        <v>4.6586094694208002</v>
      </c>
      <c r="AB55" s="87">
        <v>4.6946541328075799</v>
      </c>
      <c r="AC55" s="87">
        <v>5.8194562304350104</v>
      </c>
      <c r="AD55" s="87">
        <v>5.1445279058086202</v>
      </c>
      <c r="AE55" s="87">
        <v>8.2933192035123202</v>
      </c>
      <c r="AF55" s="87">
        <v>13.080008750847201</v>
      </c>
      <c r="AG55" s="87">
        <v>10.3704408732128</v>
      </c>
      <c r="AH55" s="87">
        <v>9.0027613138301597</v>
      </c>
      <c r="AI55" s="87">
        <v>11.2235206924886</v>
      </c>
      <c r="AJ55" s="87">
        <v>10.868955568525701</v>
      </c>
      <c r="AK55" s="87">
        <v>8.2657649824472799</v>
      </c>
      <c r="AL55" s="87">
        <v>2.1675532103280002</v>
      </c>
      <c r="AM55" s="87">
        <v>0.66328950076829996</v>
      </c>
      <c r="AN55" s="87">
        <v>0.69168422353532999</v>
      </c>
      <c r="AO55" s="87">
        <v>3.2943935447793602</v>
      </c>
      <c r="AP55" s="87">
        <v>6.4949693500573202</v>
      </c>
      <c r="AQ55" s="87">
        <v>2.79597359705742</v>
      </c>
      <c r="AR55" s="87">
        <v>9.3909244174439994</v>
      </c>
      <c r="AS55" s="87">
        <v>11.920684341143399</v>
      </c>
      <c r="AT55" s="87">
        <v>12.0939398017239</v>
      </c>
      <c r="AU55" s="87">
        <v>8.8802336576575307</v>
      </c>
      <c r="AV55" s="87">
        <v>4.4291544495004702</v>
      </c>
      <c r="AW55" s="87">
        <v>2.2950639880977199</v>
      </c>
      <c r="AX55" s="87">
        <v>28.763491242636501</v>
      </c>
      <c r="AY55" s="88">
        <v>58.355200804229099</v>
      </c>
      <c r="AZ55" s="88">
        <v>67.598942522038101</v>
      </c>
    </row>
    <row r="56" spans="1:52" ht="14.5" x14ac:dyDescent="0.35">
      <c r="A56" s="36" t="s">
        <v>41</v>
      </c>
      <c r="B56" s="87">
        <v>1.5008763000000001</v>
      </c>
      <c r="C56" s="87">
        <v>1.9034466000000001</v>
      </c>
      <c r="D56" s="87">
        <v>1.1633907999999999</v>
      </c>
      <c r="E56" s="87">
        <v>1.7998596</v>
      </c>
      <c r="F56" s="87">
        <v>1.44846740941954</v>
      </c>
      <c r="G56" s="87">
        <v>1.33792734685828</v>
      </c>
      <c r="H56" s="87">
        <v>1.7527482063628801</v>
      </c>
      <c r="I56" s="87">
        <v>0.34027608475212001</v>
      </c>
      <c r="J56" s="87">
        <v>0.75821874319939997</v>
      </c>
      <c r="K56" s="87">
        <v>0.65226677908420005</v>
      </c>
      <c r="L56" s="87">
        <v>0.82997281889705998</v>
      </c>
      <c r="M56" s="87">
        <v>0.88446240044201996</v>
      </c>
      <c r="N56" s="87">
        <v>0.59791909749118</v>
      </c>
      <c r="O56" s="87">
        <v>0.79057193224171995</v>
      </c>
      <c r="P56" s="87">
        <v>0.73456875120940002</v>
      </c>
      <c r="Q56" s="87">
        <v>0.93899878830102701</v>
      </c>
      <c r="R56" s="87">
        <v>0.91927518865129998</v>
      </c>
      <c r="S56" s="87">
        <v>0.67525457129847999</v>
      </c>
      <c r="T56" s="87">
        <v>0.70254666205493999</v>
      </c>
      <c r="U56" s="87">
        <v>0.85527831032636004</v>
      </c>
      <c r="V56" s="87">
        <v>0.75282654502568003</v>
      </c>
      <c r="W56" s="87">
        <v>0.75260659894605297</v>
      </c>
      <c r="X56" s="87">
        <v>0.76665232976597397</v>
      </c>
      <c r="Y56" s="87">
        <v>0.83475011727904003</v>
      </c>
      <c r="Z56" s="87">
        <v>0.78508513410003999</v>
      </c>
      <c r="AA56" s="87">
        <v>0.74095424904670004</v>
      </c>
      <c r="AB56" s="87">
        <v>0.79662633019116003</v>
      </c>
      <c r="AC56" s="87">
        <v>0.73527825096910004</v>
      </c>
      <c r="AD56" s="87">
        <v>0.61802159068268003</v>
      </c>
      <c r="AE56" s="87">
        <v>0.60208149608142003</v>
      </c>
      <c r="AF56" s="87">
        <v>0.68391046836682001</v>
      </c>
      <c r="AG56" s="87">
        <v>0.59124979975000003</v>
      </c>
      <c r="AH56" s="87">
        <v>0.69256636543516004</v>
      </c>
      <c r="AI56" s="87">
        <v>0.57933020378704003</v>
      </c>
      <c r="AJ56" s="87">
        <v>0.64507718151923998</v>
      </c>
      <c r="AK56" s="87">
        <v>0.59981109685038003</v>
      </c>
      <c r="AL56" s="87">
        <v>0.55218001298251995</v>
      </c>
      <c r="AM56" s="87">
        <v>0.54976771379954004</v>
      </c>
      <c r="AN56" s="87">
        <v>0.52692182153720002</v>
      </c>
      <c r="AO56" s="87">
        <v>0.49669713177398001</v>
      </c>
      <c r="AP56" s="87">
        <v>0.47101324047283999</v>
      </c>
      <c r="AQ56" s="87">
        <v>0.38284607033411999</v>
      </c>
      <c r="AR56" s="87">
        <v>0.43657885213539999</v>
      </c>
      <c r="AS56" s="87">
        <v>0.41264920523371601</v>
      </c>
      <c r="AT56" s="87">
        <v>0.43145177756148501</v>
      </c>
      <c r="AU56" s="87">
        <v>0.41708802587633498</v>
      </c>
      <c r="AV56" s="87">
        <v>0.26166818556177701</v>
      </c>
      <c r="AW56" s="87">
        <v>0.364382265571634</v>
      </c>
      <c r="AX56" s="87">
        <v>0.24291919276386101</v>
      </c>
      <c r="AY56" s="88">
        <v>0.35241215041510998</v>
      </c>
      <c r="AZ56" s="88">
        <v>0.310744691312489</v>
      </c>
    </row>
    <row r="57" spans="1:52" ht="14.5" x14ac:dyDescent="0.35">
      <c r="A57" s="36" t="s">
        <v>42</v>
      </c>
      <c r="B57" s="87">
        <v>1.4681424000000001</v>
      </c>
      <c r="C57" s="87">
        <v>1.9032351999999999</v>
      </c>
      <c r="D57" s="87">
        <v>1.1551279999999999</v>
      </c>
      <c r="E57" s="87">
        <v>1.7458464</v>
      </c>
      <c r="F57" s="87">
        <v>1.4453131723242301</v>
      </c>
      <c r="G57" s="87">
        <v>1.49737395691917</v>
      </c>
      <c r="H57" s="87">
        <v>1.35232759983915</v>
      </c>
      <c r="I57" s="87">
        <v>0.55151023680522004</v>
      </c>
      <c r="J57" s="87">
        <v>0.60241102174340999</v>
      </c>
      <c r="K57" s="87">
        <v>0.75970697519871</v>
      </c>
      <c r="L57" s="87">
        <v>0.68978219588982004</v>
      </c>
      <c r="M57" s="87">
        <v>0.59373422431092004</v>
      </c>
      <c r="N57" s="87">
        <v>0.18833754426992999</v>
      </c>
      <c r="O57" s="87">
        <v>0</v>
      </c>
      <c r="P57" s="87">
        <v>0</v>
      </c>
      <c r="Q57" s="87">
        <v>0</v>
      </c>
      <c r="R57" s="87">
        <v>0</v>
      </c>
      <c r="S57" s="87">
        <v>0</v>
      </c>
      <c r="T57" s="87">
        <v>0</v>
      </c>
      <c r="U57" s="87">
        <v>3.8140788713939999E-2</v>
      </c>
      <c r="V57" s="87">
        <v>0</v>
      </c>
      <c r="W57" s="87">
        <v>0</v>
      </c>
      <c r="X57" s="87">
        <v>0</v>
      </c>
      <c r="Y57" s="87">
        <v>0</v>
      </c>
      <c r="Z57" s="87">
        <v>0</v>
      </c>
      <c r="AA57" s="87">
        <v>0</v>
      </c>
      <c r="AB57" s="87">
        <v>0</v>
      </c>
      <c r="AC57" s="87">
        <v>0</v>
      </c>
      <c r="AD57" s="87">
        <v>0</v>
      </c>
      <c r="AE57" s="87">
        <v>0</v>
      </c>
      <c r="AF57" s="87">
        <v>0</v>
      </c>
      <c r="AG57" s="87">
        <v>0</v>
      </c>
      <c r="AH57" s="87">
        <v>0</v>
      </c>
      <c r="AI57" s="87">
        <v>0</v>
      </c>
      <c r="AJ57" s="87">
        <v>0</v>
      </c>
      <c r="AK57" s="87">
        <v>0</v>
      </c>
      <c r="AL57" s="87">
        <v>0</v>
      </c>
      <c r="AM57" s="87">
        <v>0</v>
      </c>
      <c r="AN57" s="87">
        <v>0</v>
      </c>
      <c r="AO57" s="87">
        <v>0</v>
      </c>
      <c r="AP57" s="87">
        <v>0</v>
      </c>
      <c r="AQ57" s="87">
        <v>0</v>
      </c>
      <c r="AR57" s="87">
        <v>0</v>
      </c>
      <c r="AS57" s="87">
        <v>0</v>
      </c>
      <c r="AT57" s="87">
        <v>0</v>
      </c>
      <c r="AU57" s="87">
        <v>0</v>
      </c>
      <c r="AV57" s="87">
        <v>0</v>
      </c>
      <c r="AW57" s="87">
        <v>0</v>
      </c>
      <c r="AX57" s="87">
        <v>0</v>
      </c>
      <c r="AY57" s="88">
        <v>0</v>
      </c>
      <c r="AZ57" s="88">
        <v>0</v>
      </c>
    </row>
    <row r="58" spans="1:52" ht="17.25" customHeight="1" x14ac:dyDescent="0.35">
      <c r="A58" s="35" t="s">
        <v>152</v>
      </c>
      <c r="B58" s="87">
        <v>0.77481962699999996</v>
      </c>
      <c r="C58" s="87">
        <v>1.391715201</v>
      </c>
      <c r="D58" s="87">
        <v>0</v>
      </c>
      <c r="E58" s="87">
        <v>0</v>
      </c>
      <c r="F58" s="87">
        <v>1.857729</v>
      </c>
      <c r="G58" s="87">
        <v>3.0003679999999999</v>
      </c>
      <c r="H58" s="87">
        <v>2.8229069999999998</v>
      </c>
      <c r="I58" s="87">
        <v>3.3741669999999999</v>
      </c>
      <c r="J58" s="87">
        <v>2.7664960000000001</v>
      </c>
      <c r="K58" s="87">
        <v>2.7212713310258998</v>
      </c>
      <c r="L58" s="87">
        <v>5.0749746601726402</v>
      </c>
      <c r="M58" s="87">
        <v>4.5041663405944403</v>
      </c>
      <c r="N58" s="87">
        <v>2.29585240410958</v>
      </c>
      <c r="O58" s="87">
        <v>2.3747180000000001</v>
      </c>
      <c r="P58" s="87">
        <v>1.927948</v>
      </c>
      <c r="Q58" s="87">
        <v>2.3642690000000002</v>
      </c>
      <c r="R58" s="87">
        <v>8.1769230000000004</v>
      </c>
      <c r="S58" s="87">
        <v>7.3524409999999998</v>
      </c>
      <c r="T58" s="87">
        <v>7.1307035835202504</v>
      </c>
      <c r="U58" s="87">
        <v>7.1822817611573004</v>
      </c>
      <c r="V58" s="87">
        <v>7.8143039999999999</v>
      </c>
      <c r="W58" s="87">
        <v>9.0867054372235891</v>
      </c>
      <c r="X58" s="87">
        <v>7.8775665597803997</v>
      </c>
      <c r="Y58" s="87">
        <v>8.0874346083103497</v>
      </c>
      <c r="Z58" s="87">
        <v>7.2292502999933399</v>
      </c>
      <c r="AA58" s="87">
        <v>6.86502071540448</v>
      </c>
      <c r="AB58" s="87">
        <v>6.9553209422167104</v>
      </c>
      <c r="AC58" s="87">
        <v>5.7949200006126702</v>
      </c>
      <c r="AD58" s="87">
        <v>6.3681710000000002</v>
      </c>
      <c r="AE58" s="87">
        <v>6.5304529999999996</v>
      </c>
      <c r="AF58" s="87">
        <v>3.2432507247565998</v>
      </c>
      <c r="AG58" s="87">
        <v>6.9985531897025703</v>
      </c>
      <c r="AH58" s="87">
        <v>6.7509232998890001</v>
      </c>
      <c r="AI58" s="87">
        <v>6.7866775939600803</v>
      </c>
      <c r="AJ58" s="87">
        <v>9.2570120346732203</v>
      </c>
      <c r="AK58" s="87">
        <v>7.8243576249705296</v>
      </c>
      <c r="AL58" s="87">
        <v>9.4096177225061393</v>
      </c>
      <c r="AM58" s="87">
        <v>9.3340712211033292</v>
      </c>
      <c r="AN58" s="87">
        <v>7.7951798316614003</v>
      </c>
      <c r="AO58" s="87">
        <v>10.2396133865554</v>
      </c>
      <c r="AP58" s="87">
        <v>8.2232541965823494</v>
      </c>
      <c r="AQ58" s="87">
        <v>11.5428125471695</v>
      </c>
      <c r="AR58" s="87">
        <v>17.4178928735532</v>
      </c>
      <c r="AS58" s="87">
        <v>13.432650509179799</v>
      </c>
      <c r="AT58" s="87">
        <v>13.5185239167307</v>
      </c>
      <c r="AU58" s="87">
        <v>13.429398010584899</v>
      </c>
      <c r="AV58" s="87">
        <v>12.411222916559501</v>
      </c>
      <c r="AW58" s="87">
        <v>13.432145808194999</v>
      </c>
      <c r="AX58" s="87">
        <v>15.3993221529363</v>
      </c>
      <c r="AY58" s="88">
        <v>12.835115821908101</v>
      </c>
      <c r="AZ58" s="88">
        <v>12.439899262556199</v>
      </c>
    </row>
    <row r="59" spans="1:52" ht="14.5" x14ac:dyDescent="0.35">
      <c r="A59" s="34" t="s">
        <v>28</v>
      </c>
      <c r="B59" s="84">
        <f t="shared" ref="B59:AG59" si="16">SUM(B60:B63, B67:B69, B73)</f>
        <v>0</v>
      </c>
      <c r="C59" s="84">
        <f t="shared" si="16"/>
        <v>0</v>
      </c>
      <c r="D59" s="84">
        <f t="shared" si="16"/>
        <v>0</v>
      </c>
      <c r="E59" s="84">
        <f t="shared" si="16"/>
        <v>1.48798698725781</v>
      </c>
      <c r="F59" s="84">
        <f t="shared" si="16"/>
        <v>1.8126218363011199</v>
      </c>
      <c r="G59" s="84">
        <f t="shared" si="16"/>
        <v>0</v>
      </c>
      <c r="H59" s="84">
        <f t="shared" si="16"/>
        <v>0.87796662696521999</v>
      </c>
      <c r="I59" s="84">
        <f t="shared" si="16"/>
        <v>0.87673042734966</v>
      </c>
      <c r="J59" s="84">
        <f t="shared" si="16"/>
        <v>0</v>
      </c>
      <c r="K59" s="84">
        <f t="shared" si="16"/>
        <v>0.60931396051227005</v>
      </c>
      <c r="L59" s="84">
        <f t="shared" si="16"/>
        <v>3.4261272345245399</v>
      </c>
      <c r="M59" s="84">
        <f t="shared" si="16"/>
        <v>23.904424710033499</v>
      </c>
      <c r="N59" s="84">
        <f t="shared" si="16"/>
        <v>33.548279108918351</v>
      </c>
      <c r="O59" s="84">
        <f t="shared" si="16"/>
        <v>16.964344247321225</v>
      </c>
      <c r="P59" s="84">
        <f t="shared" si="16"/>
        <v>48.995763254636678</v>
      </c>
      <c r="Q59" s="84">
        <f t="shared" si="16"/>
        <v>73.596271135311071</v>
      </c>
      <c r="R59" s="84">
        <f t="shared" si="16"/>
        <v>89.611575495594479</v>
      </c>
      <c r="S59" s="84">
        <f t="shared" si="16"/>
        <v>90.765678546308166</v>
      </c>
      <c r="T59" s="84">
        <f t="shared" si="16"/>
        <v>67.142911246176482</v>
      </c>
      <c r="U59" s="84">
        <f t="shared" si="16"/>
        <v>73.607570565949871</v>
      </c>
      <c r="V59" s="84">
        <f t="shared" si="16"/>
        <v>69.015391293331334</v>
      </c>
      <c r="W59" s="84">
        <f t="shared" si="16"/>
        <v>56.282486125366404</v>
      </c>
      <c r="X59" s="84">
        <f t="shared" si="16"/>
        <v>64.645051612293514</v>
      </c>
      <c r="Y59" s="84">
        <f t="shared" si="16"/>
        <v>88.149392022364864</v>
      </c>
      <c r="Z59" s="84">
        <f t="shared" si="16"/>
        <v>81.592680456569482</v>
      </c>
      <c r="AA59" s="84">
        <f t="shared" si="16"/>
        <v>74.675573771933458</v>
      </c>
      <c r="AB59" s="84">
        <f t="shared" si="16"/>
        <v>63.560556654849243</v>
      </c>
      <c r="AC59" s="84">
        <f t="shared" si="16"/>
        <v>60.750877363875702</v>
      </c>
      <c r="AD59" s="84">
        <f t="shared" si="16"/>
        <v>60.330274737843006</v>
      </c>
      <c r="AE59" s="84">
        <f t="shared" si="16"/>
        <v>45.949790044230667</v>
      </c>
      <c r="AF59" s="84">
        <f t="shared" si="16"/>
        <v>37.066996509619578</v>
      </c>
      <c r="AG59" s="84">
        <f t="shared" si="16"/>
        <v>35.194715628167806</v>
      </c>
      <c r="AH59" s="84">
        <f t="shared" ref="AH59:BM59" si="17">SUM(AH60:AH63, AH67:AH69, AH73)</f>
        <v>35.396977579482297</v>
      </c>
      <c r="AI59" s="84">
        <f t="shared" si="17"/>
        <v>80.552491324238588</v>
      </c>
      <c r="AJ59" s="84">
        <f t="shared" si="17"/>
        <v>128.75613053686769</v>
      </c>
      <c r="AK59" s="84">
        <f t="shared" si="17"/>
        <v>116.34550377167757</v>
      </c>
      <c r="AL59" s="84">
        <f t="shared" si="17"/>
        <v>116.23763750158973</v>
      </c>
      <c r="AM59" s="84">
        <f t="shared" si="17"/>
        <v>109.34331655886579</v>
      </c>
      <c r="AN59" s="84">
        <f t="shared" si="17"/>
        <v>99.303424425379063</v>
      </c>
      <c r="AO59" s="84">
        <f t="shared" si="17"/>
        <v>80.866099478040169</v>
      </c>
      <c r="AP59" s="84">
        <f t="shared" si="17"/>
        <v>92.768447014629331</v>
      </c>
      <c r="AQ59" s="84">
        <f t="shared" si="17"/>
        <v>103.52010599330045</v>
      </c>
      <c r="AR59" s="84">
        <f t="shared" si="17"/>
        <v>80.238286961519748</v>
      </c>
      <c r="AS59" s="84">
        <f t="shared" si="17"/>
        <v>72.341041583651929</v>
      </c>
      <c r="AT59" s="84">
        <f t="shared" si="17"/>
        <v>59.58448993442984</v>
      </c>
      <c r="AU59" s="84">
        <f t="shared" si="17"/>
        <v>56.706907840861689</v>
      </c>
      <c r="AV59" s="84">
        <f t="shared" si="17"/>
        <v>42.251204866924397</v>
      </c>
      <c r="AW59" s="84">
        <f t="shared" si="17"/>
        <v>37.044744484075295</v>
      </c>
      <c r="AX59" s="84">
        <f t="shared" si="17"/>
        <v>48.363145049943817</v>
      </c>
      <c r="AY59" s="85">
        <f t="shared" si="17"/>
        <v>38.309852241302011</v>
      </c>
      <c r="AZ59" s="85">
        <f t="shared" si="17"/>
        <v>30.9681288173974</v>
      </c>
    </row>
    <row r="60" spans="1:52" ht="14.5" x14ac:dyDescent="0.35">
      <c r="A60" s="35" t="s">
        <v>21</v>
      </c>
      <c r="B60" s="87">
        <v>0</v>
      </c>
      <c r="C60" s="87">
        <v>0</v>
      </c>
      <c r="D60" s="87">
        <v>0</v>
      </c>
      <c r="E60" s="87">
        <v>0</v>
      </c>
      <c r="F60" s="87">
        <v>0</v>
      </c>
      <c r="G60" s="87">
        <v>0</v>
      </c>
      <c r="H60" s="87">
        <v>0</v>
      </c>
      <c r="I60" s="87">
        <v>0</v>
      </c>
      <c r="J60" s="87">
        <v>0</v>
      </c>
      <c r="K60" s="87">
        <v>0</v>
      </c>
      <c r="L60" s="87">
        <v>0</v>
      </c>
      <c r="M60" s="87">
        <v>19.1980482564129</v>
      </c>
      <c r="N60" s="87">
        <v>9.9478710680995306</v>
      </c>
      <c r="O60" s="87">
        <v>4.6786431867484897</v>
      </c>
      <c r="P60" s="87">
        <v>11.994704344704299</v>
      </c>
      <c r="Q60" s="87">
        <v>27.578416540647499</v>
      </c>
      <c r="R60" s="87">
        <v>45.588894244156997</v>
      </c>
      <c r="S60" s="87">
        <v>55.692270595501498</v>
      </c>
      <c r="T60" s="87">
        <v>41.590021349028</v>
      </c>
      <c r="U60" s="87">
        <v>46.130775104674797</v>
      </c>
      <c r="V60" s="87">
        <v>51.8347334945623</v>
      </c>
      <c r="W60" s="87">
        <v>44.1145681034481</v>
      </c>
      <c r="X60" s="87">
        <v>56.831067197055503</v>
      </c>
      <c r="Y60" s="87">
        <v>77.766693994679002</v>
      </c>
      <c r="Z60" s="87">
        <v>71.358110316711404</v>
      </c>
      <c r="AA60" s="87">
        <v>65.422373789435795</v>
      </c>
      <c r="AB60" s="87">
        <v>54.476349582096397</v>
      </c>
      <c r="AC60" s="87">
        <v>54.221349193391802</v>
      </c>
      <c r="AD60" s="87">
        <v>50.466890584147698</v>
      </c>
      <c r="AE60" s="87">
        <v>41.949042712182198</v>
      </c>
      <c r="AF60" s="87">
        <v>33.546519674514997</v>
      </c>
      <c r="AG60" s="87">
        <v>28.682818528373701</v>
      </c>
      <c r="AH60" s="87">
        <v>31.252875017887099</v>
      </c>
      <c r="AI60" s="87">
        <v>75.181308186240202</v>
      </c>
      <c r="AJ60" s="87">
        <v>119.840464791374</v>
      </c>
      <c r="AK60" s="87">
        <v>107.375925527755</v>
      </c>
      <c r="AL60" s="87">
        <v>110.902789735117</v>
      </c>
      <c r="AM60" s="87">
        <v>96.845344437127096</v>
      </c>
      <c r="AN60" s="87">
        <v>83.362833934263804</v>
      </c>
      <c r="AO60" s="87">
        <v>67.113956863651694</v>
      </c>
      <c r="AP60" s="87">
        <v>81.146986923743398</v>
      </c>
      <c r="AQ60" s="87">
        <v>92.558471479993401</v>
      </c>
      <c r="AR60" s="87">
        <v>72.0203991780037</v>
      </c>
      <c r="AS60" s="87">
        <v>61.505128943362301</v>
      </c>
      <c r="AT60" s="87">
        <v>50.382669893907497</v>
      </c>
      <c r="AU60" s="87">
        <v>51.1231779356537</v>
      </c>
      <c r="AV60" s="87">
        <v>42.251204866924397</v>
      </c>
      <c r="AW60" s="87">
        <v>27.808595336756198</v>
      </c>
      <c r="AX60" s="87">
        <v>35.136943536380798</v>
      </c>
      <c r="AY60" s="88">
        <v>38.280717328654802</v>
      </c>
      <c r="AZ60" s="88">
        <v>30.9681288173974</v>
      </c>
    </row>
    <row r="61" spans="1:52" ht="14.5" x14ac:dyDescent="0.35">
      <c r="A61" s="35" t="s">
        <v>22</v>
      </c>
      <c r="B61" s="87">
        <v>0</v>
      </c>
      <c r="C61" s="87">
        <v>0</v>
      </c>
      <c r="D61" s="87">
        <v>0</v>
      </c>
      <c r="E61" s="87">
        <v>0</v>
      </c>
      <c r="F61" s="87">
        <v>0</v>
      </c>
      <c r="G61" s="87">
        <v>0</v>
      </c>
      <c r="H61" s="87">
        <v>0</v>
      </c>
      <c r="I61" s="87">
        <v>0</v>
      </c>
      <c r="J61" s="87">
        <v>0</v>
      </c>
      <c r="K61" s="87">
        <v>0</v>
      </c>
      <c r="L61" s="87">
        <v>0</v>
      </c>
      <c r="M61" s="87">
        <v>0</v>
      </c>
      <c r="N61" s="87">
        <v>0</v>
      </c>
      <c r="O61" s="87">
        <v>0</v>
      </c>
      <c r="P61" s="87">
        <v>0</v>
      </c>
      <c r="Q61" s="87">
        <v>0</v>
      </c>
      <c r="R61" s="87">
        <v>0</v>
      </c>
      <c r="S61" s="87">
        <v>0.20970009237907</v>
      </c>
      <c r="T61" s="87">
        <v>0</v>
      </c>
      <c r="U61" s="87">
        <v>0</v>
      </c>
      <c r="V61" s="87">
        <v>0</v>
      </c>
      <c r="W61" s="87">
        <v>0</v>
      </c>
      <c r="X61" s="87">
        <v>0</v>
      </c>
      <c r="Y61" s="87">
        <v>0</v>
      </c>
      <c r="Z61" s="87">
        <v>0</v>
      </c>
      <c r="AA61" s="87">
        <v>0</v>
      </c>
      <c r="AB61" s="87">
        <v>0</v>
      </c>
      <c r="AC61" s="87">
        <v>0</v>
      </c>
      <c r="AD61" s="87">
        <v>0.13640079491279999</v>
      </c>
      <c r="AE61" s="87">
        <v>0</v>
      </c>
      <c r="AF61" s="87">
        <v>0</v>
      </c>
      <c r="AG61" s="87">
        <v>0</v>
      </c>
      <c r="AH61" s="87">
        <v>0</v>
      </c>
      <c r="AI61" s="87">
        <v>0</v>
      </c>
      <c r="AJ61" s="87">
        <v>0</v>
      </c>
      <c r="AK61" s="87">
        <v>0</v>
      </c>
      <c r="AL61" s="87">
        <v>0</v>
      </c>
      <c r="AM61" s="87">
        <v>0</v>
      </c>
      <c r="AN61" s="87">
        <v>3.0421980322683</v>
      </c>
      <c r="AO61" s="87">
        <v>2.5524895601069799</v>
      </c>
      <c r="AP61" s="87">
        <v>0</v>
      </c>
      <c r="AQ61" s="87">
        <v>2.7471435987419999</v>
      </c>
      <c r="AR61" s="87">
        <v>0</v>
      </c>
      <c r="AS61" s="87">
        <v>0</v>
      </c>
      <c r="AT61" s="87">
        <v>0.37482675599999998</v>
      </c>
      <c r="AU61" s="87">
        <v>0</v>
      </c>
      <c r="AV61" s="87">
        <v>0</v>
      </c>
      <c r="AW61" s="87">
        <v>0</v>
      </c>
      <c r="AX61" s="87">
        <v>0.63935774606227602</v>
      </c>
      <c r="AY61" s="88">
        <v>2.91349126472112E-2</v>
      </c>
      <c r="AZ61" s="88">
        <v>0</v>
      </c>
    </row>
    <row r="62" spans="1:52" ht="14.5" x14ac:dyDescent="0.35">
      <c r="A62" s="35" t="s">
        <v>23</v>
      </c>
      <c r="B62" s="87">
        <v>0</v>
      </c>
      <c r="C62" s="87">
        <v>0</v>
      </c>
      <c r="D62" s="87">
        <v>0</v>
      </c>
      <c r="E62" s="87">
        <v>0</v>
      </c>
      <c r="F62" s="87">
        <v>0</v>
      </c>
      <c r="G62" s="87">
        <v>0</v>
      </c>
      <c r="H62" s="87">
        <v>0</v>
      </c>
      <c r="I62" s="87">
        <v>0</v>
      </c>
      <c r="J62" s="87">
        <v>0</v>
      </c>
      <c r="K62" s="87">
        <v>0</v>
      </c>
      <c r="L62" s="87">
        <v>0</v>
      </c>
      <c r="M62" s="87">
        <v>0</v>
      </c>
      <c r="N62" s="87">
        <v>0</v>
      </c>
      <c r="O62" s="87">
        <v>4.7281453958624403E-2</v>
      </c>
      <c r="P62" s="87">
        <v>0.120624481274929</v>
      </c>
      <c r="Q62" s="87">
        <v>0.35864455526306199</v>
      </c>
      <c r="R62" s="87">
        <v>0.53830324261852702</v>
      </c>
      <c r="S62" s="87">
        <v>0.89459967041999999</v>
      </c>
      <c r="T62" s="87">
        <v>1.2166555517712001</v>
      </c>
      <c r="U62" s="87">
        <v>1.3364325076440999</v>
      </c>
      <c r="V62" s="87">
        <v>1.1757027668586399</v>
      </c>
      <c r="W62" s="87">
        <v>0.67840475006849998</v>
      </c>
      <c r="X62" s="87">
        <v>1.94878598204659</v>
      </c>
      <c r="Y62" s="87">
        <v>3.1309497465249301</v>
      </c>
      <c r="Z62" s="87">
        <v>3.6591114519445598</v>
      </c>
      <c r="AA62" s="87">
        <v>4.3742941884636597</v>
      </c>
      <c r="AB62" s="87">
        <v>4.0232135178055</v>
      </c>
      <c r="AC62" s="87">
        <v>4.2016364520726004</v>
      </c>
      <c r="AD62" s="87">
        <v>3.3775610556707099</v>
      </c>
      <c r="AE62" s="87">
        <v>1.2493604331507</v>
      </c>
      <c r="AF62" s="87">
        <v>0.684700022955402</v>
      </c>
      <c r="AG62" s="87">
        <v>0.556645514262611</v>
      </c>
      <c r="AH62" s="87">
        <v>0.29769683871652902</v>
      </c>
      <c r="AI62" s="87">
        <v>3.84826933081245E-3</v>
      </c>
      <c r="AJ62" s="87">
        <v>2.8132172911926202E-3</v>
      </c>
      <c r="AK62" s="87">
        <v>3.23785383550141E-3</v>
      </c>
      <c r="AL62" s="87">
        <v>0.70666500417121103</v>
      </c>
      <c r="AM62" s="87">
        <v>0.58086277080399895</v>
      </c>
      <c r="AN62" s="87">
        <v>1.3200357963934599</v>
      </c>
      <c r="AO62" s="87">
        <v>1.5259525270307399</v>
      </c>
      <c r="AP62" s="87">
        <v>2.7164832183198899</v>
      </c>
      <c r="AQ62" s="87">
        <v>1.80166701000868</v>
      </c>
      <c r="AR62" s="87">
        <v>1.0917161514481999</v>
      </c>
      <c r="AS62" s="87">
        <v>0.52387874066301998</v>
      </c>
      <c r="AT62" s="87">
        <v>0.25927213396339799</v>
      </c>
      <c r="AU62" s="87">
        <v>0</v>
      </c>
      <c r="AV62" s="87">
        <v>0</v>
      </c>
      <c r="AW62" s="87">
        <v>0.79944713428632197</v>
      </c>
      <c r="AX62" s="87">
        <v>1.53382120864837</v>
      </c>
      <c r="AY62" s="88">
        <v>0</v>
      </c>
      <c r="AZ62" s="88">
        <v>0</v>
      </c>
    </row>
    <row r="63" spans="1:52" ht="14.5" x14ac:dyDescent="0.35">
      <c r="A63" s="35" t="s">
        <v>24</v>
      </c>
      <c r="B63" s="87">
        <f t="shared" ref="B63:AG63" si="18">SUM(B64:B66)</f>
        <v>0</v>
      </c>
      <c r="C63" s="87">
        <f t="shared" si="18"/>
        <v>0</v>
      </c>
      <c r="D63" s="87">
        <f t="shared" si="18"/>
        <v>0</v>
      </c>
      <c r="E63" s="87">
        <f t="shared" si="18"/>
        <v>0</v>
      </c>
      <c r="F63" s="87">
        <f t="shared" si="18"/>
        <v>0</v>
      </c>
      <c r="G63" s="87">
        <f t="shared" si="18"/>
        <v>0</v>
      </c>
      <c r="H63" s="87">
        <f t="shared" si="18"/>
        <v>0</v>
      </c>
      <c r="I63" s="87">
        <f t="shared" si="18"/>
        <v>0</v>
      </c>
      <c r="J63" s="87">
        <f t="shared" si="18"/>
        <v>0</v>
      </c>
      <c r="K63" s="87">
        <f t="shared" si="18"/>
        <v>0</v>
      </c>
      <c r="L63" s="87">
        <f t="shared" si="18"/>
        <v>0</v>
      </c>
      <c r="M63" s="87">
        <f t="shared" si="18"/>
        <v>1.184090549</v>
      </c>
      <c r="N63" s="87">
        <f t="shared" si="18"/>
        <v>22.824869381999999</v>
      </c>
      <c r="O63" s="87">
        <f t="shared" si="18"/>
        <v>10.252184578</v>
      </c>
      <c r="P63" s="87">
        <f t="shared" si="18"/>
        <v>20.96883732662797</v>
      </c>
      <c r="Q63" s="87">
        <f t="shared" si="18"/>
        <v>22.791063744861429</v>
      </c>
      <c r="R63" s="87">
        <f t="shared" si="18"/>
        <v>28.43658590761963</v>
      </c>
      <c r="S63" s="87">
        <f t="shared" si="18"/>
        <v>17.99179884239933</v>
      </c>
      <c r="T63" s="87">
        <f t="shared" si="18"/>
        <v>16.79832867049317</v>
      </c>
      <c r="U63" s="87">
        <f t="shared" si="18"/>
        <v>13.299846288722961</v>
      </c>
      <c r="V63" s="87">
        <f t="shared" si="18"/>
        <v>9.5412738871040492</v>
      </c>
      <c r="W63" s="87">
        <f t="shared" si="18"/>
        <v>11.419151179904979</v>
      </c>
      <c r="X63" s="87">
        <f t="shared" si="18"/>
        <v>3.5092142545754599</v>
      </c>
      <c r="Y63" s="87">
        <f t="shared" si="18"/>
        <v>2.9141586917355999</v>
      </c>
      <c r="Z63" s="87">
        <f t="shared" si="18"/>
        <v>1.6212973255543401</v>
      </c>
      <c r="AA63" s="87">
        <f t="shared" si="18"/>
        <v>0.71124891562128001</v>
      </c>
      <c r="AB63" s="87">
        <f t="shared" si="18"/>
        <v>0.61422106706141999</v>
      </c>
      <c r="AC63" s="87">
        <f t="shared" si="18"/>
        <v>0</v>
      </c>
      <c r="AD63" s="87">
        <f t="shared" si="18"/>
        <v>0.64443144325432</v>
      </c>
      <c r="AE63" s="87">
        <f t="shared" si="18"/>
        <v>0.61586095858019996</v>
      </c>
      <c r="AF63" s="87">
        <f t="shared" si="18"/>
        <v>0</v>
      </c>
      <c r="AG63" s="87">
        <f t="shared" si="18"/>
        <v>0.56354308858115998</v>
      </c>
      <c r="AH63" s="87">
        <f t="shared" ref="AH63:BM63" si="19">SUM(AH64:AH66)</f>
        <v>0</v>
      </c>
      <c r="AI63" s="87">
        <f t="shared" si="19"/>
        <v>0.68086994486476005</v>
      </c>
      <c r="AJ63" s="87">
        <f t="shared" si="19"/>
        <v>1.3065921075977101</v>
      </c>
      <c r="AK63" s="87">
        <f t="shared" si="19"/>
        <v>0.23929789262976001</v>
      </c>
      <c r="AL63" s="87">
        <f t="shared" si="19"/>
        <v>1.6182994253393299</v>
      </c>
      <c r="AM63" s="87">
        <f t="shared" si="19"/>
        <v>0</v>
      </c>
      <c r="AN63" s="87">
        <f t="shared" si="19"/>
        <v>0</v>
      </c>
      <c r="AO63" s="87">
        <f t="shared" si="19"/>
        <v>0</v>
      </c>
      <c r="AP63" s="87">
        <f t="shared" si="19"/>
        <v>0</v>
      </c>
      <c r="AQ63" s="87">
        <f t="shared" si="19"/>
        <v>0</v>
      </c>
      <c r="AR63" s="87">
        <f t="shared" si="19"/>
        <v>0</v>
      </c>
      <c r="AS63" s="87">
        <f t="shared" si="19"/>
        <v>1.99054615364466</v>
      </c>
      <c r="AT63" s="87">
        <f t="shared" si="19"/>
        <v>1.03361932081185</v>
      </c>
      <c r="AU63" s="87">
        <f t="shared" si="19"/>
        <v>0</v>
      </c>
      <c r="AV63" s="87">
        <f t="shared" si="19"/>
        <v>0</v>
      </c>
      <c r="AW63" s="87">
        <f t="shared" si="19"/>
        <v>1.93590004141648</v>
      </c>
      <c r="AX63" s="87">
        <f t="shared" si="19"/>
        <v>4.3650552334930657</v>
      </c>
      <c r="AY63" s="88">
        <f t="shared" si="19"/>
        <v>0</v>
      </c>
      <c r="AZ63" s="88">
        <f t="shared" si="19"/>
        <v>0</v>
      </c>
    </row>
    <row r="64" spans="1:52" ht="17.25" customHeight="1" x14ac:dyDescent="0.35">
      <c r="A64" s="36" t="s">
        <v>150</v>
      </c>
      <c r="B64" s="87">
        <v>0</v>
      </c>
      <c r="C64" s="87">
        <v>0</v>
      </c>
      <c r="D64" s="87">
        <v>0</v>
      </c>
      <c r="E64" s="87">
        <v>0</v>
      </c>
      <c r="F64" s="87">
        <v>0</v>
      </c>
      <c r="G64" s="87">
        <v>0</v>
      </c>
      <c r="H64" s="87">
        <v>0</v>
      </c>
      <c r="I64" s="87">
        <v>0</v>
      </c>
      <c r="J64" s="87">
        <v>0</v>
      </c>
      <c r="K64" s="87">
        <v>0</v>
      </c>
      <c r="L64" s="87">
        <v>0</v>
      </c>
      <c r="M64" s="87">
        <v>0</v>
      </c>
      <c r="N64" s="87">
        <v>0</v>
      </c>
      <c r="O64" s="87">
        <v>0</v>
      </c>
      <c r="P64" s="87">
        <v>7.5932734320819997E-2</v>
      </c>
      <c r="Q64" s="87">
        <v>0.30748533700247999</v>
      </c>
      <c r="R64" s="87">
        <v>0.33747550368833001</v>
      </c>
      <c r="S64" s="87">
        <v>0.28309173317317998</v>
      </c>
      <c r="T64" s="87">
        <v>7.5935635688969993E-2</v>
      </c>
      <c r="U64" s="87">
        <v>3.5730656013959999E-2</v>
      </c>
      <c r="V64" s="87">
        <v>0</v>
      </c>
      <c r="W64" s="87">
        <v>9.700498970358E-2</v>
      </c>
      <c r="X64" s="87">
        <v>0</v>
      </c>
      <c r="Y64" s="87">
        <v>0</v>
      </c>
      <c r="Z64" s="87">
        <v>4.57047887136E-3</v>
      </c>
      <c r="AA64" s="87">
        <v>5.6552788248000001E-4</v>
      </c>
      <c r="AB64" s="87">
        <v>0.61422106706141999</v>
      </c>
      <c r="AC64" s="87">
        <v>0</v>
      </c>
      <c r="AD64" s="87">
        <v>4.7023270894430001E-2</v>
      </c>
      <c r="AE64" s="87">
        <v>0</v>
      </c>
      <c r="AF64" s="87">
        <v>0</v>
      </c>
      <c r="AG64" s="87">
        <v>0</v>
      </c>
      <c r="AH64" s="87">
        <v>0</v>
      </c>
      <c r="AI64" s="87">
        <v>0</v>
      </c>
      <c r="AJ64" s="87">
        <v>0</v>
      </c>
      <c r="AK64" s="87">
        <v>0.23929789262976001</v>
      </c>
      <c r="AL64" s="87">
        <v>0</v>
      </c>
      <c r="AM64" s="87">
        <v>0</v>
      </c>
      <c r="AN64" s="87">
        <v>0</v>
      </c>
      <c r="AO64" s="87">
        <v>0</v>
      </c>
      <c r="AP64" s="87">
        <v>0</v>
      </c>
      <c r="AQ64" s="87">
        <v>0</v>
      </c>
      <c r="AR64" s="87">
        <v>0</v>
      </c>
      <c r="AS64" s="87">
        <v>1.99054615364466</v>
      </c>
      <c r="AT64" s="87">
        <v>1.03361932081185</v>
      </c>
      <c r="AU64" s="87">
        <v>0</v>
      </c>
      <c r="AV64" s="87">
        <v>0</v>
      </c>
      <c r="AW64" s="87">
        <v>1.93590004141648</v>
      </c>
      <c r="AX64" s="87">
        <v>3.9216702241049699</v>
      </c>
      <c r="AY64" s="88">
        <v>0</v>
      </c>
      <c r="AZ64" s="88">
        <v>0</v>
      </c>
    </row>
    <row r="65" spans="1:52" ht="17.25" customHeight="1" x14ac:dyDescent="0.35">
      <c r="A65" s="36" t="s">
        <v>151</v>
      </c>
      <c r="B65" s="87">
        <v>0</v>
      </c>
      <c r="C65" s="87">
        <v>0</v>
      </c>
      <c r="D65" s="87">
        <v>0</v>
      </c>
      <c r="E65" s="87">
        <v>0</v>
      </c>
      <c r="F65" s="87">
        <v>0</v>
      </c>
      <c r="G65" s="87">
        <v>0</v>
      </c>
      <c r="H65" s="87">
        <v>0</v>
      </c>
      <c r="I65" s="87">
        <v>0</v>
      </c>
      <c r="J65" s="87">
        <v>0</v>
      </c>
      <c r="K65" s="87">
        <v>0</v>
      </c>
      <c r="L65" s="87">
        <v>0</v>
      </c>
      <c r="M65" s="87">
        <v>0</v>
      </c>
      <c r="N65" s="87">
        <v>0</v>
      </c>
      <c r="O65" s="87">
        <v>0</v>
      </c>
      <c r="P65" s="87">
        <v>0.75848454130715004</v>
      </c>
      <c r="Q65" s="87">
        <v>1.8625413028589499</v>
      </c>
      <c r="R65" s="87">
        <v>1.5046996879312999</v>
      </c>
      <c r="S65" s="87">
        <v>1.3332584922261499</v>
      </c>
      <c r="T65" s="87">
        <v>0.70426325480420005</v>
      </c>
      <c r="U65" s="87">
        <v>1.2259956687089999</v>
      </c>
      <c r="V65" s="87">
        <v>1.0566308321040501</v>
      </c>
      <c r="W65" s="87">
        <v>0.48643430920140002</v>
      </c>
      <c r="X65" s="87">
        <v>1.9588744835754599</v>
      </c>
      <c r="Y65" s="87">
        <v>2.7133024057355999</v>
      </c>
      <c r="Z65" s="87">
        <v>1.38306700368298</v>
      </c>
      <c r="AA65" s="87">
        <v>0.71068338773880002</v>
      </c>
      <c r="AB65" s="87">
        <v>0</v>
      </c>
      <c r="AC65" s="87">
        <v>0</v>
      </c>
      <c r="AD65" s="87">
        <v>0.59740817235988997</v>
      </c>
      <c r="AE65" s="87">
        <v>0.61586095858019996</v>
      </c>
      <c r="AF65" s="87">
        <v>0</v>
      </c>
      <c r="AG65" s="87">
        <v>0.56354308858115998</v>
      </c>
      <c r="AH65" s="87">
        <v>0</v>
      </c>
      <c r="AI65" s="87">
        <v>0.68086994486476005</v>
      </c>
      <c r="AJ65" s="87">
        <v>1.3065921075977101</v>
      </c>
      <c r="AK65" s="87">
        <v>0</v>
      </c>
      <c r="AL65" s="87">
        <v>1.6182994253393299</v>
      </c>
      <c r="AM65" s="87">
        <v>0</v>
      </c>
      <c r="AN65" s="87">
        <v>0</v>
      </c>
      <c r="AO65" s="87">
        <v>0</v>
      </c>
      <c r="AP65" s="87">
        <v>0</v>
      </c>
      <c r="AQ65" s="87">
        <v>0</v>
      </c>
      <c r="AR65" s="87">
        <v>0</v>
      </c>
      <c r="AS65" s="87">
        <v>0</v>
      </c>
      <c r="AT65" s="87">
        <v>0</v>
      </c>
      <c r="AU65" s="87">
        <v>0</v>
      </c>
      <c r="AV65" s="87">
        <v>0</v>
      </c>
      <c r="AW65" s="87">
        <v>0</v>
      </c>
      <c r="AX65" s="87">
        <v>0.443385009388096</v>
      </c>
      <c r="AY65" s="88">
        <v>0</v>
      </c>
      <c r="AZ65" s="88">
        <v>0</v>
      </c>
    </row>
    <row r="66" spans="1:52" ht="17.25" customHeight="1" x14ac:dyDescent="0.35">
      <c r="A66" s="36" t="s">
        <v>153</v>
      </c>
      <c r="B66" s="87">
        <v>0</v>
      </c>
      <c r="C66" s="87">
        <v>0</v>
      </c>
      <c r="D66" s="87">
        <v>0</v>
      </c>
      <c r="E66" s="87">
        <v>0</v>
      </c>
      <c r="F66" s="87">
        <v>0</v>
      </c>
      <c r="G66" s="87">
        <v>0</v>
      </c>
      <c r="H66" s="87">
        <v>0</v>
      </c>
      <c r="I66" s="87">
        <v>0</v>
      </c>
      <c r="J66" s="87">
        <v>0</v>
      </c>
      <c r="K66" s="87">
        <v>0</v>
      </c>
      <c r="L66" s="87">
        <v>0</v>
      </c>
      <c r="M66" s="87">
        <v>1.184090549</v>
      </c>
      <c r="N66" s="87">
        <v>22.824869381999999</v>
      </c>
      <c r="O66" s="87">
        <v>10.252184578</v>
      </c>
      <c r="P66" s="87">
        <v>20.134420050999999</v>
      </c>
      <c r="Q66" s="87">
        <v>20.621037104999999</v>
      </c>
      <c r="R66" s="87">
        <v>26.594410715999999</v>
      </c>
      <c r="S66" s="87">
        <v>16.375448617</v>
      </c>
      <c r="T66" s="87">
        <v>16.018129779999999</v>
      </c>
      <c r="U66" s="87">
        <v>12.038119964</v>
      </c>
      <c r="V66" s="87">
        <v>8.4846430549999994</v>
      </c>
      <c r="W66" s="87">
        <v>10.835711881</v>
      </c>
      <c r="X66" s="87">
        <v>1.550339771</v>
      </c>
      <c r="Y66" s="87">
        <v>0.20085628599999999</v>
      </c>
      <c r="Z66" s="87">
        <v>0.23365984300000001</v>
      </c>
      <c r="AA66" s="87">
        <v>0</v>
      </c>
      <c r="AB66" s="87">
        <v>0</v>
      </c>
      <c r="AC66" s="87">
        <v>0</v>
      </c>
      <c r="AD66" s="87">
        <v>0</v>
      </c>
      <c r="AE66" s="87">
        <v>0</v>
      </c>
      <c r="AF66" s="87">
        <v>0</v>
      </c>
      <c r="AG66" s="87">
        <v>0</v>
      </c>
      <c r="AH66" s="87">
        <v>0</v>
      </c>
      <c r="AI66" s="87">
        <v>0</v>
      </c>
      <c r="AJ66" s="87">
        <v>0</v>
      </c>
      <c r="AK66" s="87">
        <v>0</v>
      </c>
      <c r="AL66" s="87">
        <v>0</v>
      </c>
      <c r="AM66" s="87">
        <v>0</v>
      </c>
      <c r="AN66" s="87">
        <v>0</v>
      </c>
      <c r="AO66" s="87">
        <v>0</v>
      </c>
      <c r="AP66" s="87">
        <v>0</v>
      </c>
      <c r="AQ66" s="87">
        <v>0</v>
      </c>
      <c r="AR66" s="87">
        <v>0</v>
      </c>
      <c r="AS66" s="87">
        <v>0</v>
      </c>
      <c r="AT66" s="87">
        <v>0</v>
      </c>
      <c r="AU66" s="87">
        <v>0</v>
      </c>
      <c r="AV66" s="87">
        <v>0</v>
      </c>
      <c r="AW66" s="87">
        <v>0</v>
      </c>
      <c r="AX66" s="87">
        <v>0</v>
      </c>
      <c r="AY66" s="88">
        <v>0</v>
      </c>
      <c r="AZ66" s="88">
        <v>0</v>
      </c>
    </row>
    <row r="67" spans="1:52" ht="14.5" x14ac:dyDescent="0.35">
      <c r="A67" s="35" t="s">
        <v>25</v>
      </c>
      <c r="B67" s="87">
        <v>0</v>
      </c>
      <c r="C67" s="87">
        <v>0</v>
      </c>
      <c r="D67" s="87">
        <v>0</v>
      </c>
      <c r="E67" s="87">
        <v>0</v>
      </c>
      <c r="F67" s="87">
        <v>0</v>
      </c>
      <c r="G67" s="87">
        <v>0</v>
      </c>
      <c r="H67" s="87">
        <v>0</v>
      </c>
      <c r="I67" s="87">
        <v>0</v>
      </c>
      <c r="J67" s="87">
        <v>0</v>
      </c>
      <c r="K67" s="87">
        <v>0</v>
      </c>
      <c r="L67" s="87">
        <v>0</v>
      </c>
      <c r="M67" s="87">
        <v>0</v>
      </c>
      <c r="N67" s="87">
        <v>0</v>
      </c>
      <c r="O67" s="87">
        <v>0.83430681476059998</v>
      </c>
      <c r="P67" s="87">
        <v>10.2705031086393</v>
      </c>
      <c r="Q67" s="87">
        <v>15.8163789125715</v>
      </c>
      <c r="R67" s="87">
        <v>10.1778569067302</v>
      </c>
      <c r="S67" s="87">
        <v>12.4738025871854</v>
      </c>
      <c r="T67" s="87">
        <v>4.4056857837600001</v>
      </c>
      <c r="U67" s="87">
        <v>8.5212962032111896</v>
      </c>
      <c r="V67" s="87">
        <v>3.94609352905124</v>
      </c>
      <c r="W67" s="87">
        <v>1.3220544658699999E-3</v>
      </c>
      <c r="X67" s="87">
        <v>7.7231002244800007E-2</v>
      </c>
      <c r="Y67" s="87">
        <v>1.9752815169789</v>
      </c>
      <c r="Z67" s="87">
        <v>2.8703916076604399</v>
      </c>
      <c r="AA67" s="87">
        <v>0.92796570709791304</v>
      </c>
      <c r="AB67" s="87">
        <v>0.22171249475584001</v>
      </c>
      <c r="AC67" s="87">
        <v>0</v>
      </c>
      <c r="AD67" s="87">
        <v>0.31841314309379998</v>
      </c>
      <c r="AE67" s="87">
        <v>0.29854242010241999</v>
      </c>
      <c r="AF67" s="87">
        <v>0.23949271955556001</v>
      </c>
      <c r="AG67" s="87">
        <v>0</v>
      </c>
      <c r="AH67" s="87">
        <v>9.5239891115199999E-3</v>
      </c>
      <c r="AI67" s="87">
        <v>0</v>
      </c>
      <c r="AJ67" s="87">
        <v>0</v>
      </c>
      <c r="AK67" s="87">
        <v>0</v>
      </c>
      <c r="AL67" s="87">
        <v>8.1785682000600005E-3</v>
      </c>
      <c r="AM67" s="87">
        <v>0</v>
      </c>
      <c r="AN67" s="87">
        <v>0</v>
      </c>
      <c r="AO67" s="87">
        <v>0</v>
      </c>
      <c r="AP67" s="87">
        <v>0.13826866023025</v>
      </c>
      <c r="AQ67" s="87">
        <v>0.95047943587189998</v>
      </c>
      <c r="AR67" s="87">
        <v>0</v>
      </c>
      <c r="AS67" s="87">
        <v>1.4313760884489499</v>
      </c>
      <c r="AT67" s="87">
        <v>0</v>
      </c>
      <c r="AU67" s="87">
        <v>1.28266506141929</v>
      </c>
      <c r="AV67" s="87">
        <v>0</v>
      </c>
      <c r="AW67" s="87">
        <v>0.209239105796035</v>
      </c>
      <c r="AX67" s="87">
        <v>1.96354006191377</v>
      </c>
      <c r="AY67" s="88">
        <v>0</v>
      </c>
      <c r="AZ67" s="88">
        <v>0</v>
      </c>
    </row>
    <row r="68" spans="1:52" ht="14.5" x14ac:dyDescent="0.35">
      <c r="A68" s="35" t="s">
        <v>26</v>
      </c>
      <c r="B68" s="87">
        <v>0</v>
      </c>
      <c r="C68" s="87">
        <v>0</v>
      </c>
      <c r="D68" s="87">
        <v>0</v>
      </c>
      <c r="E68" s="87">
        <v>1.48798698725781</v>
      </c>
      <c r="F68" s="87">
        <v>1.8126218363011199</v>
      </c>
      <c r="G68" s="87">
        <v>0</v>
      </c>
      <c r="H68" s="87">
        <v>0.87796662696521999</v>
      </c>
      <c r="I68" s="87">
        <v>0.87673042734966</v>
      </c>
      <c r="J68" s="87">
        <v>0</v>
      </c>
      <c r="K68" s="87">
        <v>0.60931396051227005</v>
      </c>
      <c r="L68" s="87">
        <v>3.4261272345245399</v>
      </c>
      <c r="M68" s="87">
        <v>3.5222859046205999</v>
      </c>
      <c r="N68" s="87">
        <v>0.77553865881882</v>
      </c>
      <c r="O68" s="87">
        <v>0.59159333118523005</v>
      </c>
      <c r="P68" s="87">
        <v>0</v>
      </c>
      <c r="Q68" s="87">
        <v>1.56383344463941</v>
      </c>
      <c r="R68" s="87">
        <v>4.0916719336000003E-2</v>
      </c>
      <c r="S68" s="87">
        <v>1.0334223878270401</v>
      </c>
      <c r="T68" s="87">
        <v>1.6257621804242799</v>
      </c>
      <c r="U68" s="87">
        <v>1.1655735606734601</v>
      </c>
      <c r="V68" s="87">
        <v>0.70323560588178002</v>
      </c>
      <c r="W68" s="87">
        <v>0</v>
      </c>
      <c r="X68" s="87">
        <v>2.1595536956862</v>
      </c>
      <c r="Y68" s="87">
        <v>1.62129941679657</v>
      </c>
      <c r="Z68" s="87">
        <v>1.92194632779938</v>
      </c>
      <c r="AA68" s="87">
        <v>3.0997106960015199</v>
      </c>
      <c r="AB68" s="87">
        <v>4.2204376010363198</v>
      </c>
      <c r="AC68" s="87">
        <v>2.3278917184112999</v>
      </c>
      <c r="AD68" s="87">
        <v>5.1991067298146696</v>
      </c>
      <c r="AE68" s="87">
        <v>1.8369835202151501</v>
      </c>
      <c r="AF68" s="87">
        <v>2.5962840925936201</v>
      </c>
      <c r="AG68" s="87">
        <v>5.3917084969503302</v>
      </c>
      <c r="AH68" s="87">
        <v>3.8368817337671501</v>
      </c>
      <c r="AI68" s="87">
        <v>4.68646492380282</v>
      </c>
      <c r="AJ68" s="87">
        <v>7.6062604206047801</v>
      </c>
      <c r="AK68" s="87">
        <v>8.7270424974572993</v>
      </c>
      <c r="AL68" s="87">
        <v>3.0017047687621199</v>
      </c>
      <c r="AM68" s="87">
        <v>11.354599579341</v>
      </c>
      <c r="AN68" s="87">
        <v>11.578356662453499</v>
      </c>
      <c r="AO68" s="87">
        <v>9.6737005272507606</v>
      </c>
      <c r="AP68" s="87">
        <v>8.7667082123357805</v>
      </c>
      <c r="AQ68" s="87">
        <v>5.46234446868446</v>
      </c>
      <c r="AR68" s="87">
        <v>6.9571211201176499</v>
      </c>
      <c r="AS68" s="87">
        <v>6.44145283024005</v>
      </c>
      <c r="AT68" s="87">
        <v>7.5341018297470903</v>
      </c>
      <c r="AU68" s="87">
        <v>4.3010648437886996</v>
      </c>
      <c r="AV68" s="87">
        <v>0</v>
      </c>
      <c r="AW68" s="87">
        <v>4.2532094129140798</v>
      </c>
      <c r="AX68" s="87">
        <v>3.37918266453203</v>
      </c>
      <c r="AY68" s="88">
        <v>0</v>
      </c>
      <c r="AZ68" s="88">
        <v>0</v>
      </c>
    </row>
    <row r="69" spans="1:52" ht="14.5" x14ac:dyDescent="0.35">
      <c r="A69" s="35" t="s">
        <v>27</v>
      </c>
      <c r="B69" s="87">
        <f t="shared" ref="B69:AG69" si="20">SUM(B70:B72)</f>
        <v>0</v>
      </c>
      <c r="C69" s="87">
        <f t="shared" si="20"/>
        <v>0</v>
      </c>
      <c r="D69" s="87">
        <f t="shared" si="20"/>
        <v>0</v>
      </c>
      <c r="E69" s="87">
        <f t="shared" si="20"/>
        <v>0</v>
      </c>
      <c r="F69" s="87">
        <f t="shared" si="20"/>
        <v>0</v>
      </c>
      <c r="G69" s="87">
        <f t="shared" si="20"/>
        <v>0</v>
      </c>
      <c r="H69" s="87">
        <f t="shared" si="20"/>
        <v>0</v>
      </c>
      <c r="I69" s="87">
        <f t="shared" si="20"/>
        <v>0</v>
      </c>
      <c r="J69" s="87">
        <f t="shared" si="20"/>
        <v>0</v>
      </c>
      <c r="K69" s="87">
        <f t="shared" si="20"/>
        <v>0</v>
      </c>
      <c r="L69" s="87">
        <f t="shared" si="20"/>
        <v>0</v>
      </c>
      <c r="M69" s="87">
        <f t="shared" si="20"/>
        <v>0</v>
      </c>
      <c r="N69" s="87">
        <f t="shared" si="20"/>
        <v>0</v>
      </c>
      <c r="O69" s="87">
        <f t="shared" si="20"/>
        <v>0.56033488266828002</v>
      </c>
      <c r="P69" s="87">
        <f t="shared" si="20"/>
        <v>5.6410939933901796</v>
      </c>
      <c r="Q69" s="87">
        <f t="shared" si="20"/>
        <v>5.4879339373281697</v>
      </c>
      <c r="R69" s="87">
        <f t="shared" si="20"/>
        <v>4.8290184751331298</v>
      </c>
      <c r="S69" s="87">
        <f t="shared" si="20"/>
        <v>2.47008437059581</v>
      </c>
      <c r="T69" s="87">
        <f t="shared" si="20"/>
        <v>1.50645771069984</v>
      </c>
      <c r="U69" s="87">
        <f t="shared" si="20"/>
        <v>3.06289829284326</v>
      </c>
      <c r="V69" s="87">
        <f t="shared" si="20"/>
        <v>1.8010763247727499</v>
      </c>
      <c r="W69" s="87">
        <f t="shared" si="20"/>
        <v>1.8559994508000001E-4</v>
      </c>
      <c r="X69" s="87">
        <f t="shared" si="20"/>
        <v>0</v>
      </c>
      <c r="Y69" s="87">
        <f t="shared" si="20"/>
        <v>0.60249943419744001</v>
      </c>
      <c r="Z69" s="87">
        <f t="shared" si="20"/>
        <v>9.5829833602060002E-2</v>
      </c>
      <c r="AA69" s="87">
        <f t="shared" si="20"/>
        <v>0.13998047531328001</v>
      </c>
      <c r="AB69" s="87">
        <f t="shared" si="20"/>
        <v>0</v>
      </c>
      <c r="AC69" s="87">
        <f t="shared" si="20"/>
        <v>0</v>
      </c>
      <c r="AD69" s="87">
        <f t="shared" si="20"/>
        <v>0.187470986949</v>
      </c>
      <c r="AE69" s="87">
        <f t="shared" si="20"/>
        <v>0</v>
      </c>
      <c r="AF69" s="87">
        <f t="shared" si="20"/>
        <v>0</v>
      </c>
      <c r="AG69" s="87">
        <f t="shared" si="20"/>
        <v>0</v>
      </c>
      <c r="AH69" s="87">
        <f t="shared" ref="AH69:BM69" si="21">SUM(AH70:AH72)</f>
        <v>0</v>
      </c>
      <c r="AI69" s="87">
        <f t="shared" si="21"/>
        <v>0</v>
      </c>
      <c r="AJ69" s="87">
        <f t="shared" si="21"/>
        <v>0</v>
      </c>
      <c r="AK69" s="87">
        <f t="shared" si="21"/>
        <v>0</v>
      </c>
      <c r="AL69" s="87">
        <f t="shared" si="21"/>
        <v>0</v>
      </c>
      <c r="AM69" s="87">
        <f t="shared" si="21"/>
        <v>0.56250977159369997</v>
      </c>
      <c r="AN69" s="87">
        <f t="shared" si="21"/>
        <v>0</v>
      </c>
      <c r="AO69" s="87">
        <f t="shared" si="21"/>
        <v>0</v>
      </c>
      <c r="AP69" s="87">
        <f t="shared" si="21"/>
        <v>0</v>
      </c>
      <c r="AQ69" s="87">
        <f t="shared" si="21"/>
        <v>0</v>
      </c>
      <c r="AR69" s="87">
        <f t="shared" si="21"/>
        <v>0</v>
      </c>
      <c r="AS69" s="87">
        <f t="shared" si="21"/>
        <v>3.4654827292930401E-2</v>
      </c>
      <c r="AT69" s="87">
        <f t="shared" si="21"/>
        <v>0</v>
      </c>
      <c r="AU69" s="87">
        <f t="shared" si="21"/>
        <v>0</v>
      </c>
      <c r="AV69" s="87">
        <f t="shared" si="21"/>
        <v>0</v>
      </c>
      <c r="AW69" s="87">
        <f t="shared" si="21"/>
        <v>2.03835345290618</v>
      </c>
      <c r="AX69" s="87">
        <f t="shared" si="21"/>
        <v>0.80257034571792796</v>
      </c>
      <c r="AY69" s="88">
        <f t="shared" si="21"/>
        <v>0</v>
      </c>
      <c r="AZ69" s="88">
        <f t="shared" si="21"/>
        <v>0</v>
      </c>
    </row>
    <row r="70" spans="1:52" ht="14.5" x14ac:dyDescent="0.35">
      <c r="A70" s="36" t="s">
        <v>40</v>
      </c>
      <c r="B70" s="87">
        <v>0</v>
      </c>
      <c r="C70" s="87">
        <v>0</v>
      </c>
      <c r="D70" s="87">
        <v>0</v>
      </c>
      <c r="E70" s="87">
        <v>0</v>
      </c>
      <c r="F70" s="87">
        <v>0</v>
      </c>
      <c r="G70" s="87">
        <v>0</v>
      </c>
      <c r="H70" s="87">
        <v>0</v>
      </c>
      <c r="I70" s="87">
        <v>0</v>
      </c>
      <c r="J70" s="87">
        <v>0</v>
      </c>
      <c r="K70" s="87">
        <v>0</v>
      </c>
      <c r="L70" s="87">
        <v>0</v>
      </c>
      <c r="M70" s="87">
        <v>0</v>
      </c>
      <c r="N70" s="87">
        <v>0</v>
      </c>
      <c r="O70" s="87">
        <v>0.56033488266828002</v>
      </c>
      <c r="P70" s="87">
        <v>5.6410939933901796</v>
      </c>
      <c r="Q70" s="87">
        <v>5.4879339373281697</v>
      </c>
      <c r="R70" s="87">
        <v>4.8290184751331298</v>
      </c>
      <c r="S70" s="87">
        <v>2.47008437059581</v>
      </c>
      <c r="T70" s="87">
        <v>1.50645771069984</v>
      </c>
      <c r="U70" s="87">
        <v>3.06289829284326</v>
      </c>
      <c r="V70" s="87">
        <v>1.8010763247727499</v>
      </c>
      <c r="W70" s="87">
        <v>0</v>
      </c>
      <c r="X70" s="87">
        <v>0</v>
      </c>
      <c r="Y70" s="87">
        <v>0.60249943419744001</v>
      </c>
      <c r="Z70" s="87">
        <v>9.5829833602060002E-2</v>
      </c>
      <c r="AA70" s="87">
        <v>0.13998047531328001</v>
      </c>
      <c r="AB70" s="87">
        <v>0</v>
      </c>
      <c r="AC70" s="87">
        <v>0</v>
      </c>
      <c r="AD70" s="87">
        <v>0.187470986949</v>
      </c>
      <c r="AE70" s="87">
        <v>0</v>
      </c>
      <c r="AF70" s="87">
        <v>0</v>
      </c>
      <c r="AG70" s="87">
        <v>0</v>
      </c>
      <c r="AH70" s="87">
        <v>0</v>
      </c>
      <c r="AI70" s="87">
        <v>0</v>
      </c>
      <c r="AJ70" s="87">
        <v>0</v>
      </c>
      <c r="AK70" s="87">
        <v>0</v>
      </c>
      <c r="AL70" s="87">
        <v>0</v>
      </c>
      <c r="AM70" s="87">
        <v>0.56250977159369997</v>
      </c>
      <c r="AN70" s="87">
        <v>0</v>
      </c>
      <c r="AO70" s="87">
        <v>0</v>
      </c>
      <c r="AP70" s="87">
        <v>0</v>
      </c>
      <c r="AQ70" s="87">
        <v>0</v>
      </c>
      <c r="AR70" s="87">
        <v>0</v>
      </c>
      <c r="AS70" s="87">
        <v>3.4654827292930401E-2</v>
      </c>
      <c r="AT70" s="87">
        <v>0</v>
      </c>
      <c r="AU70" s="87">
        <v>0</v>
      </c>
      <c r="AV70" s="87">
        <v>0</v>
      </c>
      <c r="AW70" s="87">
        <v>2.03835345290618</v>
      </c>
      <c r="AX70" s="87">
        <v>0.80257034571792796</v>
      </c>
      <c r="AY70" s="88">
        <v>0</v>
      </c>
      <c r="AZ70" s="88">
        <v>0</v>
      </c>
    </row>
    <row r="71" spans="1:52" ht="14.5" x14ac:dyDescent="0.35">
      <c r="A71" s="36" t="s">
        <v>41</v>
      </c>
      <c r="B71" s="87">
        <v>0</v>
      </c>
      <c r="C71" s="87">
        <v>0</v>
      </c>
      <c r="D71" s="87">
        <v>0</v>
      </c>
      <c r="E71" s="87">
        <v>0</v>
      </c>
      <c r="F71" s="87">
        <v>0</v>
      </c>
      <c r="G71" s="87">
        <v>0</v>
      </c>
      <c r="H71" s="87">
        <v>0</v>
      </c>
      <c r="I71" s="87">
        <v>0</v>
      </c>
      <c r="J71" s="87">
        <v>0</v>
      </c>
      <c r="K71" s="87">
        <v>0</v>
      </c>
      <c r="L71" s="87">
        <v>0</v>
      </c>
      <c r="M71" s="87">
        <v>0</v>
      </c>
      <c r="N71" s="87">
        <v>0</v>
      </c>
      <c r="O71" s="87">
        <v>0</v>
      </c>
      <c r="P71" s="87">
        <v>0</v>
      </c>
      <c r="Q71" s="87">
        <v>0</v>
      </c>
      <c r="R71" s="87">
        <v>0</v>
      </c>
      <c r="S71" s="87">
        <v>0</v>
      </c>
      <c r="T71" s="87">
        <v>0</v>
      </c>
      <c r="U71" s="87">
        <v>0</v>
      </c>
      <c r="V71" s="87">
        <v>0</v>
      </c>
      <c r="W71" s="87">
        <v>0</v>
      </c>
      <c r="X71" s="87">
        <v>0</v>
      </c>
      <c r="Y71" s="87">
        <v>0</v>
      </c>
      <c r="Z71" s="87">
        <v>0</v>
      </c>
      <c r="AA71" s="87">
        <v>0</v>
      </c>
      <c r="AB71" s="87">
        <v>0</v>
      </c>
      <c r="AC71" s="87">
        <v>0</v>
      </c>
      <c r="AD71" s="87">
        <v>0</v>
      </c>
      <c r="AE71" s="87">
        <v>0</v>
      </c>
      <c r="AF71" s="87">
        <v>0</v>
      </c>
      <c r="AG71" s="87">
        <v>0</v>
      </c>
      <c r="AH71" s="87">
        <v>0</v>
      </c>
      <c r="AI71" s="87">
        <v>0</v>
      </c>
      <c r="AJ71" s="87">
        <v>0</v>
      </c>
      <c r="AK71" s="87">
        <v>0</v>
      </c>
      <c r="AL71" s="87">
        <v>0</v>
      </c>
      <c r="AM71" s="87">
        <v>0</v>
      </c>
      <c r="AN71" s="87">
        <v>0</v>
      </c>
      <c r="AO71" s="87">
        <v>0</v>
      </c>
      <c r="AP71" s="87">
        <v>0</v>
      </c>
      <c r="AQ71" s="87">
        <v>0</v>
      </c>
      <c r="AR71" s="87">
        <v>0</v>
      </c>
      <c r="AS71" s="87">
        <v>0</v>
      </c>
      <c r="AT71" s="87">
        <v>0</v>
      </c>
      <c r="AU71" s="87">
        <v>0</v>
      </c>
      <c r="AV71" s="87">
        <v>0</v>
      </c>
      <c r="AW71" s="87">
        <v>0</v>
      </c>
      <c r="AX71" s="87">
        <v>0</v>
      </c>
      <c r="AY71" s="88">
        <v>0</v>
      </c>
      <c r="AZ71" s="88">
        <v>0</v>
      </c>
    </row>
    <row r="72" spans="1:52" ht="14.5" x14ac:dyDescent="0.35">
      <c r="A72" s="36" t="s">
        <v>42</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0</v>
      </c>
      <c r="W72" s="87">
        <v>1.8559994508000001E-4</v>
      </c>
      <c r="X72" s="87">
        <v>0</v>
      </c>
      <c r="Y72" s="87">
        <v>0</v>
      </c>
      <c r="Z72" s="87">
        <v>0</v>
      </c>
      <c r="AA72" s="87">
        <v>0</v>
      </c>
      <c r="AB72" s="87">
        <v>0</v>
      </c>
      <c r="AC72" s="87">
        <v>0</v>
      </c>
      <c r="AD72" s="87">
        <v>0</v>
      </c>
      <c r="AE72" s="87">
        <v>0</v>
      </c>
      <c r="AF72" s="87">
        <v>0</v>
      </c>
      <c r="AG72" s="87">
        <v>0</v>
      </c>
      <c r="AH72" s="87">
        <v>0</v>
      </c>
      <c r="AI72" s="87">
        <v>0</v>
      </c>
      <c r="AJ72" s="87">
        <v>0</v>
      </c>
      <c r="AK72" s="87">
        <v>0</v>
      </c>
      <c r="AL72" s="87">
        <v>0</v>
      </c>
      <c r="AM72" s="87">
        <v>0</v>
      </c>
      <c r="AN72" s="87">
        <v>0</v>
      </c>
      <c r="AO72" s="87">
        <v>0</v>
      </c>
      <c r="AP72" s="87">
        <v>0</v>
      </c>
      <c r="AQ72" s="87">
        <v>0</v>
      </c>
      <c r="AR72" s="87">
        <v>0</v>
      </c>
      <c r="AS72" s="87">
        <v>0</v>
      </c>
      <c r="AT72" s="87">
        <v>0</v>
      </c>
      <c r="AU72" s="87">
        <v>0</v>
      </c>
      <c r="AV72" s="87">
        <v>0</v>
      </c>
      <c r="AW72" s="87">
        <v>0</v>
      </c>
      <c r="AX72" s="87">
        <v>0</v>
      </c>
      <c r="AY72" s="88">
        <v>0</v>
      </c>
      <c r="AZ72" s="88">
        <v>0</v>
      </c>
    </row>
    <row r="73" spans="1:52" ht="17.25" customHeight="1" x14ac:dyDescent="0.35">
      <c r="A73" s="35" t="s">
        <v>152</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9.0748608180099999E-2</v>
      </c>
      <c r="V73" s="87">
        <v>1.327568510056E-2</v>
      </c>
      <c r="W73" s="87">
        <v>6.885443753388E-2</v>
      </c>
      <c r="X73" s="87">
        <v>0.11919948068496</v>
      </c>
      <c r="Y73" s="87">
        <v>0.13850922145242001</v>
      </c>
      <c r="Z73" s="87">
        <v>6.5993593297320005E-2</v>
      </c>
      <c r="AA73" s="87">
        <v>0</v>
      </c>
      <c r="AB73" s="87">
        <v>4.6223920937600001E-3</v>
      </c>
      <c r="AC73" s="87">
        <v>0</v>
      </c>
      <c r="AD73" s="87">
        <v>0</v>
      </c>
      <c r="AE73" s="87">
        <v>0</v>
      </c>
      <c r="AF73" s="87">
        <v>0</v>
      </c>
      <c r="AG73" s="87">
        <v>0</v>
      </c>
      <c r="AH73" s="87">
        <v>0</v>
      </c>
      <c r="AI73" s="87">
        <v>0</v>
      </c>
      <c r="AJ73" s="87">
        <v>0</v>
      </c>
      <c r="AK73" s="87">
        <v>0</v>
      </c>
      <c r="AL73" s="87">
        <v>0</v>
      </c>
      <c r="AM73" s="87">
        <v>0</v>
      </c>
      <c r="AN73" s="87">
        <v>0</v>
      </c>
      <c r="AO73" s="87">
        <v>0</v>
      </c>
      <c r="AP73" s="87">
        <v>0</v>
      </c>
      <c r="AQ73" s="87">
        <v>0</v>
      </c>
      <c r="AR73" s="87">
        <v>0.16905051195020801</v>
      </c>
      <c r="AS73" s="87">
        <v>0.41400399999999998</v>
      </c>
      <c r="AT73" s="87">
        <v>0</v>
      </c>
      <c r="AU73" s="87">
        <v>0</v>
      </c>
      <c r="AV73" s="87">
        <v>0</v>
      </c>
      <c r="AW73" s="87">
        <v>0</v>
      </c>
      <c r="AX73" s="87">
        <v>0.54267425319558404</v>
      </c>
      <c r="AY73" s="88">
        <v>0</v>
      </c>
      <c r="AZ73" s="88">
        <v>0</v>
      </c>
    </row>
    <row r="74" spans="1:52" ht="14.5" x14ac:dyDescent="0.35">
      <c r="A74" s="34" t="s">
        <v>29</v>
      </c>
      <c r="B74" s="84">
        <f t="shared" ref="B74:AG74" si="22">SUM(B75:B78, B82:B84, B88)</f>
        <v>2.2987755312687401</v>
      </c>
      <c r="C74" s="84">
        <f t="shared" si="22"/>
        <v>2.9478767054223791</v>
      </c>
      <c r="D74" s="84">
        <f t="shared" si="22"/>
        <v>-4.5824551649670084</v>
      </c>
      <c r="E74" s="84">
        <f t="shared" si="22"/>
        <v>7.0505012885219998</v>
      </c>
      <c r="F74" s="84">
        <f t="shared" si="22"/>
        <v>-5.3800399821245026</v>
      </c>
      <c r="G74" s="84">
        <f t="shared" si="22"/>
        <v>2.9345239779635</v>
      </c>
      <c r="H74" s="84">
        <f t="shared" si="22"/>
        <v>6.0731429445771363</v>
      </c>
      <c r="I74" s="84">
        <f t="shared" si="22"/>
        <v>-8.5190321606022401</v>
      </c>
      <c r="J74" s="84">
        <f t="shared" si="22"/>
        <v>-6.3927628338254827</v>
      </c>
      <c r="K74" s="84">
        <f t="shared" si="22"/>
        <v>0.37070897687156057</v>
      </c>
      <c r="L74" s="84">
        <f t="shared" si="22"/>
        <v>5.1107748280702374</v>
      </c>
      <c r="M74" s="84">
        <f t="shared" si="22"/>
        <v>0.14616212749388735</v>
      </c>
      <c r="N74" s="84">
        <f t="shared" si="22"/>
        <v>0.86442448420758322</v>
      </c>
      <c r="O74" s="84">
        <f t="shared" si="22"/>
        <v>20.330139505476588</v>
      </c>
      <c r="P74" s="84">
        <f t="shared" si="22"/>
        <v>5.2070128604946051</v>
      </c>
      <c r="Q74" s="84">
        <f t="shared" si="22"/>
        <v>10.103433530817929</v>
      </c>
      <c r="R74" s="84">
        <f t="shared" si="22"/>
        <v>5.4388224103284681</v>
      </c>
      <c r="S74" s="84">
        <f t="shared" si="22"/>
        <v>8.1395939785142453</v>
      </c>
      <c r="T74" s="84">
        <f t="shared" si="22"/>
        <v>0.22112239713254955</v>
      </c>
      <c r="U74" s="84">
        <f t="shared" si="22"/>
        <v>5.6102995673279388</v>
      </c>
      <c r="V74" s="84">
        <f t="shared" si="22"/>
        <v>0.28787476508295434</v>
      </c>
      <c r="W74" s="84">
        <f t="shared" si="22"/>
        <v>-3.9215425208933001</v>
      </c>
      <c r="X74" s="84">
        <f t="shared" si="22"/>
        <v>5.0500628455828434</v>
      </c>
      <c r="Y74" s="84">
        <f t="shared" si="22"/>
        <v>4.6748430235014551</v>
      </c>
      <c r="Z74" s="84">
        <f t="shared" si="22"/>
        <v>1.7697575619438202</v>
      </c>
      <c r="AA74" s="84">
        <f t="shared" si="22"/>
        <v>14.17999880247136</v>
      </c>
      <c r="AB74" s="84">
        <f t="shared" si="22"/>
        <v>-3.553661671639321</v>
      </c>
      <c r="AC74" s="84">
        <f t="shared" si="22"/>
        <v>-1.9593796691306058</v>
      </c>
      <c r="AD74" s="84">
        <f t="shared" si="22"/>
        <v>0.74419023389583572</v>
      </c>
      <c r="AE74" s="84">
        <f t="shared" si="22"/>
        <v>-1.9360747097709787</v>
      </c>
      <c r="AF74" s="84">
        <f t="shared" si="22"/>
        <v>6.4903976456365751</v>
      </c>
      <c r="AG74" s="84">
        <f t="shared" si="22"/>
        <v>-5.7108792070060961</v>
      </c>
      <c r="AH74" s="84">
        <f t="shared" ref="AH74:BM74" si="23">SUM(AH75:AH78, AH82:AH84, AH88)</f>
        <v>-0.10345110824275006</v>
      </c>
      <c r="AI74" s="84">
        <f t="shared" si="23"/>
        <v>6.777901598069902</v>
      </c>
      <c r="AJ74" s="84">
        <f t="shared" si="23"/>
        <v>-0.81148139227110583</v>
      </c>
      <c r="AK74" s="84">
        <f t="shared" si="23"/>
        <v>1.3350413315754182</v>
      </c>
      <c r="AL74" s="84">
        <f t="shared" si="23"/>
        <v>2.8285650329691521</v>
      </c>
      <c r="AM74" s="84">
        <f t="shared" si="23"/>
        <v>-6.007253714821216</v>
      </c>
      <c r="AN74" s="84">
        <f t="shared" si="23"/>
        <v>-1.6142297634308629</v>
      </c>
      <c r="AO74" s="84">
        <f t="shared" si="23"/>
        <v>9.6020596296819161</v>
      </c>
      <c r="AP74" s="84">
        <f t="shared" si="23"/>
        <v>0.43266411868834487</v>
      </c>
      <c r="AQ74" s="84">
        <f t="shared" si="23"/>
        <v>-7.3828781362031215</v>
      </c>
      <c r="AR74" s="84">
        <f t="shared" si="23"/>
        <v>8.9467717265592253</v>
      </c>
      <c r="AS74" s="84">
        <f t="shared" si="23"/>
        <v>2.4850699775643381</v>
      </c>
      <c r="AT74" s="84">
        <f t="shared" si="23"/>
        <v>-0.71760397962435674</v>
      </c>
      <c r="AU74" s="84">
        <f t="shared" si="23"/>
        <v>-6.4024563875448619</v>
      </c>
      <c r="AV74" s="84">
        <f t="shared" si="23"/>
        <v>9.2918302392924232</v>
      </c>
      <c r="AW74" s="84">
        <f t="shared" si="23"/>
        <v>-12.191408335669216</v>
      </c>
      <c r="AX74" s="84">
        <f t="shared" si="23"/>
        <v>-7.6617633901989386</v>
      </c>
      <c r="AY74" s="85">
        <f t="shared" si="23"/>
        <v>0.24025820648552609</v>
      </c>
      <c r="AZ74" s="85">
        <f t="shared" si="23"/>
        <v>-0.65164439234255989</v>
      </c>
    </row>
    <row r="75" spans="1:52" ht="14.5" x14ac:dyDescent="0.35">
      <c r="A75" s="35" t="s">
        <v>21</v>
      </c>
      <c r="B75" s="87">
        <v>1.52578686179159</v>
      </c>
      <c r="C75" s="87">
        <v>3.9462922129414499</v>
      </c>
      <c r="D75" s="87">
        <v>-7.62600657747093</v>
      </c>
      <c r="E75" s="87">
        <v>4.3412198573762399</v>
      </c>
      <c r="F75" s="87">
        <v>-3.4632822140238901</v>
      </c>
      <c r="G75" s="87">
        <v>0.62471670953831004</v>
      </c>
      <c r="H75" s="87">
        <v>0.99583931342260701</v>
      </c>
      <c r="I75" s="87">
        <v>-1.2586366014619199</v>
      </c>
      <c r="J75" s="87">
        <v>5.0817183152429104</v>
      </c>
      <c r="K75" s="87">
        <v>-2.6085187340543401</v>
      </c>
      <c r="L75" s="87">
        <v>2.9550495246875199</v>
      </c>
      <c r="M75" s="87">
        <v>1.9554497488222</v>
      </c>
      <c r="N75" s="87">
        <v>-1.85054757084068</v>
      </c>
      <c r="O75" s="87">
        <v>5.5015747375289896</v>
      </c>
      <c r="P75" s="87">
        <v>-1.5126090281684801</v>
      </c>
      <c r="Q75" s="87">
        <v>0.49119778519499802</v>
      </c>
      <c r="R75" s="87">
        <v>-3.4591746073788898</v>
      </c>
      <c r="S75" s="87">
        <v>2.1786665261768698</v>
      </c>
      <c r="T75" s="87">
        <v>0.44966211925141503</v>
      </c>
      <c r="U75" s="87">
        <v>0.33222469457550602</v>
      </c>
      <c r="V75" s="87">
        <v>-0.31366056188998698</v>
      </c>
      <c r="W75" s="87">
        <v>-3.41867956670893</v>
      </c>
      <c r="X75" s="87">
        <v>4.0669083514734101</v>
      </c>
      <c r="Y75" s="87">
        <v>-0.81644263277941997</v>
      </c>
      <c r="Z75" s="87">
        <v>6.4904184044345197</v>
      </c>
      <c r="AA75" s="87">
        <v>2.39876844695188</v>
      </c>
      <c r="AB75" s="87">
        <v>-0.504300515996706</v>
      </c>
      <c r="AC75" s="87">
        <v>-4.7290915927472401</v>
      </c>
      <c r="AD75" s="87">
        <v>-3.2710578770891399</v>
      </c>
      <c r="AE75" s="87">
        <v>5.8511873533467504</v>
      </c>
      <c r="AF75" s="87">
        <v>-1.96114922084985</v>
      </c>
      <c r="AG75" s="87">
        <v>-1.3294141649231801</v>
      </c>
      <c r="AH75" s="87">
        <v>-5.7843394546696097E-2</v>
      </c>
      <c r="AI75" s="87">
        <v>4.6725252130571802</v>
      </c>
      <c r="AJ75" s="87">
        <v>-2.1034072268778501</v>
      </c>
      <c r="AK75" s="87">
        <v>2.6233430990011302</v>
      </c>
      <c r="AL75" s="87">
        <v>2.0572613021306601</v>
      </c>
      <c r="AM75" s="87">
        <v>-7.1315854457125001</v>
      </c>
      <c r="AN75" s="87">
        <v>-2.2730569442834501</v>
      </c>
      <c r="AO75" s="87">
        <v>4.1496275924974304</v>
      </c>
      <c r="AP75" s="87">
        <v>2.86732487515863</v>
      </c>
      <c r="AQ75" s="87">
        <v>-6.5117710352667801</v>
      </c>
      <c r="AR75" s="87">
        <v>2.20559885192751</v>
      </c>
      <c r="AS75" s="87">
        <v>8.0273629524698809</v>
      </c>
      <c r="AT75" s="87">
        <v>-1.9064086627863199</v>
      </c>
      <c r="AU75" s="87">
        <v>-7.8064196754978701</v>
      </c>
      <c r="AV75" s="87">
        <v>4.0943376715689599</v>
      </c>
      <c r="AW75" s="87">
        <v>-4.6278270105523296</v>
      </c>
      <c r="AX75" s="87">
        <v>-5.4357930755432804</v>
      </c>
      <c r="AY75" s="88">
        <v>-1.9756988512262299</v>
      </c>
      <c r="AZ75" s="88">
        <v>0.40330676471994997</v>
      </c>
    </row>
    <row r="76" spans="1:52" ht="14.5" x14ac:dyDescent="0.35">
      <c r="A76" s="35" t="s">
        <v>22</v>
      </c>
      <c r="B76" s="87">
        <v>-1.42484986357279</v>
      </c>
      <c r="C76" s="87">
        <v>3.3910580957759499E-2</v>
      </c>
      <c r="D76" s="87">
        <v>2.9846173732546499</v>
      </c>
      <c r="E76" s="87">
        <v>-0.48314268246178999</v>
      </c>
      <c r="F76" s="87">
        <v>7.6316959930658998E-2</v>
      </c>
      <c r="G76" s="87">
        <v>-1.93064362236534</v>
      </c>
      <c r="H76" s="87">
        <v>0.81262808532832997</v>
      </c>
      <c r="I76" s="87">
        <v>-0.22047294910344301</v>
      </c>
      <c r="J76" s="87">
        <v>-0.53063797589280504</v>
      </c>
      <c r="K76" s="87">
        <v>-0.77233040359752003</v>
      </c>
      <c r="L76" s="87">
        <v>0.41822489032872201</v>
      </c>
      <c r="M76" s="87">
        <v>-0.287053253584582</v>
      </c>
      <c r="N76" s="87">
        <v>3.7538677640337301</v>
      </c>
      <c r="O76" s="87">
        <v>-2.2005792928600898</v>
      </c>
      <c r="P76" s="87">
        <v>0.29662028267694801</v>
      </c>
      <c r="Q76" s="87">
        <v>-0.24835087246335499</v>
      </c>
      <c r="R76" s="87">
        <v>1.42197468574549</v>
      </c>
      <c r="S76" s="87">
        <v>1.1177775962668799</v>
      </c>
      <c r="T76" s="87">
        <v>-0.98636325490133803</v>
      </c>
      <c r="U76" s="87">
        <v>2.82391373647335</v>
      </c>
      <c r="V76" s="87">
        <v>-4.1211998162648502</v>
      </c>
      <c r="W76" s="87">
        <v>0.23176123352392999</v>
      </c>
      <c r="X76" s="87">
        <v>2.5478827408343201</v>
      </c>
      <c r="Y76" s="87">
        <v>-0.17957932541956201</v>
      </c>
      <c r="Z76" s="87">
        <v>-1.7434982239727399</v>
      </c>
      <c r="AA76" s="87">
        <v>0.70872916594986501</v>
      </c>
      <c r="AB76" s="87">
        <v>0.29054303992623198</v>
      </c>
      <c r="AC76" s="87">
        <v>1.14660322665184</v>
      </c>
      <c r="AD76" s="87">
        <v>-9.3876334248256393E-2</v>
      </c>
      <c r="AE76" s="87">
        <v>-2.12773659274588</v>
      </c>
      <c r="AF76" s="87">
        <v>2.1663201044220699</v>
      </c>
      <c r="AG76" s="87">
        <v>-2.28521431372697</v>
      </c>
      <c r="AH76" s="87">
        <v>0.81093780303170904</v>
      </c>
      <c r="AI76" s="87">
        <v>-0.29735322040409801</v>
      </c>
      <c r="AJ76" s="87">
        <v>0.611601760342812</v>
      </c>
      <c r="AK76" s="87">
        <v>0.10748854660469</v>
      </c>
      <c r="AL76" s="87">
        <v>-1.1643921944934501</v>
      </c>
      <c r="AM76" s="87">
        <v>1.3155379910057401</v>
      </c>
      <c r="AN76" s="87">
        <v>-1.3589876304411199</v>
      </c>
      <c r="AO76" s="87">
        <v>3.1339307149464499</v>
      </c>
      <c r="AP76" s="87">
        <v>-0.46420482373587901</v>
      </c>
      <c r="AQ76" s="87">
        <v>-0.20552636096999999</v>
      </c>
      <c r="AR76" s="87">
        <v>0.2838373430351</v>
      </c>
      <c r="AS76" s="87">
        <v>-2.1161331827320899</v>
      </c>
      <c r="AT76" s="87">
        <v>1.92659060488043</v>
      </c>
      <c r="AU76" s="87">
        <v>-3.5986636312650599</v>
      </c>
      <c r="AV76" s="87">
        <v>4.7581844299286704</v>
      </c>
      <c r="AW76" s="87">
        <v>-4.2130589425340697</v>
      </c>
      <c r="AX76" s="87">
        <v>-4.08281368687586</v>
      </c>
      <c r="AY76" s="88">
        <v>0.23946958980080699</v>
      </c>
      <c r="AZ76" s="88">
        <v>-1.4810403096039999</v>
      </c>
    </row>
    <row r="77" spans="1:52" ht="14.5" x14ac:dyDescent="0.35">
      <c r="A77" s="35" t="s">
        <v>23</v>
      </c>
      <c r="B77" s="87">
        <v>0</v>
      </c>
      <c r="C77" s="87">
        <v>0</v>
      </c>
      <c r="D77" s="87">
        <v>0</v>
      </c>
      <c r="E77" s="87">
        <v>0</v>
      </c>
      <c r="F77" s="87">
        <v>0</v>
      </c>
      <c r="G77" s="87">
        <v>0</v>
      </c>
      <c r="H77" s="87">
        <v>1.4799989882601E-3</v>
      </c>
      <c r="I77" s="87">
        <v>1.49999410142975E-4</v>
      </c>
      <c r="J77" s="87">
        <v>8.0000199452591995E-5</v>
      </c>
      <c r="K77" s="87">
        <v>-6.4922752874938699E-4</v>
      </c>
      <c r="L77" s="87">
        <v>-1.27087171881437E-3</v>
      </c>
      <c r="M77" s="87">
        <v>-1.06966358793014E-2</v>
      </c>
      <c r="N77" s="87">
        <v>-2.74058478498727E-3</v>
      </c>
      <c r="O77" s="87">
        <v>-9.1381589980833698E-3</v>
      </c>
      <c r="P77" s="87">
        <v>3.2788947970289E-3</v>
      </c>
      <c r="Q77" s="87">
        <v>-2.6487518205430402E-3</v>
      </c>
      <c r="R77" s="87">
        <v>-1.6295098986205299E-2</v>
      </c>
      <c r="S77" s="87">
        <v>4.0870269824764001E-2</v>
      </c>
      <c r="T77" s="87">
        <v>-2.6477767258365301E-2</v>
      </c>
      <c r="U77" s="87">
        <v>5.2201160237272696E-3</v>
      </c>
      <c r="V77" s="87">
        <v>-2.5309803345960499E-2</v>
      </c>
      <c r="W77" s="87">
        <v>1.02533134846477E-2</v>
      </c>
      <c r="X77" s="87">
        <v>-9.1764049719249702E-3</v>
      </c>
      <c r="Y77" s="87">
        <v>2.6574321240931498E-2</v>
      </c>
      <c r="Z77" s="87">
        <v>2.18487828910707E-2</v>
      </c>
      <c r="AA77" s="87">
        <v>-3.4317169249325802E-3</v>
      </c>
      <c r="AB77" s="87">
        <v>1.5972763289806801E-2</v>
      </c>
      <c r="AC77" s="87">
        <v>-3.1886376909214003E-5</v>
      </c>
      <c r="AD77" s="87">
        <v>-2.10380634793319E-2</v>
      </c>
      <c r="AE77" s="87">
        <v>-6.8350318700236903E-2</v>
      </c>
      <c r="AF77" s="87">
        <v>2.7781656719301599E-2</v>
      </c>
      <c r="AG77" s="87">
        <v>4.68192949883737E-2</v>
      </c>
      <c r="AH77" s="87">
        <v>-4.09315023733971E-2</v>
      </c>
      <c r="AI77" s="87">
        <v>-9.6186341978878806E-2</v>
      </c>
      <c r="AJ77" s="87">
        <v>0.223333230534384</v>
      </c>
      <c r="AK77" s="87">
        <v>-0.105291011773866</v>
      </c>
      <c r="AL77" s="87">
        <v>4.7972795587180497E-2</v>
      </c>
      <c r="AM77" s="87">
        <v>9.2531490595119496E-3</v>
      </c>
      <c r="AN77" s="87">
        <v>0.19896616536841599</v>
      </c>
      <c r="AO77" s="87">
        <v>-0.12733578856553199</v>
      </c>
      <c r="AP77" s="87">
        <v>-3.8309178444558903E-2</v>
      </c>
      <c r="AQ77" s="87">
        <v>-2.96905498462296E-2</v>
      </c>
      <c r="AR77" s="87">
        <v>1.7431228434611298E-2</v>
      </c>
      <c r="AS77" s="87">
        <v>6.2958355597539702E-3</v>
      </c>
      <c r="AT77" s="87">
        <v>7.3062382760838397E-4</v>
      </c>
      <c r="AU77" s="87">
        <v>1.40759008022709E-2</v>
      </c>
      <c r="AV77" s="87">
        <v>-4.8948454041348399E-2</v>
      </c>
      <c r="AW77" s="87">
        <v>2.31844314529649E-2</v>
      </c>
      <c r="AX77" s="87">
        <v>-1.30911823524315E-2</v>
      </c>
      <c r="AY77" s="88">
        <v>-5.8158235758930905E-4</v>
      </c>
      <c r="AZ77" s="88">
        <v>-5.0470479166108299E-2</v>
      </c>
    </row>
    <row r="78" spans="1:52" ht="14.5" x14ac:dyDescent="0.35">
      <c r="A78" s="35" t="s">
        <v>24</v>
      </c>
      <c r="B78" s="87">
        <f t="shared" ref="B78:AG78" si="24">SUM(B79:B81)</f>
        <v>-0.78966648629535008</v>
      </c>
      <c r="C78" s="87">
        <f t="shared" si="24"/>
        <v>-2.9990910666629498</v>
      </c>
      <c r="D78" s="87">
        <f t="shared" si="24"/>
        <v>1.1633154613472001</v>
      </c>
      <c r="E78" s="87">
        <f t="shared" si="24"/>
        <v>0.40021815562344998</v>
      </c>
      <c r="F78" s="87">
        <f t="shared" si="24"/>
        <v>-0.70787919979440006</v>
      </c>
      <c r="G78" s="87">
        <f t="shared" si="24"/>
        <v>1.1814641087904001</v>
      </c>
      <c r="H78" s="87">
        <f t="shared" si="24"/>
        <v>-7.2481574630080259E-4</v>
      </c>
      <c r="I78" s="87">
        <f t="shared" si="24"/>
        <v>-0.81585439570400098</v>
      </c>
      <c r="J78" s="87">
        <f t="shared" si="24"/>
        <v>-6.0052544856732499</v>
      </c>
      <c r="K78" s="87">
        <f t="shared" si="24"/>
        <v>5.0096184612431598</v>
      </c>
      <c r="L78" s="87">
        <f t="shared" si="24"/>
        <v>1.4704628203642001</v>
      </c>
      <c r="M78" s="87">
        <f t="shared" si="24"/>
        <v>-2.6870428924261001</v>
      </c>
      <c r="N78" s="87">
        <f t="shared" si="24"/>
        <v>0.5469411461196203</v>
      </c>
      <c r="O78" s="87">
        <f t="shared" si="24"/>
        <v>13.5172417932736</v>
      </c>
      <c r="P78" s="87">
        <f t="shared" si="24"/>
        <v>7.9776743055455608</v>
      </c>
      <c r="Q78" s="87">
        <f t="shared" si="24"/>
        <v>10.019221945949111</v>
      </c>
      <c r="R78" s="87">
        <f t="shared" si="24"/>
        <v>6.4110428012743403</v>
      </c>
      <c r="S78" s="87">
        <f t="shared" si="24"/>
        <v>2.4578005142182509</v>
      </c>
      <c r="T78" s="87">
        <f t="shared" si="24"/>
        <v>1.03636140712591</v>
      </c>
      <c r="U78" s="87">
        <f t="shared" si="24"/>
        <v>2.8654158725768504</v>
      </c>
      <c r="V78" s="87">
        <f t="shared" si="24"/>
        <v>1.57387236366731</v>
      </c>
      <c r="W78" s="87">
        <f t="shared" si="24"/>
        <v>1.7669869554327899</v>
      </c>
      <c r="X78" s="87">
        <f t="shared" si="24"/>
        <v>0.14153539641033996</v>
      </c>
      <c r="Y78" s="87">
        <f t="shared" si="24"/>
        <v>0.16195068488765996</v>
      </c>
      <c r="Z78" s="87">
        <f t="shared" si="24"/>
        <v>-0.68380970402218</v>
      </c>
      <c r="AA78" s="87">
        <f t="shared" si="24"/>
        <v>5.0836437645403407</v>
      </c>
      <c r="AB78" s="87">
        <f t="shared" si="24"/>
        <v>-1.65772459971648</v>
      </c>
      <c r="AC78" s="87">
        <f t="shared" si="24"/>
        <v>1.4957104477254601</v>
      </c>
      <c r="AD78" s="87">
        <f t="shared" si="24"/>
        <v>1.30674886196373</v>
      </c>
      <c r="AE78" s="87">
        <f t="shared" si="24"/>
        <v>-3.5739457910915</v>
      </c>
      <c r="AF78" s="87">
        <f t="shared" si="24"/>
        <v>3.86468038717023</v>
      </c>
      <c r="AG78" s="87">
        <f t="shared" si="24"/>
        <v>-0.33850749864319996</v>
      </c>
      <c r="AH78" s="87">
        <f t="shared" ref="AH78:BM78" si="25">SUM(AH79:AH81)</f>
        <v>-1.49381831392092</v>
      </c>
      <c r="AI78" s="87">
        <f t="shared" si="25"/>
        <v>1.4710618001042501</v>
      </c>
      <c r="AJ78" s="87">
        <f t="shared" si="25"/>
        <v>0.20200038934913095</v>
      </c>
      <c r="AK78" s="87">
        <f t="shared" si="25"/>
        <v>0.132133550584007</v>
      </c>
      <c r="AL78" s="87">
        <f t="shared" si="25"/>
        <v>0.47593249478601196</v>
      </c>
      <c r="AM78" s="87">
        <f t="shared" si="25"/>
        <v>-1.815826830292586</v>
      </c>
      <c r="AN78" s="87">
        <f t="shared" si="25"/>
        <v>1.8473786658495011</v>
      </c>
      <c r="AO78" s="87">
        <f t="shared" si="25"/>
        <v>-9.8924206421586003E-2</v>
      </c>
      <c r="AP78" s="87">
        <f t="shared" si="25"/>
        <v>0.47046726613840095</v>
      </c>
      <c r="AQ78" s="87">
        <f t="shared" si="25"/>
        <v>-0.75178452577285493</v>
      </c>
      <c r="AR78" s="87">
        <f t="shared" si="25"/>
        <v>2.879356095708101</v>
      </c>
      <c r="AS78" s="87">
        <f t="shared" si="25"/>
        <v>-2.5201694752805168</v>
      </c>
      <c r="AT78" s="87">
        <f t="shared" si="25"/>
        <v>0.2836755102481151</v>
      </c>
      <c r="AU78" s="87">
        <f t="shared" si="25"/>
        <v>1.2791301282551883</v>
      </c>
      <c r="AV78" s="87">
        <f t="shared" si="25"/>
        <v>0.88021591380347297</v>
      </c>
      <c r="AW78" s="87">
        <f t="shared" si="25"/>
        <v>2.2141391676771471</v>
      </c>
      <c r="AX78" s="87">
        <f t="shared" si="25"/>
        <v>-2.0067790165728088</v>
      </c>
      <c r="AY78" s="88">
        <f t="shared" si="25"/>
        <v>-0.78792815553443796</v>
      </c>
      <c r="AZ78" s="88">
        <f t="shared" si="25"/>
        <v>-0.67774276265464306</v>
      </c>
    </row>
    <row r="79" spans="1:52" ht="17.25" customHeight="1" x14ac:dyDescent="0.35">
      <c r="A79" s="36" t="s">
        <v>150</v>
      </c>
      <c r="B79" s="87">
        <v>0.69573249999999998</v>
      </c>
      <c r="C79" s="87">
        <v>-1.2837825</v>
      </c>
      <c r="D79" s="87">
        <v>1.2635000000000099E-2</v>
      </c>
      <c r="E79" s="87">
        <v>0.27473999999999998</v>
      </c>
      <c r="F79" s="87">
        <v>-0.19973750000000001</v>
      </c>
      <c r="G79" s="87">
        <v>-0.22894999999999999</v>
      </c>
      <c r="H79" s="87">
        <v>5.52425E-2</v>
      </c>
      <c r="I79" s="87">
        <v>-0.1136675</v>
      </c>
      <c r="J79" s="87">
        <v>-0.54938500000000001</v>
      </c>
      <c r="K79" s="87">
        <v>0.83132329192706</v>
      </c>
      <c r="L79" s="87">
        <v>0.24286269235050001</v>
      </c>
      <c r="M79" s="87">
        <v>-0.44325374478270002</v>
      </c>
      <c r="N79" s="87">
        <v>-0.51285091826207996</v>
      </c>
      <c r="O79" s="87">
        <v>0.10104029339965</v>
      </c>
      <c r="P79" s="87">
        <v>-3.0082127750090001E-2</v>
      </c>
      <c r="Q79" s="87">
        <v>0.40660148958935999</v>
      </c>
      <c r="R79" s="87">
        <v>1.1151282349382401</v>
      </c>
      <c r="S79" s="87">
        <v>0.5734011026029</v>
      </c>
      <c r="T79" s="87">
        <v>1.03241354965581</v>
      </c>
      <c r="U79" s="87">
        <v>-1.5376437983844</v>
      </c>
      <c r="V79" s="87">
        <v>0.20649551622651</v>
      </c>
      <c r="W79" s="87">
        <v>0.69025319204044</v>
      </c>
      <c r="X79" s="87">
        <v>0.69503678736344998</v>
      </c>
      <c r="Y79" s="87">
        <v>2.7592502620695001</v>
      </c>
      <c r="Z79" s="87">
        <v>0.15011902767168001</v>
      </c>
      <c r="AA79" s="87">
        <v>3.5918560909246402</v>
      </c>
      <c r="AB79" s="87">
        <v>-1.43692103550996</v>
      </c>
      <c r="AC79" s="87">
        <v>0.85791674899722004</v>
      </c>
      <c r="AD79" s="87">
        <v>0.49287179623549998</v>
      </c>
      <c r="AE79" s="87">
        <v>-1.81233553489794</v>
      </c>
      <c r="AF79" s="87">
        <v>2.1782224938481698</v>
      </c>
      <c r="AG79" s="87">
        <v>0.16814250951119999</v>
      </c>
      <c r="AH79" s="87">
        <v>-1.4906027229756</v>
      </c>
      <c r="AI79" s="87">
        <v>1.9353796120040401</v>
      </c>
      <c r="AJ79" s="87">
        <v>0.53627701130079997</v>
      </c>
      <c r="AK79" s="87">
        <v>-0.18469395132804001</v>
      </c>
      <c r="AL79" s="87">
        <v>0.25912819644372997</v>
      </c>
      <c r="AM79" s="87">
        <v>-0.927454563771268</v>
      </c>
      <c r="AN79" s="87">
        <v>0.80103626219260105</v>
      </c>
      <c r="AO79" s="87">
        <v>-0.40004350693614998</v>
      </c>
      <c r="AP79" s="87">
        <v>0.64725456460263098</v>
      </c>
      <c r="AQ79" s="87">
        <v>-0.20720558443451501</v>
      </c>
      <c r="AR79" s="87">
        <v>1.9342206556722701</v>
      </c>
      <c r="AS79" s="87">
        <v>-2.1094924650743598</v>
      </c>
      <c r="AT79" s="87">
        <v>3.4134955725310098E-2</v>
      </c>
      <c r="AU79" s="87">
        <v>1.2673299414441499</v>
      </c>
      <c r="AV79" s="87">
        <v>0.15448469957917901</v>
      </c>
      <c r="AW79" s="87">
        <v>0.94964823737386705</v>
      </c>
      <c r="AX79" s="87">
        <v>-0.62009635986211897</v>
      </c>
      <c r="AY79" s="88">
        <v>-0.28781157376946997</v>
      </c>
      <c r="AZ79" s="88">
        <v>-0.42774765568268402</v>
      </c>
    </row>
    <row r="80" spans="1:52" ht="17.25" customHeight="1" x14ac:dyDescent="0.35">
      <c r="A80" s="36" t="s">
        <v>151</v>
      </c>
      <c r="B80" s="87">
        <v>-1.4853989862953501</v>
      </c>
      <c r="C80" s="87">
        <v>-1.71530856666295</v>
      </c>
      <c r="D80" s="87">
        <v>1.1506804613471999</v>
      </c>
      <c r="E80" s="87">
        <v>0.12547815562344999</v>
      </c>
      <c r="F80" s="87">
        <v>-0.50814169979440005</v>
      </c>
      <c r="G80" s="87">
        <v>1.4104141087904001</v>
      </c>
      <c r="H80" s="87">
        <v>-5.5967315746300803E-2</v>
      </c>
      <c r="I80" s="87">
        <v>-0.70218689570400095</v>
      </c>
      <c r="J80" s="87">
        <v>-5.4558694856732499</v>
      </c>
      <c r="K80" s="87">
        <v>4.1782951693161001</v>
      </c>
      <c r="L80" s="87">
        <v>1.2276001280137001</v>
      </c>
      <c r="M80" s="87">
        <v>-2.2437891476434002</v>
      </c>
      <c r="N80" s="87">
        <v>-2.5022958556182999</v>
      </c>
      <c r="O80" s="87">
        <v>1.5463684398739499</v>
      </c>
      <c r="P80" s="87">
        <v>-1.4844551867043501</v>
      </c>
      <c r="Q80" s="87">
        <v>7.7627516359750001E-2</v>
      </c>
      <c r="R80" s="87">
        <v>1.5545323063361001</v>
      </c>
      <c r="S80" s="87">
        <v>8.8575591615350599E-2</v>
      </c>
      <c r="T80" s="87">
        <v>-2.7171046425298999</v>
      </c>
      <c r="U80" s="87">
        <v>-4.8369729038749899E-2</v>
      </c>
      <c r="V80" s="87">
        <v>1.3673768474407999</v>
      </c>
      <c r="W80" s="87">
        <v>1.0767337633923499</v>
      </c>
      <c r="X80" s="87">
        <v>-0.55350139095311002</v>
      </c>
      <c r="Y80" s="87">
        <v>-2.5972995771818401</v>
      </c>
      <c r="Z80" s="87">
        <v>-0.83392873169385995</v>
      </c>
      <c r="AA80" s="87">
        <v>1.4917876736157001</v>
      </c>
      <c r="AB80" s="87">
        <v>-0.22080356420652</v>
      </c>
      <c r="AC80" s="87">
        <v>0.63779369872823999</v>
      </c>
      <c r="AD80" s="87">
        <v>0.81387706572823004</v>
      </c>
      <c r="AE80" s="87">
        <v>-1.76161025619356</v>
      </c>
      <c r="AF80" s="87">
        <v>1.68645789332206</v>
      </c>
      <c r="AG80" s="87">
        <v>-0.50665000815439998</v>
      </c>
      <c r="AH80" s="87">
        <v>-3.2155909453199E-3</v>
      </c>
      <c r="AI80" s="87">
        <v>-0.46431781189978999</v>
      </c>
      <c r="AJ80" s="87">
        <v>-0.33427662195166902</v>
      </c>
      <c r="AK80" s="87">
        <v>0.316827501912047</v>
      </c>
      <c r="AL80" s="87">
        <v>0.21680429834228199</v>
      </c>
      <c r="AM80" s="87">
        <v>-0.88837226652131795</v>
      </c>
      <c r="AN80" s="87">
        <v>1.0463424036569</v>
      </c>
      <c r="AO80" s="87">
        <v>0.30111930051456398</v>
      </c>
      <c r="AP80" s="87">
        <v>-0.17678729846423</v>
      </c>
      <c r="AQ80" s="87">
        <v>-0.54457894133833995</v>
      </c>
      <c r="AR80" s="87">
        <v>0.94513544003583105</v>
      </c>
      <c r="AS80" s="87">
        <v>-0.41067701020615699</v>
      </c>
      <c r="AT80" s="87">
        <v>0.24954055452280499</v>
      </c>
      <c r="AU80" s="87">
        <v>1.1800186811038499E-2</v>
      </c>
      <c r="AV80" s="87">
        <v>0.72573121422429399</v>
      </c>
      <c r="AW80" s="87">
        <v>1.2644909303032801</v>
      </c>
      <c r="AX80" s="87">
        <v>-1.38668265671069</v>
      </c>
      <c r="AY80" s="88">
        <v>-0.50011658176496798</v>
      </c>
      <c r="AZ80" s="88">
        <v>-0.24999510697195901</v>
      </c>
    </row>
    <row r="81" spans="1:52" ht="17.25" customHeight="1" x14ac:dyDescent="0.35">
      <c r="A81" s="36" t="s">
        <v>153</v>
      </c>
      <c r="B81" s="87">
        <v>0</v>
      </c>
      <c r="C81" s="87">
        <v>0</v>
      </c>
      <c r="D81" s="87">
        <v>0</v>
      </c>
      <c r="E81" s="87">
        <v>0</v>
      </c>
      <c r="F81" s="87">
        <v>0</v>
      </c>
      <c r="G81" s="87">
        <v>0</v>
      </c>
      <c r="H81" s="87">
        <v>0</v>
      </c>
      <c r="I81" s="87">
        <v>0</v>
      </c>
      <c r="J81" s="87">
        <v>0</v>
      </c>
      <c r="K81" s="87">
        <v>0</v>
      </c>
      <c r="L81" s="87">
        <v>0</v>
      </c>
      <c r="M81" s="87">
        <v>0</v>
      </c>
      <c r="N81" s="87">
        <v>3.5620879200000002</v>
      </c>
      <c r="O81" s="87">
        <v>11.869833059999999</v>
      </c>
      <c r="P81" s="87">
        <v>9.4922116200000008</v>
      </c>
      <c r="Q81" s="87">
        <v>9.5349929400000004</v>
      </c>
      <c r="R81" s="87">
        <v>3.74138226</v>
      </c>
      <c r="S81" s="87">
        <v>1.7958238200000001</v>
      </c>
      <c r="T81" s="87">
        <v>2.7210524999999999</v>
      </c>
      <c r="U81" s="87">
        <v>4.4514294000000003</v>
      </c>
      <c r="V81" s="87">
        <v>0</v>
      </c>
      <c r="W81" s="87">
        <v>0</v>
      </c>
      <c r="X81" s="87">
        <v>0</v>
      </c>
      <c r="Y81" s="87">
        <v>0</v>
      </c>
      <c r="Z81" s="87">
        <v>0</v>
      </c>
      <c r="AA81" s="87">
        <v>0</v>
      </c>
      <c r="AB81" s="87">
        <v>0</v>
      </c>
      <c r="AC81" s="87">
        <v>0</v>
      </c>
      <c r="AD81" s="87">
        <v>0</v>
      </c>
      <c r="AE81" s="87">
        <v>0</v>
      </c>
      <c r="AF81" s="87">
        <v>0</v>
      </c>
      <c r="AG81" s="87">
        <v>0</v>
      </c>
      <c r="AH81" s="87">
        <v>0</v>
      </c>
      <c r="AI81" s="87">
        <v>0</v>
      </c>
      <c r="AJ81" s="87">
        <v>0</v>
      </c>
      <c r="AK81" s="87">
        <v>0</v>
      </c>
      <c r="AL81" s="87">
        <v>0</v>
      </c>
      <c r="AM81" s="87">
        <v>0</v>
      </c>
      <c r="AN81" s="87">
        <v>0</v>
      </c>
      <c r="AO81" s="87">
        <v>0</v>
      </c>
      <c r="AP81" s="87">
        <v>0</v>
      </c>
      <c r="AQ81" s="87">
        <v>0</v>
      </c>
      <c r="AR81" s="87">
        <v>0</v>
      </c>
      <c r="AS81" s="87">
        <v>0</v>
      </c>
      <c r="AT81" s="87">
        <v>0</v>
      </c>
      <c r="AU81" s="87">
        <v>0</v>
      </c>
      <c r="AV81" s="87">
        <v>0</v>
      </c>
      <c r="AW81" s="87">
        <v>0</v>
      </c>
      <c r="AX81" s="87">
        <v>0</v>
      </c>
      <c r="AY81" s="88">
        <v>0</v>
      </c>
      <c r="AZ81" s="88">
        <v>0</v>
      </c>
    </row>
    <row r="82" spans="1:52" ht="14.5" x14ac:dyDescent="0.35">
      <c r="A82" s="35" t="s">
        <v>25</v>
      </c>
      <c r="B82" s="87">
        <v>0.83674573038751998</v>
      </c>
      <c r="C82" s="87">
        <v>0.94893631192588002</v>
      </c>
      <c r="D82" s="87">
        <v>-0.45317132028293999</v>
      </c>
      <c r="E82" s="87">
        <v>1.21177724322331</v>
      </c>
      <c r="F82" s="87">
        <v>-1.61241104083567</v>
      </c>
      <c r="G82" s="87">
        <v>2.57297005839068</v>
      </c>
      <c r="H82" s="87">
        <v>0.81959417118766997</v>
      </c>
      <c r="I82" s="87">
        <v>-3.4141602441967702</v>
      </c>
      <c r="J82" s="87">
        <v>-2.00494751567653</v>
      </c>
      <c r="K82" s="87">
        <v>0.78030847463005004</v>
      </c>
      <c r="L82" s="87">
        <v>0.88129463839444</v>
      </c>
      <c r="M82" s="87">
        <v>-0.88797643401331905</v>
      </c>
      <c r="N82" s="87">
        <v>0.12905373898929001</v>
      </c>
      <c r="O82" s="87">
        <v>1.3284246656790699</v>
      </c>
      <c r="P82" s="87">
        <v>-0.97406390664136999</v>
      </c>
      <c r="Q82" s="87">
        <v>-1.05320239984604</v>
      </c>
      <c r="R82" s="87">
        <v>1.3807209579033299</v>
      </c>
      <c r="S82" s="87">
        <v>0.54971691160796099</v>
      </c>
      <c r="T82" s="87">
        <v>1.4257167073019199</v>
      </c>
      <c r="U82" s="87">
        <v>1.5345517872101699</v>
      </c>
      <c r="V82" s="87">
        <v>-0.19627895732860101</v>
      </c>
      <c r="W82" s="87">
        <v>-1.0689430415927399</v>
      </c>
      <c r="X82" s="87">
        <v>-5.5962904560099599E-2</v>
      </c>
      <c r="Y82" s="87">
        <v>2.1045547574533101</v>
      </c>
      <c r="Z82" s="87">
        <v>-2.5050190419374401</v>
      </c>
      <c r="AA82" s="87">
        <v>6.2034010479396899</v>
      </c>
      <c r="AB82" s="87">
        <v>-0.22896008658688</v>
      </c>
      <c r="AC82" s="87">
        <v>-0.271117998516819</v>
      </c>
      <c r="AD82" s="87">
        <v>1.72842680411409</v>
      </c>
      <c r="AE82" s="87">
        <v>-1.841233512416</v>
      </c>
      <c r="AF82" s="87">
        <v>1.6738836852247601</v>
      </c>
      <c r="AG82" s="87">
        <v>-0.92286214319263504</v>
      </c>
      <c r="AH82" s="87">
        <v>0.66075969709313997</v>
      </c>
      <c r="AI82" s="87">
        <v>1.1691268367801899</v>
      </c>
      <c r="AJ82" s="87">
        <v>0.15052708189861</v>
      </c>
      <c r="AK82" s="87">
        <v>-1.5626823171363999</v>
      </c>
      <c r="AL82" s="87">
        <v>-0.55386631920443197</v>
      </c>
      <c r="AM82" s="87">
        <v>0.46053570816227501</v>
      </c>
      <c r="AN82" s="87">
        <v>0.92583851477863899</v>
      </c>
      <c r="AO82" s="87">
        <v>0.42687645228266602</v>
      </c>
      <c r="AP82" s="87">
        <v>-1.0858018245987</v>
      </c>
      <c r="AQ82" s="87">
        <v>0.75830555497382002</v>
      </c>
      <c r="AR82" s="87">
        <v>1.19114387320459</v>
      </c>
      <c r="AS82" s="87">
        <v>0.66096557427856295</v>
      </c>
      <c r="AT82" s="87">
        <v>-2.0845556488334802</v>
      </c>
      <c r="AU82" s="87">
        <v>2.81198955782616</v>
      </c>
      <c r="AV82" s="87">
        <v>-0.462259865891752</v>
      </c>
      <c r="AW82" s="87">
        <v>0.260440203492456</v>
      </c>
      <c r="AX82" s="87">
        <v>-0.88584148916208805</v>
      </c>
      <c r="AY82" s="88">
        <v>3.1144160797006601</v>
      </c>
      <c r="AZ82" s="88">
        <v>0.49020758864313702</v>
      </c>
    </row>
    <row r="83" spans="1:52" ht="14.5" x14ac:dyDescent="0.35">
      <c r="A83" s="35" t="s">
        <v>26</v>
      </c>
      <c r="B83" s="87">
        <v>1.9345978643716399</v>
      </c>
      <c r="C83" s="87">
        <v>-5.6882669658002802</v>
      </c>
      <c r="D83" s="87">
        <v>-0.45301121673206002</v>
      </c>
      <c r="E83" s="87">
        <v>1.45015261529747</v>
      </c>
      <c r="F83" s="87">
        <v>1.60337105050402E-2</v>
      </c>
      <c r="G83" s="87">
        <v>-0.55144523175870996</v>
      </c>
      <c r="H83" s="87">
        <v>1.5188408345783799</v>
      </c>
      <c r="I83" s="87">
        <v>-1.73587877385539</v>
      </c>
      <c r="J83" s="87">
        <v>-0.97045839309564097</v>
      </c>
      <c r="K83" s="87">
        <v>-1.52140994741339</v>
      </c>
      <c r="L83" s="87">
        <v>0.33038251840029997</v>
      </c>
      <c r="M83" s="87">
        <v>0.22100380503913</v>
      </c>
      <c r="N83" s="87">
        <v>-9.1112168922980005E-2</v>
      </c>
      <c r="O83" s="87">
        <v>0.76170813534035997</v>
      </c>
      <c r="P83" s="87">
        <v>-0.68655522574410999</v>
      </c>
      <c r="Q83" s="87">
        <v>0.92864022279920999</v>
      </c>
      <c r="R83" s="87">
        <v>-0.85437319258769995</v>
      </c>
      <c r="S83" s="87">
        <v>1.2589112301921599</v>
      </c>
      <c r="T83" s="87">
        <v>-2.00250927427347</v>
      </c>
      <c r="U83" s="87">
        <v>0.44754060434107001</v>
      </c>
      <c r="V83" s="87">
        <v>1.2099815619318</v>
      </c>
      <c r="W83" s="87">
        <v>-0.20424724140752001</v>
      </c>
      <c r="X83" s="87">
        <v>-0.83928182388928996</v>
      </c>
      <c r="Y83" s="87">
        <v>0.9959606253819</v>
      </c>
      <c r="Z83" s="87">
        <v>0.42294915882236001</v>
      </c>
      <c r="AA83" s="87">
        <v>2.9526074157369998E-2</v>
      </c>
      <c r="AB83" s="87">
        <v>-0.53226825096732999</v>
      </c>
      <c r="AC83" s="87">
        <v>0.57655614080165996</v>
      </c>
      <c r="AD83" s="87">
        <v>-0.30683286011499999</v>
      </c>
      <c r="AE83" s="87">
        <v>0.48755636531968</v>
      </c>
      <c r="AF83" s="87">
        <v>-0.42113156000099999</v>
      </c>
      <c r="AG83" s="87">
        <v>-0.39129502449294001</v>
      </c>
      <c r="AH83" s="87">
        <v>0.81236307991137002</v>
      </c>
      <c r="AI83" s="87">
        <v>-0.34481496535375999</v>
      </c>
      <c r="AJ83" s="87">
        <v>-0.47010348928811002</v>
      </c>
      <c r="AK83" s="87">
        <v>0.44339451075038999</v>
      </c>
      <c r="AL83" s="87">
        <v>-0.62967719456640003</v>
      </c>
      <c r="AM83" s="87">
        <v>0.51998532957629995</v>
      </c>
      <c r="AN83" s="87">
        <v>-0.18539880685519999</v>
      </c>
      <c r="AO83" s="87">
        <v>7.4923123919830095E-2</v>
      </c>
      <c r="AP83" s="87">
        <v>0.23315473967018999</v>
      </c>
      <c r="AQ83" s="87">
        <v>-0.33216923515794999</v>
      </c>
      <c r="AR83" s="87">
        <v>6.3528449017506206E-2</v>
      </c>
      <c r="AS83" s="87">
        <v>-0.411528462426974</v>
      </c>
      <c r="AT83" s="87">
        <v>8.7137565037262096E-2</v>
      </c>
      <c r="AU83" s="87">
        <v>0.48552937704688098</v>
      </c>
      <c r="AV83" s="87">
        <v>-0.67795687940126304</v>
      </c>
      <c r="AW83" s="87">
        <v>-0.826639475422695</v>
      </c>
      <c r="AX83" s="87">
        <v>2.9685545385377901</v>
      </c>
      <c r="AY83" s="88">
        <v>-1.8051342504766001E-2</v>
      </c>
      <c r="AZ83" s="88">
        <v>0.455533348024934</v>
      </c>
    </row>
    <row r="84" spans="1:52" ht="14.5" x14ac:dyDescent="0.35">
      <c r="A84" s="35" t="s">
        <v>27</v>
      </c>
      <c r="B84" s="87">
        <f t="shared" ref="B84:AG84" si="26">SUM(B85:B87)</f>
        <v>4.7925262242410005E-2</v>
      </c>
      <c r="C84" s="87">
        <f t="shared" si="26"/>
        <v>7.0861309527808398</v>
      </c>
      <c r="D84" s="87">
        <f t="shared" si="26"/>
        <v>-0.77131255362736995</v>
      </c>
      <c r="E84" s="87">
        <f t="shared" si="26"/>
        <v>0.26616124102902</v>
      </c>
      <c r="F84" s="87">
        <f t="shared" si="26"/>
        <v>0.14157008203455979</v>
      </c>
      <c r="G84" s="87">
        <f t="shared" si="26"/>
        <v>0.59627567319896002</v>
      </c>
      <c r="H84" s="87">
        <f t="shared" si="26"/>
        <v>1.1635106749111701</v>
      </c>
      <c r="I84" s="87">
        <f t="shared" si="26"/>
        <v>-0.68679796866779996</v>
      </c>
      <c r="J84" s="87">
        <f t="shared" si="26"/>
        <v>-0.48940567613478003</v>
      </c>
      <c r="K84" s="87">
        <f t="shared" si="26"/>
        <v>-0.96419553122487001</v>
      </c>
      <c r="L84" s="87">
        <f t="shared" si="26"/>
        <v>-0.28874657703109002</v>
      </c>
      <c r="M84" s="87">
        <f t="shared" si="26"/>
        <v>0.53611129222478004</v>
      </c>
      <c r="N84" s="87">
        <f t="shared" si="26"/>
        <v>-0.82533072759199</v>
      </c>
      <c r="O84" s="87">
        <f t="shared" si="26"/>
        <v>1.3803486240340002</v>
      </c>
      <c r="P84" s="87">
        <f t="shared" si="26"/>
        <v>-0.29925826004003997</v>
      </c>
      <c r="Q84" s="87">
        <f t="shared" si="26"/>
        <v>0.26038590371876991</v>
      </c>
      <c r="R84" s="87">
        <f t="shared" si="26"/>
        <v>8.0749580519399039E-3</v>
      </c>
      <c r="S84" s="87">
        <f t="shared" si="26"/>
        <v>1.4465286705214999</v>
      </c>
      <c r="T84" s="87">
        <f t="shared" si="26"/>
        <v>-0.46493538444228999</v>
      </c>
      <c r="U84" s="87">
        <f t="shared" si="26"/>
        <v>-2.1482329517824699</v>
      </c>
      <c r="V84" s="87">
        <f t="shared" si="26"/>
        <v>2.3333366145142702</v>
      </c>
      <c r="W84" s="87">
        <f t="shared" si="26"/>
        <v>-0.94107949184091</v>
      </c>
      <c r="X84" s="87">
        <f t="shared" si="26"/>
        <v>-1.1199953054965202</v>
      </c>
      <c r="Y84" s="87">
        <f t="shared" si="26"/>
        <v>2.4867834318097799</v>
      </c>
      <c r="Z84" s="87">
        <f t="shared" si="26"/>
        <v>-1.3700746945616602</v>
      </c>
      <c r="AA84" s="87">
        <f t="shared" si="26"/>
        <v>0.58518681689633001</v>
      </c>
      <c r="AB84" s="87">
        <f t="shared" si="26"/>
        <v>-0.61436330192599997</v>
      </c>
      <c r="AC84" s="87">
        <f t="shared" si="26"/>
        <v>-0.21251031583435001</v>
      </c>
      <c r="AD84" s="87">
        <f t="shared" si="26"/>
        <v>1.6147946287063599</v>
      </c>
      <c r="AE84" s="87">
        <f t="shared" si="26"/>
        <v>-1.1495881625169202</v>
      </c>
      <c r="AF84" s="87">
        <f t="shared" si="26"/>
        <v>1.6582608936205798</v>
      </c>
      <c r="AG84" s="87">
        <f t="shared" si="26"/>
        <v>-0.52942838265472292</v>
      </c>
      <c r="AH84" s="87">
        <f t="shared" ref="AH84:BM84" si="27">SUM(AH85:AH87)</f>
        <v>-0.62251118071087996</v>
      </c>
      <c r="AI84" s="87">
        <f t="shared" si="27"/>
        <v>-5.5046125151199006E-3</v>
      </c>
      <c r="AJ84" s="87">
        <f t="shared" si="27"/>
        <v>0.48599547659246001</v>
      </c>
      <c r="AK84" s="87">
        <f t="shared" si="27"/>
        <v>-0.59094533334575694</v>
      </c>
      <c r="AL84" s="87">
        <f t="shared" si="27"/>
        <v>0.29364167139670161</v>
      </c>
      <c r="AM84" s="87">
        <f t="shared" si="27"/>
        <v>-0.16519220810190871</v>
      </c>
      <c r="AN84" s="87">
        <f t="shared" si="27"/>
        <v>0.35950796485888098</v>
      </c>
      <c r="AO84" s="87">
        <f t="shared" si="27"/>
        <v>0.52894888524041606</v>
      </c>
      <c r="AP84" s="87">
        <f t="shared" si="27"/>
        <v>-0.35776537076367798</v>
      </c>
      <c r="AQ84" s="87">
        <f t="shared" si="27"/>
        <v>0.43980069599301896</v>
      </c>
      <c r="AR84" s="87">
        <f t="shared" si="27"/>
        <v>-0.152485891624904</v>
      </c>
      <c r="AS84" s="87">
        <f t="shared" si="27"/>
        <v>-0.26670595489359</v>
      </c>
      <c r="AT84" s="87">
        <f t="shared" si="27"/>
        <v>0.37519558546526799</v>
      </c>
      <c r="AU84" s="87">
        <f t="shared" si="27"/>
        <v>0.450875461695604</v>
      </c>
      <c r="AV84" s="87">
        <f t="shared" si="27"/>
        <v>0.85190118157008499</v>
      </c>
      <c r="AW84" s="87">
        <f t="shared" si="27"/>
        <v>-1.5055563630691799</v>
      </c>
      <c r="AX84" s="87">
        <f t="shared" si="27"/>
        <v>0.38279472513508839</v>
      </c>
      <c r="AY84" s="88">
        <f t="shared" si="27"/>
        <v>1.3157287412631822</v>
      </c>
      <c r="AZ84" s="88">
        <f t="shared" si="27"/>
        <v>-0.4085372190147214</v>
      </c>
    </row>
    <row r="85" spans="1:52" ht="14.5" x14ac:dyDescent="0.35">
      <c r="A85" s="36" t="s">
        <v>40</v>
      </c>
      <c r="B85" s="87">
        <v>-0.1849762654572</v>
      </c>
      <c r="C85" s="87">
        <v>6.4558107443551203</v>
      </c>
      <c r="D85" s="87">
        <v>-0.20667272967624001</v>
      </c>
      <c r="E85" s="87">
        <v>-0.23680670775824</v>
      </c>
      <c r="F85" s="87">
        <v>1.75704272201198E-2</v>
      </c>
      <c r="G85" s="87">
        <v>-5.8558109160880001E-2</v>
      </c>
      <c r="H85" s="87">
        <v>0.36528853260894001</v>
      </c>
      <c r="I85" s="87">
        <v>0.36834729029188001</v>
      </c>
      <c r="J85" s="87">
        <v>-0.20045536532790001</v>
      </c>
      <c r="K85" s="87">
        <v>-0.84770847012789996</v>
      </c>
      <c r="L85" s="87">
        <v>-0.21652890136538</v>
      </c>
      <c r="M85" s="87">
        <v>0.49573080534934</v>
      </c>
      <c r="N85" s="87">
        <v>-0.62348522133218998</v>
      </c>
      <c r="O85" s="87">
        <v>1.2310949383649401</v>
      </c>
      <c r="P85" s="87">
        <v>-0.32119621216791</v>
      </c>
      <c r="Q85" s="87">
        <v>0.41178973056634</v>
      </c>
      <c r="R85" s="87">
        <v>2.0454677925669899E-2</v>
      </c>
      <c r="S85" s="87">
        <v>1.43311077409326</v>
      </c>
      <c r="T85" s="87">
        <v>-0.32655462866016</v>
      </c>
      <c r="U85" s="87">
        <v>-2.01298079127409</v>
      </c>
      <c r="V85" s="87">
        <v>2.2107383525867501</v>
      </c>
      <c r="W85" s="87">
        <v>-0.71143686430011999</v>
      </c>
      <c r="X85" s="87">
        <v>-1.1364872007804001</v>
      </c>
      <c r="Y85" s="87">
        <v>2.3277839840452601</v>
      </c>
      <c r="Z85" s="87">
        <v>-1.31353041354982</v>
      </c>
      <c r="AA85" s="87">
        <v>0.54200773328148</v>
      </c>
      <c r="AB85" s="87">
        <v>-0.44389215924983999</v>
      </c>
      <c r="AC85" s="87">
        <v>-0.32039177952633002</v>
      </c>
      <c r="AD85" s="87">
        <v>1.59586413482808</v>
      </c>
      <c r="AE85" s="87">
        <v>-1.0157217081856</v>
      </c>
      <c r="AF85" s="87">
        <v>1.5749724209798399</v>
      </c>
      <c r="AG85" s="87">
        <v>-0.66027583632114295</v>
      </c>
      <c r="AH85" s="87">
        <v>-0.68680211369288002</v>
      </c>
      <c r="AI85" s="87">
        <v>3.2913143734640098E-2</v>
      </c>
      <c r="AJ85" s="87">
        <v>0.54855366439062003</v>
      </c>
      <c r="AK85" s="87">
        <v>-0.52836037389475998</v>
      </c>
      <c r="AL85" s="87">
        <v>0.26559554887744702</v>
      </c>
      <c r="AM85" s="87">
        <v>-0.165353898800956</v>
      </c>
      <c r="AN85" s="87">
        <v>0.38121071010284102</v>
      </c>
      <c r="AO85" s="87">
        <v>0.52265798737107605</v>
      </c>
      <c r="AP85" s="87">
        <v>-0.39517965809185801</v>
      </c>
      <c r="AQ85" s="87">
        <v>0.49022247891569898</v>
      </c>
      <c r="AR85" s="87">
        <v>-0.17358168447998401</v>
      </c>
      <c r="AS85" s="87">
        <v>-0.26670595489359</v>
      </c>
      <c r="AT85" s="87">
        <v>0.37519558546526799</v>
      </c>
      <c r="AU85" s="87">
        <v>0.450875461695604</v>
      </c>
      <c r="AV85" s="87">
        <v>0.85190118157008499</v>
      </c>
      <c r="AW85" s="87">
        <v>-1.5055563630691799</v>
      </c>
      <c r="AX85" s="87">
        <v>0.41091321607518899</v>
      </c>
      <c r="AY85" s="88">
        <v>1.3156798745840901</v>
      </c>
      <c r="AZ85" s="88">
        <v>-0.42660750028993299</v>
      </c>
    </row>
    <row r="86" spans="1:52" ht="14.5" x14ac:dyDescent="0.35">
      <c r="A86" s="36" t="s">
        <v>41</v>
      </c>
      <c r="B86" s="87">
        <v>7.9085573214560001E-2</v>
      </c>
      <c r="C86" s="87">
        <v>0.11824995995</v>
      </c>
      <c r="D86" s="87">
        <v>-0.20963352899936</v>
      </c>
      <c r="E86" s="87">
        <v>5.5672081144459998E-2</v>
      </c>
      <c r="F86" s="87">
        <v>0.19851803276405999</v>
      </c>
      <c r="G86" s="87">
        <v>0.55795061102807997</v>
      </c>
      <c r="H86" s="87">
        <v>0.50251502980352003</v>
      </c>
      <c r="I86" s="87">
        <v>-0.67355177187519999</v>
      </c>
      <c r="J86" s="87">
        <v>-8.6275170779520002E-2</v>
      </c>
      <c r="K86" s="87">
        <v>-0.10363426490018</v>
      </c>
      <c r="L86" s="87">
        <v>-6.9294476530700005E-2</v>
      </c>
      <c r="M86" s="87">
        <v>2.7481290692379999E-2</v>
      </c>
      <c r="N86" s="87">
        <v>-6.7638977091400002E-2</v>
      </c>
      <c r="O86" s="87">
        <v>4.640128428438E-2</v>
      </c>
      <c r="P86" s="87">
        <v>-6.1962979013800096E-3</v>
      </c>
      <c r="Q86" s="87">
        <v>8.2633072013059902E-2</v>
      </c>
      <c r="R86" s="87">
        <v>1.6413094441060001E-2</v>
      </c>
      <c r="S86" s="87">
        <v>-9.3180968440600108E-3</v>
      </c>
      <c r="T86" s="87">
        <v>-7.6436774111679998E-2</v>
      </c>
      <c r="U86" s="87">
        <v>1.239259580276E-2</v>
      </c>
      <c r="V86" s="87">
        <v>4.1955085790259999E-2</v>
      </c>
      <c r="W86" s="87">
        <v>-0.10533706432346</v>
      </c>
      <c r="X86" s="87">
        <v>-3.83129870238E-3</v>
      </c>
      <c r="Y86" s="87">
        <v>0.12122985894074</v>
      </c>
      <c r="Z86" s="87">
        <v>-5.2739482137700001E-2</v>
      </c>
      <c r="AA86" s="87">
        <v>8.4335871436339999E-2</v>
      </c>
      <c r="AB86" s="87">
        <v>-0.16081994553199999</v>
      </c>
      <c r="AC86" s="87">
        <v>0.10249906528466</v>
      </c>
      <c r="AD86" s="87">
        <v>1.2156095882860001E-2</v>
      </c>
      <c r="AE86" s="87">
        <v>-0.14156885205214001</v>
      </c>
      <c r="AF86" s="87">
        <v>6.3429278517179999E-2</v>
      </c>
      <c r="AG86" s="87">
        <v>0.17798983971674001</v>
      </c>
      <c r="AH86" s="87">
        <v>5.0800182794519998E-2</v>
      </c>
      <c r="AI86" s="87">
        <v>-6.2246778917679997E-2</v>
      </c>
      <c r="AJ86" s="87">
        <v>-5.0729232818549998E-2</v>
      </c>
      <c r="AK86" s="87">
        <v>-4.2881973781996999E-2</v>
      </c>
      <c r="AL86" s="87">
        <v>2.1694807138894601E-2</v>
      </c>
      <c r="AM86" s="87">
        <v>2.5441063160727998E-4</v>
      </c>
      <c r="AN86" s="87">
        <v>-2.6487991028800199E-3</v>
      </c>
      <c r="AO86" s="87">
        <v>6.2908978693400099E-3</v>
      </c>
      <c r="AP86" s="87">
        <v>3.7414287328180001E-2</v>
      </c>
      <c r="AQ86" s="87">
        <v>-5.042178292268E-2</v>
      </c>
      <c r="AR86" s="87">
        <v>2.1095792855079998E-2</v>
      </c>
      <c r="AS86" s="87">
        <v>0</v>
      </c>
      <c r="AT86" s="87">
        <v>0</v>
      </c>
      <c r="AU86" s="87">
        <v>0</v>
      </c>
      <c r="AV86" s="87">
        <v>0</v>
      </c>
      <c r="AW86" s="87">
        <v>0</v>
      </c>
      <c r="AX86" s="87">
        <v>-2.8118490940100601E-2</v>
      </c>
      <c r="AY86" s="88">
        <v>4.8866679092192902E-5</v>
      </c>
      <c r="AZ86" s="88">
        <v>1.8070281275211601E-2</v>
      </c>
    </row>
    <row r="87" spans="1:52" ht="14.5" x14ac:dyDescent="0.35">
      <c r="A87" s="36" t="s">
        <v>42</v>
      </c>
      <c r="B87" s="87">
        <v>0.15381595448505</v>
      </c>
      <c r="C87" s="87">
        <v>0.51207024847572002</v>
      </c>
      <c r="D87" s="87">
        <v>-0.35500629495177</v>
      </c>
      <c r="E87" s="87">
        <v>0.44729586764279999</v>
      </c>
      <c r="F87" s="87">
        <v>-7.4518377949620004E-2</v>
      </c>
      <c r="G87" s="87">
        <v>9.6883171331759999E-2</v>
      </c>
      <c r="H87" s="87">
        <v>0.29570711249871001</v>
      </c>
      <c r="I87" s="87">
        <v>-0.38159348708447999</v>
      </c>
      <c r="J87" s="87">
        <v>-0.20267514002736001</v>
      </c>
      <c r="K87" s="87">
        <v>-1.2852796196790001E-2</v>
      </c>
      <c r="L87" s="87">
        <v>-2.9231991350100002E-3</v>
      </c>
      <c r="M87" s="87">
        <v>1.2899196183059999E-2</v>
      </c>
      <c r="N87" s="87">
        <v>-0.13420652916840001</v>
      </c>
      <c r="O87" s="87">
        <v>0.10285240138468001</v>
      </c>
      <c r="P87" s="87">
        <v>2.8134250029250001E-2</v>
      </c>
      <c r="Q87" s="87">
        <v>-0.23403689886063</v>
      </c>
      <c r="R87" s="87">
        <v>-2.879281431479E-2</v>
      </c>
      <c r="S87" s="87">
        <v>2.2735993272300001E-2</v>
      </c>
      <c r="T87" s="87">
        <v>-6.1943981670450003E-2</v>
      </c>
      <c r="U87" s="87">
        <v>-0.14764475631113999</v>
      </c>
      <c r="V87" s="87">
        <v>8.0643176137260006E-2</v>
      </c>
      <c r="W87" s="87">
        <v>-0.12430556321733</v>
      </c>
      <c r="X87" s="87">
        <v>2.0323193986260001E-2</v>
      </c>
      <c r="Y87" s="87">
        <v>3.7769588823780002E-2</v>
      </c>
      <c r="Z87" s="87">
        <v>-3.8047988741399998E-3</v>
      </c>
      <c r="AA87" s="87">
        <v>-4.1156787821490001E-2</v>
      </c>
      <c r="AB87" s="87">
        <v>-9.6511971441600002E-3</v>
      </c>
      <c r="AC87" s="87">
        <v>5.3823984073199998E-3</v>
      </c>
      <c r="AD87" s="87">
        <v>6.7743979954199901E-3</v>
      </c>
      <c r="AE87" s="87">
        <v>7.7023977208199998E-3</v>
      </c>
      <c r="AF87" s="87">
        <v>1.9859194123559999E-2</v>
      </c>
      <c r="AG87" s="87">
        <v>-4.714238605032E-2</v>
      </c>
      <c r="AH87" s="87">
        <v>1.349075018748E-2</v>
      </c>
      <c r="AI87" s="87">
        <v>2.3829022667919999E-2</v>
      </c>
      <c r="AJ87" s="87">
        <v>-1.182895497961E-2</v>
      </c>
      <c r="AK87" s="87">
        <v>-1.9702985669E-2</v>
      </c>
      <c r="AL87" s="87">
        <v>6.3513153803599898E-3</v>
      </c>
      <c r="AM87" s="87">
        <v>-9.2719932559996E-5</v>
      </c>
      <c r="AN87" s="87">
        <v>-1.9053946141080001E-2</v>
      </c>
      <c r="AO87" s="87">
        <v>0</v>
      </c>
      <c r="AP87" s="87">
        <v>0</v>
      </c>
      <c r="AQ87" s="87">
        <v>0</v>
      </c>
      <c r="AR87" s="87">
        <v>0</v>
      </c>
      <c r="AS87" s="87">
        <v>0</v>
      </c>
      <c r="AT87" s="87">
        <v>0</v>
      </c>
      <c r="AU87" s="87">
        <v>0</v>
      </c>
      <c r="AV87" s="87">
        <v>0</v>
      </c>
      <c r="AW87" s="87">
        <v>0</v>
      </c>
      <c r="AX87" s="87">
        <v>0</v>
      </c>
      <c r="AY87" s="88">
        <v>0</v>
      </c>
      <c r="AZ87" s="88">
        <v>0</v>
      </c>
    </row>
    <row r="88" spans="1:52" ht="17.25" customHeight="1" x14ac:dyDescent="0.35">
      <c r="A88" s="35" t="s">
        <v>152</v>
      </c>
      <c r="B88" s="87">
        <v>0.16823616234371999</v>
      </c>
      <c r="C88" s="87">
        <v>-0.38003532072031998</v>
      </c>
      <c r="D88" s="87">
        <v>0.57311366854444001</v>
      </c>
      <c r="E88" s="87">
        <v>-0.1358851415657</v>
      </c>
      <c r="F88" s="87">
        <v>0.1696117200592</v>
      </c>
      <c r="G88" s="87">
        <v>0.44118628216919997</v>
      </c>
      <c r="H88" s="87">
        <v>0.76197468190702</v>
      </c>
      <c r="I88" s="87">
        <v>-0.38738122702305999</v>
      </c>
      <c r="J88" s="87">
        <v>-1.4738571027948399</v>
      </c>
      <c r="K88" s="87">
        <v>0.44788588481722003</v>
      </c>
      <c r="L88" s="87">
        <v>-0.65462211535504</v>
      </c>
      <c r="M88" s="87">
        <v>1.30636649731108</v>
      </c>
      <c r="N88" s="87">
        <v>-0.79570711279441997</v>
      </c>
      <c r="O88" s="87">
        <v>5.0559001478744002E-2</v>
      </c>
      <c r="P88" s="87">
        <v>0.40192579806906797</v>
      </c>
      <c r="Q88" s="87">
        <v>-0.29181030271422398</v>
      </c>
      <c r="R88" s="87">
        <v>0.54685190630616398</v>
      </c>
      <c r="S88" s="87">
        <v>-0.91067774029413995</v>
      </c>
      <c r="T88" s="87">
        <v>0.78966784432876802</v>
      </c>
      <c r="U88" s="87">
        <v>-0.25033429209026398</v>
      </c>
      <c r="V88" s="87">
        <v>-0.17286663620102799</v>
      </c>
      <c r="W88" s="87">
        <v>-0.29759468178456799</v>
      </c>
      <c r="X88" s="87">
        <v>0.31815279578260802</v>
      </c>
      <c r="Y88" s="87">
        <v>-0.104958839073144</v>
      </c>
      <c r="Z88" s="87">
        <v>1.13694288028989</v>
      </c>
      <c r="AA88" s="87">
        <v>-0.82582479703918399</v>
      </c>
      <c r="AB88" s="87">
        <v>-0.32256071966196398</v>
      </c>
      <c r="AC88" s="87">
        <v>3.45023091657519E-2</v>
      </c>
      <c r="AD88" s="87">
        <v>-0.21297492595661599</v>
      </c>
      <c r="AE88" s="87">
        <v>0.48603594903312802</v>
      </c>
      <c r="AF88" s="87">
        <v>-0.51824830066951599</v>
      </c>
      <c r="AG88" s="87">
        <v>3.9023025639178102E-2</v>
      </c>
      <c r="AH88" s="87">
        <v>-0.172407296727076</v>
      </c>
      <c r="AI88" s="87">
        <v>0.20904688838013799</v>
      </c>
      <c r="AJ88" s="87">
        <v>8.8571385177457204E-2</v>
      </c>
      <c r="AK88" s="87">
        <v>0.28760028689122402</v>
      </c>
      <c r="AL88" s="87">
        <v>2.30169247733288</v>
      </c>
      <c r="AM88" s="87">
        <v>0.800038591481953</v>
      </c>
      <c r="AN88" s="87">
        <v>-1.1284776927065301</v>
      </c>
      <c r="AO88" s="87">
        <v>1.5140128557822401</v>
      </c>
      <c r="AP88" s="87">
        <v>-1.19220156473606</v>
      </c>
      <c r="AQ88" s="87">
        <v>-0.75004268015614395</v>
      </c>
      <c r="AR88" s="87">
        <v>2.4583617768567101</v>
      </c>
      <c r="AS88" s="87">
        <v>-0.89501730941068802</v>
      </c>
      <c r="AT88" s="87">
        <v>0.60003044253675997</v>
      </c>
      <c r="AU88" s="87">
        <v>-3.8973506408036998E-2</v>
      </c>
      <c r="AV88" s="87">
        <v>-0.103643758244403</v>
      </c>
      <c r="AW88" s="87">
        <v>-3.5160903467135101</v>
      </c>
      <c r="AX88" s="87">
        <v>1.4112057966346501</v>
      </c>
      <c r="AY88" s="88">
        <v>-1.6470962726561</v>
      </c>
      <c r="AZ88" s="88">
        <v>0.61709867670889196</v>
      </c>
    </row>
    <row r="89" spans="1:52" ht="17.25" customHeight="1" x14ac:dyDescent="0.35">
      <c r="A89" s="34" t="s">
        <v>77</v>
      </c>
      <c r="B89" s="84">
        <f t="shared" ref="B89:AG89" si="28">SUM(B90:B92, B96:B98, B102)</f>
        <v>0.88059507576010021</v>
      </c>
      <c r="C89" s="84">
        <f t="shared" si="28"/>
        <v>-0.14607903824343826</v>
      </c>
      <c r="D89" s="84">
        <f t="shared" si="28"/>
        <v>0.76573402003557711</v>
      </c>
      <c r="E89" s="84">
        <f t="shared" si="28"/>
        <v>-0.2262162564011562</v>
      </c>
      <c r="F89" s="84">
        <f t="shared" si="28"/>
        <v>-0.77923501466010336</v>
      </c>
      <c r="G89" s="84">
        <f t="shared" si="28"/>
        <v>0.39489042939097507</v>
      </c>
      <c r="H89" s="84">
        <f t="shared" si="28"/>
        <v>0.55145104538885481</v>
      </c>
      <c r="I89" s="84">
        <f t="shared" si="28"/>
        <v>0.6966115734576086</v>
      </c>
      <c r="J89" s="84">
        <f t="shared" si="28"/>
        <v>2.6266573529844184</v>
      </c>
      <c r="K89" s="84">
        <f t="shared" si="28"/>
        <v>-1.1401010140562424</v>
      </c>
      <c r="L89" s="84">
        <f t="shared" si="28"/>
        <v>1.2520592569041817</v>
      </c>
      <c r="M89" s="84">
        <f t="shared" si="28"/>
        <v>2.351919461086768</v>
      </c>
      <c r="N89" s="84">
        <f t="shared" si="28"/>
        <v>1.8286302555138352</v>
      </c>
      <c r="O89" s="84">
        <f t="shared" si="28"/>
        <v>0.14022381291363439</v>
      </c>
      <c r="P89" s="84">
        <f t="shared" si="28"/>
        <v>2.4090102127113417</v>
      </c>
      <c r="Q89" s="84">
        <f t="shared" si="28"/>
        <v>2.7361120259597644</v>
      </c>
      <c r="R89" s="84">
        <f t="shared" si="28"/>
        <v>0.13807187752913078</v>
      </c>
      <c r="S89" s="84">
        <f t="shared" si="28"/>
        <v>-6.1260799321193096</v>
      </c>
      <c r="T89" s="84">
        <f t="shared" si="28"/>
        <v>3.4794981857860887</v>
      </c>
      <c r="U89" s="84">
        <f t="shared" si="28"/>
        <v>8.5075601197081543</v>
      </c>
      <c r="V89" s="84">
        <f t="shared" si="28"/>
        <v>3.4967813424320529</v>
      </c>
      <c r="W89" s="84">
        <f t="shared" si="28"/>
        <v>4.5023931799038071</v>
      </c>
      <c r="X89" s="84">
        <f t="shared" si="28"/>
        <v>2.6921960354679109</v>
      </c>
      <c r="Y89" s="84">
        <f t="shared" si="28"/>
        <v>5.5846482892855889</v>
      </c>
      <c r="Z89" s="84">
        <f t="shared" si="28"/>
        <v>6.5395950264803959</v>
      </c>
      <c r="AA89" s="84">
        <f t="shared" si="28"/>
        <v>-6.7890241890071614</v>
      </c>
      <c r="AB89" s="84">
        <f t="shared" si="28"/>
        <v>8.7397508742492178</v>
      </c>
      <c r="AC89" s="84">
        <f t="shared" si="28"/>
        <v>2.0666997277533463</v>
      </c>
      <c r="AD89" s="84">
        <f t="shared" si="28"/>
        <v>3.0026424314610569</v>
      </c>
      <c r="AE89" s="84">
        <f t="shared" si="28"/>
        <v>1.7383561122715483</v>
      </c>
      <c r="AF89" s="84">
        <f t="shared" si="28"/>
        <v>0.93852297515253924</v>
      </c>
      <c r="AG89" s="84">
        <f t="shared" si="28"/>
        <v>-1.7644896916886137</v>
      </c>
      <c r="AH89" s="84">
        <f t="shared" ref="AH89:BM89" si="29">SUM(AH90:AH92, AH96:AH98, AH102)</f>
        <v>-5.5843321411533822</v>
      </c>
      <c r="AI89" s="84">
        <f t="shared" si="29"/>
        <v>0.75258341130841067</v>
      </c>
      <c r="AJ89" s="84">
        <f t="shared" si="29"/>
        <v>2.3272798789754989</v>
      </c>
      <c r="AK89" s="84">
        <f t="shared" si="29"/>
        <v>0.80209258243800408</v>
      </c>
      <c r="AL89" s="84">
        <f t="shared" si="29"/>
        <v>0.44104207344334001</v>
      </c>
      <c r="AM89" s="84">
        <f t="shared" si="29"/>
        <v>2.3749838203400713</v>
      </c>
      <c r="AN89" s="84">
        <f t="shared" si="29"/>
        <v>6.2669870552311604</v>
      </c>
      <c r="AO89" s="84">
        <f t="shared" si="29"/>
        <v>2.3211946539739574</v>
      </c>
      <c r="AP89" s="84">
        <f t="shared" si="29"/>
        <v>8.8910733334901586</v>
      </c>
      <c r="AQ89" s="84">
        <f t="shared" si="29"/>
        <v>-3.5991190690400199</v>
      </c>
      <c r="AR89" s="84">
        <f t="shared" si="29"/>
        <v>-6.8287992293071449</v>
      </c>
      <c r="AS89" s="84">
        <f t="shared" si="29"/>
        <v>-4.3547902519344568</v>
      </c>
      <c r="AT89" s="84">
        <f t="shared" si="29"/>
        <v>-1.73752539519649</v>
      </c>
      <c r="AU89" s="84">
        <f t="shared" si="29"/>
        <v>-6.1056545218880611</v>
      </c>
      <c r="AV89" s="84">
        <f t="shared" si="29"/>
        <v>-15.940974730790048</v>
      </c>
      <c r="AW89" s="84">
        <f t="shared" si="29"/>
        <v>-4.2638159290347923</v>
      </c>
      <c r="AX89" s="84">
        <f t="shared" si="29"/>
        <v>-23.145993100927289</v>
      </c>
      <c r="AY89" s="85">
        <f t="shared" si="29"/>
        <v>-1.1717354108375897</v>
      </c>
      <c r="AZ89" s="85">
        <f t="shared" si="29"/>
        <v>1.4123403573918329</v>
      </c>
    </row>
    <row r="90" spans="1:52" ht="14.5" x14ac:dyDescent="0.35">
      <c r="A90" s="35" t="s">
        <v>21</v>
      </c>
      <c r="B90" s="87">
        <v>-4.8526499999999098E-2</v>
      </c>
      <c r="C90" s="87">
        <v>-0.58830199999999999</v>
      </c>
      <c r="D90" s="87">
        <v>0.50966850000000097</v>
      </c>
      <c r="E90" s="87">
        <v>-0.45455024999999799</v>
      </c>
      <c r="F90" s="87">
        <v>-1.0699205000000001</v>
      </c>
      <c r="G90" s="87">
        <v>-5.5507027282962196E-3</v>
      </c>
      <c r="H90" s="87">
        <v>-8.4865389058890704E-3</v>
      </c>
      <c r="I90" s="87">
        <v>-2.9031532339863801E-3</v>
      </c>
      <c r="J90" s="87">
        <v>1.9131488664282099</v>
      </c>
      <c r="K90" s="87">
        <v>-1.7857612084360901</v>
      </c>
      <c r="L90" s="87">
        <v>0.46470008679649599</v>
      </c>
      <c r="M90" s="87">
        <v>0.60714138149248797</v>
      </c>
      <c r="N90" s="87">
        <v>0.26962630652571701</v>
      </c>
      <c r="O90" s="87">
        <v>-0.70394272963357396</v>
      </c>
      <c r="P90" s="87">
        <v>1.2118142825071301</v>
      </c>
      <c r="Q90" s="87">
        <v>0.85496272700111497</v>
      </c>
      <c r="R90" s="87">
        <v>-0.38313563127703998</v>
      </c>
      <c r="S90" s="87">
        <v>-0.20471522034794401</v>
      </c>
      <c r="T90" s="87">
        <v>4.2774249568352803E-2</v>
      </c>
      <c r="U90" s="87">
        <v>-8.54772582020141E-2</v>
      </c>
      <c r="V90" s="87">
        <v>4.1307928795086504</v>
      </c>
      <c r="W90" s="87">
        <v>1.3649059591552699</v>
      </c>
      <c r="X90" s="87">
        <v>1.7708021206564</v>
      </c>
      <c r="Y90" s="87">
        <v>-0.28892629611836101</v>
      </c>
      <c r="Z90" s="87">
        <v>1.22859201088377</v>
      </c>
      <c r="AA90" s="87">
        <v>0.74527346173959197</v>
      </c>
      <c r="AB90" s="87">
        <v>1.4856611951281</v>
      </c>
      <c r="AC90" s="87">
        <v>-1.7277778689696199</v>
      </c>
      <c r="AD90" s="87">
        <v>4.4518088483290301E-2</v>
      </c>
      <c r="AE90" s="87">
        <v>-0.36112188713704002</v>
      </c>
      <c r="AF90" s="87">
        <v>-1.50441688618081</v>
      </c>
      <c r="AG90" s="87">
        <v>-0.42430833109097998</v>
      </c>
      <c r="AH90" s="87">
        <v>-2.93338453794961</v>
      </c>
      <c r="AI90" s="87">
        <v>0.71717125690160899</v>
      </c>
      <c r="AJ90" s="87">
        <v>0.35858467385248399</v>
      </c>
      <c r="AK90" s="87">
        <v>-1.75191791242465</v>
      </c>
      <c r="AL90" s="87">
        <v>1.0988682703083099</v>
      </c>
      <c r="AM90" s="87">
        <v>-2.0075498962996399</v>
      </c>
      <c r="AN90" s="87">
        <v>-2.0271407174604401</v>
      </c>
      <c r="AO90" s="87">
        <v>-1.2606730953496501</v>
      </c>
      <c r="AP90" s="87">
        <v>-3.2626642236866199</v>
      </c>
      <c r="AQ90" s="87">
        <v>-12.471951356746899</v>
      </c>
      <c r="AR90" s="87">
        <v>-8.4560513902248697</v>
      </c>
      <c r="AS90" s="87">
        <v>-4.85575404290958</v>
      </c>
      <c r="AT90" s="87">
        <v>-3.1313652354199801</v>
      </c>
      <c r="AU90" s="87">
        <v>-5.9232139471604501</v>
      </c>
      <c r="AV90" s="87">
        <v>-2.3045722895435099</v>
      </c>
      <c r="AW90" s="87">
        <v>-5.3012856951065199</v>
      </c>
      <c r="AX90" s="87">
        <v>-2.2225196075339499</v>
      </c>
      <c r="AY90" s="88">
        <v>-4.3274797173251098</v>
      </c>
      <c r="AZ90" s="88">
        <v>-1.7100513603624601</v>
      </c>
    </row>
    <row r="91" spans="1:52" ht="14.5" x14ac:dyDescent="0.35">
      <c r="A91" s="35" t="s">
        <v>22</v>
      </c>
      <c r="B91" s="87">
        <v>0</v>
      </c>
      <c r="C91" s="87">
        <v>0</v>
      </c>
      <c r="D91" s="87">
        <v>0</v>
      </c>
      <c r="E91" s="87">
        <v>0</v>
      </c>
      <c r="F91" s="87">
        <v>0</v>
      </c>
      <c r="G91" s="87">
        <v>0.80250019339009004</v>
      </c>
      <c r="H91" s="87">
        <v>0.50852456042436101</v>
      </c>
      <c r="I91" s="87">
        <v>0.59135283676066297</v>
      </c>
      <c r="J91" s="87">
        <v>0.58527844668533902</v>
      </c>
      <c r="K91" s="87">
        <v>0.62317987365722605</v>
      </c>
      <c r="L91" s="87">
        <v>0.66484980468749999</v>
      </c>
      <c r="M91" s="87">
        <v>1.3117196746826201</v>
      </c>
      <c r="N91" s="87">
        <v>1.18968687257033</v>
      </c>
      <c r="O91" s="87">
        <v>1.4474495544433601</v>
      </c>
      <c r="P91" s="87">
        <v>1.3713697021484399</v>
      </c>
      <c r="Q91" s="87">
        <v>1.1397497863769499</v>
      </c>
      <c r="R91" s="87">
        <v>2.0379561673523399</v>
      </c>
      <c r="S91" s="87">
        <v>-2.5328650940733901</v>
      </c>
      <c r="T91" s="87">
        <v>0.58104294087599295</v>
      </c>
      <c r="U91" s="87">
        <v>4.4509887361245504</v>
      </c>
      <c r="V91" s="87">
        <v>1.23617477957496</v>
      </c>
      <c r="W91" s="87">
        <v>0.87</v>
      </c>
      <c r="X91" s="87">
        <v>0.34915552224217</v>
      </c>
      <c r="Y91" s="87">
        <v>-0.19122025485426999</v>
      </c>
      <c r="Z91" s="87">
        <v>0.69937150112309998</v>
      </c>
      <c r="AA91" s="87">
        <v>0.22367285086795999</v>
      </c>
      <c r="AB91" s="87">
        <v>0.53171240426856003</v>
      </c>
      <c r="AC91" s="87">
        <v>3.4228357304479901E-2</v>
      </c>
      <c r="AD91" s="87">
        <v>1.1412351979926401</v>
      </c>
      <c r="AE91" s="87">
        <v>0.80952191297910003</v>
      </c>
      <c r="AF91" s="87">
        <v>1.1739999999999999</v>
      </c>
      <c r="AG91" s="87">
        <v>-0.28992026657418002</v>
      </c>
      <c r="AH91" s="87">
        <v>-4.2551957048021603</v>
      </c>
      <c r="AI91" s="87">
        <v>0.90797216097618005</v>
      </c>
      <c r="AJ91" s="87">
        <v>2.4427324715839999E-2</v>
      </c>
      <c r="AK91" s="87">
        <v>-7.6809811985619994E-2</v>
      </c>
      <c r="AL91" s="87">
        <v>-7.2616501858199997E-2</v>
      </c>
      <c r="AM91" s="87">
        <v>-9.3107774102863597E-2</v>
      </c>
      <c r="AN91" s="87">
        <v>-7.5972601944079995E-2</v>
      </c>
      <c r="AO91" s="87">
        <v>-5.6162701437159998E-2</v>
      </c>
      <c r="AP91" s="87">
        <v>-5.7499201471359999E-2</v>
      </c>
      <c r="AQ91" s="87">
        <v>-2.8183939005652401</v>
      </c>
      <c r="AR91" s="87">
        <v>-9.3198602384879994E-2</v>
      </c>
      <c r="AS91" s="87">
        <v>-8.4008382649709404E-2</v>
      </c>
      <c r="AT91" s="87">
        <v>0.27678182629110598</v>
      </c>
      <c r="AU91" s="87">
        <v>-0.12843792058662701</v>
      </c>
      <c r="AV91" s="87">
        <v>-7.5209342307648794E-2</v>
      </c>
      <c r="AW91" s="87">
        <v>-9.2589352696389807E-2</v>
      </c>
      <c r="AX91" s="87">
        <v>0.63259117207350801</v>
      </c>
      <c r="AY91" s="88">
        <v>2.0362586267834201E-2</v>
      </c>
      <c r="AZ91" s="88">
        <v>1.7424628794972099</v>
      </c>
    </row>
    <row r="92" spans="1:52" ht="14.5" x14ac:dyDescent="0.35">
      <c r="A92" s="35" t="s">
        <v>24</v>
      </c>
      <c r="B92" s="87">
        <f t="shared" ref="B92:AG92" si="30">SUM(B93:B95)</f>
        <v>-5.790179488739948E-2</v>
      </c>
      <c r="C92" s="87">
        <f t="shared" si="30"/>
        <v>0.16266354948840103</v>
      </c>
      <c r="D92" s="87">
        <f t="shared" si="30"/>
        <v>0.21075106871119612</v>
      </c>
      <c r="E92" s="87">
        <f t="shared" si="30"/>
        <v>2.2745570143102259E-2</v>
      </c>
      <c r="F92" s="87">
        <f t="shared" si="30"/>
        <v>0.21428969713654805</v>
      </c>
      <c r="G92" s="87">
        <f t="shared" si="30"/>
        <v>0.2146689738234</v>
      </c>
      <c r="H92" s="87">
        <f t="shared" si="30"/>
        <v>-1.19990750511471E-2</v>
      </c>
      <c r="I92" s="87">
        <f t="shared" si="30"/>
        <v>-5.5956507566398403E-2</v>
      </c>
      <c r="J92" s="87">
        <f t="shared" si="30"/>
        <v>3.6554319836300336E-2</v>
      </c>
      <c r="K92" s="87">
        <f t="shared" si="30"/>
        <v>8.3981613141661263E-2</v>
      </c>
      <c r="L92" s="87">
        <f t="shared" si="30"/>
        <v>-2.8316587636924391E-3</v>
      </c>
      <c r="M92" s="87">
        <f t="shared" si="30"/>
        <v>0.51894282141186987</v>
      </c>
      <c r="N92" s="87">
        <f t="shared" si="30"/>
        <v>0.4513816785251295</v>
      </c>
      <c r="O92" s="87">
        <f t="shared" si="30"/>
        <v>-0.49570324127987092</v>
      </c>
      <c r="P92" s="87">
        <f t="shared" si="30"/>
        <v>-0.21509440933090129</v>
      </c>
      <c r="Q92" s="87">
        <f t="shared" si="30"/>
        <v>0.17689416542694439</v>
      </c>
      <c r="R92" s="87">
        <f t="shared" si="30"/>
        <v>8.7811429895109552E-2</v>
      </c>
      <c r="S92" s="87">
        <f t="shared" si="30"/>
        <v>-1.2894341212487701</v>
      </c>
      <c r="T92" s="87">
        <f t="shared" si="30"/>
        <v>0.77210692941195092</v>
      </c>
      <c r="U92" s="87">
        <f t="shared" si="30"/>
        <v>2.7326835535436</v>
      </c>
      <c r="V92" s="87">
        <f t="shared" si="30"/>
        <v>-2.3411917886938998</v>
      </c>
      <c r="W92" s="87">
        <f t="shared" si="30"/>
        <v>0.616650899969581</v>
      </c>
      <c r="X92" s="87">
        <f t="shared" si="30"/>
        <v>0.28275192188641096</v>
      </c>
      <c r="Y92" s="87">
        <f t="shared" si="30"/>
        <v>1.1325963632948091</v>
      </c>
      <c r="Z92" s="87">
        <f t="shared" si="30"/>
        <v>2.0879451247391208</v>
      </c>
      <c r="AA92" s="87">
        <f t="shared" si="30"/>
        <v>-5.0804446118118198</v>
      </c>
      <c r="AB92" s="87">
        <f t="shared" si="30"/>
        <v>2.6579499375018489</v>
      </c>
      <c r="AC92" s="87">
        <f t="shared" si="30"/>
        <v>3.7981030138024812</v>
      </c>
      <c r="AD92" s="87">
        <f t="shared" si="30"/>
        <v>0.15165793712467102</v>
      </c>
      <c r="AE92" s="87">
        <f t="shared" si="30"/>
        <v>0.23165147114111836</v>
      </c>
      <c r="AF92" s="87">
        <f t="shared" si="30"/>
        <v>1.1341414834892278</v>
      </c>
      <c r="AG92" s="87">
        <f t="shared" si="30"/>
        <v>2.1716846743219897</v>
      </c>
      <c r="AH92" s="87">
        <f t="shared" ref="AH92:BM92" si="31">SUM(AH93:AH95)</f>
        <v>0.58588009141826103</v>
      </c>
      <c r="AI92" s="87">
        <f t="shared" si="31"/>
        <v>0.55267023649240066</v>
      </c>
      <c r="AJ92" s="87">
        <f t="shared" si="31"/>
        <v>-0.30986623872001906</v>
      </c>
      <c r="AK92" s="87">
        <f t="shared" si="31"/>
        <v>1.3891659470159889</v>
      </c>
      <c r="AL92" s="87">
        <f t="shared" si="31"/>
        <v>0.71073895051894997</v>
      </c>
      <c r="AM92" s="87">
        <f t="shared" si="31"/>
        <v>-0.561943362890863</v>
      </c>
      <c r="AN92" s="87">
        <f t="shared" si="31"/>
        <v>4.5654198163876503</v>
      </c>
      <c r="AO92" s="87">
        <f t="shared" si="31"/>
        <v>5.1587205556331801</v>
      </c>
      <c r="AP92" s="87">
        <f t="shared" si="31"/>
        <v>6.3534176308313706</v>
      </c>
      <c r="AQ92" s="87">
        <f t="shared" si="31"/>
        <v>8.7687225554518395</v>
      </c>
      <c r="AR92" s="87">
        <f t="shared" si="31"/>
        <v>0.22936044380145501</v>
      </c>
      <c r="AS92" s="87">
        <f t="shared" si="31"/>
        <v>1.4394292228319778</v>
      </c>
      <c r="AT92" s="87">
        <f t="shared" si="31"/>
        <v>-1.5580555736915871</v>
      </c>
      <c r="AU92" s="87">
        <f t="shared" si="31"/>
        <v>-3.3594931467129605</v>
      </c>
      <c r="AV92" s="87">
        <f t="shared" si="31"/>
        <v>-3.9352548716808098</v>
      </c>
      <c r="AW92" s="87">
        <f t="shared" si="31"/>
        <v>-2.8284274671752261</v>
      </c>
      <c r="AX92" s="87">
        <f t="shared" si="31"/>
        <v>-2.9689002034500001</v>
      </c>
      <c r="AY92" s="88">
        <f t="shared" si="31"/>
        <v>2.0948583633337861</v>
      </c>
      <c r="AZ92" s="88">
        <f t="shared" si="31"/>
        <v>0.95730678527020296</v>
      </c>
    </row>
    <row r="93" spans="1:52" ht="17.25" customHeight="1" x14ac:dyDescent="0.35">
      <c r="A93" s="36" t="s">
        <v>150</v>
      </c>
      <c r="B93" s="87">
        <v>4.7500000000220997E-5</v>
      </c>
      <c r="C93" s="87">
        <v>-4.7499999999978102E-5</v>
      </c>
      <c r="D93" s="87">
        <v>9.5000000000136601E-5</v>
      </c>
      <c r="E93" s="87">
        <v>-4.1633363423443401E-17</v>
      </c>
      <c r="F93" s="87">
        <v>5.8980598183211404E-17</v>
      </c>
      <c r="G93" s="87">
        <v>-0.122645</v>
      </c>
      <c r="H93" s="87">
        <v>-2.36550000000001E-2</v>
      </c>
      <c r="I93" s="87">
        <v>-2.7265000000000001E-2</v>
      </c>
      <c r="J93" s="87">
        <v>-9.9750000000000706E-3</v>
      </c>
      <c r="K93" s="87">
        <v>5.1743472931598698E-3</v>
      </c>
      <c r="L93" s="87">
        <v>4.69299888599811E-5</v>
      </c>
      <c r="M93" s="87">
        <v>0.10897143413292</v>
      </c>
      <c r="N93" s="87">
        <v>-1.16386372372798E-2</v>
      </c>
      <c r="O93" s="87">
        <v>-2.33710884738999E-2</v>
      </c>
      <c r="P93" s="87">
        <v>5.0684396209200204E-3</v>
      </c>
      <c r="Q93" s="87">
        <v>2.6421588023870402E-2</v>
      </c>
      <c r="R93" s="87">
        <v>-7.0828775084993403E-3</v>
      </c>
      <c r="S93" s="87">
        <v>-6.6611706533887203</v>
      </c>
      <c r="T93" s="87">
        <v>-10.4987733179284</v>
      </c>
      <c r="U93" s="87">
        <v>-10.9871767242927</v>
      </c>
      <c r="V93" s="87">
        <v>-13.0474731369578</v>
      </c>
      <c r="W93" s="87">
        <v>-3.1836302305924198</v>
      </c>
      <c r="X93" s="87">
        <v>-7.2351231962837099</v>
      </c>
      <c r="Y93" s="87">
        <v>-0.18854452247225101</v>
      </c>
      <c r="Z93" s="87">
        <v>0.98350108744224096</v>
      </c>
      <c r="AA93" s="87">
        <v>-3.8200465915053199</v>
      </c>
      <c r="AB93" s="87">
        <v>2.03925900732981</v>
      </c>
      <c r="AC93" s="87">
        <v>3.15551528611992</v>
      </c>
      <c r="AD93" s="87">
        <v>-0.122961270629679</v>
      </c>
      <c r="AE93" s="87">
        <v>-2.2660672029060601E-2</v>
      </c>
      <c r="AF93" s="87">
        <v>0.61050984327241797</v>
      </c>
      <c r="AG93" s="87">
        <v>3.3669837894806798</v>
      </c>
      <c r="AH93" s="87">
        <v>0.24077756038434101</v>
      </c>
      <c r="AI93" s="87">
        <v>7.8076127859000602E-2</v>
      </c>
      <c r="AJ93" s="87">
        <v>-0.60639231279347905</v>
      </c>
      <c r="AK93" s="87">
        <v>0.48610195326448602</v>
      </c>
      <c r="AL93" s="87">
        <v>-4.44273625562666E-2</v>
      </c>
      <c r="AM93" s="87">
        <v>-0.32876702108766698</v>
      </c>
      <c r="AN93" s="87">
        <v>-1.6273259916059098E-2</v>
      </c>
      <c r="AO93" s="87">
        <v>-1.4866958507800001</v>
      </c>
      <c r="AP93" s="87">
        <v>0.41546713658042</v>
      </c>
      <c r="AQ93" s="87">
        <v>3.34388632337284</v>
      </c>
      <c r="AR93" s="87">
        <v>0.114692299263509</v>
      </c>
      <c r="AS93" s="87">
        <v>-0.48177607971446201</v>
      </c>
      <c r="AT93" s="87">
        <v>0.67661549174073299</v>
      </c>
      <c r="AU93" s="87">
        <v>-2.3484967703207702</v>
      </c>
      <c r="AV93" s="87">
        <v>-2.8853964730147599</v>
      </c>
      <c r="AW93" s="87">
        <v>-1.8365940286723701</v>
      </c>
      <c r="AX93" s="87">
        <v>-1.45861889576571</v>
      </c>
      <c r="AY93" s="88">
        <v>1.9084482279710999</v>
      </c>
      <c r="AZ93" s="88">
        <v>0.75487421630024898</v>
      </c>
    </row>
    <row r="94" spans="1:52" ht="17.25" customHeight="1" x14ac:dyDescent="0.35">
      <c r="A94" s="36" t="s">
        <v>151</v>
      </c>
      <c r="B94" s="87">
        <v>-5.7949294887399701E-2</v>
      </c>
      <c r="C94" s="87">
        <v>0.16271104948840101</v>
      </c>
      <c r="D94" s="87">
        <v>0.21065606871119599</v>
      </c>
      <c r="E94" s="87">
        <v>2.2745570143102301E-2</v>
      </c>
      <c r="F94" s="87">
        <v>0.214289697136548</v>
      </c>
      <c r="G94" s="87">
        <v>0.3373139738234</v>
      </c>
      <c r="H94" s="87">
        <v>1.1655924948852999E-2</v>
      </c>
      <c r="I94" s="87">
        <v>-2.8691507566398398E-2</v>
      </c>
      <c r="J94" s="87">
        <v>4.6529319836300403E-2</v>
      </c>
      <c r="K94" s="87">
        <v>7.8807265848501395E-2</v>
      </c>
      <c r="L94" s="87">
        <v>-2.8785887525524202E-3</v>
      </c>
      <c r="M94" s="87">
        <v>6.2337962985549902E-2</v>
      </c>
      <c r="N94" s="87">
        <v>-7.4088267893496797E-3</v>
      </c>
      <c r="O94" s="87">
        <v>-0.346185689978799</v>
      </c>
      <c r="P94" s="87">
        <v>-9.7352927811649295E-2</v>
      </c>
      <c r="Q94" s="87">
        <v>2.2698380163547999E-2</v>
      </c>
      <c r="R94" s="87">
        <v>0.16591996809779999</v>
      </c>
      <c r="S94" s="87">
        <v>-0.88004592862794995</v>
      </c>
      <c r="T94" s="87">
        <v>-0.58284343742205003</v>
      </c>
      <c r="U94" s="87">
        <v>1.5550042061316001</v>
      </c>
      <c r="V94" s="87">
        <v>-1.8621165930429999</v>
      </c>
      <c r="W94" s="87">
        <v>4.6151799999900697E-2</v>
      </c>
      <c r="X94" s="87">
        <v>0.12525816529022099</v>
      </c>
      <c r="Y94" s="87">
        <v>0.45762928157616001</v>
      </c>
      <c r="Z94" s="87">
        <v>0.82839608858467995</v>
      </c>
      <c r="AA94" s="87">
        <v>-1.2603980203064999</v>
      </c>
      <c r="AB94" s="87">
        <v>0.61869093017203902</v>
      </c>
      <c r="AC94" s="87">
        <v>0.64258772768256101</v>
      </c>
      <c r="AD94" s="87">
        <v>0.27461920775435</v>
      </c>
      <c r="AE94" s="87">
        <v>0.25431214317017897</v>
      </c>
      <c r="AF94" s="87">
        <v>0.52363164021680997</v>
      </c>
      <c r="AG94" s="87">
        <v>-1.19529911515869</v>
      </c>
      <c r="AH94" s="87">
        <v>0.34510253103392002</v>
      </c>
      <c r="AI94" s="87">
        <v>0.47459410863340001</v>
      </c>
      <c r="AJ94" s="87">
        <v>0.29652607407345999</v>
      </c>
      <c r="AK94" s="87">
        <v>0.90306399375150304</v>
      </c>
      <c r="AL94" s="87">
        <v>0.75533890206677401</v>
      </c>
      <c r="AM94" s="87">
        <v>-0.23317634180319599</v>
      </c>
      <c r="AN94" s="87">
        <v>4.5816930763037096</v>
      </c>
      <c r="AO94" s="87">
        <v>6.6454164064131804</v>
      </c>
      <c r="AP94" s="87">
        <v>5.9379504942509502</v>
      </c>
      <c r="AQ94" s="87">
        <v>5.4248362320789996</v>
      </c>
      <c r="AR94" s="87">
        <v>0.11466814453794601</v>
      </c>
      <c r="AS94" s="87">
        <v>1.92120530254644</v>
      </c>
      <c r="AT94" s="87">
        <v>-2.2346710654323201</v>
      </c>
      <c r="AU94" s="87">
        <v>-1.0109963763921901</v>
      </c>
      <c r="AV94" s="87">
        <v>-1.0498583986660499</v>
      </c>
      <c r="AW94" s="87">
        <v>-0.99183343850285599</v>
      </c>
      <c r="AX94" s="87">
        <v>-1.51028130768429</v>
      </c>
      <c r="AY94" s="88">
        <v>0.186410135362686</v>
      </c>
      <c r="AZ94" s="88">
        <v>0.20243256896995401</v>
      </c>
    </row>
    <row r="95" spans="1:52" ht="17.25" customHeight="1" x14ac:dyDescent="0.35">
      <c r="A95" s="36" t="s">
        <v>153</v>
      </c>
      <c r="B95" s="87">
        <v>0</v>
      </c>
      <c r="C95" s="87">
        <v>0</v>
      </c>
      <c r="D95" s="87">
        <v>0</v>
      </c>
      <c r="E95" s="87">
        <v>0</v>
      </c>
      <c r="F95" s="87">
        <v>0</v>
      </c>
      <c r="G95" s="87">
        <v>0</v>
      </c>
      <c r="H95" s="87">
        <v>0</v>
      </c>
      <c r="I95" s="87">
        <v>0</v>
      </c>
      <c r="J95" s="87">
        <v>0</v>
      </c>
      <c r="K95" s="87">
        <v>0</v>
      </c>
      <c r="L95" s="87">
        <v>0</v>
      </c>
      <c r="M95" s="87">
        <v>0.3476334242934</v>
      </c>
      <c r="N95" s="87">
        <v>0.47042914255175899</v>
      </c>
      <c r="O95" s="87">
        <v>-0.12614646282717201</v>
      </c>
      <c r="P95" s="87">
        <v>-0.122809921140172</v>
      </c>
      <c r="Q95" s="87">
        <v>0.12777419723952599</v>
      </c>
      <c r="R95" s="87">
        <v>-7.1025660694191098E-2</v>
      </c>
      <c r="S95" s="87">
        <v>6.2517824607678998</v>
      </c>
      <c r="T95" s="87">
        <v>11.8537236847624</v>
      </c>
      <c r="U95" s="87">
        <v>12.164856071704699</v>
      </c>
      <c r="V95" s="87">
        <v>12.5683979413069</v>
      </c>
      <c r="W95" s="87">
        <v>3.7541293305621002</v>
      </c>
      <c r="X95" s="87">
        <v>7.3926169528798997</v>
      </c>
      <c r="Y95" s="87">
        <v>0.86351160419090001</v>
      </c>
      <c r="Z95" s="87">
        <v>0.27604794871220001</v>
      </c>
      <c r="AA95" s="87">
        <v>0</v>
      </c>
      <c r="AB95" s="87">
        <v>0</v>
      </c>
      <c r="AC95" s="87">
        <v>0</v>
      </c>
      <c r="AD95" s="87">
        <v>0</v>
      </c>
      <c r="AE95" s="87">
        <v>0</v>
      </c>
      <c r="AF95" s="87">
        <v>0</v>
      </c>
      <c r="AG95" s="87">
        <v>0</v>
      </c>
      <c r="AH95" s="87">
        <v>0</v>
      </c>
      <c r="AI95" s="87">
        <v>0</v>
      </c>
      <c r="AJ95" s="87">
        <v>0</v>
      </c>
      <c r="AK95" s="87">
        <v>0</v>
      </c>
      <c r="AL95" s="87">
        <v>-1.72588991557526E-4</v>
      </c>
      <c r="AM95" s="87">
        <v>0</v>
      </c>
      <c r="AN95" s="87">
        <v>0</v>
      </c>
      <c r="AO95" s="87">
        <v>0</v>
      </c>
      <c r="AP95" s="87">
        <v>0</v>
      </c>
      <c r="AQ95" s="87">
        <v>0</v>
      </c>
      <c r="AR95" s="87">
        <v>0</v>
      </c>
      <c r="AS95" s="87">
        <v>0</v>
      </c>
      <c r="AT95" s="87">
        <v>0</v>
      </c>
      <c r="AU95" s="87">
        <v>0</v>
      </c>
      <c r="AV95" s="87">
        <v>0</v>
      </c>
      <c r="AW95" s="87">
        <v>0</v>
      </c>
      <c r="AX95" s="87">
        <v>0</v>
      </c>
      <c r="AY95" s="88">
        <v>0</v>
      </c>
      <c r="AZ95" s="88">
        <v>0</v>
      </c>
    </row>
    <row r="96" spans="1:52" ht="14.5" x14ac:dyDescent="0.35">
      <c r="A96" s="35" t="s">
        <v>25</v>
      </c>
      <c r="B96" s="87">
        <v>-0.34154896249913103</v>
      </c>
      <c r="C96" s="87">
        <v>1.71700549185601E-2</v>
      </c>
      <c r="D96" s="87">
        <v>0.228101302003929</v>
      </c>
      <c r="E96" s="87">
        <v>0.175049760160671</v>
      </c>
      <c r="F96" s="87">
        <v>4.9191546351109401E-2</v>
      </c>
      <c r="G96" s="87">
        <v>0.28859453670069102</v>
      </c>
      <c r="H96" s="87">
        <v>4.0624365410930702E-2</v>
      </c>
      <c r="I96" s="87">
        <v>-7.2715239550289704E-2</v>
      </c>
      <c r="J96" s="87">
        <v>-7.94774930697002E-2</v>
      </c>
      <c r="K96" s="87">
        <v>5.7033719390760497E-2</v>
      </c>
      <c r="L96" s="87">
        <v>1.2225795622949001E-2</v>
      </c>
      <c r="M96" s="87">
        <v>-0.20739852915160001</v>
      </c>
      <c r="N96" s="87">
        <v>0.27339720606109902</v>
      </c>
      <c r="O96" s="87">
        <v>-6.1562338938849097E-2</v>
      </c>
      <c r="P96" s="87">
        <v>-7.8082393415270707E-2</v>
      </c>
      <c r="Q96" s="87">
        <v>9.2886568070199099E-2</v>
      </c>
      <c r="R96" s="87">
        <v>-1.77768291858367</v>
      </c>
      <c r="S96" s="87">
        <v>-1.5694070464180601</v>
      </c>
      <c r="T96" s="87">
        <v>1.64500557197485</v>
      </c>
      <c r="U96" s="87">
        <v>0.20065657374208101</v>
      </c>
      <c r="V96" s="87">
        <v>0.96737727189183997</v>
      </c>
      <c r="W96" s="87">
        <v>0.84143552648176601</v>
      </c>
      <c r="X96" s="87">
        <v>2.4303639235387101E-2</v>
      </c>
      <c r="Y96" s="87">
        <v>3.4667163075810401</v>
      </c>
      <c r="Z96" s="87">
        <v>1.5333443321132501</v>
      </c>
      <c r="AA96" s="87">
        <v>-3.73284713808405</v>
      </c>
      <c r="AB96" s="87">
        <v>2.25126611913984</v>
      </c>
      <c r="AC96" s="87">
        <v>-0.274085245524818</v>
      </c>
      <c r="AD96" s="87">
        <v>-2.5726309572951699E-2</v>
      </c>
      <c r="AE96" s="87">
        <v>-1.0195796920921201</v>
      </c>
      <c r="AF96" s="87">
        <v>-0.56026994785901596</v>
      </c>
      <c r="AG96" s="87">
        <v>-2.1946265788332502</v>
      </c>
      <c r="AH96" s="87">
        <v>1.01502653398501</v>
      </c>
      <c r="AI96" s="87">
        <v>-0.48578245467432402</v>
      </c>
      <c r="AJ96" s="87">
        <v>-1.6269525389769599</v>
      </c>
      <c r="AK96" s="87">
        <v>0.65624659197156099</v>
      </c>
      <c r="AL96" s="87">
        <v>-1.1225658793833699</v>
      </c>
      <c r="AM96" s="87">
        <v>0.98402502640563905</v>
      </c>
      <c r="AN96" s="87">
        <v>1.10919727267712</v>
      </c>
      <c r="AO96" s="87">
        <v>-1.9277441205864401</v>
      </c>
      <c r="AP96" s="87">
        <v>0.60316218350914397</v>
      </c>
      <c r="AQ96" s="87">
        <v>0.70679351854068195</v>
      </c>
      <c r="AR96" s="87">
        <v>-0.78491168994444804</v>
      </c>
      <c r="AS96" s="87">
        <v>-1.4989666312638701</v>
      </c>
      <c r="AT96" s="87">
        <v>0.20779685275748999</v>
      </c>
      <c r="AU96" s="87">
        <v>0.22612854884681499</v>
      </c>
      <c r="AV96" s="87">
        <v>-6.9943615917424902</v>
      </c>
      <c r="AW96" s="87">
        <v>-1.6096461079882101</v>
      </c>
      <c r="AX96" s="87">
        <v>-8.9582916040146898</v>
      </c>
      <c r="AY96" s="88">
        <v>1.0418095249393899</v>
      </c>
      <c r="AZ96" s="88">
        <v>0.209910779612866</v>
      </c>
    </row>
    <row r="97" spans="1:52" ht="14.5" x14ac:dyDescent="0.35">
      <c r="A97" s="35" t="s">
        <v>26</v>
      </c>
      <c r="B97" s="87">
        <v>1.19356004716847</v>
      </c>
      <c r="C97" s="87">
        <v>2.0334350577530601E-2</v>
      </c>
      <c r="D97" s="87">
        <v>-0.185119303211949</v>
      </c>
      <c r="E97" s="87">
        <v>2.7654574781508599E-2</v>
      </c>
      <c r="F97" s="87">
        <v>2.4950954420659598E-2</v>
      </c>
      <c r="G97" s="87">
        <v>-5.61881500269997E-2</v>
      </c>
      <c r="H97" s="87">
        <v>-9.7457905567560704E-2</v>
      </c>
      <c r="I97" s="87">
        <v>0.14967340240504001</v>
      </c>
      <c r="J97" s="87">
        <v>7.1600093316319696E-2</v>
      </c>
      <c r="K97" s="87">
        <v>-0.13592458961590001</v>
      </c>
      <c r="L97" s="87">
        <v>0.15019446163910999</v>
      </c>
      <c r="M97" s="87">
        <v>0.16470986723374001</v>
      </c>
      <c r="N97" s="87">
        <v>-2.7611048818250002E-2</v>
      </c>
      <c r="O97" s="87">
        <v>-8.3182579984069499E-2</v>
      </c>
      <c r="P97" s="87">
        <v>-1.09035430597605E-2</v>
      </c>
      <c r="Q97" s="87">
        <v>0.28335321976891997</v>
      </c>
      <c r="R97" s="87">
        <v>-0.15675057141761001</v>
      </c>
      <c r="S97" s="87">
        <v>-0.79900321191296098</v>
      </c>
      <c r="T97" s="87">
        <v>-0.52756322848199999</v>
      </c>
      <c r="U97" s="87">
        <v>-0.325143903728359</v>
      </c>
      <c r="V97" s="87">
        <v>-0.31762860106237001</v>
      </c>
      <c r="W97" s="87">
        <v>-0.24989120990427999</v>
      </c>
      <c r="X97" s="87">
        <v>-0.48962195497001998</v>
      </c>
      <c r="Y97" s="87">
        <v>0.73620190826527998</v>
      </c>
      <c r="Z97" s="87">
        <v>0.71912198102644997</v>
      </c>
      <c r="AA97" s="87">
        <v>-1.23786669220764</v>
      </c>
      <c r="AB97" s="87">
        <v>0.68281745054376097</v>
      </c>
      <c r="AC97" s="87">
        <v>-0.28924031497990998</v>
      </c>
      <c r="AD97" s="87">
        <v>0.80284174276508002</v>
      </c>
      <c r="AE97" s="87">
        <v>1.84537050664318</v>
      </c>
      <c r="AF97" s="87">
        <v>3.2136200013760503E-2</v>
      </c>
      <c r="AG97" s="87">
        <v>-1.1153751969926899</v>
      </c>
      <c r="AH97" s="87">
        <v>-0.36517278391362001</v>
      </c>
      <c r="AI97" s="87">
        <v>-0.80432764201269902</v>
      </c>
      <c r="AJ97" s="87">
        <v>2.36819833148523</v>
      </c>
      <c r="AK97" s="87">
        <v>0.185686961473464</v>
      </c>
      <c r="AL97" s="87">
        <v>-0.85039616057823997</v>
      </c>
      <c r="AM97" s="87">
        <v>4.4501455786310897</v>
      </c>
      <c r="AN97" s="87">
        <v>2.1310372341380099</v>
      </c>
      <c r="AO97" s="87">
        <v>-3.5747420960829397E-2</v>
      </c>
      <c r="AP97" s="87">
        <v>4.2938671795400696</v>
      </c>
      <c r="AQ97" s="87">
        <v>2.2544719232020198</v>
      </c>
      <c r="AR97" s="87">
        <v>3.6926151061299</v>
      </c>
      <c r="AS97" s="87">
        <v>0.53906918780268598</v>
      </c>
      <c r="AT97" s="87">
        <v>2.4928943975652098</v>
      </c>
      <c r="AU97" s="87">
        <v>2.7694606139011002</v>
      </c>
      <c r="AV97" s="87">
        <v>-0.438894381440187</v>
      </c>
      <c r="AW97" s="87">
        <v>5.2609119267995199</v>
      </c>
      <c r="AX97" s="87">
        <v>-5.3272146741682302</v>
      </c>
      <c r="AY97" s="88">
        <v>1.668963855E-2</v>
      </c>
      <c r="AZ97" s="88">
        <v>0.192164740182552</v>
      </c>
    </row>
    <row r="98" spans="1:52" ht="14.5" x14ac:dyDescent="0.35">
      <c r="A98" s="35" t="s">
        <v>27</v>
      </c>
      <c r="B98" s="87">
        <f t="shared" ref="B98:AG98" si="32">SUM(B99:B101)</f>
        <v>0.10736956822877999</v>
      </c>
      <c r="C98" s="87">
        <f t="shared" si="32"/>
        <v>0.23863512938661</v>
      </c>
      <c r="D98" s="87">
        <f t="shared" si="32"/>
        <v>0</v>
      </c>
      <c r="E98" s="87">
        <f t="shared" si="32"/>
        <v>0</v>
      </c>
      <c r="F98" s="87">
        <f t="shared" si="32"/>
        <v>0</v>
      </c>
      <c r="G98" s="87">
        <f t="shared" si="32"/>
        <v>4.1769578361300005E-3</v>
      </c>
      <c r="H98" s="87">
        <f t="shared" si="32"/>
        <v>2.1819590569000001E-3</v>
      </c>
      <c r="I98" s="87">
        <f t="shared" si="32"/>
        <v>3.8608746217479999E-2</v>
      </c>
      <c r="J98" s="87">
        <f t="shared" si="32"/>
        <v>1.350737576369E-2</v>
      </c>
      <c r="K98" s="87">
        <f t="shared" si="32"/>
        <v>-4.1202708594080005E-2</v>
      </c>
      <c r="L98" s="87">
        <f t="shared" si="32"/>
        <v>-0.10834366499774001</v>
      </c>
      <c r="M98" s="87">
        <f t="shared" si="32"/>
        <v>-5.7256502517449993E-2</v>
      </c>
      <c r="N98" s="87">
        <f t="shared" si="32"/>
        <v>-1.9384684328700471E-3</v>
      </c>
      <c r="O98" s="87">
        <f t="shared" si="32"/>
        <v>2.8225200914690111E-2</v>
      </c>
      <c r="P98" s="87">
        <f t="shared" si="32"/>
        <v>-5.0550738169986018E-4</v>
      </c>
      <c r="Q98" s="87">
        <f t="shared" si="32"/>
        <v>6.6947087620206971E-3</v>
      </c>
      <c r="R98" s="87">
        <f t="shared" si="32"/>
        <v>-2.8181165408638711E-2</v>
      </c>
      <c r="S98" s="87">
        <f t="shared" si="32"/>
        <v>-0.25895349494755987</v>
      </c>
      <c r="T98" s="87">
        <f t="shared" si="32"/>
        <v>0.5604035042743899</v>
      </c>
      <c r="U98" s="87">
        <f t="shared" si="32"/>
        <v>1.0284331100567798</v>
      </c>
      <c r="V98" s="87">
        <f t="shared" si="32"/>
        <v>-0.55744416475960001</v>
      </c>
      <c r="W98" s="87">
        <f t="shared" si="32"/>
        <v>0.72330515601752998</v>
      </c>
      <c r="X98" s="87">
        <f t="shared" si="32"/>
        <v>0.32337392166379098</v>
      </c>
      <c r="Y98" s="87">
        <f t="shared" si="32"/>
        <v>2.9663552326519106E-2</v>
      </c>
      <c r="Z98" s="87">
        <f t="shared" si="32"/>
        <v>0.11611656033700921</v>
      </c>
      <c r="AA98" s="87">
        <f t="shared" si="32"/>
        <v>1.603919024411</v>
      </c>
      <c r="AB98" s="87">
        <f t="shared" si="32"/>
        <v>0.85572045159384102</v>
      </c>
      <c r="AC98" s="87">
        <f t="shared" si="32"/>
        <v>-0.18055106805173099</v>
      </c>
      <c r="AD98" s="87">
        <f t="shared" si="32"/>
        <v>0.31035127532593099</v>
      </c>
      <c r="AE98" s="87">
        <f t="shared" si="32"/>
        <v>8.5477344005370104E-2</v>
      </c>
      <c r="AF98" s="87">
        <f t="shared" si="32"/>
        <v>0.27113761804932901</v>
      </c>
      <c r="AG98" s="87">
        <f t="shared" si="32"/>
        <v>-5.0630849475941396E-2</v>
      </c>
      <c r="AH98" s="87">
        <f t="shared" ref="AH98:BM98" si="33">SUM(AH99:AH101)</f>
        <v>0.63556583296431002</v>
      </c>
      <c r="AI98" s="87">
        <f t="shared" si="33"/>
        <v>0.19133691545246001</v>
      </c>
      <c r="AJ98" s="87">
        <f t="shared" si="33"/>
        <v>1.5134155921694399</v>
      </c>
      <c r="AK98" s="87">
        <f t="shared" si="33"/>
        <v>-0.24920253860277491</v>
      </c>
      <c r="AL98" s="87">
        <f t="shared" si="33"/>
        <v>0.509825226963325</v>
      </c>
      <c r="AM98" s="87">
        <f t="shared" si="33"/>
        <v>-0.786698135031905</v>
      </c>
      <c r="AN98" s="87">
        <f t="shared" si="33"/>
        <v>0.117450980115228</v>
      </c>
      <c r="AO98" s="87">
        <f t="shared" si="33"/>
        <v>0.13397535199417099</v>
      </c>
      <c r="AP98" s="87">
        <f t="shared" si="33"/>
        <v>0.69993915899011205</v>
      </c>
      <c r="AQ98" s="87">
        <f t="shared" si="33"/>
        <v>-0.400502286324949</v>
      </c>
      <c r="AR98" s="87">
        <f t="shared" si="33"/>
        <v>-0.7317133416305871</v>
      </c>
      <c r="AS98" s="87">
        <f t="shared" si="33"/>
        <v>1.2590950680777184</v>
      </c>
      <c r="AT98" s="87">
        <f t="shared" si="33"/>
        <v>-0.43556406290350042</v>
      </c>
      <c r="AU98" s="87">
        <f t="shared" si="33"/>
        <v>-0.17265483059038161</v>
      </c>
      <c r="AV98" s="87">
        <f t="shared" si="33"/>
        <v>-2.3634906646560681</v>
      </c>
      <c r="AW98" s="87">
        <f t="shared" si="33"/>
        <v>0.76308434920192769</v>
      </c>
      <c r="AX98" s="87">
        <f t="shared" si="33"/>
        <v>-4.8954086401855204</v>
      </c>
      <c r="AY98" s="88">
        <f t="shared" si="33"/>
        <v>-1.220484063348957E-2</v>
      </c>
      <c r="AZ98" s="88">
        <f t="shared" si="33"/>
        <v>2.15277517214622E-2</v>
      </c>
    </row>
    <row r="99" spans="1:52" ht="14.5" x14ac:dyDescent="0.35">
      <c r="A99" s="36" t="s">
        <v>40</v>
      </c>
      <c r="B99" s="87">
        <v>0</v>
      </c>
      <c r="C99" s="87">
        <v>0</v>
      </c>
      <c r="D99" s="87">
        <v>0</v>
      </c>
      <c r="E99" s="87">
        <v>0</v>
      </c>
      <c r="F99" s="87">
        <v>0</v>
      </c>
      <c r="G99" s="87">
        <v>3.06605815878E-3</v>
      </c>
      <c r="H99" s="87">
        <v>9.7555941388000002E-4</v>
      </c>
      <c r="I99" s="87">
        <v>7.9446552769799998E-3</v>
      </c>
      <c r="J99" s="87">
        <v>8.3657952114000002E-4</v>
      </c>
      <c r="K99" s="87">
        <v>-4.0724308768020002E-2</v>
      </c>
      <c r="L99" s="87">
        <v>6.7371960256000004E-3</v>
      </c>
      <c r="M99" s="87">
        <v>-1.2517190895599999E-3</v>
      </c>
      <c r="N99" s="87">
        <v>5.1211336792994304E-4</v>
      </c>
      <c r="O99" s="87">
        <v>3.6817767033980098E-2</v>
      </c>
      <c r="P99" s="87">
        <v>-2.68945905285989E-3</v>
      </c>
      <c r="Q99" s="87">
        <v>6.8118537563170697E-2</v>
      </c>
      <c r="R99" s="87">
        <v>-9.7842709029687096E-3</v>
      </c>
      <c r="S99" s="87">
        <v>5.25530128234101E-2</v>
      </c>
      <c r="T99" s="87">
        <v>0.71423295872508996</v>
      </c>
      <c r="U99" s="87">
        <v>1.0726517968690299</v>
      </c>
      <c r="V99" s="87">
        <v>-0.16951557970958001</v>
      </c>
      <c r="W99" s="87">
        <v>0.77089474166030003</v>
      </c>
      <c r="X99" s="87">
        <v>0.46489017958804102</v>
      </c>
      <c r="Y99" s="87">
        <v>-4.4426249043180897E-2</v>
      </c>
      <c r="Z99" s="87">
        <v>7.2462346412759199E-2</v>
      </c>
      <c r="AA99" s="87">
        <v>1.5781595055739599</v>
      </c>
      <c r="AB99" s="87">
        <v>0.70808286960720102</v>
      </c>
      <c r="AC99" s="87">
        <v>-0.231355519155581</v>
      </c>
      <c r="AD99" s="87">
        <v>0.29532466586040101</v>
      </c>
      <c r="AE99" s="87">
        <v>7.0134266332160106E-2</v>
      </c>
      <c r="AF99" s="87">
        <v>0.33148483680255902</v>
      </c>
      <c r="AG99" s="87">
        <v>-4.7900740390651397E-2</v>
      </c>
      <c r="AH99" s="87">
        <v>0.59319140626688005</v>
      </c>
      <c r="AI99" s="87">
        <v>0.17926569017266</v>
      </c>
      <c r="AJ99" s="87">
        <v>1.1228792362267199</v>
      </c>
      <c r="AK99" s="87">
        <v>-0.24773263335463799</v>
      </c>
      <c r="AL99" s="87">
        <v>0.48123976026604498</v>
      </c>
      <c r="AM99" s="87">
        <v>-0.80255574484593395</v>
      </c>
      <c r="AN99" s="87">
        <v>0.126106877183568</v>
      </c>
      <c r="AO99" s="87">
        <v>0.19242193223467099</v>
      </c>
      <c r="AP99" s="87">
        <v>0.79482292685399203</v>
      </c>
      <c r="AQ99" s="87">
        <v>-0.27189362988332899</v>
      </c>
      <c r="AR99" s="87">
        <v>-0.57033029627937704</v>
      </c>
      <c r="AS99" s="87">
        <v>1.3787784006743</v>
      </c>
      <c r="AT99" s="87">
        <v>-0.352789116140936</v>
      </c>
      <c r="AU99" s="87">
        <v>-8.04671898816742E-2</v>
      </c>
      <c r="AV99" s="87">
        <v>-2.2223948554030799</v>
      </c>
      <c r="AW99" s="87">
        <v>0.831098258990983</v>
      </c>
      <c r="AX99" s="87">
        <v>-4.8201252184733896</v>
      </c>
      <c r="AY99" s="88">
        <v>1.0336941936141301E-3</v>
      </c>
      <c r="AZ99" s="88">
        <v>2.15277517214622E-2</v>
      </c>
    </row>
    <row r="100" spans="1:52" ht="14.5" x14ac:dyDescent="0.35">
      <c r="A100" s="36" t="s">
        <v>41</v>
      </c>
      <c r="B100" s="87">
        <v>0</v>
      </c>
      <c r="C100" s="87">
        <v>0</v>
      </c>
      <c r="D100" s="87">
        <v>0</v>
      </c>
      <c r="E100" s="87">
        <v>0</v>
      </c>
      <c r="F100" s="87">
        <v>0</v>
      </c>
      <c r="G100" s="87">
        <v>-1.4189995193999999E-4</v>
      </c>
      <c r="H100" s="87">
        <v>0</v>
      </c>
      <c r="I100" s="87">
        <v>-3.3109988785999999E-4</v>
      </c>
      <c r="J100" s="87">
        <v>1.8919993592E-4</v>
      </c>
      <c r="K100" s="87">
        <v>-7.5679974368000002E-4</v>
      </c>
      <c r="L100" s="87">
        <v>-0.11508086102334</v>
      </c>
      <c r="M100" s="87">
        <v>0</v>
      </c>
      <c r="N100" s="87">
        <v>4.7299983980000001E-5</v>
      </c>
      <c r="O100" s="87">
        <v>-3.9731986543199999E-3</v>
      </c>
      <c r="P100" s="87">
        <v>-1.7027994232800001E-3</v>
      </c>
      <c r="Q100" s="87">
        <v>-2.227829245458E-2</v>
      </c>
      <c r="R100" s="87">
        <v>-1.1824995995E-3</v>
      </c>
      <c r="S100" s="87">
        <v>-1.2297995834799999E-3</v>
      </c>
      <c r="T100" s="87">
        <v>-7.094997597E-4</v>
      </c>
      <c r="U100" s="87">
        <v>-2.4122991829800002E-3</v>
      </c>
      <c r="V100" s="87">
        <v>-3.7366987344199698E-3</v>
      </c>
      <c r="W100" s="87">
        <v>-6.4327978212800003E-3</v>
      </c>
      <c r="X100" s="87">
        <v>-4.6826984140199996E-3</v>
      </c>
      <c r="Y100" s="87">
        <v>-4.6826984140199996E-3</v>
      </c>
      <c r="Z100" s="87">
        <v>-2.9184090115659998E-2</v>
      </c>
      <c r="AA100" s="87">
        <v>-4.498228476498E-2</v>
      </c>
      <c r="AB100" s="87">
        <v>0.1076074635545</v>
      </c>
      <c r="AC100" s="87">
        <v>-4.2569985581999998E-3</v>
      </c>
      <c r="AD100" s="87">
        <v>-1.25344957547E-2</v>
      </c>
      <c r="AE100" s="87">
        <v>-9.3180968440600004E-3</v>
      </c>
      <c r="AF100" s="87">
        <v>-0.13873085301334001</v>
      </c>
      <c r="AG100" s="87">
        <v>-5.9597979814800001E-2</v>
      </c>
      <c r="AH100" s="87">
        <v>0</v>
      </c>
      <c r="AI100" s="87">
        <v>-3.3109988786000001E-2</v>
      </c>
      <c r="AJ100" s="87">
        <v>0</v>
      </c>
      <c r="AK100" s="87">
        <v>0</v>
      </c>
      <c r="AL100" s="87">
        <v>0</v>
      </c>
      <c r="AM100" s="87">
        <v>0</v>
      </c>
      <c r="AN100" s="87">
        <v>-8.6558970683399995E-3</v>
      </c>
      <c r="AO100" s="87">
        <v>-5.7611380487640002E-2</v>
      </c>
      <c r="AP100" s="87">
        <v>-9.4883767863880003E-2</v>
      </c>
      <c r="AQ100" s="87">
        <v>-0.12860865644162001</v>
      </c>
      <c r="AR100" s="87">
        <v>-0.16115104541986</v>
      </c>
      <c r="AS100" s="87">
        <v>-0.1172920274774</v>
      </c>
      <c r="AT100" s="87">
        <v>-8.2774946762564403E-2</v>
      </c>
      <c r="AU100" s="87">
        <v>-9.21876407087074E-2</v>
      </c>
      <c r="AV100" s="87">
        <v>-0.14109580925298801</v>
      </c>
      <c r="AW100" s="87">
        <v>-6.8013909789055305E-2</v>
      </c>
      <c r="AX100" s="87">
        <v>-7.5283421712130802E-2</v>
      </c>
      <c r="AY100" s="88">
        <v>-1.3238534827103699E-2</v>
      </c>
      <c r="AZ100" s="88">
        <v>0</v>
      </c>
    </row>
    <row r="101" spans="1:52" ht="14.5" x14ac:dyDescent="0.35">
      <c r="A101" s="36" t="s">
        <v>42</v>
      </c>
      <c r="B101" s="87">
        <v>0.10736956822877999</v>
      </c>
      <c r="C101" s="87">
        <v>0.23863512938661</v>
      </c>
      <c r="D101" s="87">
        <v>0</v>
      </c>
      <c r="E101" s="87">
        <v>0</v>
      </c>
      <c r="F101" s="87">
        <v>0</v>
      </c>
      <c r="G101" s="87">
        <v>1.2527996292900001E-3</v>
      </c>
      <c r="H101" s="87">
        <v>1.20639964302E-3</v>
      </c>
      <c r="I101" s="87">
        <v>3.0995190828360001E-2</v>
      </c>
      <c r="J101" s="87">
        <v>1.248159630663E-2</v>
      </c>
      <c r="K101" s="87">
        <v>2.7839991761999998E-4</v>
      </c>
      <c r="L101" s="87">
        <v>0</v>
      </c>
      <c r="M101" s="87">
        <v>-5.6004783427889997E-2</v>
      </c>
      <c r="N101" s="87">
        <v>-2.4978817847799901E-3</v>
      </c>
      <c r="O101" s="87">
        <v>-4.6193674649699897E-3</v>
      </c>
      <c r="P101" s="87">
        <v>3.8867510944400299E-3</v>
      </c>
      <c r="Q101" s="87">
        <v>-3.9145536346569997E-2</v>
      </c>
      <c r="R101" s="87">
        <v>-1.7214394906170001E-2</v>
      </c>
      <c r="S101" s="87">
        <v>-0.31027670818748998</v>
      </c>
      <c r="T101" s="87">
        <v>-0.15311995469100001</v>
      </c>
      <c r="U101" s="87">
        <v>-4.1806387629269998E-2</v>
      </c>
      <c r="V101" s="87">
        <v>-0.38419188631559997</v>
      </c>
      <c r="W101" s="87">
        <v>-4.1156787821490001E-2</v>
      </c>
      <c r="X101" s="87">
        <v>-0.13683355951022999</v>
      </c>
      <c r="Y101" s="87">
        <v>7.8772499783720001E-2</v>
      </c>
      <c r="Z101" s="87">
        <v>7.2838304039909998E-2</v>
      </c>
      <c r="AA101" s="87">
        <v>7.0741803602019995E-2</v>
      </c>
      <c r="AB101" s="87">
        <v>4.0030118432140001E-2</v>
      </c>
      <c r="AC101" s="87">
        <v>5.5061449662049997E-2</v>
      </c>
      <c r="AD101" s="87">
        <v>2.756110522023E-2</v>
      </c>
      <c r="AE101" s="87">
        <v>2.4661174517269999E-2</v>
      </c>
      <c r="AF101" s="87">
        <v>7.8383634260109997E-2</v>
      </c>
      <c r="AG101" s="87">
        <v>5.6867870729510002E-2</v>
      </c>
      <c r="AH101" s="87">
        <v>4.2374426697430002E-2</v>
      </c>
      <c r="AI101" s="87">
        <v>4.5181214065800002E-2</v>
      </c>
      <c r="AJ101" s="87">
        <v>0.39053635594272001</v>
      </c>
      <c r="AK101" s="87">
        <v>-1.4699052481369199E-3</v>
      </c>
      <c r="AL101" s="87">
        <v>2.8585466697280001E-2</v>
      </c>
      <c r="AM101" s="87">
        <v>1.5857609814028902E-2</v>
      </c>
      <c r="AN101" s="87">
        <v>0</v>
      </c>
      <c r="AO101" s="87">
        <v>-8.3519975286000005E-4</v>
      </c>
      <c r="AP101" s="87">
        <v>0</v>
      </c>
      <c r="AQ101" s="87">
        <v>0</v>
      </c>
      <c r="AR101" s="87">
        <v>-2.3199993135000001E-4</v>
      </c>
      <c r="AS101" s="87">
        <v>-2.3913051191815499E-3</v>
      </c>
      <c r="AT101" s="87">
        <v>0</v>
      </c>
      <c r="AU101" s="87">
        <v>0</v>
      </c>
      <c r="AV101" s="87">
        <v>0</v>
      </c>
      <c r="AW101" s="87">
        <v>0</v>
      </c>
      <c r="AX101" s="87">
        <v>0</v>
      </c>
      <c r="AY101" s="88">
        <v>0</v>
      </c>
      <c r="AZ101" s="88">
        <v>0</v>
      </c>
    </row>
    <row r="102" spans="1:52" ht="17.25" customHeight="1" x14ac:dyDescent="0.35">
      <c r="A102" s="35" t="s">
        <v>152</v>
      </c>
      <c r="B102" s="87">
        <v>2.7642717749379899E-2</v>
      </c>
      <c r="C102" s="87">
        <v>3.4198773854600501E-3</v>
      </c>
      <c r="D102" s="87">
        <v>2.3324525324000698E-3</v>
      </c>
      <c r="E102" s="87">
        <v>2.8840885135599801E-3</v>
      </c>
      <c r="F102" s="87">
        <v>2.2532874315796402E-3</v>
      </c>
      <c r="G102" s="87">
        <v>-0.85331137960404002</v>
      </c>
      <c r="H102" s="87">
        <v>0.11806368002126</v>
      </c>
      <c r="I102" s="87">
        <v>4.8551488425100098E-2</v>
      </c>
      <c r="J102" s="87">
        <v>8.6045744024259893E-2</v>
      </c>
      <c r="K102" s="87">
        <v>5.8592286400179897E-2</v>
      </c>
      <c r="L102" s="87">
        <v>7.1264431919559501E-2</v>
      </c>
      <c r="M102" s="87">
        <v>1.40607479350999E-2</v>
      </c>
      <c r="N102" s="87">
        <v>-0.32591229091731999</v>
      </c>
      <c r="O102" s="87">
        <v>8.9399473919476793E-3</v>
      </c>
      <c r="P102" s="87">
        <v>0.130412081243404</v>
      </c>
      <c r="Q102" s="87">
        <v>0.18157085055361599</v>
      </c>
      <c r="R102" s="87">
        <v>0.35805456696864002</v>
      </c>
      <c r="S102" s="87">
        <v>0.52829825682937603</v>
      </c>
      <c r="T102" s="87">
        <v>0.405728218162552</v>
      </c>
      <c r="U102" s="87">
        <v>0.50541930817151604</v>
      </c>
      <c r="V102" s="87">
        <v>0.37870096597247199</v>
      </c>
      <c r="W102" s="87">
        <v>0.33598684818393998</v>
      </c>
      <c r="X102" s="87">
        <v>0.43143086475377201</v>
      </c>
      <c r="Y102" s="87">
        <v>0.69961670879057203</v>
      </c>
      <c r="Z102" s="87">
        <v>0.155103516257696</v>
      </c>
      <c r="AA102" s="87">
        <v>0.68926891607779595</v>
      </c>
      <c r="AB102" s="87">
        <v>0.27462331607326801</v>
      </c>
      <c r="AC102" s="87">
        <v>0.70602285417246402</v>
      </c>
      <c r="AD102" s="87">
        <v>0.57776449934239604</v>
      </c>
      <c r="AE102" s="87">
        <v>0.14703645673193999</v>
      </c>
      <c r="AF102" s="87">
        <v>0.39179450764004797</v>
      </c>
      <c r="AG102" s="87">
        <v>0.13868685695643801</v>
      </c>
      <c r="AH102" s="87">
        <v>-0.26705157285557202</v>
      </c>
      <c r="AI102" s="87">
        <v>-0.32645706182721601</v>
      </c>
      <c r="AJ102" s="87">
        <v>-5.2726555051624605E-4</v>
      </c>
      <c r="AK102" s="87">
        <v>0.64892334499003501</v>
      </c>
      <c r="AL102" s="87">
        <v>0.16718816747256501</v>
      </c>
      <c r="AM102" s="87">
        <v>0.390112383628614</v>
      </c>
      <c r="AN102" s="87">
        <v>0.44699507131767302</v>
      </c>
      <c r="AO102" s="87">
        <v>0.30882608468068601</v>
      </c>
      <c r="AP102" s="87">
        <v>0.26085060577744201</v>
      </c>
      <c r="AQ102" s="87">
        <v>0.36174047740252802</v>
      </c>
      <c r="AR102" s="87">
        <v>-0.68489975505371503</v>
      </c>
      <c r="AS102" s="87">
        <v>-1.1536546738236799</v>
      </c>
      <c r="AT102" s="87">
        <v>0.40998640020477201</v>
      </c>
      <c r="AU102" s="87">
        <v>0.48255616041444399</v>
      </c>
      <c r="AV102" s="87">
        <v>0.17080841058066701</v>
      </c>
      <c r="AW102" s="87">
        <v>-0.45586358206989402</v>
      </c>
      <c r="AX102" s="87">
        <v>0.59375045635159795</v>
      </c>
      <c r="AY102" s="88">
        <v>-5.7709659699999999E-3</v>
      </c>
      <c r="AZ102" s="88">
        <v>-9.8121852999999708E-4</v>
      </c>
    </row>
    <row r="103" spans="1:52" ht="14.5" x14ac:dyDescent="0.35">
      <c r="A103" s="34" t="s">
        <v>30</v>
      </c>
      <c r="B103" s="84">
        <f t="shared" ref="B103:AG103" si="34">SUM(B104, B107:B109, B113)</f>
        <v>19.083764374828149</v>
      </c>
      <c r="C103" s="84">
        <f t="shared" si="34"/>
        <v>21.197806333484497</v>
      </c>
      <c r="D103" s="84">
        <f t="shared" si="34"/>
        <v>23.620713810436087</v>
      </c>
      <c r="E103" s="84">
        <f t="shared" si="34"/>
        <v>22.411391157719429</v>
      </c>
      <c r="F103" s="84">
        <f t="shared" si="34"/>
        <v>22.41268348348498</v>
      </c>
      <c r="G103" s="84">
        <f t="shared" si="34"/>
        <v>29.516282884442031</v>
      </c>
      <c r="H103" s="84">
        <f t="shared" si="34"/>
        <v>23.808051109826792</v>
      </c>
      <c r="I103" s="84">
        <f t="shared" si="34"/>
        <v>21.73442899604294</v>
      </c>
      <c r="J103" s="84">
        <f t="shared" si="34"/>
        <v>20.227784767524987</v>
      </c>
      <c r="K103" s="84">
        <f t="shared" si="34"/>
        <v>17.98612382094041</v>
      </c>
      <c r="L103" s="84">
        <f t="shared" si="34"/>
        <v>18.765951598418493</v>
      </c>
      <c r="M103" s="84">
        <f t="shared" si="34"/>
        <v>19.07041347638976</v>
      </c>
      <c r="N103" s="84">
        <f t="shared" si="34"/>
        <v>19.178573085472443</v>
      </c>
      <c r="O103" s="84">
        <f t="shared" si="34"/>
        <v>24.29421829089117</v>
      </c>
      <c r="P103" s="84">
        <f t="shared" si="34"/>
        <v>27.849108024431239</v>
      </c>
      <c r="Q103" s="84">
        <f t="shared" si="34"/>
        <v>25.030067675095403</v>
      </c>
      <c r="R103" s="84">
        <f t="shared" si="34"/>
        <v>33.845301406031709</v>
      </c>
      <c r="S103" s="84">
        <f t="shared" si="34"/>
        <v>31.992587910625048</v>
      </c>
      <c r="T103" s="84">
        <f t="shared" si="34"/>
        <v>30.656110251079507</v>
      </c>
      <c r="U103" s="84">
        <f t="shared" si="34"/>
        <v>31.637505437367722</v>
      </c>
      <c r="V103" s="84">
        <f t="shared" si="34"/>
        <v>37.825172157766112</v>
      </c>
      <c r="W103" s="84">
        <f t="shared" si="34"/>
        <v>39.249882128685684</v>
      </c>
      <c r="X103" s="84">
        <f t="shared" si="34"/>
        <v>38.70915034953839</v>
      </c>
      <c r="Y103" s="84">
        <f t="shared" si="34"/>
        <v>39.261022829736646</v>
      </c>
      <c r="Z103" s="84">
        <f t="shared" si="34"/>
        <v>40.68524469549854</v>
      </c>
      <c r="AA103" s="84">
        <f t="shared" si="34"/>
        <v>39.444287004978094</v>
      </c>
      <c r="AB103" s="84">
        <f t="shared" si="34"/>
        <v>36.50353188491021</v>
      </c>
      <c r="AC103" s="84">
        <f t="shared" si="34"/>
        <v>39.520072978110072</v>
      </c>
      <c r="AD103" s="84">
        <f t="shared" si="34"/>
        <v>40.451822643559112</v>
      </c>
      <c r="AE103" s="84">
        <f t="shared" si="34"/>
        <v>40.933210460012802</v>
      </c>
      <c r="AF103" s="84">
        <f t="shared" si="34"/>
        <v>42.48494628072342</v>
      </c>
      <c r="AG103" s="84">
        <f t="shared" si="34"/>
        <v>48.027036756058884</v>
      </c>
      <c r="AH103" s="84">
        <f t="shared" ref="AH103:BM103" si="35">SUM(AH104, AH107:AH109, AH113)</f>
        <v>45.948667242600678</v>
      </c>
      <c r="AI103" s="84">
        <f t="shared" si="35"/>
        <v>46.908910773140278</v>
      </c>
      <c r="AJ103" s="84">
        <f t="shared" si="35"/>
        <v>49.574284360713563</v>
      </c>
      <c r="AK103" s="84">
        <f t="shared" si="35"/>
        <v>46.057092653354545</v>
      </c>
      <c r="AL103" s="84">
        <f t="shared" si="35"/>
        <v>48.163689623265441</v>
      </c>
      <c r="AM103" s="84">
        <f t="shared" si="35"/>
        <v>49.315713619418602</v>
      </c>
      <c r="AN103" s="84">
        <f t="shared" si="35"/>
        <v>49.813499170943345</v>
      </c>
      <c r="AO103" s="84">
        <f t="shared" si="35"/>
        <v>49.551219240539538</v>
      </c>
      <c r="AP103" s="84">
        <f t="shared" si="35"/>
        <v>50.51140283028586</v>
      </c>
      <c r="AQ103" s="84">
        <f t="shared" si="35"/>
        <v>54.029883763572798</v>
      </c>
      <c r="AR103" s="84">
        <f t="shared" si="35"/>
        <v>60.914551497283966</v>
      </c>
      <c r="AS103" s="84">
        <f t="shared" si="35"/>
        <v>66.154129724703523</v>
      </c>
      <c r="AT103" s="84">
        <f t="shared" si="35"/>
        <v>69.896845963167735</v>
      </c>
      <c r="AU103" s="84">
        <f t="shared" si="35"/>
        <v>70.348739823690536</v>
      </c>
      <c r="AV103" s="84">
        <f t="shared" si="35"/>
        <v>30.797474354991177</v>
      </c>
      <c r="AW103" s="84">
        <f t="shared" si="35"/>
        <v>18.390948944435099</v>
      </c>
      <c r="AX103" s="84">
        <f t="shared" si="35"/>
        <v>30.171553952868642</v>
      </c>
      <c r="AY103" s="85">
        <f t="shared" si="35"/>
        <v>51.777635607384404</v>
      </c>
      <c r="AZ103" s="85">
        <f t="shared" si="35"/>
        <v>59.44967833652219</v>
      </c>
    </row>
    <row r="104" spans="1:52" ht="14.5" x14ac:dyDescent="0.35">
      <c r="A104" s="35" t="s">
        <v>24</v>
      </c>
      <c r="B104" s="87">
        <f t="shared" ref="B104:AG104" si="36">SUM(B105:B106)</f>
        <v>7.3144468302500003E-3</v>
      </c>
      <c r="C104" s="87">
        <f t="shared" si="36"/>
        <v>4.3414781185999998E-3</v>
      </c>
      <c r="D104" s="87">
        <f t="shared" si="36"/>
        <v>5.14370777095E-3</v>
      </c>
      <c r="E104" s="87">
        <f t="shared" si="36"/>
        <v>7.5503967279999995E-4</v>
      </c>
      <c r="F104" s="87">
        <f t="shared" si="36"/>
        <v>1.8875991819999999E-4</v>
      </c>
      <c r="G104" s="87">
        <f t="shared" si="36"/>
        <v>7.5503967279999995E-4</v>
      </c>
      <c r="H104" s="87">
        <f t="shared" si="36"/>
        <v>5.3283687320949999E-2</v>
      </c>
      <c r="I104" s="87">
        <f t="shared" si="36"/>
        <v>1.46288936605E-3</v>
      </c>
      <c r="J104" s="87">
        <f t="shared" si="36"/>
        <v>0</v>
      </c>
      <c r="K104" s="87">
        <f t="shared" si="36"/>
        <v>0</v>
      </c>
      <c r="L104" s="87">
        <f t="shared" si="36"/>
        <v>9.4119968409999989E-5</v>
      </c>
      <c r="M104" s="87">
        <f t="shared" si="36"/>
        <v>3.7751983639999997E-4</v>
      </c>
      <c r="N104" s="87">
        <f t="shared" si="36"/>
        <v>1.69492202275418E-3</v>
      </c>
      <c r="O104" s="87">
        <f t="shared" si="36"/>
        <v>3.315365481115252E-3</v>
      </c>
      <c r="P104" s="87">
        <f t="shared" si="36"/>
        <v>8.2582464212500005E-3</v>
      </c>
      <c r="Q104" s="87">
        <f t="shared" si="36"/>
        <v>1.2269394683E-2</v>
      </c>
      <c r="R104" s="87">
        <f t="shared" si="36"/>
        <v>1.4205498017349999E-2</v>
      </c>
      <c r="S104" s="87">
        <f t="shared" si="36"/>
        <v>0.25326798479004997</v>
      </c>
      <c r="T104" s="87">
        <f t="shared" si="36"/>
        <v>1.0992334910029999E-2</v>
      </c>
      <c r="U104" s="87">
        <f t="shared" si="36"/>
        <v>1.085032108605E-2</v>
      </c>
      <c r="V104" s="87">
        <f t="shared" si="36"/>
        <v>0.18531142347459001</v>
      </c>
      <c r="W104" s="87">
        <f t="shared" si="36"/>
        <v>5.4727316428399998E-3</v>
      </c>
      <c r="X104" s="87">
        <f t="shared" si="36"/>
        <v>1.8919740531900001E-2</v>
      </c>
      <c r="Y104" s="87">
        <f t="shared" si="36"/>
        <v>8.0069166390000005E-4</v>
      </c>
      <c r="Z104" s="87">
        <f t="shared" si="36"/>
        <v>0</v>
      </c>
      <c r="AA104" s="87">
        <f t="shared" si="36"/>
        <v>1.1728997025E-3</v>
      </c>
      <c r="AB104" s="87">
        <f t="shared" si="36"/>
        <v>0</v>
      </c>
      <c r="AC104" s="87">
        <f t="shared" si="36"/>
        <v>0</v>
      </c>
      <c r="AD104" s="87">
        <f t="shared" si="36"/>
        <v>0</v>
      </c>
      <c r="AE104" s="87">
        <f t="shared" si="36"/>
        <v>0</v>
      </c>
      <c r="AF104" s="87">
        <f t="shared" si="36"/>
        <v>0</v>
      </c>
      <c r="AG104" s="87">
        <f t="shared" si="36"/>
        <v>0</v>
      </c>
      <c r="AH104" s="87">
        <f t="shared" ref="AH104:BM104" si="37">SUM(AH105:AH106)</f>
        <v>1.4126704056000001E-4</v>
      </c>
      <c r="AI104" s="87">
        <f t="shared" si="37"/>
        <v>0</v>
      </c>
      <c r="AJ104" s="87">
        <f t="shared" si="37"/>
        <v>0</v>
      </c>
      <c r="AK104" s="87">
        <f t="shared" si="37"/>
        <v>0</v>
      </c>
      <c r="AL104" s="87">
        <f t="shared" si="37"/>
        <v>7.6514547275001094E-2</v>
      </c>
      <c r="AM104" s="87">
        <f t="shared" si="37"/>
        <v>0.15234675569727452</v>
      </c>
      <c r="AN104" s="87">
        <f t="shared" si="37"/>
        <v>6.3106389922140002E-2</v>
      </c>
      <c r="AO104" s="87">
        <f t="shared" si="37"/>
        <v>3.2744946586800001E-2</v>
      </c>
      <c r="AP104" s="87">
        <f t="shared" si="37"/>
        <v>4.7017629599999998E-5</v>
      </c>
      <c r="AQ104" s="87">
        <f t="shared" si="37"/>
        <v>1.8785685159999999E-4</v>
      </c>
      <c r="AR104" s="87">
        <f t="shared" si="37"/>
        <v>2.3457526404999999E-4</v>
      </c>
      <c r="AS104" s="87">
        <f t="shared" si="37"/>
        <v>4.9315788433696404E-4</v>
      </c>
      <c r="AT104" s="87">
        <f t="shared" si="37"/>
        <v>1.4074641984451001E-4</v>
      </c>
      <c r="AU104" s="87">
        <f t="shared" si="37"/>
        <v>0</v>
      </c>
      <c r="AV104" s="87">
        <f t="shared" si="37"/>
        <v>1.2428577380861801E-3</v>
      </c>
      <c r="AW104" s="87">
        <f t="shared" si="37"/>
        <v>0</v>
      </c>
      <c r="AX104" s="87">
        <f t="shared" si="37"/>
        <v>4.13131686208439E-5</v>
      </c>
      <c r="AY104" s="88">
        <f t="shared" si="37"/>
        <v>0</v>
      </c>
      <c r="AZ104" s="88">
        <f t="shared" si="37"/>
        <v>5.5768691155867202E-4</v>
      </c>
    </row>
    <row r="105" spans="1:52" ht="17.25" customHeight="1" x14ac:dyDescent="0.35">
      <c r="A105" s="36" t="s">
        <v>150</v>
      </c>
      <c r="B105" s="87">
        <v>0</v>
      </c>
      <c r="C105" s="87">
        <v>0</v>
      </c>
      <c r="D105" s="87">
        <v>0</v>
      </c>
      <c r="E105" s="87">
        <v>0</v>
      </c>
      <c r="F105" s="87">
        <v>0</v>
      </c>
      <c r="G105" s="87">
        <v>0</v>
      </c>
      <c r="H105" s="87">
        <v>9.5E-4</v>
      </c>
      <c r="I105" s="87">
        <v>0</v>
      </c>
      <c r="J105" s="87">
        <v>0</v>
      </c>
      <c r="K105" s="87">
        <v>0</v>
      </c>
      <c r="L105" s="87">
        <v>4.6929988859999999E-5</v>
      </c>
      <c r="M105" s="87">
        <v>0</v>
      </c>
      <c r="N105" s="87">
        <v>0</v>
      </c>
      <c r="O105" s="87">
        <v>7.7744187357792205E-4</v>
      </c>
      <c r="P105" s="87">
        <v>0</v>
      </c>
      <c r="Q105" s="87">
        <v>0</v>
      </c>
      <c r="R105" s="87">
        <v>2.1248632525499998E-3</v>
      </c>
      <c r="S105" s="87">
        <v>1.8869637272000001E-3</v>
      </c>
      <c r="T105" s="87">
        <v>2.5453285705799998E-3</v>
      </c>
      <c r="U105" s="87">
        <v>3.0639744603000001E-3</v>
      </c>
      <c r="V105" s="87">
        <v>2.2143028205900001E-3</v>
      </c>
      <c r="W105" s="87">
        <v>1.13125352424E-3</v>
      </c>
      <c r="X105" s="87">
        <v>1.004020588053E-2</v>
      </c>
      <c r="Y105" s="87">
        <v>5.6605811100000002E-4</v>
      </c>
      <c r="Z105" s="87">
        <v>0</v>
      </c>
      <c r="AA105" s="87">
        <v>0</v>
      </c>
      <c r="AB105" s="87">
        <v>0</v>
      </c>
      <c r="AC105" s="87">
        <v>0</v>
      </c>
      <c r="AD105" s="87">
        <v>0</v>
      </c>
      <c r="AE105" s="87">
        <v>0</v>
      </c>
      <c r="AF105" s="87">
        <v>0</v>
      </c>
      <c r="AG105" s="87">
        <v>0</v>
      </c>
      <c r="AH105" s="87">
        <v>1.4126704056000001E-4</v>
      </c>
      <c r="AI105" s="87">
        <v>0</v>
      </c>
      <c r="AJ105" s="87">
        <v>0</v>
      </c>
      <c r="AK105" s="87">
        <v>0</v>
      </c>
      <c r="AL105" s="87">
        <v>7.6514547275001094E-2</v>
      </c>
      <c r="AM105" s="87">
        <v>9.57566595282245E-2</v>
      </c>
      <c r="AN105" s="87">
        <v>6.2379189922139998E-2</v>
      </c>
      <c r="AO105" s="87">
        <v>3.2744946586800001E-2</v>
      </c>
      <c r="AP105" s="87">
        <v>4.7017629599999998E-5</v>
      </c>
      <c r="AQ105" s="87">
        <v>0</v>
      </c>
      <c r="AR105" s="87">
        <v>0</v>
      </c>
      <c r="AS105" s="87">
        <v>3.5151901961510301E-4</v>
      </c>
      <c r="AT105" s="87">
        <v>1.4074641984451001E-4</v>
      </c>
      <c r="AU105" s="87">
        <v>0</v>
      </c>
      <c r="AV105" s="87">
        <v>1.4093819408917999E-4</v>
      </c>
      <c r="AW105" s="87">
        <v>0</v>
      </c>
      <c r="AX105" s="87">
        <v>4.13131686208439E-5</v>
      </c>
      <c r="AY105" s="88">
        <v>0</v>
      </c>
      <c r="AZ105" s="88">
        <v>0</v>
      </c>
    </row>
    <row r="106" spans="1:52" ht="17.25" customHeight="1" x14ac:dyDescent="0.35">
      <c r="A106" s="36" t="s">
        <v>151</v>
      </c>
      <c r="B106" s="87">
        <v>7.3144468302500003E-3</v>
      </c>
      <c r="C106" s="87">
        <v>4.3414781185999998E-3</v>
      </c>
      <c r="D106" s="87">
        <v>5.14370777095E-3</v>
      </c>
      <c r="E106" s="87">
        <v>7.5503967279999995E-4</v>
      </c>
      <c r="F106" s="87">
        <v>1.8875991819999999E-4</v>
      </c>
      <c r="G106" s="87">
        <v>7.5503967279999995E-4</v>
      </c>
      <c r="H106" s="87">
        <v>5.2333687320949999E-2</v>
      </c>
      <c r="I106" s="87">
        <v>1.46288936605E-3</v>
      </c>
      <c r="J106" s="87">
        <v>0</v>
      </c>
      <c r="K106" s="87">
        <v>0</v>
      </c>
      <c r="L106" s="87">
        <v>4.7189979549999997E-5</v>
      </c>
      <c r="M106" s="87">
        <v>3.7751983639999997E-4</v>
      </c>
      <c r="N106" s="87">
        <v>1.69492202275418E-3</v>
      </c>
      <c r="O106" s="87">
        <v>2.53792360753733E-3</v>
      </c>
      <c r="P106" s="87">
        <v>8.2582464212500005E-3</v>
      </c>
      <c r="Q106" s="87">
        <v>1.2269394683E-2</v>
      </c>
      <c r="R106" s="87">
        <v>1.2080634764799999E-2</v>
      </c>
      <c r="S106" s="87">
        <v>0.25138102106284999</v>
      </c>
      <c r="T106" s="87">
        <v>8.4470063394499993E-3</v>
      </c>
      <c r="U106" s="87">
        <v>7.78634662575E-3</v>
      </c>
      <c r="V106" s="87">
        <v>0.183097120654</v>
      </c>
      <c r="W106" s="87">
        <v>4.3414781185999998E-3</v>
      </c>
      <c r="X106" s="87">
        <v>8.8795346513699993E-3</v>
      </c>
      <c r="Y106" s="87">
        <v>2.346335529E-4</v>
      </c>
      <c r="Z106" s="87">
        <v>0</v>
      </c>
      <c r="AA106" s="87">
        <v>1.1728997025E-3</v>
      </c>
      <c r="AB106" s="87">
        <v>0</v>
      </c>
      <c r="AC106" s="87">
        <v>0</v>
      </c>
      <c r="AD106" s="87">
        <v>0</v>
      </c>
      <c r="AE106" s="87">
        <v>0</v>
      </c>
      <c r="AF106" s="87">
        <v>0</v>
      </c>
      <c r="AG106" s="87">
        <v>0</v>
      </c>
      <c r="AH106" s="87">
        <v>0</v>
      </c>
      <c r="AI106" s="87">
        <v>0</v>
      </c>
      <c r="AJ106" s="87">
        <v>0</v>
      </c>
      <c r="AK106" s="87">
        <v>0</v>
      </c>
      <c r="AL106" s="87">
        <v>0</v>
      </c>
      <c r="AM106" s="87">
        <v>5.6590096169050003E-2</v>
      </c>
      <c r="AN106" s="87">
        <v>7.272E-4</v>
      </c>
      <c r="AO106" s="87">
        <v>0</v>
      </c>
      <c r="AP106" s="87">
        <v>0</v>
      </c>
      <c r="AQ106" s="87">
        <v>1.8785685159999999E-4</v>
      </c>
      <c r="AR106" s="87">
        <v>2.3457526404999999E-4</v>
      </c>
      <c r="AS106" s="87">
        <v>1.4163886472186101E-4</v>
      </c>
      <c r="AT106" s="87">
        <v>0</v>
      </c>
      <c r="AU106" s="87">
        <v>0</v>
      </c>
      <c r="AV106" s="87">
        <v>1.101919543997E-3</v>
      </c>
      <c r="AW106" s="87">
        <v>0</v>
      </c>
      <c r="AX106" s="87">
        <v>0</v>
      </c>
      <c r="AY106" s="88">
        <v>0</v>
      </c>
      <c r="AZ106" s="88">
        <v>5.5768691155867202E-4</v>
      </c>
    </row>
    <row r="107" spans="1:52" ht="14.5" x14ac:dyDescent="0.35">
      <c r="A107" s="35" t="s">
        <v>25</v>
      </c>
      <c r="B107" s="87">
        <v>2.8324330648995</v>
      </c>
      <c r="C107" s="87">
        <v>4.8309855295380997</v>
      </c>
      <c r="D107" s="87">
        <v>6.3426262465524399</v>
      </c>
      <c r="E107" s="87">
        <v>7.1431370488684296</v>
      </c>
      <c r="F107" s="87">
        <v>5.9150421930651396</v>
      </c>
      <c r="G107" s="87">
        <v>7.1036121259473299</v>
      </c>
      <c r="H107" s="87">
        <v>5.1676438630893404</v>
      </c>
      <c r="I107" s="87">
        <v>6.0239730471769404</v>
      </c>
      <c r="J107" s="87">
        <v>7.1802335570176199</v>
      </c>
      <c r="K107" s="87">
        <v>6.2256123241710597</v>
      </c>
      <c r="L107" s="87">
        <v>6.1166515430391399</v>
      </c>
      <c r="M107" s="87">
        <v>5.6966735502825996</v>
      </c>
      <c r="N107" s="87">
        <v>4.0889485020309504</v>
      </c>
      <c r="O107" s="87">
        <v>3.3934107836309102</v>
      </c>
      <c r="P107" s="87">
        <v>4.97416713837569</v>
      </c>
      <c r="Q107" s="87">
        <v>4.1640596738718001</v>
      </c>
      <c r="R107" s="87">
        <v>5.9324262685412803</v>
      </c>
      <c r="S107" s="87">
        <v>6.5947219992428403</v>
      </c>
      <c r="T107" s="87">
        <v>4.7766162505679999</v>
      </c>
      <c r="U107" s="87">
        <v>4.6642151662178799</v>
      </c>
      <c r="V107" s="87">
        <v>6.97028211250392</v>
      </c>
      <c r="W107" s="87">
        <v>5.8044117502746904</v>
      </c>
      <c r="X107" s="87">
        <v>4.7242513725747504</v>
      </c>
      <c r="Y107" s="87">
        <v>4.4146406894791497</v>
      </c>
      <c r="Z107" s="87">
        <v>3.8609624187757201</v>
      </c>
      <c r="AA107" s="87">
        <v>2.52467757373608</v>
      </c>
      <c r="AB107" s="87">
        <v>2.09036046402304</v>
      </c>
      <c r="AC107" s="87">
        <v>2.2297299120571998</v>
      </c>
      <c r="AD107" s="87">
        <v>2.00586594770451</v>
      </c>
      <c r="AE107" s="87">
        <v>2.3465958313918001</v>
      </c>
      <c r="AF107" s="87">
        <v>1.4457099061692</v>
      </c>
      <c r="AG107" s="87">
        <v>1.7911574132646999</v>
      </c>
      <c r="AH107" s="87">
        <v>1.44956945813702</v>
      </c>
      <c r="AI107" s="87">
        <v>1.3294109351829799</v>
      </c>
      <c r="AJ107" s="87">
        <v>1.5737343507171699</v>
      </c>
      <c r="AK107" s="87">
        <v>1.2572045618796499</v>
      </c>
      <c r="AL107" s="87">
        <v>1.39046836479423</v>
      </c>
      <c r="AM107" s="87">
        <v>2.0105292284240299</v>
      </c>
      <c r="AN107" s="87">
        <v>1.56722562523708</v>
      </c>
      <c r="AO107" s="87">
        <v>1.6498249720040401</v>
      </c>
      <c r="AP107" s="87">
        <v>2.0856856086962998</v>
      </c>
      <c r="AQ107" s="87">
        <v>1.6172309401899201</v>
      </c>
      <c r="AR107" s="87">
        <v>1.8739765108008799</v>
      </c>
      <c r="AS107" s="87">
        <v>1.74385842543287</v>
      </c>
      <c r="AT107" s="87">
        <v>1.53688174693281</v>
      </c>
      <c r="AU107" s="87">
        <v>1.90594656828874</v>
      </c>
      <c r="AV107" s="87">
        <v>5.3732495993617899</v>
      </c>
      <c r="AW107" s="87">
        <v>3.24738235584927</v>
      </c>
      <c r="AX107" s="87">
        <v>3.8501660644932798</v>
      </c>
      <c r="AY107" s="88">
        <v>3.0674514319500998</v>
      </c>
      <c r="AZ107" s="88">
        <v>3.0711387735637299</v>
      </c>
    </row>
    <row r="108" spans="1:52" ht="14.5" x14ac:dyDescent="0.35">
      <c r="A108" s="35" t="s">
        <v>26</v>
      </c>
      <c r="B108" s="87">
        <v>10.6316413430984</v>
      </c>
      <c r="C108" s="87">
        <v>11.3450887658278</v>
      </c>
      <c r="D108" s="87">
        <v>12.177515686112701</v>
      </c>
      <c r="E108" s="87">
        <v>10.013627349178201</v>
      </c>
      <c r="F108" s="87">
        <v>9.2389083605016395</v>
      </c>
      <c r="G108" s="87">
        <v>13.9053845900021</v>
      </c>
      <c r="H108" s="87">
        <v>10.146690499416501</v>
      </c>
      <c r="I108" s="87">
        <v>7.4802542294999501</v>
      </c>
      <c r="J108" s="87">
        <v>4.8784996105073697</v>
      </c>
      <c r="K108" s="87">
        <v>3.69756478676935</v>
      </c>
      <c r="L108" s="87">
        <v>3.4365443654109402</v>
      </c>
      <c r="M108" s="87">
        <v>3.5796346562707599</v>
      </c>
      <c r="N108" s="87">
        <v>2.66073128141874</v>
      </c>
      <c r="O108" s="87">
        <v>3.5903837917791401</v>
      </c>
      <c r="P108" s="87">
        <v>5.1778083196343001</v>
      </c>
      <c r="Q108" s="87">
        <v>4.9346703565406003</v>
      </c>
      <c r="R108" s="87">
        <v>8.3971153114730797</v>
      </c>
      <c r="S108" s="87">
        <v>6.1823269045921601</v>
      </c>
      <c r="T108" s="87">
        <v>7.2530927116014796</v>
      </c>
      <c r="U108" s="87">
        <v>8.0052851300637897</v>
      </c>
      <c r="V108" s="87">
        <v>11.764395208787599</v>
      </c>
      <c r="W108" s="87">
        <v>9.8423636137517505</v>
      </c>
      <c r="X108" s="87">
        <v>10.0644785086387</v>
      </c>
      <c r="Y108" s="87">
        <v>10.8615252165936</v>
      </c>
      <c r="Z108" s="87">
        <v>10.8887467788397</v>
      </c>
      <c r="AA108" s="87">
        <v>9.98855765812519</v>
      </c>
      <c r="AB108" s="87">
        <v>8.1064578518871695</v>
      </c>
      <c r="AC108" s="87">
        <v>8.8478561350528704</v>
      </c>
      <c r="AD108" s="87">
        <v>10.0902061468546</v>
      </c>
      <c r="AE108" s="87">
        <v>9.3062021096209993</v>
      </c>
      <c r="AF108" s="87">
        <v>8.4385710245542196</v>
      </c>
      <c r="AG108" s="87">
        <v>11.5500530840755</v>
      </c>
      <c r="AH108" s="87">
        <v>11.465332715877199</v>
      </c>
      <c r="AI108" s="87">
        <v>11.898952874189799</v>
      </c>
      <c r="AJ108" s="87">
        <v>13.2395489581454</v>
      </c>
      <c r="AK108" s="87">
        <v>12.263105420759601</v>
      </c>
      <c r="AL108" s="87">
        <v>12.77595951813</v>
      </c>
      <c r="AM108" s="87">
        <v>11.442911449941599</v>
      </c>
      <c r="AN108" s="87">
        <v>11.396593444848801</v>
      </c>
      <c r="AO108" s="87">
        <v>11.2204007340011</v>
      </c>
      <c r="AP108" s="87">
        <v>10.348864952331899</v>
      </c>
      <c r="AQ108" s="87">
        <v>12.129861765456001</v>
      </c>
      <c r="AR108" s="87">
        <v>11.049515343435401</v>
      </c>
      <c r="AS108" s="87">
        <v>10.481949806229901</v>
      </c>
      <c r="AT108" s="87">
        <v>11.577593693335301</v>
      </c>
      <c r="AU108" s="87">
        <v>11.9371084706498</v>
      </c>
      <c r="AV108" s="87">
        <v>2.4194204734983198</v>
      </c>
      <c r="AW108" s="87">
        <v>1.48907250158134</v>
      </c>
      <c r="AX108" s="87">
        <v>2.0765340233035099</v>
      </c>
      <c r="AY108" s="88">
        <v>4.4859856302300001</v>
      </c>
      <c r="AZ108" s="88">
        <v>4.9063462821516</v>
      </c>
    </row>
    <row r="109" spans="1:52" ht="14.5" x14ac:dyDescent="0.35">
      <c r="A109" s="35" t="s">
        <v>27</v>
      </c>
      <c r="B109" s="87">
        <f t="shared" ref="B109:AG109" si="38">SUM(B110:B112)</f>
        <v>5.6123755199999996</v>
      </c>
      <c r="C109" s="87">
        <f t="shared" si="38"/>
        <v>5.0173905599999999</v>
      </c>
      <c r="D109" s="87">
        <f t="shared" si="38"/>
        <v>5.095428169999999</v>
      </c>
      <c r="E109" s="87">
        <f t="shared" si="38"/>
        <v>5.2538717200000002</v>
      </c>
      <c r="F109" s="87">
        <f t="shared" si="38"/>
        <v>7.2585441700000004</v>
      </c>
      <c r="G109" s="87">
        <f t="shared" si="38"/>
        <v>8.4786377800000015</v>
      </c>
      <c r="H109" s="87">
        <f t="shared" si="38"/>
        <v>8.3914560599999994</v>
      </c>
      <c r="I109" s="87">
        <f t="shared" si="38"/>
        <v>8.16690483</v>
      </c>
      <c r="J109" s="87">
        <f t="shared" si="38"/>
        <v>8.0981235999999992</v>
      </c>
      <c r="K109" s="87">
        <f t="shared" si="38"/>
        <v>7.9889747099999999</v>
      </c>
      <c r="L109" s="87">
        <f t="shared" si="38"/>
        <v>9.0923655700000001</v>
      </c>
      <c r="M109" s="87">
        <f t="shared" si="38"/>
        <v>9.6910577500000006</v>
      </c>
      <c r="N109" s="87">
        <f t="shared" si="38"/>
        <v>12.361844379999999</v>
      </c>
      <c r="O109" s="87">
        <f t="shared" si="38"/>
        <v>17.266387350000002</v>
      </c>
      <c r="P109" s="87">
        <f t="shared" si="38"/>
        <v>17.65296932</v>
      </c>
      <c r="Q109" s="87">
        <f t="shared" si="38"/>
        <v>15.876541250000001</v>
      </c>
      <c r="R109" s="87">
        <f t="shared" si="38"/>
        <v>19.452362328</v>
      </c>
      <c r="S109" s="87">
        <f t="shared" si="38"/>
        <v>18.883710021999999</v>
      </c>
      <c r="T109" s="87">
        <f t="shared" si="38"/>
        <v>18.551983953999997</v>
      </c>
      <c r="U109" s="87">
        <f t="shared" si="38"/>
        <v>18.895234820000002</v>
      </c>
      <c r="V109" s="87">
        <f t="shared" si="38"/>
        <v>18.834749413000001</v>
      </c>
      <c r="W109" s="87">
        <f t="shared" si="38"/>
        <v>23.514875989</v>
      </c>
      <c r="X109" s="87">
        <f t="shared" si="38"/>
        <v>23.832809923999999</v>
      </c>
      <c r="Y109" s="87">
        <f t="shared" si="38"/>
        <v>23.914826231999999</v>
      </c>
      <c r="Z109" s="87">
        <f t="shared" si="38"/>
        <v>25.934132256999998</v>
      </c>
      <c r="AA109" s="87">
        <f t="shared" si="38"/>
        <v>26.928145312999998</v>
      </c>
      <c r="AB109" s="87">
        <f t="shared" si="38"/>
        <v>26.306713568999999</v>
      </c>
      <c r="AC109" s="87">
        <f t="shared" si="38"/>
        <v>28.442486931000001</v>
      </c>
      <c r="AD109" s="87">
        <f t="shared" si="38"/>
        <v>28.355750549</v>
      </c>
      <c r="AE109" s="87">
        <f t="shared" si="38"/>
        <v>29.280412518999999</v>
      </c>
      <c r="AF109" s="87">
        <f t="shared" si="38"/>
        <v>32.60066535</v>
      </c>
      <c r="AG109" s="87">
        <f t="shared" si="38"/>
        <v>34.685826258718684</v>
      </c>
      <c r="AH109" s="87">
        <f t="shared" ref="AH109:BM109" si="39">SUM(AH110:AH112)</f>
        <v>33.0336238015459</v>
      </c>
      <c r="AI109" s="87">
        <f t="shared" si="39"/>
        <v>33.680546963767497</v>
      </c>
      <c r="AJ109" s="87">
        <f t="shared" si="39"/>
        <v>34.750530551851</v>
      </c>
      <c r="AK109" s="87">
        <f t="shared" si="39"/>
        <v>32.536782670715297</v>
      </c>
      <c r="AL109" s="87">
        <f t="shared" si="39"/>
        <v>33.91154519306621</v>
      </c>
      <c r="AM109" s="87">
        <f t="shared" si="39"/>
        <v>35.709926185355698</v>
      </c>
      <c r="AN109" s="87">
        <f t="shared" si="39"/>
        <v>36.786573710935322</v>
      </c>
      <c r="AO109" s="87">
        <f t="shared" si="39"/>
        <v>36.648248587947599</v>
      </c>
      <c r="AP109" s="87">
        <f t="shared" si="39"/>
        <v>38.076805251628059</v>
      </c>
      <c r="AQ109" s="87">
        <f t="shared" si="39"/>
        <v>40.282603201075275</v>
      </c>
      <c r="AR109" s="87">
        <f t="shared" si="39"/>
        <v>47.990825067783639</v>
      </c>
      <c r="AS109" s="87">
        <f t="shared" si="39"/>
        <v>53.92782833515642</v>
      </c>
      <c r="AT109" s="87">
        <f t="shared" si="39"/>
        <v>56.782229776479781</v>
      </c>
      <c r="AU109" s="87">
        <f t="shared" si="39"/>
        <v>56.505684784751999</v>
      </c>
      <c r="AV109" s="87">
        <f t="shared" si="39"/>
        <v>23.003561424392981</v>
      </c>
      <c r="AW109" s="87">
        <f t="shared" si="39"/>
        <v>13.654494087004489</v>
      </c>
      <c r="AX109" s="87">
        <f t="shared" si="39"/>
        <v>24.24481255190323</v>
      </c>
      <c r="AY109" s="88">
        <f t="shared" si="39"/>
        <v>44.224198545204302</v>
      </c>
      <c r="AZ109" s="88">
        <f t="shared" si="39"/>
        <v>51.302081716325297</v>
      </c>
    </row>
    <row r="110" spans="1:52" ht="14.5" x14ac:dyDescent="0.35">
      <c r="A110" s="36" t="s">
        <v>40</v>
      </c>
      <c r="B110" s="87">
        <v>5.5920365199999997</v>
      </c>
      <c r="C110" s="87">
        <v>4.9953473600000002</v>
      </c>
      <c r="D110" s="87">
        <v>5.0840531699999998</v>
      </c>
      <c r="E110" s="87">
        <v>5.2433341200000001</v>
      </c>
      <c r="F110" s="87">
        <v>7.2513869700000004</v>
      </c>
      <c r="G110" s="87">
        <v>8.4673474800000008</v>
      </c>
      <c r="H110" s="87">
        <v>8.3877765600000007</v>
      </c>
      <c r="I110" s="87">
        <v>8.1643195300000002</v>
      </c>
      <c r="J110" s="87">
        <v>8.0957383000000007</v>
      </c>
      <c r="K110" s="87">
        <v>7.9869079100000002</v>
      </c>
      <c r="L110" s="87">
        <v>9.0894937700000007</v>
      </c>
      <c r="M110" s="87">
        <v>9.6901707500000001</v>
      </c>
      <c r="N110" s="87">
        <v>12.352226079999999</v>
      </c>
      <c r="O110" s="87">
        <v>17.261928050000002</v>
      </c>
      <c r="P110" s="87">
        <v>17.65101872</v>
      </c>
      <c r="Q110" s="87">
        <v>15.875465050000001</v>
      </c>
      <c r="R110" s="87">
        <v>19.451288827999999</v>
      </c>
      <c r="S110" s="87">
        <v>18.880632322</v>
      </c>
      <c r="T110" s="87">
        <v>18.535235153999999</v>
      </c>
      <c r="U110" s="87">
        <v>18.878762420000001</v>
      </c>
      <c r="V110" s="87">
        <v>18.821792113000001</v>
      </c>
      <c r="W110" s="87">
        <v>23.502889489000001</v>
      </c>
      <c r="X110" s="87">
        <v>23.829219624</v>
      </c>
      <c r="Y110" s="87">
        <v>23.909426732</v>
      </c>
      <c r="Z110" s="87">
        <v>25.933283556999999</v>
      </c>
      <c r="AA110" s="87">
        <v>26.927957013</v>
      </c>
      <c r="AB110" s="87">
        <v>26.306618968999999</v>
      </c>
      <c r="AC110" s="87">
        <v>28.442113031000002</v>
      </c>
      <c r="AD110" s="87">
        <v>28.355750549</v>
      </c>
      <c r="AE110" s="87">
        <v>29.279230019</v>
      </c>
      <c r="AF110" s="87">
        <v>32.600618050000001</v>
      </c>
      <c r="AG110" s="87">
        <v>34.642972473232803</v>
      </c>
      <c r="AH110" s="87">
        <v>33.0336238015459</v>
      </c>
      <c r="AI110" s="87">
        <v>33.680546963767497</v>
      </c>
      <c r="AJ110" s="87">
        <v>34.750530551851</v>
      </c>
      <c r="AK110" s="87">
        <v>32.536782670715297</v>
      </c>
      <c r="AL110" s="87">
        <v>33.906302329682298</v>
      </c>
      <c r="AM110" s="87">
        <v>35.709926185355698</v>
      </c>
      <c r="AN110" s="87">
        <v>36.771012016205901</v>
      </c>
      <c r="AO110" s="87">
        <v>36.635241092353098</v>
      </c>
      <c r="AP110" s="87">
        <v>38.074345652461098</v>
      </c>
      <c r="AQ110" s="87">
        <v>40.280900401651998</v>
      </c>
      <c r="AR110" s="87">
        <v>47.989973668071997</v>
      </c>
      <c r="AS110" s="87">
        <v>53.927271734656401</v>
      </c>
      <c r="AT110" s="87">
        <v>56.7822073566726</v>
      </c>
      <c r="AU110" s="87">
        <v>56.505684784751999</v>
      </c>
      <c r="AV110" s="87">
        <v>23.003521901862801</v>
      </c>
      <c r="AW110" s="87">
        <v>13.654391606133601</v>
      </c>
      <c r="AX110" s="87">
        <v>24.2448068453511</v>
      </c>
      <c r="AY110" s="88">
        <v>44.224198545204302</v>
      </c>
      <c r="AZ110" s="88">
        <v>51.302081716325297</v>
      </c>
    </row>
    <row r="111" spans="1:52" ht="14.5" x14ac:dyDescent="0.35">
      <c r="A111" s="36" t="s">
        <v>41</v>
      </c>
      <c r="B111" s="87">
        <v>2.0338999999999999E-2</v>
      </c>
      <c r="C111" s="87">
        <v>1.9676800000000001E-2</v>
      </c>
      <c r="D111" s="87">
        <v>1.01222E-2</v>
      </c>
      <c r="E111" s="87">
        <v>7.5680000000000001E-3</v>
      </c>
      <c r="F111" s="87">
        <v>5.4868E-3</v>
      </c>
      <c r="G111" s="87">
        <v>1.0547900000000001E-2</v>
      </c>
      <c r="H111" s="87">
        <v>3.1691000000000002E-3</v>
      </c>
      <c r="I111" s="87">
        <v>1.7501000000000001E-3</v>
      </c>
      <c r="J111" s="87">
        <v>9.9329999999999991E-4</v>
      </c>
      <c r="K111" s="87">
        <v>1.3244000000000001E-3</v>
      </c>
      <c r="L111" s="87">
        <v>2.1757999999999999E-3</v>
      </c>
      <c r="M111" s="87">
        <v>2.8380000000000001E-4</v>
      </c>
      <c r="N111" s="87">
        <v>7.0949999999999995E-4</v>
      </c>
      <c r="O111" s="87">
        <v>2.6960999999999999E-3</v>
      </c>
      <c r="P111" s="87">
        <v>9.4599999999999996E-5</v>
      </c>
      <c r="Q111" s="87">
        <v>4.73E-4</v>
      </c>
      <c r="R111" s="87">
        <v>3.3110000000000002E-4</v>
      </c>
      <c r="S111" s="87">
        <v>8.0409999999999998E-4</v>
      </c>
      <c r="T111" s="87">
        <v>1.2108799999999999E-2</v>
      </c>
      <c r="U111" s="87">
        <v>2.4596000000000002E-3</v>
      </c>
      <c r="V111" s="87">
        <v>6.1490000000000004E-4</v>
      </c>
      <c r="W111" s="87">
        <v>8.0409999999999998E-4</v>
      </c>
      <c r="X111" s="87">
        <v>3.3582999999999998E-3</v>
      </c>
      <c r="Y111" s="87">
        <v>8.987E-4</v>
      </c>
      <c r="Z111" s="87">
        <v>7.0949999999999995E-4</v>
      </c>
      <c r="AA111" s="87">
        <v>1.4190000000000001E-4</v>
      </c>
      <c r="AB111" s="87">
        <v>9.4599999999999996E-5</v>
      </c>
      <c r="AC111" s="87">
        <v>1.4190000000000001E-4</v>
      </c>
      <c r="AD111" s="87">
        <v>0</v>
      </c>
      <c r="AE111" s="87">
        <v>1.1825E-3</v>
      </c>
      <c r="AF111" s="87">
        <v>4.7299999999999998E-5</v>
      </c>
      <c r="AG111" s="87">
        <v>4.2853785485880001E-2</v>
      </c>
      <c r="AH111" s="87">
        <v>0</v>
      </c>
      <c r="AI111" s="87">
        <v>0</v>
      </c>
      <c r="AJ111" s="87">
        <v>0</v>
      </c>
      <c r="AK111" s="87">
        <v>0</v>
      </c>
      <c r="AL111" s="87">
        <v>0</v>
      </c>
      <c r="AM111" s="87">
        <v>0</v>
      </c>
      <c r="AN111" s="87">
        <v>1.5561694729419999E-2</v>
      </c>
      <c r="AO111" s="87">
        <v>1.30074955945E-2</v>
      </c>
      <c r="AP111" s="87">
        <v>2.4595991669599999E-3</v>
      </c>
      <c r="AQ111" s="87">
        <v>1.7027994232800001E-3</v>
      </c>
      <c r="AR111" s="87">
        <v>8.5139971164000005E-4</v>
      </c>
      <c r="AS111" s="87">
        <v>5.5660050001748898E-4</v>
      </c>
      <c r="AT111" s="87">
        <v>2.2419807180503701E-5</v>
      </c>
      <c r="AU111" s="87">
        <v>0</v>
      </c>
      <c r="AV111" s="87">
        <v>3.9522530180736802E-5</v>
      </c>
      <c r="AW111" s="87">
        <v>1.02480870888526E-4</v>
      </c>
      <c r="AX111" s="87">
        <v>5.7065521297807704E-6</v>
      </c>
      <c r="AY111" s="88">
        <v>0</v>
      </c>
      <c r="AZ111" s="88">
        <v>0</v>
      </c>
    </row>
    <row r="112" spans="1:52" ht="14.5" x14ac:dyDescent="0.35">
      <c r="A112" s="36" t="s">
        <v>42</v>
      </c>
      <c r="B112" s="87">
        <v>0</v>
      </c>
      <c r="C112" s="87">
        <v>2.3663999999999998E-3</v>
      </c>
      <c r="D112" s="87">
        <v>1.2528000000000001E-3</v>
      </c>
      <c r="E112" s="87">
        <v>2.9696000000000002E-3</v>
      </c>
      <c r="F112" s="87">
        <v>1.6704000000000001E-3</v>
      </c>
      <c r="G112" s="87">
        <v>7.4240000000000005E-4</v>
      </c>
      <c r="H112" s="87">
        <v>5.1040000000000005E-4</v>
      </c>
      <c r="I112" s="87">
        <v>8.3520000000000003E-4</v>
      </c>
      <c r="J112" s="87">
        <v>1.392E-3</v>
      </c>
      <c r="K112" s="87">
        <v>7.4240000000000005E-4</v>
      </c>
      <c r="L112" s="87">
        <v>6.96E-4</v>
      </c>
      <c r="M112" s="87">
        <v>6.0320000000000003E-4</v>
      </c>
      <c r="N112" s="87">
        <v>8.9087999999999997E-3</v>
      </c>
      <c r="O112" s="87">
        <v>1.7631999999999999E-3</v>
      </c>
      <c r="P112" s="87">
        <v>1.856E-3</v>
      </c>
      <c r="Q112" s="87">
        <v>6.0320000000000003E-4</v>
      </c>
      <c r="R112" s="87">
        <v>7.4240000000000005E-4</v>
      </c>
      <c r="S112" s="87">
        <v>2.2736000000000002E-3</v>
      </c>
      <c r="T112" s="87">
        <v>4.64E-3</v>
      </c>
      <c r="U112" s="87">
        <v>1.4012800000000001E-2</v>
      </c>
      <c r="V112" s="87">
        <v>1.23424E-2</v>
      </c>
      <c r="W112" s="87">
        <v>1.11824E-2</v>
      </c>
      <c r="X112" s="87">
        <v>2.32E-4</v>
      </c>
      <c r="Y112" s="87">
        <v>4.5008000000000001E-3</v>
      </c>
      <c r="Z112" s="87">
        <v>1.392E-4</v>
      </c>
      <c r="AA112" s="87">
        <v>4.6400000000000003E-5</v>
      </c>
      <c r="AB112" s="87">
        <v>0</v>
      </c>
      <c r="AC112" s="87">
        <v>2.32E-4</v>
      </c>
      <c r="AD112" s="87">
        <v>0</v>
      </c>
      <c r="AE112" s="87">
        <v>0</v>
      </c>
      <c r="AF112" s="87">
        <v>0</v>
      </c>
      <c r="AG112" s="87">
        <v>0</v>
      </c>
      <c r="AH112" s="87">
        <v>0</v>
      </c>
      <c r="AI112" s="87">
        <v>0</v>
      </c>
      <c r="AJ112" s="87">
        <v>0</v>
      </c>
      <c r="AK112" s="87">
        <v>0</v>
      </c>
      <c r="AL112" s="87">
        <v>5.2428633839118801E-3</v>
      </c>
      <c r="AM112" s="87">
        <v>0</v>
      </c>
      <c r="AN112" s="87">
        <v>0</v>
      </c>
      <c r="AO112" s="87">
        <v>0</v>
      </c>
      <c r="AP112" s="87">
        <v>0</v>
      </c>
      <c r="AQ112" s="87">
        <v>0</v>
      </c>
      <c r="AR112" s="87">
        <v>0</v>
      </c>
      <c r="AS112" s="87">
        <v>0</v>
      </c>
      <c r="AT112" s="87">
        <v>0</v>
      </c>
      <c r="AU112" s="87">
        <v>0</v>
      </c>
      <c r="AV112" s="87">
        <v>0</v>
      </c>
      <c r="AW112" s="87">
        <v>0</v>
      </c>
      <c r="AX112" s="87">
        <v>0</v>
      </c>
      <c r="AY112" s="88">
        <v>0</v>
      </c>
      <c r="AZ112" s="88">
        <v>0</v>
      </c>
    </row>
    <row r="113" spans="1:52" ht="17.25" customHeight="1" x14ac:dyDescent="0.35">
      <c r="A113" s="35" t="s">
        <v>152</v>
      </c>
      <c r="B113" s="87">
        <v>0</v>
      </c>
      <c r="C113" s="87">
        <v>0</v>
      </c>
      <c r="D113" s="87">
        <v>0</v>
      </c>
      <c r="E113" s="87">
        <v>0</v>
      </c>
      <c r="F113" s="87">
        <v>0</v>
      </c>
      <c r="G113" s="87">
        <v>2.7893348819800001E-2</v>
      </c>
      <c r="H113" s="87">
        <v>4.8977E-2</v>
      </c>
      <c r="I113" s="87">
        <v>6.1834E-2</v>
      </c>
      <c r="J113" s="87">
        <v>7.0928000000000005E-2</v>
      </c>
      <c r="K113" s="87">
        <v>7.3971999999999996E-2</v>
      </c>
      <c r="L113" s="87">
        <v>0.120296</v>
      </c>
      <c r="M113" s="87">
        <v>0.10267</v>
      </c>
      <c r="N113" s="87">
        <v>6.5353999999999995E-2</v>
      </c>
      <c r="O113" s="87">
        <v>4.0721E-2</v>
      </c>
      <c r="P113" s="87">
        <v>3.5904999999999999E-2</v>
      </c>
      <c r="Q113" s="87">
        <v>4.2527000000000002E-2</v>
      </c>
      <c r="R113" s="87">
        <v>4.9192E-2</v>
      </c>
      <c r="S113" s="87">
        <v>7.8561000000000006E-2</v>
      </c>
      <c r="T113" s="87">
        <v>6.3424999999999995E-2</v>
      </c>
      <c r="U113" s="87">
        <v>6.1920000000000003E-2</v>
      </c>
      <c r="V113" s="87">
        <v>7.0433999999999997E-2</v>
      </c>
      <c r="W113" s="87">
        <v>8.2758044016399995E-2</v>
      </c>
      <c r="X113" s="87">
        <v>6.8690803793040003E-2</v>
      </c>
      <c r="Y113" s="87">
        <v>6.923E-2</v>
      </c>
      <c r="Z113" s="87">
        <v>1.4032408831199999E-3</v>
      </c>
      <c r="AA113" s="87">
        <v>1.7335604143200001E-3</v>
      </c>
      <c r="AB113" s="87">
        <v>0</v>
      </c>
      <c r="AC113" s="87">
        <v>0</v>
      </c>
      <c r="AD113" s="87">
        <v>0</v>
      </c>
      <c r="AE113" s="87">
        <v>0</v>
      </c>
      <c r="AF113" s="87">
        <v>0</v>
      </c>
      <c r="AG113" s="87">
        <v>0</v>
      </c>
      <c r="AH113" s="87">
        <v>0</v>
      </c>
      <c r="AI113" s="87">
        <v>0</v>
      </c>
      <c r="AJ113" s="87">
        <v>1.0470500000000001E-2</v>
      </c>
      <c r="AK113" s="87">
        <v>0</v>
      </c>
      <c r="AL113" s="87">
        <v>9.2020000000000001E-3</v>
      </c>
      <c r="AM113" s="87">
        <v>0</v>
      </c>
      <c r="AN113" s="87">
        <v>0</v>
      </c>
      <c r="AO113" s="87">
        <v>0</v>
      </c>
      <c r="AP113" s="87">
        <v>0</v>
      </c>
      <c r="AQ113" s="87">
        <v>0</v>
      </c>
      <c r="AR113" s="87">
        <v>0</v>
      </c>
      <c r="AS113" s="87">
        <v>0</v>
      </c>
      <c r="AT113" s="87">
        <v>0</v>
      </c>
      <c r="AU113" s="87">
        <v>0</v>
      </c>
      <c r="AV113" s="87">
        <v>0</v>
      </c>
      <c r="AW113" s="87">
        <v>0</v>
      </c>
      <c r="AX113" s="87">
        <v>0</v>
      </c>
      <c r="AY113" s="88">
        <v>0</v>
      </c>
      <c r="AZ113" s="88">
        <v>0.16955387757000001</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84">
        <f t="shared" ref="B116:AG116" si="40">SUM(B117:B119)</f>
        <v>163.46995571070238</v>
      </c>
      <c r="C116" s="84">
        <f t="shared" si="40"/>
        <v>138.78921913920129</v>
      </c>
      <c r="D116" s="84">
        <f t="shared" si="40"/>
        <v>162.28411208020071</v>
      </c>
      <c r="E116" s="84">
        <f t="shared" si="40"/>
        <v>150.91342133842619</v>
      </c>
      <c r="F116" s="84">
        <f t="shared" si="40"/>
        <v>137.89130760628331</v>
      </c>
      <c r="G116" s="84">
        <f t="shared" si="40"/>
        <v>142.5919452374952</v>
      </c>
      <c r="H116" s="84">
        <f t="shared" si="40"/>
        <v>133.35079880455612</v>
      </c>
      <c r="I116" s="84">
        <f t="shared" si="40"/>
        <v>126.93831338855099</v>
      </c>
      <c r="J116" s="84">
        <f t="shared" si="40"/>
        <v>105.99033522957339</v>
      </c>
      <c r="K116" s="84">
        <f t="shared" si="40"/>
        <v>113.76395598215572</v>
      </c>
      <c r="L116" s="84">
        <f t="shared" si="40"/>
        <v>116.19380994926078</v>
      </c>
      <c r="M116" s="84">
        <f t="shared" si="40"/>
        <v>68.785236307362993</v>
      </c>
      <c r="N116" s="84">
        <f t="shared" si="40"/>
        <v>122.7366734580438</v>
      </c>
      <c r="O116" s="84">
        <f t="shared" si="40"/>
        <v>165.44608578916018</v>
      </c>
      <c r="P116" s="84">
        <f t="shared" si="40"/>
        <v>189.67666088803668</v>
      </c>
      <c r="Q116" s="84">
        <f t="shared" si="40"/>
        <v>210.49615669261905</v>
      </c>
      <c r="R116" s="84">
        <f t="shared" si="40"/>
        <v>213.91885949061637</v>
      </c>
      <c r="S116" s="84">
        <f t="shared" si="40"/>
        <v>207.78591489584514</v>
      </c>
      <c r="T116" s="84">
        <f t="shared" si="40"/>
        <v>204.03169447831115</v>
      </c>
      <c r="U116" s="84">
        <f t="shared" si="40"/>
        <v>205.20176248900663</v>
      </c>
      <c r="V116" s="84">
        <f t="shared" si="40"/>
        <v>218.60739261620083</v>
      </c>
      <c r="W116" s="84">
        <f t="shared" si="40"/>
        <v>213.74791723910658</v>
      </c>
      <c r="X116" s="84">
        <f t="shared" si="40"/>
        <v>203.94020245962062</v>
      </c>
      <c r="Y116" s="84">
        <f t="shared" si="40"/>
        <v>227.87036872948087</v>
      </c>
      <c r="Z116" s="84">
        <f t="shared" si="40"/>
        <v>236.52211620691858</v>
      </c>
      <c r="AA116" s="84">
        <f t="shared" si="40"/>
        <v>224.61949807398651</v>
      </c>
      <c r="AB116" s="84">
        <f t="shared" si="40"/>
        <v>231.44540131472664</v>
      </c>
      <c r="AC116" s="84">
        <f t="shared" si="40"/>
        <v>228.6979543080005</v>
      </c>
      <c r="AD116" s="84">
        <f t="shared" si="40"/>
        <v>240.4543277004698</v>
      </c>
      <c r="AE116" s="84">
        <f t="shared" si="40"/>
        <v>240.75656493675558</v>
      </c>
      <c r="AF116" s="84">
        <f t="shared" si="40"/>
        <v>228.2691202977966</v>
      </c>
      <c r="AG116" s="84">
        <f t="shared" si="40"/>
        <v>235.95944068204028</v>
      </c>
      <c r="AH116" s="84">
        <f t="shared" ref="AH116:BM116" si="41">SUM(AH117:AH119)</f>
        <v>231.42738464334079</v>
      </c>
      <c r="AI116" s="84">
        <f t="shared" si="41"/>
        <v>219.9405693771094</v>
      </c>
      <c r="AJ116" s="84">
        <f t="shared" si="41"/>
        <v>234.68954574268059</v>
      </c>
      <c r="AK116" s="84">
        <f t="shared" si="41"/>
        <v>229.07291231643109</v>
      </c>
      <c r="AL116" s="84">
        <f t="shared" si="41"/>
        <v>237.15378305842449</v>
      </c>
      <c r="AM116" s="84">
        <f t="shared" si="41"/>
        <v>251.02726094101078</v>
      </c>
      <c r="AN116" s="84">
        <f t="shared" si="41"/>
        <v>257.66405196657905</v>
      </c>
      <c r="AO116" s="84">
        <f t="shared" si="41"/>
        <v>241.66454200706079</v>
      </c>
      <c r="AP116" s="84">
        <f t="shared" si="41"/>
        <v>239.23548770354921</v>
      </c>
      <c r="AQ116" s="84">
        <f t="shared" si="41"/>
        <v>257.5371228958191</v>
      </c>
      <c r="AR116" s="84">
        <f t="shared" si="41"/>
        <v>252.71947668321519</v>
      </c>
      <c r="AS116" s="84">
        <f t="shared" si="41"/>
        <v>253.21401230211123</v>
      </c>
      <c r="AT116" s="84">
        <f t="shared" si="41"/>
        <v>245.89965023792772</v>
      </c>
      <c r="AU116" s="84">
        <f t="shared" si="41"/>
        <v>254.91764145575999</v>
      </c>
      <c r="AV116" s="84">
        <f t="shared" si="41"/>
        <v>182.13262770878353</v>
      </c>
      <c r="AW116" s="84">
        <f t="shared" si="41"/>
        <v>182.51882589101291</v>
      </c>
      <c r="AX116" s="84">
        <f t="shared" si="41"/>
        <v>44.183252697080889</v>
      </c>
      <c r="AY116" s="85">
        <f t="shared" si="41"/>
        <v>0</v>
      </c>
      <c r="AZ116" s="85">
        <f t="shared" si="41"/>
        <v>0</v>
      </c>
    </row>
    <row r="117" spans="1:52" ht="14.5" x14ac:dyDescent="0.35">
      <c r="A117" s="35" t="s">
        <v>21</v>
      </c>
      <c r="B117" s="87">
        <v>122.50282683375499</v>
      </c>
      <c r="C117" s="87">
        <v>93.833274718436996</v>
      </c>
      <c r="D117" s="87">
        <v>119.405662491515</v>
      </c>
      <c r="E117" s="87">
        <v>116.40638668702</v>
      </c>
      <c r="F117" s="87">
        <v>103.321396152497</v>
      </c>
      <c r="G117" s="87">
        <v>109.33533446769501</v>
      </c>
      <c r="H117" s="87">
        <v>104.756585680349</v>
      </c>
      <c r="I117" s="87">
        <v>106.497063150047</v>
      </c>
      <c r="J117" s="87">
        <v>92.229995651613095</v>
      </c>
      <c r="K117" s="87">
        <v>103.832549060292</v>
      </c>
      <c r="L117" s="87">
        <v>108.405480390824</v>
      </c>
      <c r="M117" s="87">
        <v>65.217309652335302</v>
      </c>
      <c r="N117" s="87">
        <v>104.69463014227</v>
      </c>
      <c r="O117" s="87">
        <v>153.46640109080101</v>
      </c>
      <c r="P117" s="87">
        <v>171.22861270347801</v>
      </c>
      <c r="Q117" s="87">
        <v>189.26636870548501</v>
      </c>
      <c r="R117" s="87">
        <v>189.39563265062199</v>
      </c>
      <c r="S117" s="87">
        <v>184.25903345687601</v>
      </c>
      <c r="T117" s="87">
        <v>184.37394162399499</v>
      </c>
      <c r="U117" s="87">
        <v>196.287249420905</v>
      </c>
      <c r="V117" s="87">
        <v>204.18051172616001</v>
      </c>
      <c r="W117" s="87">
        <v>199.25846515581301</v>
      </c>
      <c r="X117" s="87">
        <v>195.02807453902199</v>
      </c>
      <c r="Y117" s="87">
        <v>214.42614712515399</v>
      </c>
      <c r="Z117" s="87">
        <v>219.046594862175</v>
      </c>
      <c r="AA117" s="87">
        <v>214.16013953307299</v>
      </c>
      <c r="AB117" s="87">
        <v>222.972479705073</v>
      </c>
      <c r="AC117" s="87">
        <v>211.006140356179</v>
      </c>
      <c r="AD117" s="87">
        <v>221.85116641685499</v>
      </c>
      <c r="AE117" s="87">
        <v>221.88242377093999</v>
      </c>
      <c r="AF117" s="87">
        <v>215.70166867138201</v>
      </c>
      <c r="AG117" s="87">
        <v>218.76505542438099</v>
      </c>
      <c r="AH117" s="87">
        <v>220.83658332950699</v>
      </c>
      <c r="AI117" s="87">
        <v>208.94398301509199</v>
      </c>
      <c r="AJ117" s="87">
        <v>224.370628591794</v>
      </c>
      <c r="AK117" s="87">
        <v>217.178339712547</v>
      </c>
      <c r="AL117" s="87">
        <v>226.993663052155</v>
      </c>
      <c r="AM117" s="87">
        <v>245.63990790745299</v>
      </c>
      <c r="AN117" s="87">
        <v>247.76584857297701</v>
      </c>
      <c r="AO117" s="87">
        <v>237.94560214719201</v>
      </c>
      <c r="AP117" s="87">
        <v>229.689589846243</v>
      </c>
      <c r="AQ117" s="87">
        <v>247.69462866388099</v>
      </c>
      <c r="AR117" s="87">
        <v>244.80082371819</v>
      </c>
      <c r="AS117" s="87">
        <v>244.00044487186801</v>
      </c>
      <c r="AT117" s="87">
        <v>234.001241423625</v>
      </c>
      <c r="AU117" s="87">
        <v>248.63190334652299</v>
      </c>
      <c r="AV117" s="87">
        <v>172.39302051534099</v>
      </c>
      <c r="AW117" s="87">
        <v>168.739992201983</v>
      </c>
      <c r="AX117" s="87">
        <v>41.275749754004998</v>
      </c>
    </row>
    <row r="118" spans="1:52" ht="14.5" x14ac:dyDescent="0.35">
      <c r="A118" s="35" t="s">
        <v>22</v>
      </c>
      <c r="B118" s="87">
        <v>40.967128876947399</v>
      </c>
      <c r="C118" s="87">
        <v>44.955944420764297</v>
      </c>
      <c r="D118" s="87">
        <v>42.878449588685697</v>
      </c>
      <c r="E118" s="87">
        <v>34.507034651406201</v>
      </c>
      <c r="F118" s="87">
        <v>34.569911453786297</v>
      </c>
      <c r="G118" s="87">
        <v>33.256610769800197</v>
      </c>
      <c r="H118" s="87">
        <v>28.594213124207101</v>
      </c>
      <c r="I118" s="87">
        <v>20.441250238504001</v>
      </c>
      <c r="J118" s="87">
        <v>13.7603395779603</v>
      </c>
      <c r="K118" s="87">
        <v>9.9314069218637204</v>
      </c>
      <c r="L118" s="87">
        <v>7.7883295584367804</v>
      </c>
      <c r="M118" s="87">
        <v>2.3765195742960001</v>
      </c>
      <c r="N118" s="87">
        <v>-4.9480854788473101</v>
      </c>
      <c r="O118" s="87">
        <v>1.59464376227889</v>
      </c>
      <c r="P118" s="87">
        <v>-1.66798987343623</v>
      </c>
      <c r="Q118" s="87">
        <v>-0.121618944314273</v>
      </c>
      <c r="R118" s="87">
        <v>-1.50942632673984</v>
      </c>
      <c r="S118" s="87">
        <v>6.7676166580958297</v>
      </c>
      <c r="T118" s="87">
        <v>4.0354505279574697</v>
      </c>
      <c r="U118" s="87">
        <v>-3.33519729095097</v>
      </c>
      <c r="V118" s="87">
        <v>5.8574478273755197</v>
      </c>
      <c r="W118" s="87">
        <v>3.6871282661373699</v>
      </c>
      <c r="X118" s="87">
        <v>7.6833698430432404</v>
      </c>
      <c r="Y118" s="87">
        <v>13.2431589690863</v>
      </c>
      <c r="Z118" s="87">
        <v>17.241357510042299</v>
      </c>
      <c r="AA118" s="87">
        <v>10.459358540913501</v>
      </c>
      <c r="AB118" s="87">
        <v>8.4729216096536497</v>
      </c>
      <c r="AC118" s="87">
        <v>17.691813951821501</v>
      </c>
      <c r="AD118" s="87">
        <v>18.603161283614799</v>
      </c>
      <c r="AE118" s="87">
        <v>18.874141165815601</v>
      </c>
      <c r="AF118" s="87">
        <v>12.5674516264146</v>
      </c>
      <c r="AG118" s="87">
        <v>17.194385257659299</v>
      </c>
      <c r="AH118" s="87">
        <v>10.590801313833801</v>
      </c>
      <c r="AI118" s="87">
        <v>10.9965863620174</v>
      </c>
      <c r="AJ118" s="87">
        <v>10.3189171508866</v>
      </c>
      <c r="AK118" s="87">
        <v>11.8945726038841</v>
      </c>
      <c r="AL118" s="87">
        <v>10.1601200062695</v>
      </c>
      <c r="AM118" s="87">
        <v>5.3873530335577797</v>
      </c>
      <c r="AN118" s="87">
        <v>9.8982033936020208</v>
      </c>
      <c r="AO118" s="87">
        <v>3.7189398598687702</v>
      </c>
      <c r="AP118" s="87">
        <v>9.5458978573062296</v>
      </c>
      <c r="AQ118" s="87">
        <v>9.8424942319381099</v>
      </c>
      <c r="AR118" s="87">
        <v>7.9186529650252</v>
      </c>
      <c r="AS118" s="87">
        <v>9.2135674302432093</v>
      </c>
      <c r="AT118" s="87">
        <v>11.8984088143027</v>
      </c>
      <c r="AU118" s="87">
        <v>6.2857381092370099</v>
      </c>
      <c r="AV118" s="87">
        <v>9.7396071934425308</v>
      </c>
      <c r="AW118" s="87">
        <v>13.7788336890299</v>
      </c>
      <c r="AX118" s="87">
        <v>2.9075029430758899</v>
      </c>
    </row>
    <row r="119" spans="1:52" ht="17.25" customHeight="1" x14ac:dyDescent="0.35">
      <c r="A119" s="35" t="s">
        <v>153</v>
      </c>
      <c r="B119" s="87">
        <v>0</v>
      </c>
      <c r="C119" s="87">
        <v>0</v>
      </c>
      <c r="D119" s="87">
        <v>0</v>
      </c>
      <c r="E119" s="87">
        <v>0</v>
      </c>
      <c r="F119" s="87">
        <v>0</v>
      </c>
      <c r="G119" s="87">
        <v>0</v>
      </c>
      <c r="H119" s="87">
        <v>0</v>
      </c>
      <c r="I119" s="87">
        <v>0</v>
      </c>
      <c r="J119" s="87">
        <v>0</v>
      </c>
      <c r="K119" s="87">
        <v>0</v>
      </c>
      <c r="L119" s="87">
        <v>0</v>
      </c>
      <c r="M119" s="87">
        <v>1.1914070807317001</v>
      </c>
      <c r="N119" s="87">
        <v>22.9901287946211</v>
      </c>
      <c r="O119" s="87">
        <v>10.3850409360803</v>
      </c>
      <c r="P119" s="87">
        <v>20.116038057994899</v>
      </c>
      <c r="Q119" s="87">
        <v>21.351406931448299</v>
      </c>
      <c r="R119" s="87">
        <v>26.0326531667342</v>
      </c>
      <c r="S119" s="87">
        <v>16.759264780873298</v>
      </c>
      <c r="T119" s="87">
        <v>15.6223023263587</v>
      </c>
      <c r="U119" s="87">
        <v>12.2497103590526</v>
      </c>
      <c r="V119" s="87">
        <v>8.5694330626653006</v>
      </c>
      <c r="W119" s="87">
        <v>10.8023238171562</v>
      </c>
      <c r="X119" s="87">
        <v>1.2287580775553999</v>
      </c>
      <c r="Y119" s="87">
        <v>0.2010626352406</v>
      </c>
      <c r="Z119" s="87">
        <v>0.23416383470130001</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row>
    <row r="120" spans="1:52" ht="14.5" x14ac:dyDescent="0.35">
      <c r="A120" s="34" t="s">
        <v>52</v>
      </c>
      <c r="B120" s="84">
        <f t="shared" ref="B120:AG120" si="42">B116 - B121</f>
        <v>6.827013133862863</v>
      </c>
      <c r="C120" s="84">
        <f t="shared" si="42"/>
        <v>8.3798428163395329</v>
      </c>
      <c r="D120" s="84">
        <f t="shared" si="42"/>
        <v>8.4270752011051968</v>
      </c>
      <c r="E120" s="84">
        <f t="shared" si="42"/>
        <v>7.7521675231668894</v>
      </c>
      <c r="F120" s="84">
        <f t="shared" si="42"/>
        <v>8.133149351189445</v>
      </c>
      <c r="G120" s="84">
        <f t="shared" si="42"/>
        <v>8.5365536045778754</v>
      </c>
      <c r="H120" s="84">
        <f t="shared" si="42"/>
        <v>5.6420328827904029</v>
      </c>
      <c r="I120" s="84">
        <f t="shared" si="42"/>
        <v>5.42729175300002</v>
      </c>
      <c r="J120" s="84">
        <f t="shared" si="42"/>
        <v>4.4658587048619722</v>
      </c>
      <c r="K120" s="84">
        <f t="shared" si="42"/>
        <v>4.969475953432493</v>
      </c>
      <c r="L120" s="84">
        <f t="shared" si="42"/>
        <v>4.500217506608152</v>
      </c>
      <c r="M120" s="84">
        <f t="shared" si="42"/>
        <v>-1.9629536356544293</v>
      </c>
      <c r="N120" s="84">
        <f t="shared" si="42"/>
        <v>-22.542117690319643</v>
      </c>
      <c r="O120" s="84">
        <f t="shared" si="42"/>
        <v>-10.328654986604477</v>
      </c>
      <c r="P120" s="84">
        <f t="shared" si="42"/>
        <v>-17.753114854067377</v>
      </c>
      <c r="Q120" s="84">
        <f t="shared" si="42"/>
        <v>-16.659490309529673</v>
      </c>
      <c r="R120" s="84">
        <f t="shared" si="42"/>
        <v>-19.584983129589858</v>
      </c>
      <c r="S120" s="84">
        <f t="shared" si="42"/>
        <v>-9.9632600194128429</v>
      </c>
      <c r="T120" s="84">
        <f t="shared" si="42"/>
        <v>-16.710188051113079</v>
      </c>
      <c r="U120" s="84">
        <f t="shared" si="42"/>
        <v>-17.836550013954906</v>
      </c>
      <c r="V120" s="84">
        <f t="shared" si="42"/>
        <v>-8.6311036048836627</v>
      </c>
      <c r="W120" s="84">
        <f t="shared" si="42"/>
        <v>-0.35260688044562016</v>
      </c>
      <c r="X120" s="84">
        <f t="shared" si="42"/>
        <v>5.4387255004803592</v>
      </c>
      <c r="Y120" s="84">
        <f t="shared" si="42"/>
        <v>15.69453761554135</v>
      </c>
      <c r="Z120" s="84">
        <f t="shared" si="42"/>
        <v>15.662383490672966</v>
      </c>
      <c r="AA120" s="84">
        <f t="shared" si="42"/>
        <v>14.786540079209118</v>
      </c>
      <c r="AB120" s="84">
        <f t="shared" si="42"/>
        <v>13.561946384514982</v>
      </c>
      <c r="AC120" s="84">
        <f t="shared" si="42"/>
        <v>13.627435153576386</v>
      </c>
      <c r="AD120" s="84">
        <f t="shared" si="42"/>
        <v>11.730067996764319</v>
      </c>
      <c r="AE120" s="84">
        <f t="shared" si="42"/>
        <v>17.363690230950482</v>
      </c>
      <c r="AF120" s="84">
        <f t="shared" si="42"/>
        <v>8.3999108289406479</v>
      </c>
      <c r="AG120" s="84">
        <f t="shared" si="42"/>
        <v>13.097532718672653</v>
      </c>
      <c r="AH120" s="84">
        <f t="shared" ref="AH120:BM120" si="43">AH116 - AH121</f>
        <v>15.105997579543356</v>
      </c>
      <c r="AI120" s="84">
        <f t="shared" si="43"/>
        <v>11.911671690429756</v>
      </c>
      <c r="AJ120" s="84">
        <f t="shared" si="43"/>
        <v>13.354154994291719</v>
      </c>
      <c r="AK120" s="84">
        <f t="shared" si="43"/>
        <v>14.863240105662527</v>
      </c>
      <c r="AL120" s="84">
        <f t="shared" si="43"/>
        <v>15.788597149651281</v>
      </c>
      <c r="AM120" s="84">
        <f t="shared" si="43"/>
        <v>19.406567830748031</v>
      </c>
      <c r="AN120" s="84">
        <f t="shared" si="43"/>
        <v>16.194535902712516</v>
      </c>
      <c r="AO120" s="84">
        <f t="shared" si="43"/>
        <v>15.435023334782983</v>
      </c>
      <c r="AP120" s="84">
        <f t="shared" si="43"/>
        <v>14.936372747509466</v>
      </c>
      <c r="AQ120" s="84">
        <f t="shared" si="43"/>
        <v>16.462954957503683</v>
      </c>
      <c r="AR120" s="84">
        <f t="shared" si="43"/>
        <v>12.509521015772378</v>
      </c>
      <c r="AS120" s="84">
        <f t="shared" si="43"/>
        <v>10.874459302259282</v>
      </c>
      <c r="AT120" s="84">
        <f t="shared" si="43"/>
        <v>6.4443489971590395</v>
      </c>
      <c r="AU120" s="84">
        <f t="shared" si="43"/>
        <v>9.26054403249654</v>
      </c>
      <c r="AV120" s="84">
        <f t="shared" si="43"/>
        <v>6.8478905235558329</v>
      </c>
      <c r="AW120" s="84">
        <f t="shared" si="43"/>
        <v>8.243564090776033</v>
      </c>
      <c r="AX120" s="84">
        <f t="shared" si="43"/>
        <v>2.2463453880301145</v>
      </c>
      <c r="AY120" s="85">
        <f t="shared" si="43"/>
        <v>0</v>
      </c>
      <c r="AZ120" s="85">
        <f t="shared" si="43"/>
        <v>0</v>
      </c>
    </row>
    <row r="121" spans="1:52" ht="14.5" x14ac:dyDescent="0.35">
      <c r="A121" s="34" t="s">
        <v>32</v>
      </c>
      <c r="B121" s="84">
        <f t="shared" ref="B121:AG121" si="44">SUM(B122, B125:B127, B130)</f>
        <v>156.64294257683952</v>
      </c>
      <c r="C121" s="84">
        <f t="shared" si="44"/>
        <v>130.40937632286176</v>
      </c>
      <c r="D121" s="84">
        <f t="shared" si="44"/>
        <v>153.85703687909552</v>
      </c>
      <c r="E121" s="84">
        <f t="shared" si="44"/>
        <v>143.1612538152593</v>
      </c>
      <c r="F121" s="84">
        <f t="shared" si="44"/>
        <v>129.75815825509386</v>
      </c>
      <c r="G121" s="84">
        <f t="shared" si="44"/>
        <v>134.05539163291732</v>
      </c>
      <c r="H121" s="84">
        <f t="shared" si="44"/>
        <v>127.70876592176572</v>
      </c>
      <c r="I121" s="84">
        <f t="shared" si="44"/>
        <v>121.51102163555097</v>
      </c>
      <c r="J121" s="84">
        <f t="shared" si="44"/>
        <v>101.52447652471142</v>
      </c>
      <c r="K121" s="84">
        <f t="shared" si="44"/>
        <v>108.79448002872323</v>
      </c>
      <c r="L121" s="84">
        <f t="shared" si="44"/>
        <v>111.69359244265263</v>
      </c>
      <c r="M121" s="84">
        <f t="shared" si="44"/>
        <v>70.748189943017422</v>
      </c>
      <c r="N121" s="84">
        <f t="shared" si="44"/>
        <v>145.27879114836344</v>
      </c>
      <c r="O121" s="84">
        <f t="shared" si="44"/>
        <v>175.77474077576466</v>
      </c>
      <c r="P121" s="84">
        <f t="shared" si="44"/>
        <v>207.42977574210406</v>
      </c>
      <c r="Q121" s="84">
        <f t="shared" si="44"/>
        <v>227.15564700214873</v>
      </c>
      <c r="R121" s="84">
        <f t="shared" si="44"/>
        <v>233.50384262020623</v>
      </c>
      <c r="S121" s="84">
        <f t="shared" si="44"/>
        <v>217.74917491525798</v>
      </c>
      <c r="T121" s="84">
        <f t="shared" si="44"/>
        <v>220.74188252942423</v>
      </c>
      <c r="U121" s="84">
        <f t="shared" si="44"/>
        <v>223.03831250296153</v>
      </c>
      <c r="V121" s="84">
        <f t="shared" si="44"/>
        <v>227.23849622108449</v>
      </c>
      <c r="W121" s="84">
        <f t="shared" si="44"/>
        <v>214.1005241195522</v>
      </c>
      <c r="X121" s="84">
        <f t="shared" si="44"/>
        <v>198.50147695914026</v>
      </c>
      <c r="Y121" s="84">
        <f t="shared" si="44"/>
        <v>212.17583111393952</v>
      </c>
      <c r="Z121" s="84">
        <f t="shared" si="44"/>
        <v>220.85973271624562</v>
      </c>
      <c r="AA121" s="84">
        <f t="shared" si="44"/>
        <v>209.83295799477739</v>
      </c>
      <c r="AB121" s="84">
        <f t="shared" si="44"/>
        <v>217.88345493021166</v>
      </c>
      <c r="AC121" s="84">
        <f t="shared" si="44"/>
        <v>215.07051915442412</v>
      </c>
      <c r="AD121" s="84">
        <f t="shared" si="44"/>
        <v>228.72425970370548</v>
      </c>
      <c r="AE121" s="84">
        <f t="shared" si="44"/>
        <v>223.3928747058051</v>
      </c>
      <c r="AF121" s="84">
        <f t="shared" si="44"/>
        <v>219.86920946885596</v>
      </c>
      <c r="AG121" s="84">
        <f t="shared" si="44"/>
        <v>222.86190796336763</v>
      </c>
      <c r="AH121" s="84">
        <f t="shared" ref="AH121:BM121" si="45">SUM(AH122, AH125:AH127, AH130)</f>
        <v>216.32138706379743</v>
      </c>
      <c r="AI121" s="84">
        <f t="shared" si="45"/>
        <v>208.02889768667964</v>
      </c>
      <c r="AJ121" s="84">
        <f t="shared" si="45"/>
        <v>221.33539074838887</v>
      </c>
      <c r="AK121" s="84">
        <f t="shared" si="45"/>
        <v>214.20967221076856</v>
      </c>
      <c r="AL121" s="84">
        <f t="shared" si="45"/>
        <v>221.36518590877321</v>
      </c>
      <c r="AM121" s="84">
        <f t="shared" si="45"/>
        <v>231.62069311026275</v>
      </c>
      <c r="AN121" s="84">
        <f t="shared" si="45"/>
        <v>241.46951606386654</v>
      </c>
      <c r="AO121" s="84">
        <f t="shared" si="45"/>
        <v>226.22951867227781</v>
      </c>
      <c r="AP121" s="84">
        <f t="shared" si="45"/>
        <v>224.29911495603974</v>
      </c>
      <c r="AQ121" s="84">
        <f t="shared" si="45"/>
        <v>241.07416793831541</v>
      </c>
      <c r="AR121" s="84">
        <f t="shared" si="45"/>
        <v>240.20995566744281</v>
      </c>
      <c r="AS121" s="84">
        <f t="shared" si="45"/>
        <v>242.33955299985195</v>
      </c>
      <c r="AT121" s="84">
        <f t="shared" si="45"/>
        <v>239.45530124076868</v>
      </c>
      <c r="AU121" s="84">
        <f t="shared" si="45"/>
        <v>245.65709742326345</v>
      </c>
      <c r="AV121" s="84">
        <f t="shared" si="45"/>
        <v>175.2847371852277</v>
      </c>
      <c r="AW121" s="84">
        <f t="shared" si="45"/>
        <v>174.27526180023688</v>
      </c>
      <c r="AX121" s="84">
        <f t="shared" si="45"/>
        <v>41.936907309050774</v>
      </c>
      <c r="AY121" s="85">
        <f t="shared" si="45"/>
        <v>0</v>
      </c>
      <c r="AZ121" s="85">
        <f t="shared" si="45"/>
        <v>0</v>
      </c>
    </row>
    <row r="122" spans="1:52" ht="14.5" x14ac:dyDescent="0.35">
      <c r="A122" s="35" t="s">
        <v>24</v>
      </c>
      <c r="B122" s="87">
        <f t="shared" ref="B122:AG122" si="46">SUM(B123:B124)</f>
        <v>59.4308537</v>
      </c>
      <c r="C122" s="87">
        <f t="shared" si="46"/>
        <v>57.587414809999999</v>
      </c>
      <c r="D122" s="87">
        <f t="shared" si="46"/>
        <v>66.370395950000002</v>
      </c>
      <c r="E122" s="87">
        <f t="shared" si="46"/>
        <v>60.566235259999999</v>
      </c>
      <c r="F122" s="87">
        <f t="shared" si="46"/>
        <v>58.832742981999999</v>
      </c>
      <c r="G122" s="87">
        <f t="shared" si="46"/>
        <v>60.498134890000003</v>
      </c>
      <c r="H122" s="87">
        <f t="shared" si="46"/>
        <v>57.340464374999996</v>
      </c>
      <c r="I122" s="87">
        <f t="shared" si="46"/>
        <v>59.573474760000003</v>
      </c>
      <c r="J122" s="87">
        <f t="shared" si="46"/>
        <v>54.472796891999998</v>
      </c>
      <c r="K122" s="87">
        <f t="shared" si="46"/>
        <v>59.237380832049396</v>
      </c>
      <c r="L122" s="87">
        <f t="shared" si="46"/>
        <v>61.184771163181942</v>
      </c>
      <c r="M122" s="87">
        <f t="shared" si="46"/>
        <v>35.910391314524063</v>
      </c>
      <c r="N122" s="87">
        <f t="shared" si="46"/>
        <v>100.13103029288438</v>
      </c>
      <c r="O122" s="87">
        <f t="shared" si="46"/>
        <v>86.777097426601799</v>
      </c>
      <c r="P122" s="87">
        <f t="shared" si="46"/>
        <v>103.05150051223985</v>
      </c>
      <c r="Q122" s="87">
        <f t="shared" si="46"/>
        <v>108.20335136448661</v>
      </c>
      <c r="R122" s="87">
        <f t="shared" si="46"/>
        <v>112.23573005875889</v>
      </c>
      <c r="S122" s="87">
        <f t="shared" si="46"/>
        <v>97.841815758070609</v>
      </c>
      <c r="T122" s="87">
        <f t="shared" si="46"/>
        <v>100.6049937748824</v>
      </c>
      <c r="U122" s="87">
        <f t="shared" si="46"/>
        <v>97.328444496427693</v>
      </c>
      <c r="V122" s="87">
        <f t="shared" si="46"/>
        <v>88.897419791521102</v>
      </c>
      <c r="W122" s="87">
        <f t="shared" si="46"/>
        <v>85.415102129758594</v>
      </c>
      <c r="X122" s="87">
        <f t="shared" si="46"/>
        <v>70.810994852192493</v>
      </c>
      <c r="Y122" s="87">
        <f t="shared" si="46"/>
        <v>73.2215493119282</v>
      </c>
      <c r="Z122" s="87">
        <f t="shared" si="46"/>
        <v>74.734398972078097</v>
      </c>
      <c r="AA122" s="87">
        <f t="shared" si="46"/>
        <v>64.417969578661001</v>
      </c>
      <c r="AB122" s="87">
        <f t="shared" si="46"/>
        <v>67.220393195209994</v>
      </c>
      <c r="AC122" s="87">
        <f t="shared" si="46"/>
        <v>70.558754772</v>
      </c>
      <c r="AD122" s="87">
        <f t="shared" si="46"/>
        <v>71.940872023184198</v>
      </c>
      <c r="AE122" s="87">
        <f t="shared" si="46"/>
        <v>71.397354831950494</v>
      </c>
      <c r="AF122" s="87">
        <f t="shared" si="46"/>
        <v>76.513251112746801</v>
      </c>
      <c r="AG122" s="87">
        <f t="shared" si="46"/>
        <v>77.412854822009606</v>
      </c>
      <c r="AH122" s="87">
        <f t="shared" ref="AH122:BM122" si="47">SUM(AH123:AH124)</f>
        <v>69.585488750089496</v>
      </c>
      <c r="AI122" s="87">
        <f t="shared" si="47"/>
        <v>66.895478007938493</v>
      </c>
      <c r="AJ122" s="87">
        <f t="shared" si="47"/>
        <v>71.3506249942713</v>
      </c>
      <c r="AK122" s="87">
        <f t="shared" si="47"/>
        <v>66.438232947864293</v>
      </c>
      <c r="AL122" s="87">
        <f t="shared" si="47"/>
        <v>64.398953063690499</v>
      </c>
      <c r="AM122" s="87">
        <f t="shared" si="47"/>
        <v>62.052801513347802</v>
      </c>
      <c r="AN122" s="87">
        <f t="shared" si="47"/>
        <v>64.858365509513405</v>
      </c>
      <c r="AO122" s="87">
        <f t="shared" si="47"/>
        <v>61.028727466303899</v>
      </c>
      <c r="AP122" s="87">
        <f t="shared" si="47"/>
        <v>62.521008709863104</v>
      </c>
      <c r="AQ122" s="87">
        <f t="shared" si="47"/>
        <v>67.936531415470597</v>
      </c>
      <c r="AR122" s="87">
        <f t="shared" si="47"/>
        <v>71.456377416287395</v>
      </c>
      <c r="AS122" s="87">
        <f t="shared" si="47"/>
        <v>67.224986989686798</v>
      </c>
      <c r="AT122" s="87">
        <f t="shared" si="47"/>
        <v>66.201556629056796</v>
      </c>
      <c r="AU122" s="87">
        <f t="shared" si="47"/>
        <v>67.222775212351493</v>
      </c>
      <c r="AV122" s="87">
        <f t="shared" si="47"/>
        <v>54.967281147532397</v>
      </c>
      <c r="AW122" s="87">
        <f t="shared" si="47"/>
        <v>55.992725803164404</v>
      </c>
      <c r="AX122" s="87">
        <f t="shared" si="47"/>
        <v>13.82431708898708</v>
      </c>
      <c r="AY122" s="88">
        <f t="shared" si="47"/>
        <v>0</v>
      </c>
      <c r="AZ122" s="88">
        <f t="shared" si="47"/>
        <v>0</v>
      </c>
    </row>
    <row r="123" spans="1:52" ht="17.25" customHeight="1" x14ac:dyDescent="0.35">
      <c r="A123" s="36" t="s">
        <v>150</v>
      </c>
      <c r="B123" s="87">
        <v>7.8204000000000002</v>
      </c>
      <c r="C123" s="87">
        <v>6.5030349999999997</v>
      </c>
      <c r="D123" s="87">
        <v>5.1120925000000002</v>
      </c>
      <c r="E123" s="87">
        <v>4.5725875</v>
      </c>
      <c r="F123" s="87">
        <v>3.4712049999999999</v>
      </c>
      <c r="G123" s="87">
        <v>2.7569949999999999</v>
      </c>
      <c r="H123" s="87">
        <v>2.8148024999999999</v>
      </c>
      <c r="I123" s="87">
        <v>1.7634375</v>
      </c>
      <c r="J123" s="87">
        <v>1.0826674999999999</v>
      </c>
      <c r="K123" s="87">
        <v>3.6747191620494002</v>
      </c>
      <c r="L123" s="87">
        <v>7.1229867791819403</v>
      </c>
      <c r="M123" s="87">
        <v>4.0041135795240601</v>
      </c>
      <c r="N123" s="87">
        <v>5.5486733728843802</v>
      </c>
      <c r="O123" s="87">
        <v>4.0699100866017996</v>
      </c>
      <c r="P123" s="87">
        <v>6.3878295422398601</v>
      </c>
      <c r="Q123" s="87">
        <v>10.7700118244866</v>
      </c>
      <c r="R123" s="87">
        <v>18.020162518758902</v>
      </c>
      <c r="S123" s="87">
        <v>22.404439248070599</v>
      </c>
      <c r="T123" s="87">
        <v>23.920573684882399</v>
      </c>
      <c r="U123" s="87">
        <v>25.825250826427698</v>
      </c>
      <c r="V123" s="87">
        <v>30.6498614015211</v>
      </c>
      <c r="W123" s="87">
        <v>38.6801504497586</v>
      </c>
      <c r="X123" s="87">
        <v>38.556794574192502</v>
      </c>
      <c r="Y123" s="87">
        <v>53.716508986928197</v>
      </c>
      <c r="Z123" s="87">
        <v>53.0654271400781</v>
      </c>
      <c r="AA123" s="87">
        <v>46.403919123660998</v>
      </c>
      <c r="AB123" s="87">
        <v>50.278703789209999</v>
      </c>
      <c r="AC123" s="87">
        <v>53.303988732999997</v>
      </c>
      <c r="AD123" s="87">
        <v>53.396359898184201</v>
      </c>
      <c r="AE123" s="87">
        <v>56.446650457950497</v>
      </c>
      <c r="AF123" s="87">
        <v>60.623633240746798</v>
      </c>
      <c r="AG123" s="87">
        <v>64.131096296009602</v>
      </c>
      <c r="AH123" s="87">
        <v>57.6486420580895</v>
      </c>
      <c r="AI123" s="87">
        <v>54.875636617938497</v>
      </c>
      <c r="AJ123" s="87">
        <v>58.255421388271301</v>
      </c>
      <c r="AK123" s="87">
        <v>51.175477825864299</v>
      </c>
      <c r="AL123" s="87">
        <v>49.231205827690502</v>
      </c>
      <c r="AM123" s="87">
        <v>51.083469330806501</v>
      </c>
      <c r="AN123" s="87">
        <v>48.916536650826799</v>
      </c>
      <c r="AO123" s="87">
        <v>45.054891767360701</v>
      </c>
      <c r="AP123" s="87">
        <v>47.284499281393202</v>
      </c>
      <c r="AQ123" s="87">
        <v>51.780323521933703</v>
      </c>
      <c r="AR123" s="87">
        <v>55.630644069694398</v>
      </c>
      <c r="AS123" s="87">
        <v>52.278430198102498</v>
      </c>
      <c r="AT123" s="87">
        <v>52.048051784642801</v>
      </c>
      <c r="AU123" s="87">
        <v>53.869573030373999</v>
      </c>
      <c r="AV123" s="87">
        <v>43.538118549694197</v>
      </c>
      <c r="AW123" s="87">
        <v>44.771780142115503</v>
      </c>
      <c r="AX123" s="87">
        <v>11.5107173166257</v>
      </c>
    </row>
    <row r="124" spans="1:52" ht="17.25" customHeight="1" x14ac:dyDescent="0.35">
      <c r="A124" s="36" t="s">
        <v>151</v>
      </c>
      <c r="B124" s="87">
        <v>51.610453700000001</v>
      </c>
      <c r="C124" s="87">
        <v>51.084379810000001</v>
      </c>
      <c r="D124" s="87">
        <v>61.25830345</v>
      </c>
      <c r="E124" s="87">
        <v>55.993647760000002</v>
      </c>
      <c r="F124" s="87">
        <v>55.361537982000002</v>
      </c>
      <c r="G124" s="87">
        <v>57.741139889999999</v>
      </c>
      <c r="H124" s="87">
        <v>54.525661874999997</v>
      </c>
      <c r="I124" s="87">
        <v>57.810037260000001</v>
      </c>
      <c r="J124" s="87">
        <v>53.390129391999999</v>
      </c>
      <c r="K124" s="87">
        <v>55.562661669999997</v>
      </c>
      <c r="L124" s="87">
        <v>54.061784383999999</v>
      </c>
      <c r="M124" s="87">
        <v>31.906277735</v>
      </c>
      <c r="N124" s="87">
        <v>94.582356919999995</v>
      </c>
      <c r="O124" s="87">
        <v>82.707187340000004</v>
      </c>
      <c r="P124" s="87">
        <v>96.663670969999998</v>
      </c>
      <c r="Q124" s="87">
        <v>97.433339540000006</v>
      </c>
      <c r="R124" s="87">
        <v>94.215567539999995</v>
      </c>
      <c r="S124" s="87">
        <v>75.437376510000007</v>
      </c>
      <c r="T124" s="87">
        <v>76.684420090000003</v>
      </c>
      <c r="U124" s="87">
        <v>71.503193670000002</v>
      </c>
      <c r="V124" s="87">
        <v>58.247558390000002</v>
      </c>
      <c r="W124" s="87">
        <v>46.734951680000002</v>
      </c>
      <c r="X124" s="87">
        <v>32.254200277999999</v>
      </c>
      <c r="Y124" s="87">
        <v>19.505040325</v>
      </c>
      <c r="Z124" s="87">
        <v>21.668971832</v>
      </c>
      <c r="AA124" s="87">
        <v>18.014050455</v>
      </c>
      <c r="AB124" s="87">
        <v>16.941689405999998</v>
      </c>
      <c r="AC124" s="87">
        <v>17.254766039</v>
      </c>
      <c r="AD124" s="87">
        <v>18.544512125000001</v>
      </c>
      <c r="AE124" s="87">
        <v>14.950704374000001</v>
      </c>
      <c r="AF124" s="87">
        <v>15.889617872000001</v>
      </c>
      <c r="AG124" s="87">
        <v>13.281758526000001</v>
      </c>
      <c r="AH124" s="87">
        <v>11.936846692</v>
      </c>
      <c r="AI124" s="87">
        <v>12.01984139</v>
      </c>
      <c r="AJ124" s="87">
        <v>13.095203606</v>
      </c>
      <c r="AK124" s="87">
        <v>15.262755122</v>
      </c>
      <c r="AL124" s="87">
        <v>15.167747236</v>
      </c>
      <c r="AM124" s="87">
        <v>10.969332182541301</v>
      </c>
      <c r="AN124" s="87">
        <v>15.9418288586866</v>
      </c>
      <c r="AO124" s="87">
        <v>15.9738356989432</v>
      </c>
      <c r="AP124" s="87">
        <v>15.236509428469899</v>
      </c>
      <c r="AQ124" s="87">
        <v>16.156207893536902</v>
      </c>
      <c r="AR124" s="87">
        <v>15.825733346592999</v>
      </c>
      <c r="AS124" s="87">
        <v>14.9465567915843</v>
      </c>
      <c r="AT124" s="87">
        <v>14.153504844414</v>
      </c>
      <c r="AU124" s="87">
        <v>13.353202181977499</v>
      </c>
      <c r="AV124" s="87">
        <v>11.4291625978382</v>
      </c>
      <c r="AW124" s="87">
        <v>11.2209456610489</v>
      </c>
      <c r="AX124" s="87">
        <v>2.3135997723613801</v>
      </c>
    </row>
    <row r="125" spans="1:52" ht="14.5" x14ac:dyDescent="0.35">
      <c r="A125" s="35" t="s">
        <v>25</v>
      </c>
      <c r="B125" s="87">
        <v>26.657576485127699</v>
      </c>
      <c r="C125" s="87">
        <v>24.727147250834101</v>
      </c>
      <c r="D125" s="87">
        <v>30.7796114349694</v>
      </c>
      <c r="E125" s="87">
        <v>30.002690687054599</v>
      </c>
      <c r="F125" s="87">
        <v>28.340579049550399</v>
      </c>
      <c r="G125" s="87">
        <v>30.050400916735398</v>
      </c>
      <c r="H125" s="87">
        <v>30.804578489445301</v>
      </c>
      <c r="I125" s="87">
        <v>32.412607190937301</v>
      </c>
      <c r="J125" s="87">
        <v>26.0046238838714</v>
      </c>
      <c r="K125" s="87">
        <v>28.769813239918701</v>
      </c>
      <c r="L125" s="87">
        <v>28.7120286847782</v>
      </c>
      <c r="M125" s="87">
        <v>16.495550002086201</v>
      </c>
      <c r="N125" s="87">
        <v>30.002158739443299</v>
      </c>
      <c r="O125" s="87">
        <v>46.263657674894397</v>
      </c>
      <c r="P125" s="87">
        <v>54.972327124415003</v>
      </c>
      <c r="Q125" s="87">
        <v>62.730596232293799</v>
      </c>
      <c r="R125" s="87">
        <v>61.777578468719597</v>
      </c>
      <c r="S125" s="87">
        <v>65.724800295450706</v>
      </c>
      <c r="T125" s="87">
        <v>64.254013833345596</v>
      </c>
      <c r="U125" s="87">
        <v>67.991071211826707</v>
      </c>
      <c r="V125" s="87">
        <v>71.755090318702798</v>
      </c>
      <c r="W125" s="87">
        <v>70.545323639236599</v>
      </c>
      <c r="X125" s="87">
        <v>66.6634164088821</v>
      </c>
      <c r="Y125" s="87">
        <v>73.742511214252303</v>
      </c>
      <c r="Z125" s="87">
        <v>80.6840566303636</v>
      </c>
      <c r="AA125" s="87">
        <v>78.116301386066198</v>
      </c>
      <c r="AB125" s="87">
        <v>83.723770591127007</v>
      </c>
      <c r="AC125" s="87">
        <v>80.361364449787104</v>
      </c>
      <c r="AD125" s="87">
        <v>87.188235716325394</v>
      </c>
      <c r="AE125" s="87">
        <v>84.435951970649398</v>
      </c>
      <c r="AF125" s="87">
        <v>74.281882364879905</v>
      </c>
      <c r="AG125" s="87">
        <v>74.848950402371898</v>
      </c>
      <c r="AH125" s="87">
        <v>75.180148445831094</v>
      </c>
      <c r="AI125" s="87">
        <v>72.305279009581199</v>
      </c>
      <c r="AJ125" s="87">
        <v>74.024167283100994</v>
      </c>
      <c r="AK125" s="87">
        <v>71.989392976414706</v>
      </c>
      <c r="AL125" s="87">
        <v>82.363825024602605</v>
      </c>
      <c r="AM125" s="87">
        <v>82.856599560994198</v>
      </c>
      <c r="AN125" s="87">
        <v>92.131260565191297</v>
      </c>
      <c r="AO125" s="87">
        <v>87.596010839298799</v>
      </c>
      <c r="AP125" s="87">
        <v>84.894763366269004</v>
      </c>
      <c r="AQ125" s="87">
        <v>92.600829751023596</v>
      </c>
      <c r="AR125" s="87">
        <v>83.070806676690594</v>
      </c>
      <c r="AS125" s="87">
        <v>90.087393818232599</v>
      </c>
      <c r="AT125" s="87">
        <v>78.850780574270203</v>
      </c>
      <c r="AU125" s="87">
        <v>87.583437069483594</v>
      </c>
      <c r="AV125" s="87">
        <v>78.271305896473095</v>
      </c>
      <c r="AW125" s="87">
        <v>83.449730356942595</v>
      </c>
      <c r="AX125" s="87">
        <v>18.4320273059542</v>
      </c>
    </row>
    <row r="126" spans="1:52" ht="14.5" x14ac:dyDescent="0.35">
      <c r="A126" s="35" t="s">
        <v>26</v>
      </c>
      <c r="B126" s="87">
        <v>64.354238662843699</v>
      </c>
      <c r="C126" s="87">
        <v>43.810563774282599</v>
      </c>
      <c r="D126" s="87">
        <v>51.313372601618099</v>
      </c>
      <c r="E126" s="87">
        <v>47.176539764977598</v>
      </c>
      <c r="F126" s="87">
        <v>37.668722282071002</v>
      </c>
      <c r="G126" s="87">
        <v>38.818403384122803</v>
      </c>
      <c r="H126" s="87">
        <v>34.664313171986798</v>
      </c>
      <c r="I126" s="87">
        <v>25.200948426453799</v>
      </c>
      <c r="J126" s="87">
        <v>17.605530386910399</v>
      </c>
      <c r="K126" s="87">
        <v>15.551215470434601</v>
      </c>
      <c r="L126" s="87">
        <v>15.698822848813199</v>
      </c>
      <c r="M126" s="87">
        <v>13.591530549210299</v>
      </c>
      <c r="N126" s="87">
        <v>9.14402336172245</v>
      </c>
      <c r="O126" s="87">
        <v>14.1471970744032</v>
      </c>
      <c r="P126" s="87">
        <v>13.047862776557899</v>
      </c>
      <c r="Q126" s="87">
        <v>15.100421877278899</v>
      </c>
      <c r="R126" s="87">
        <v>16.7534980287341</v>
      </c>
      <c r="S126" s="87">
        <v>16.183033925101899</v>
      </c>
      <c r="T126" s="87">
        <v>17.079910326733501</v>
      </c>
      <c r="U126" s="87">
        <v>16.6893805518676</v>
      </c>
      <c r="V126" s="87">
        <v>22.077335282238199</v>
      </c>
      <c r="W126" s="87">
        <v>17.399970334690298</v>
      </c>
      <c r="X126" s="87">
        <v>19.3869109658919</v>
      </c>
      <c r="Y126" s="87">
        <v>21.152783809632201</v>
      </c>
      <c r="Z126" s="87">
        <v>21.728409816337798</v>
      </c>
      <c r="AA126" s="87">
        <v>21.937248342125802</v>
      </c>
      <c r="AB126" s="87">
        <v>22.003510375381701</v>
      </c>
      <c r="AC126" s="87">
        <v>20.507812667625799</v>
      </c>
      <c r="AD126" s="87">
        <v>24.677536256776101</v>
      </c>
      <c r="AE126" s="87">
        <v>22.621837323437202</v>
      </c>
      <c r="AF126" s="87">
        <v>20.974403339205701</v>
      </c>
      <c r="AG126" s="87">
        <v>24.790407026201699</v>
      </c>
      <c r="AH126" s="87">
        <v>23.567516289825999</v>
      </c>
      <c r="AI126" s="87">
        <v>23.984006155746599</v>
      </c>
      <c r="AJ126" s="87">
        <v>29.201245704939002</v>
      </c>
      <c r="AK126" s="87">
        <v>30.790599296659298</v>
      </c>
      <c r="AL126" s="87">
        <v>22.3153649231879</v>
      </c>
      <c r="AM126" s="87">
        <v>32.299174732637198</v>
      </c>
      <c r="AN126" s="87">
        <v>31.265763439397599</v>
      </c>
      <c r="AO126" s="87">
        <v>27.678928623285699</v>
      </c>
      <c r="AP126" s="87">
        <v>27.6240638442871</v>
      </c>
      <c r="AQ126" s="87">
        <v>26.102865671683301</v>
      </c>
      <c r="AR126" s="87">
        <v>26.5730920340085</v>
      </c>
      <c r="AS126" s="87">
        <v>22.732758313886698</v>
      </c>
      <c r="AT126" s="87">
        <v>26.995398394564099</v>
      </c>
      <c r="AU126" s="87">
        <v>21.699020261258699</v>
      </c>
      <c r="AV126" s="87">
        <v>6.4289405878027104</v>
      </c>
      <c r="AW126" s="87">
        <v>7.8247950062217804</v>
      </c>
      <c r="AX126" s="87">
        <v>2.77969065080203</v>
      </c>
    </row>
    <row r="127" spans="1:52" ht="14.5" x14ac:dyDescent="0.35">
      <c r="A127" s="35" t="s">
        <v>27</v>
      </c>
      <c r="B127" s="87">
        <f t="shared" ref="B127:AG127" si="48">SUM(B128:B129)</f>
        <v>0.93338276179220991</v>
      </c>
      <c r="C127" s="87">
        <f t="shared" si="48"/>
        <v>0.77002208015425999</v>
      </c>
      <c r="D127" s="87">
        <f t="shared" si="48"/>
        <v>0.70221585868201997</v>
      </c>
      <c r="E127" s="87">
        <f t="shared" si="48"/>
        <v>0.74472850804064006</v>
      </c>
      <c r="F127" s="87">
        <f t="shared" si="48"/>
        <v>0.5701340272266</v>
      </c>
      <c r="G127" s="87">
        <f t="shared" si="48"/>
        <v>0.30740991899712</v>
      </c>
      <c r="H127" s="87">
        <f t="shared" si="48"/>
        <v>0.20721867435186</v>
      </c>
      <c r="I127" s="87">
        <f t="shared" si="48"/>
        <v>0.18211474193155</v>
      </c>
      <c r="J127" s="87">
        <f t="shared" si="48"/>
        <v>0.13966961611539999</v>
      </c>
      <c r="K127" s="87">
        <f t="shared" si="48"/>
        <v>0.12243249414392</v>
      </c>
      <c r="L127" s="87">
        <f t="shared" si="48"/>
        <v>0.10184424528333</v>
      </c>
      <c r="M127" s="87">
        <f t="shared" si="48"/>
        <v>6.9404933075029998E-2</v>
      </c>
      <c r="N127" s="87">
        <f t="shared" si="48"/>
        <v>1.1187778541028</v>
      </c>
      <c r="O127" s="87">
        <f t="shared" si="48"/>
        <v>22.805736266890261</v>
      </c>
      <c r="P127" s="87">
        <f t="shared" si="48"/>
        <v>30.516903682563711</v>
      </c>
      <c r="Q127" s="87">
        <f t="shared" si="48"/>
        <v>35.469189074976306</v>
      </c>
      <c r="R127" s="87">
        <f t="shared" si="48"/>
        <v>36.826671450467842</v>
      </c>
      <c r="S127" s="87">
        <f t="shared" si="48"/>
        <v>33.311327749791587</v>
      </c>
      <c r="T127" s="87">
        <f t="shared" si="48"/>
        <v>32.602023846386075</v>
      </c>
      <c r="U127" s="87">
        <f t="shared" si="48"/>
        <v>34.707243075052347</v>
      </c>
      <c r="V127" s="87">
        <f t="shared" si="48"/>
        <v>37.833700628312165</v>
      </c>
      <c r="W127" s="87">
        <f t="shared" si="48"/>
        <v>34.857738272687001</v>
      </c>
      <c r="X127" s="87">
        <f t="shared" si="48"/>
        <v>35.106919665138498</v>
      </c>
      <c r="Y127" s="87">
        <f t="shared" si="48"/>
        <v>37.940192999240558</v>
      </c>
      <c r="Z127" s="87">
        <f t="shared" si="48"/>
        <v>37.688611630274991</v>
      </c>
      <c r="AA127" s="87">
        <f t="shared" si="48"/>
        <v>38.884577087691781</v>
      </c>
      <c r="AB127" s="87">
        <f t="shared" si="48"/>
        <v>38.844924122338099</v>
      </c>
      <c r="AC127" s="87">
        <f t="shared" si="48"/>
        <v>37.856581557038602</v>
      </c>
      <c r="AD127" s="87">
        <f t="shared" si="48"/>
        <v>40.484713535838459</v>
      </c>
      <c r="AE127" s="87">
        <f t="shared" si="48"/>
        <v>38.929271738084971</v>
      </c>
      <c r="AF127" s="87">
        <f t="shared" si="48"/>
        <v>43.984045805634999</v>
      </c>
      <c r="AG127" s="87">
        <f t="shared" si="48"/>
        <v>40.715406687674438</v>
      </c>
      <c r="AH127" s="87">
        <f t="shared" ref="AH127:BM127" si="49">SUM(AH128:AH129)</f>
        <v>42.989479603212502</v>
      </c>
      <c r="AI127" s="87">
        <f t="shared" si="49"/>
        <v>39.654379087009048</v>
      </c>
      <c r="AJ127" s="87">
        <f t="shared" si="49"/>
        <v>42.439442984817759</v>
      </c>
      <c r="AK127" s="87">
        <f t="shared" si="49"/>
        <v>40.325315966204641</v>
      </c>
      <c r="AL127" s="87">
        <f t="shared" si="49"/>
        <v>46.71915820103969</v>
      </c>
      <c r="AM127" s="87">
        <f t="shared" si="49"/>
        <v>49.191238953005801</v>
      </c>
      <c r="AN127" s="87">
        <f t="shared" si="49"/>
        <v>47.955950628794596</v>
      </c>
      <c r="AO127" s="87">
        <f t="shared" si="49"/>
        <v>45.425136407648637</v>
      </c>
      <c r="AP127" s="87">
        <f t="shared" si="49"/>
        <v>44.098780738947099</v>
      </c>
      <c r="AQ127" s="87">
        <f t="shared" si="49"/>
        <v>49.784723404814692</v>
      </c>
      <c r="AR127" s="87">
        <f t="shared" si="49"/>
        <v>53.420995173655967</v>
      </c>
      <c r="AS127" s="87">
        <f t="shared" si="49"/>
        <v>56.751627111370411</v>
      </c>
      <c r="AT127" s="87">
        <f t="shared" si="49"/>
        <v>61.655370007283835</v>
      </c>
      <c r="AU127" s="87">
        <f t="shared" si="49"/>
        <v>61.520897110913801</v>
      </c>
      <c r="AV127" s="87">
        <f t="shared" si="49"/>
        <v>29.290396627048668</v>
      </c>
      <c r="AW127" s="87">
        <f t="shared" si="49"/>
        <v>24.136897777803835</v>
      </c>
      <c r="AX127" s="87">
        <f t="shared" si="49"/>
        <v>5.9251055757569393</v>
      </c>
      <c r="AY127" s="88">
        <f t="shared" si="49"/>
        <v>0</v>
      </c>
      <c r="AZ127" s="88">
        <f t="shared" si="49"/>
        <v>0</v>
      </c>
    </row>
    <row r="128" spans="1:52" ht="14.5" x14ac:dyDescent="0.35">
      <c r="A128" s="36" t="s">
        <v>40</v>
      </c>
      <c r="B128" s="87">
        <v>0.375515726868</v>
      </c>
      <c r="C128" s="87">
        <v>0.30592941748171998</v>
      </c>
      <c r="D128" s="87">
        <v>0.21677920232528</v>
      </c>
      <c r="E128" s="87">
        <v>0.25864225187612</v>
      </c>
      <c r="F128" s="87">
        <v>0.19485093827484001</v>
      </c>
      <c r="G128" s="87">
        <v>2.8174801624260001E-2</v>
      </c>
      <c r="H128" s="87">
        <v>1.085393245722E-2</v>
      </c>
      <c r="I128" s="87">
        <v>1.0202792801199999E-2</v>
      </c>
      <c r="J128" s="87">
        <v>5.2994441763040002E-2</v>
      </c>
      <c r="K128" s="87">
        <v>2.2672523663419999E-2</v>
      </c>
      <c r="L128" s="87">
        <v>1.150347201564E-2</v>
      </c>
      <c r="M128" s="87">
        <v>1.5348949070479999E-2</v>
      </c>
      <c r="N128" s="87">
        <v>0.99095594333071002</v>
      </c>
      <c r="O128" s="87">
        <v>22.5244552871354</v>
      </c>
      <c r="P128" s="87">
        <v>29.987196428708</v>
      </c>
      <c r="Q128" s="87">
        <v>35.364536421986898</v>
      </c>
      <c r="R128" s="87">
        <v>36.7591259273091</v>
      </c>
      <c r="S128" s="87">
        <v>33.3397709413751</v>
      </c>
      <c r="T128" s="87">
        <v>32.773982195502697</v>
      </c>
      <c r="U128" s="87">
        <v>34.896787018965298</v>
      </c>
      <c r="V128" s="87">
        <v>37.929377400000902</v>
      </c>
      <c r="W128" s="87">
        <v>34.968170240009599</v>
      </c>
      <c r="X128" s="87">
        <v>35.197863638227702</v>
      </c>
      <c r="Y128" s="87">
        <v>37.846479703877897</v>
      </c>
      <c r="Z128" s="87">
        <v>37.5501637456493</v>
      </c>
      <c r="AA128" s="87">
        <v>38.798616088593199</v>
      </c>
      <c r="AB128" s="87">
        <v>38.813525521911899</v>
      </c>
      <c r="AC128" s="87">
        <v>37.755352121037902</v>
      </c>
      <c r="AD128" s="87">
        <v>40.384814852023297</v>
      </c>
      <c r="AE128" s="87">
        <v>38.950546549975002</v>
      </c>
      <c r="AF128" s="87">
        <v>43.8320253931644</v>
      </c>
      <c r="AG128" s="87">
        <v>40.6507897791179</v>
      </c>
      <c r="AH128" s="87">
        <v>42.936850779549403</v>
      </c>
      <c r="AI128" s="87">
        <v>39.577315719697097</v>
      </c>
      <c r="AJ128" s="87">
        <v>42.798640003555199</v>
      </c>
      <c r="AK128" s="87">
        <v>40.297644927785697</v>
      </c>
      <c r="AL128" s="87">
        <v>46.619897203274697</v>
      </c>
      <c r="AM128" s="87">
        <v>49.112938839384903</v>
      </c>
      <c r="AN128" s="87">
        <v>48.0348306054536</v>
      </c>
      <c r="AO128" s="87">
        <v>45.546750011282498</v>
      </c>
      <c r="AP128" s="87">
        <v>44.171394916560097</v>
      </c>
      <c r="AQ128" s="87">
        <v>49.8614213815193</v>
      </c>
      <c r="AR128" s="87">
        <v>53.496624630016697</v>
      </c>
      <c r="AS128" s="87">
        <v>56.797164177837097</v>
      </c>
      <c r="AT128" s="87">
        <v>61.662734016876797</v>
      </c>
      <c r="AU128" s="87">
        <v>61.521851538374797</v>
      </c>
      <c r="AV128" s="87">
        <v>29.290543830604399</v>
      </c>
      <c r="AW128" s="87">
        <v>24.137667740118001</v>
      </c>
      <c r="AX128" s="87">
        <v>5.92939293771789</v>
      </c>
    </row>
    <row r="129" spans="1:52" ht="14.5" x14ac:dyDescent="0.35">
      <c r="A129" s="36" t="s">
        <v>42</v>
      </c>
      <c r="B129" s="87">
        <v>0.55786703492420997</v>
      </c>
      <c r="C129" s="87">
        <v>0.46409266267254001</v>
      </c>
      <c r="D129" s="87">
        <v>0.48543665635673999</v>
      </c>
      <c r="E129" s="87">
        <v>0.48608625616452</v>
      </c>
      <c r="F129" s="87">
        <v>0.37528308895175999</v>
      </c>
      <c r="G129" s="87">
        <v>0.27923511737286</v>
      </c>
      <c r="H129" s="87">
        <v>0.19636474189464001</v>
      </c>
      <c r="I129" s="87">
        <v>0.17191194913034999</v>
      </c>
      <c r="J129" s="87">
        <v>8.6675174352359996E-2</v>
      </c>
      <c r="K129" s="87">
        <v>9.9759970480500004E-2</v>
      </c>
      <c r="L129" s="87">
        <v>9.0340773267689994E-2</v>
      </c>
      <c r="M129" s="87">
        <v>5.4055984004550001E-2</v>
      </c>
      <c r="N129" s="87">
        <v>0.12782191077209001</v>
      </c>
      <c r="O129" s="87">
        <v>0.28128097975485999</v>
      </c>
      <c r="P129" s="87">
        <v>0.52970725385571005</v>
      </c>
      <c r="Q129" s="87">
        <v>0.10465265298941</v>
      </c>
      <c r="R129" s="87">
        <v>6.7545523158740003E-2</v>
      </c>
      <c r="S129" s="87">
        <v>-2.844319158351E-2</v>
      </c>
      <c r="T129" s="87">
        <v>-0.17195834911662</v>
      </c>
      <c r="U129" s="87">
        <v>-0.18954394391295001</v>
      </c>
      <c r="V129" s="87">
        <v>-9.5676771688740003E-2</v>
      </c>
      <c r="W129" s="87">
        <v>-0.11043196732259999</v>
      </c>
      <c r="X129" s="87">
        <v>-9.0943973089200006E-2</v>
      </c>
      <c r="Y129" s="87">
        <v>9.3713295362660001E-2</v>
      </c>
      <c r="Z129" s="87">
        <v>0.13844788462568999</v>
      </c>
      <c r="AA129" s="87">
        <v>8.5960999098580002E-2</v>
      </c>
      <c r="AB129" s="87">
        <v>3.1398600426199998E-2</v>
      </c>
      <c r="AC129" s="87">
        <v>0.1012294360007</v>
      </c>
      <c r="AD129" s="87">
        <v>9.9898683815159997E-2</v>
      </c>
      <c r="AE129" s="87">
        <v>-2.1274811890029999E-2</v>
      </c>
      <c r="AF129" s="87">
        <v>0.1520204124706</v>
      </c>
      <c r="AG129" s="87">
        <v>6.4616908556539995E-2</v>
      </c>
      <c r="AH129" s="87">
        <v>5.2628823663099997E-2</v>
      </c>
      <c r="AI129" s="87">
        <v>7.7063367311950001E-2</v>
      </c>
      <c r="AJ129" s="87">
        <v>-0.35919701873743998</v>
      </c>
      <c r="AK129" s="87">
        <v>2.76710384189463E-2</v>
      </c>
      <c r="AL129" s="87">
        <v>9.9260997764990894E-2</v>
      </c>
      <c r="AM129" s="87">
        <v>7.8300113620899101E-2</v>
      </c>
      <c r="AN129" s="87">
        <v>-7.8879976658999998E-2</v>
      </c>
      <c r="AO129" s="87">
        <v>-0.12161360363386001</v>
      </c>
      <c r="AP129" s="87">
        <v>-7.2614177613E-2</v>
      </c>
      <c r="AQ129" s="87">
        <v>-7.6697976704609996E-2</v>
      </c>
      <c r="AR129" s="87">
        <v>-7.5629456360729999E-2</v>
      </c>
      <c r="AS129" s="87">
        <v>-4.5537066466686899E-2</v>
      </c>
      <c r="AT129" s="87">
        <v>-7.3640095929596297E-3</v>
      </c>
      <c r="AU129" s="87">
        <v>-9.5442746099557005E-4</v>
      </c>
      <c r="AV129" s="87">
        <v>-1.47203555731244E-4</v>
      </c>
      <c r="AW129" s="87">
        <v>-7.6996231416660702E-4</v>
      </c>
      <c r="AX129" s="87">
        <v>-4.2873619609508796E-3</v>
      </c>
    </row>
    <row r="130" spans="1:52" ht="17.25" customHeight="1" x14ac:dyDescent="0.35">
      <c r="A130" s="35" t="s">
        <v>152</v>
      </c>
      <c r="B130" s="87">
        <v>5.2668909670759003</v>
      </c>
      <c r="C130" s="87">
        <v>3.5142284075907799</v>
      </c>
      <c r="D130" s="87">
        <v>4.691441033826</v>
      </c>
      <c r="E130" s="87">
        <v>4.6710595951864597</v>
      </c>
      <c r="F130" s="87">
        <v>4.3459799142458602</v>
      </c>
      <c r="G130" s="87">
        <v>4.3810425230619998</v>
      </c>
      <c r="H130" s="87">
        <v>4.6921912109817603</v>
      </c>
      <c r="I130" s="87">
        <v>4.1418765162283204</v>
      </c>
      <c r="J130" s="87">
        <v>3.3018557458142199</v>
      </c>
      <c r="K130" s="87">
        <v>5.1136379921766002</v>
      </c>
      <c r="L130" s="87">
        <v>5.9961255005959604</v>
      </c>
      <c r="M130" s="87">
        <v>4.6813131441218196</v>
      </c>
      <c r="N130" s="87">
        <v>4.8828009002105404</v>
      </c>
      <c r="O130" s="87">
        <v>5.7810523329750101</v>
      </c>
      <c r="P130" s="87">
        <v>5.8411816463275903</v>
      </c>
      <c r="Q130" s="87">
        <v>5.6520884531131097</v>
      </c>
      <c r="R130" s="87">
        <v>5.9103646135258003</v>
      </c>
      <c r="S130" s="87">
        <v>4.6881971868431602</v>
      </c>
      <c r="T130" s="87">
        <v>6.2009407480766097</v>
      </c>
      <c r="U130" s="87">
        <v>6.3221731677871498</v>
      </c>
      <c r="V130" s="87">
        <v>6.6749502003102403</v>
      </c>
      <c r="W130" s="87">
        <v>5.8823897431796901</v>
      </c>
      <c r="X130" s="87">
        <v>6.5332350670352799</v>
      </c>
      <c r="Y130" s="87">
        <v>6.1187937788862303</v>
      </c>
      <c r="Z130" s="87">
        <v>6.0242556671911398</v>
      </c>
      <c r="AA130" s="87">
        <v>6.4768616002326098</v>
      </c>
      <c r="AB130" s="87">
        <v>6.0908566461548599</v>
      </c>
      <c r="AC130" s="87">
        <v>5.7860057079726399</v>
      </c>
      <c r="AD130" s="87">
        <v>4.4329021715812997</v>
      </c>
      <c r="AE130" s="87">
        <v>6.00845884168303</v>
      </c>
      <c r="AF130" s="87">
        <v>4.1156268463885501</v>
      </c>
      <c r="AG130" s="87">
        <v>5.0942890251099797</v>
      </c>
      <c r="AH130" s="87">
        <v>4.9987539748383503</v>
      </c>
      <c r="AI130" s="87">
        <v>5.1897554264043402</v>
      </c>
      <c r="AJ130" s="87">
        <v>4.3199097812598097</v>
      </c>
      <c r="AK130" s="87">
        <v>4.6661310236256002</v>
      </c>
      <c r="AL130" s="87">
        <v>5.5678846962525501</v>
      </c>
      <c r="AM130" s="87">
        <v>5.2208783502777596</v>
      </c>
      <c r="AN130" s="87">
        <v>5.2581759209696601</v>
      </c>
      <c r="AO130" s="87">
        <v>4.5007153357407699</v>
      </c>
      <c r="AP130" s="87">
        <v>5.1604982966734703</v>
      </c>
      <c r="AQ130" s="87">
        <v>4.64921769532324</v>
      </c>
      <c r="AR130" s="87">
        <v>5.6886843668003397</v>
      </c>
      <c r="AS130" s="87">
        <v>5.5427867666754302</v>
      </c>
      <c r="AT130" s="87">
        <v>5.7521956355937602</v>
      </c>
      <c r="AU130" s="87">
        <v>7.6309677692558404</v>
      </c>
      <c r="AV130" s="87">
        <v>6.3268129263708097</v>
      </c>
      <c r="AW130" s="87">
        <v>2.8711128561042898</v>
      </c>
      <c r="AX130" s="87">
        <v>0.97576668755052498</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91">
        <f t="shared" ref="B132:AG132" si="50">SUM(B133:B135)</f>
        <v>24.948119999999999</v>
      </c>
      <c r="C132" s="91">
        <f t="shared" si="50"/>
        <v>10.105079999999999</v>
      </c>
      <c r="D132" s="91">
        <f t="shared" si="50"/>
        <v>16.435199999999998</v>
      </c>
      <c r="E132" s="91">
        <f t="shared" si="50"/>
        <v>9.36036</v>
      </c>
      <c r="F132" s="91">
        <f t="shared" si="50"/>
        <v>2.5551599999999999</v>
      </c>
      <c r="G132" s="91">
        <f t="shared" si="50"/>
        <v>0.61631999999999998</v>
      </c>
      <c r="H132" s="91">
        <f t="shared" si="50"/>
        <v>3.8519999999999999E-2</v>
      </c>
      <c r="I132" s="91">
        <f t="shared" si="50"/>
        <v>3.8519999999999999E-2</v>
      </c>
      <c r="J132" s="91">
        <f t="shared" si="50"/>
        <v>0.19259999999999999</v>
      </c>
      <c r="K132" s="91">
        <f t="shared" si="50"/>
        <v>1.8746400000000001</v>
      </c>
      <c r="L132" s="91">
        <f t="shared" si="50"/>
        <v>6.4199999999999993E-2</v>
      </c>
      <c r="M132" s="91">
        <f t="shared" si="50"/>
        <v>0.61103772151898705</v>
      </c>
      <c r="N132" s="91">
        <f t="shared" si="50"/>
        <v>8.1331179348300905E-2</v>
      </c>
      <c r="O132" s="91">
        <f t="shared" si="50"/>
        <v>0.13070756816672199</v>
      </c>
      <c r="P132" s="91">
        <f t="shared" si="50"/>
        <v>9.4044500503472503E-2</v>
      </c>
      <c r="Q132" s="91">
        <f t="shared" si="50"/>
        <v>6.6768000000000001E-3</v>
      </c>
      <c r="R132" s="91">
        <f t="shared" si="50"/>
        <v>0.14496093919390601</v>
      </c>
      <c r="S132" s="91">
        <f t="shared" si="50"/>
        <v>0.308510495151954</v>
      </c>
      <c r="T132" s="91">
        <f t="shared" si="50"/>
        <v>2.5174277197114701</v>
      </c>
      <c r="U132" s="91">
        <f t="shared" si="50"/>
        <v>0.75785115646258505</v>
      </c>
      <c r="V132" s="91">
        <f t="shared" si="50"/>
        <v>0.25686978260869597</v>
      </c>
      <c r="W132" s="91">
        <f t="shared" si="50"/>
        <v>0.61447124437154799</v>
      </c>
      <c r="X132" s="91">
        <f t="shared" si="50"/>
        <v>0.23895667572000001</v>
      </c>
      <c r="Y132" s="91">
        <f t="shared" si="50"/>
        <v>1.0894545454545499E-3</v>
      </c>
      <c r="Z132" s="91">
        <f t="shared" si="50"/>
        <v>3.8848787602634598E-2</v>
      </c>
      <c r="AA132" s="91">
        <f t="shared" si="50"/>
        <v>6.1444536E-4</v>
      </c>
      <c r="AB132" s="91">
        <f t="shared" si="50"/>
        <v>1.944618E-4</v>
      </c>
      <c r="AC132" s="91">
        <f t="shared" si="50"/>
        <v>0</v>
      </c>
      <c r="AD132" s="91">
        <f t="shared" si="50"/>
        <v>5.4570000000000001E-5</v>
      </c>
      <c r="AE132" s="91">
        <f t="shared" si="50"/>
        <v>0.24028599720000002</v>
      </c>
      <c r="AF132" s="91">
        <f t="shared" si="50"/>
        <v>0.30535773599999999</v>
      </c>
      <c r="AG132" s="91">
        <f t="shared" si="50"/>
        <v>4.6959877596249998E-2</v>
      </c>
      <c r="AH132" s="91">
        <f t="shared" ref="AH132:BM132" si="51">SUM(AH133:AH135)</f>
        <v>0.28992281012000004</v>
      </c>
      <c r="AI132" s="91">
        <f t="shared" si="51"/>
        <v>1.6637720136249999E-2</v>
      </c>
      <c r="AJ132" s="91">
        <f t="shared" si="51"/>
        <v>1.59006618303</v>
      </c>
      <c r="AK132" s="91">
        <f t="shared" si="51"/>
        <v>0.11208842244</v>
      </c>
      <c r="AL132" s="91">
        <f t="shared" si="51"/>
        <v>2.6057581993846567E-2</v>
      </c>
      <c r="AM132" s="91">
        <f t="shared" si="51"/>
        <v>2.4692529829831406E-2</v>
      </c>
      <c r="AN132" s="91">
        <f t="shared" si="51"/>
        <v>4.0250952195412797E-2</v>
      </c>
      <c r="AO132" s="91">
        <f t="shared" si="51"/>
        <v>3.9775925705847197E-2</v>
      </c>
      <c r="AP132" s="91">
        <f t="shared" si="51"/>
        <v>3.8195956629615099E-2</v>
      </c>
      <c r="AQ132" s="91">
        <f t="shared" si="51"/>
        <v>1.54473226701442E-2</v>
      </c>
      <c r="AR132" s="91">
        <f t="shared" si="51"/>
        <v>4.0553524230216999E-2</v>
      </c>
      <c r="AS132" s="91">
        <f t="shared" si="51"/>
        <v>6.3435290331372296E-2</v>
      </c>
      <c r="AT132" s="91">
        <f t="shared" si="51"/>
        <v>0.12568050823954199</v>
      </c>
      <c r="AU132" s="91">
        <f t="shared" si="51"/>
        <v>4.13318224563149E-2</v>
      </c>
      <c r="AV132" s="91">
        <f t="shared" si="51"/>
        <v>1.4312626223911</v>
      </c>
      <c r="AW132" s="91">
        <f t="shared" si="51"/>
        <v>0.30789238181286699</v>
      </c>
      <c r="AX132" s="91">
        <f t="shared" si="51"/>
        <v>8.9040622680427603E-2</v>
      </c>
      <c r="AY132" s="83">
        <f t="shared" si="51"/>
        <v>5.8561609304801698E-2</v>
      </c>
      <c r="AZ132" s="83">
        <f t="shared" si="51"/>
        <v>0.31266792559722001</v>
      </c>
    </row>
    <row r="133" spans="1:52" ht="14.5" x14ac:dyDescent="0.35">
      <c r="A133" s="35" t="s">
        <v>23</v>
      </c>
      <c r="B133" s="87">
        <v>0</v>
      </c>
      <c r="C133" s="87">
        <v>0</v>
      </c>
      <c r="D133" s="87">
        <v>0</v>
      </c>
      <c r="E133" s="87">
        <v>0</v>
      </c>
      <c r="F133" s="87">
        <v>0</v>
      </c>
      <c r="G133" s="87">
        <v>0</v>
      </c>
      <c r="H133" s="87">
        <v>0</v>
      </c>
      <c r="I133" s="87">
        <v>0</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c r="Z133" s="87">
        <v>0</v>
      </c>
      <c r="AA133" s="87">
        <v>0</v>
      </c>
      <c r="AB133" s="87">
        <v>0</v>
      </c>
      <c r="AC133" s="87">
        <v>0</v>
      </c>
      <c r="AD133" s="87">
        <v>0</v>
      </c>
      <c r="AE133" s="87">
        <v>0</v>
      </c>
      <c r="AF133" s="87">
        <v>0</v>
      </c>
      <c r="AG133" s="87">
        <v>0</v>
      </c>
      <c r="AH133" s="87">
        <v>0</v>
      </c>
      <c r="AI133" s="87">
        <v>0</v>
      </c>
      <c r="AJ133" s="87">
        <v>0</v>
      </c>
      <c r="AK133" s="87">
        <v>0</v>
      </c>
      <c r="AL133" s="87">
        <v>6.6421555384656703E-4</v>
      </c>
      <c r="AM133" s="87">
        <v>4.9014191152251096E-3</v>
      </c>
      <c r="AN133" s="87">
        <v>0</v>
      </c>
      <c r="AO133" s="87">
        <v>0</v>
      </c>
      <c r="AP133" s="87">
        <v>0</v>
      </c>
      <c r="AQ133" s="87">
        <v>0</v>
      </c>
      <c r="AR133" s="87">
        <v>0</v>
      </c>
      <c r="AS133" s="87">
        <v>0</v>
      </c>
      <c r="AT133" s="87">
        <v>0</v>
      </c>
      <c r="AU133" s="87">
        <v>0</v>
      </c>
      <c r="AV133" s="87">
        <v>0</v>
      </c>
      <c r="AW133" s="87">
        <v>0</v>
      </c>
      <c r="AX133" s="87">
        <v>0</v>
      </c>
      <c r="AY133" s="88">
        <v>0</v>
      </c>
      <c r="AZ133" s="88">
        <v>0</v>
      </c>
    </row>
    <row r="134" spans="1:52" ht="14.5" x14ac:dyDescent="0.35">
      <c r="A134" s="35" t="s">
        <v>25</v>
      </c>
      <c r="B134" s="87">
        <v>0</v>
      </c>
      <c r="C134" s="87">
        <v>0</v>
      </c>
      <c r="D134" s="87">
        <v>0</v>
      </c>
      <c r="E134" s="87">
        <v>0</v>
      </c>
      <c r="F134" s="87">
        <v>0</v>
      </c>
      <c r="G134" s="87">
        <v>0</v>
      </c>
      <c r="H134" s="87">
        <v>0</v>
      </c>
      <c r="I134" s="87">
        <v>0</v>
      </c>
      <c r="J134" s="87">
        <v>0</v>
      </c>
      <c r="K134" s="87">
        <v>0</v>
      </c>
      <c r="L134" s="87">
        <v>0</v>
      </c>
      <c r="M134" s="87">
        <v>0</v>
      </c>
      <c r="N134" s="87">
        <v>1.488156E-2</v>
      </c>
      <c r="O134" s="87">
        <v>1.0092240000000001E-2</v>
      </c>
      <c r="P134" s="87">
        <v>1.6691999999999999E-2</v>
      </c>
      <c r="Q134" s="87">
        <v>6.6768000000000001E-3</v>
      </c>
      <c r="R134" s="87">
        <v>1.6563600000000001E-2</v>
      </c>
      <c r="S134" s="87">
        <v>9.1164000000000002E-3</v>
      </c>
      <c r="T134" s="87">
        <v>0.29853000000000002</v>
      </c>
      <c r="U134" s="87">
        <v>0</v>
      </c>
      <c r="V134" s="87">
        <v>0</v>
      </c>
      <c r="W134" s="87">
        <v>0</v>
      </c>
      <c r="X134" s="87">
        <v>0</v>
      </c>
      <c r="Y134" s="87">
        <v>0</v>
      </c>
      <c r="Z134" s="87">
        <v>0</v>
      </c>
      <c r="AA134" s="87">
        <v>0</v>
      </c>
      <c r="AB134" s="87">
        <v>0</v>
      </c>
      <c r="AC134" s="87">
        <v>0</v>
      </c>
      <c r="AD134" s="87">
        <v>5.4570000000000001E-5</v>
      </c>
      <c r="AE134" s="87">
        <v>2.9917199999999999E-5</v>
      </c>
      <c r="AF134" s="87">
        <v>0.27566133599999998</v>
      </c>
      <c r="AG134" s="87">
        <v>4.5047917596250001E-2</v>
      </c>
      <c r="AH134" s="87">
        <v>0.28837697012000002</v>
      </c>
      <c r="AI134" s="87">
        <v>1.5132560136250001E-2</v>
      </c>
      <c r="AJ134" s="87">
        <v>1.59006618303</v>
      </c>
      <c r="AK134" s="87">
        <v>9.676019844E-2</v>
      </c>
      <c r="AL134" s="87">
        <v>2.463997284E-2</v>
      </c>
      <c r="AM134" s="87">
        <v>1.5926510714606299E-2</v>
      </c>
      <c r="AN134" s="87">
        <v>4.0250952195412797E-2</v>
      </c>
      <c r="AO134" s="87">
        <v>3.9775925705847197E-2</v>
      </c>
      <c r="AP134" s="87">
        <v>3.8195956629615099E-2</v>
      </c>
      <c r="AQ134" s="87">
        <v>1.54473226701442E-2</v>
      </c>
      <c r="AR134" s="87">
        <v>4.0553524230216999E-2</v>
      </c>
      <c r="AS134" s="87">
        <v>6.3435290331372296E-2</v>
      </c>
      <c r="AT134" s="87">
        <v>0.12568050823954199</v>
      </c>
      <c r="AU134" s="87">
        <v>4.13318224563149E-2</v>
      </c>
      <c r="AV134" s="87">
        <v>1.4312626223911</v>
      </c>
      <c r="AW134" s="87">
        <v>0.30789238181286699</v>
      </c>
      <c r="AX134" s="87">
        <v>8.9040622680427603E-2</v>
      </c>
      <c r="AY134" s="88">
        <v>5.8149131157857699E-2</v>
      </c>
      <c r="AZ134" s="88">
        <v>0.31266792559722001</v>
      </c>
    </row>
    <row r="135" spans="1:52" ht="14.5" x14ac:dyDescent="0.35">
      <c r="A135" s="35" t="s">
        <v>26</v>
      </c>
      <c r="B135" s="87">
        <v>24.948119999999999</v>
      </c>
      <c r="C135" s="87">
        <v>10.105079999999999</v>
      </c>
      <c r="D135" s="87">
        <v>16.435199999999998</v>
      </c>
      <c r="E135" s="87">
        <v>9.36036</v>
      </c>
      <c r="F135" s="87">
        <v>2.5551599999999999</v>
      </c>
      <c r="G135" s="87">
        <v>0.61631999999999998</v>
      </c>
      <c r="H135" s="87">
        <v>3.8519999999999999E-2</v>
      </c>
      <c r="I135" s="87">
        <v>3.8519999999999999E-2</v>
      </c>
      <c r="J135" s="87">
        <v>0.19259999999999999</v>
      </c>
      <c r="K135" s="87">
        <v>1.8746400000000001</v>
      </c>
      <c r="L135" s="87">
        <v>6.4199999999999993E-2</v>
      </c>
      <c r="M135" s="87">
        <v>0.61103772151898705</v>
      </c>
      <c r="N135" s="87">
        <v>6.6449619348300903E-2</v>
      </c>
      <c r="O135" s="87">
        <v>0.12061532816672201</v>
      </c>
      <c r="P135" s="87">
        <v>7.7352500503472504E-2</v>
      </c>
      <c r="Q135" s="87">
        <v>0</v>
      </c>
      <c r="R135" s="87">
        <v>0.128397339193906</v>
      </c>
      <c r="S135" s="87">
        <v>0.29939409515195398</v>
      </c>
      <c r="T135" s="87">
        <v>2.2188977197114701</v>
      </c>
      <c r="U135" s="87">
        <v>0.75785115646258505</v>
      </c>
      <c r="V135" s="87">
        <v>0.25686978260869597</v>
      </c>
      <c r="W135" s="87">
        <v>0.61447124437154799</v>
      </c>
      <c r="X135" s="87">
        <v>0.23895667572000001</v>
      </c>
      <c r="Y135" s="87">
        <v>1.0894545454545499E-3</v>
      </c>
      <c r="Z135" s="87">
        <v>3.8848787602634598E-2</v>
      </c>
      <c r="AA135" s="87">
        <v>6.1444536E-4</v>
      </c>
      <c r="AB135" s="87">
        <v>1.944618E-4</v>
      </c>
      <c r="AC135" s="87">
        <v>0</v>
      </c>
      <c r="AD135" s="87">
        <v>0</v>
      </c>
      <c r="AE135" s="87">
        <v>0.24025608000000001</v>
      </c>
      <c r="AF135" s="87">
        <v>2.9696400000000001E-2</v>
      </c>
      <c r="AG135" s="87">
        <v>1.9119600000000001E-3</v>
      </c>
      <c r="AH135" s="87">
        <v>1.5458399999999999E-3</v>
      </c>
      <c r="AI135" s="87">
        <v>1.50516E-3</v>
      </c>
      <c r="AJ135" s="87">
        <v>0</v>
      </c>
      <c r="AK135" s="87">
        <v>1.5328224E-2</v>
      </c>
      <c r="AL135" s="87">
        <v>7.5339359999999998E-4</v>
      </c>
      <c r="AM135" s="87">
        <v>3.8646000000000002E-3</v>
      </c>
      <c r="AN135" s="87">
        <v>0</v>
      </c>
      <c r="AO135" s="87">
        <v>0</v>
      </c>
      <c r="AP135" s="87">
        <v>0</v>
      </c>
      <c r="AQ135" s="87">
        <v>0</v>
      </c>
      <c r="AR135" s="87">
        <v>0</v>
      </c>
      <c r="AS135" s="87">
        <v>0</v>
      </c>
      <c r="AT135" s="87">
        <v>0</v>
      </c>
      <c r="AU135" s="87">
        <v>0</v>
      </c>
      <c r="AV135" s="87">
        <v>0</v>
      </c>
      <c r="AW135" s="87">
        <v>0</v>
      </c>
      <c r="AX135" s="87">
        <v>0</v>
      </c>
      <c r="AY135" s="88">
        <v>4.1247814694400002E-4</v>
      </c>
      <c r="AZ135" s="88">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82">
        <v>5.4905783056732202</v>
      </c>
      <c r="C137" s="82">
        <v>4.9107762299906597</v>
      </c>
      <c r="D137" s="82">
        <v>3.6718614569247001</v>
      </c>
      <c r="E137" s="82">
        <v>3.7201824912650401</v>
      </c>
      <c r="F137" s="82">
        <v>2.9321211235440399</v>
      </c>
      <c r="G137" s="82">
        <v>4.1599103071045596</v>
      </c>
      <c r="H137" s="82">
        <v>5.7477951405552004</v>
      </c>
      <c r="I137" s="82">
        <v>6.3739428084402796</v>
      </c>
      <c r="J137" s="82">
        <v>6.1099503138688398</v>
      </c>
      <c r="K137" s="82">
        <v>5.88057936339034</v>
      </c>
      <c r="L137" s="82">
        <v>7.0152279047673201</v>
      </c>
      <c r="M137" s="82">
        <v>5.4236478098138603</v>
      </c>
      <c r="N137" s="82">
        <v>4.6944010218606396</v>
      </c>
      <c r="O137" s="82">
        <v>0.92972626967630001</v>
      </c>
      <c r="P137" s="82">
        <v>3.9120413947556001</v>
      </c>
      <c r="Q137" s="82">
        <v>4.7144050722050403</v>
      </c>
      <c r="R137" s="82">
        <v>10.741111010332901</v>
      </c>
      <c r="S137" s="82">
        <v>9.4091734775199196</v>
      </c>
      <c r="T137" s="82">
        <v>9.5814882181981496</v>
      </c>
      <c r="U137" s="82">
        <v>9.6130306700515593</v>
      </c>
      <c r="V137" s="82">
        <v>11.872516853403299</v>
      </c>
      <c r="W137" s="82">
        <v>10.345433458933501</v>
      </c>
      <c r="X137" s="82">
        <v>10.673777802775</v>
      </c>
      <c r="Y137" s="82">
        <v>12.0420794937992</v>
      </c>
      <c r="Z137" s="82">
        <v>10.578074078154099</v>
      </c>
      <c r="AA137" s="82">
        <v>9.9363682161687397</v>
      </c>
      <c r="AB137" s="82">
        <v>10.9354127399276</v>
      </c>
      <c r="AC137" s="82">
        <v>7.2619642136826803</v>
      </c>
      <c r="AD137" s="82">
        <v>9.1459848291270394</v>
      </c>
      <c r="AE137" s="82">
        <v>8.9562290136692209</v>
      </c>
      <c r="AF137" s="82">
        <v>10.445565272206</v>
      </c>
      <c r="AG137" s="82">
        <v>9.9912677545448894</v>
      </c>
      <c r="AH137" s="82">
        <v>11.9430621741315</v>
      </c>
      <c r="AI137" s="82">
        <v>11.409017210592699</v>
      </c>
      <c r="AJ137" s="82">
        <v>13.6339153294885</v>
      </c>
      <c r="AK137" s="82">
        <v>11.2597361114371</v>
      </c>
      <c r="AL137" s="82">
        <v>9.5351407989322503</v>
      </c>
      <c r="AM137" s="82">
        <v>12.344384398011799</v>
      </c>
      <c r="AN137" s="82">
        <v>12.2467180017358</v>
      </c>
      <c r="AO137" s="82">
        <v>12.0945576403019</v>
      </c>
      <c r="AP137" s="82">
        <v>12.7476884777056</v>
      </c>
      <c r="AQ137" s="82">
        <v>14.7645111518916</v>
      </c>
      <c r="AR137" s="82">
        <v>18.796775499651702</v>
      </c>
      <c r="AS137" s="82">
        <v>20.6939696612936</v>
      </c>
      <c r="AT137" s="82">
        <v>16.152858424289001</v>
      </c>
      <c r="AU137" s="82">
        <v>17.9215651860547</v>
      </c>
      <c r="AV137" s="82">
        <v>14.8626595177582</v>
      </c>
      <c r="AW137" s="82">
        <v>16.972590409078201</v>
      </c>
      <c r="AX137" s="82">
        <v>13.5985847319127</v>
      </c>
      <c r="AY137" s="83">
        <v>14.563692164378599</v>
      </c>
      <c r="AZ137" s="83">
        <v>11.807154038270401</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91">
        <f t="shared" ref="B139:AG139" si="52">B140 + B148 + B156 + B164 + B172</f>
        <v>145.95902150399999</v>
      </c>
      <c r="C139" s="91">
        <f t="shared" si="52"/>
        <v>151.40393767400002</v>
      </c>
      <c r="D139" s="91">
        <f t="shared" si="52"/>
        <v>149.33893109499999</v>
      </c>
      <c r="E139" s="91">
        <f t="shared" si="52"/>
        <v>157.637125508</v>
      </c>
      <c r="F139" s="91">
        <f t="shared" si="52"/>
        <v>155.16684410800002</v>
      </c>
      <c r="G139" s="91">
        <f t="shared" si="52"/>
        <v>149.73621144499998</v>
      </c>
      <c r="H139" s="91">
        <f t="shared" si="52"/>
        <v>150.73726216599999</v>
      </c>
      <c r="I139" s="91">
        <f t="shared" si="52"/>
        <v>142.47217835199999</v>
      </c>
      <c r="J139" s="91">
        <f t="shared" si="52"/>
        <v>144.56266336899998</v>
      </c>
      <c r="K139" s="91">
        <f t="shared" si="52"/>
        <v>137.48821655799998</v>
      </c>
      <c r="L139" s="91">
        <f t="shared" si="52"/>
        <v>141.52684942000002</v>
      </c>
      <c r="M139" s="91">
        <f t="shared" si="52"/>
        <v>139.18484172000001</v>
      </c>
      <c r="N139" s="91">
        <f t="shared" si="52"/>
        <v>141.38480175399999</v>
      </c>
      <c r="O139" s="91">
        <f t="shared" si="52"/>
        <v>147.487633942</v>
      </c>
      <c r="P139" s="91">
        <f t="shared" si="52"/>
        <v>148.39308121900001</v>
      </c>
      <c r="Q139" s="91">
        <f t="shared" si="52"/>
        <v>154.33689321699998</v>
      </c>
      <c r="R139" s="91">
        <f t="shared" si="52"/>
        <v>163.897772887</v>
      </c>
      <c r="S139" s="91">
        <f t="shared" si="52"/>
        <v>161.66977529900001</v>
      </c>
      <c r="T139" s="91">
        <f t="shared" si="52"/>
        <v>172.52383594700001</v>
      </c>
      <c r="U139" s="91">
        <f t="shared" si="52"/>
        <v>172.40190991200001</v>
      </c>
      <c r="V139" s="91">
        <f t="shared" si="52"/>
        <v>188.020984158</v>
      </c>
      <c r="W139" s="91">
        <f t="shared" si="52"/>
        <v>196.522774021</v>
      </c>
      <c r="X139" s="91">
        <f t="shared" si="52"/>
        <v>198.17157237800001</v>
      </c>
      <c r="Y139" s="91">
        <f t="shared" si="52"/>
        <v>202.39250035699999</v>
      </c>
      <c r="Z139" s="91">
        <f t="shared" si="52"/>
        <v>205.55171521899999</v>
      </c>
      <c r="AA139" s="91">
        <f t="shared" si="52"/>
        <v>209.83253869599997</v>
      </c>
      <c r="AB139" s="91">
        <f t="shared" si="52"/>
        <v>220.14433570100002</v>
      </c>
      <c r="AC139" s="91">
        <f t="shared" si="52"/>
        <v>222.173832296</v>
      </c>
      <c r="AD139" s="91">
        <f t="shared" si="52"/>
        <v>232.12114052200002</v>
      </c>
      <c r="AE139" s="91">
        <f t="shared" si="52"/>
        <v>242.65249877299999</v>
      </c>
      <c r="AF139" s="91">
        <f t="shared" si="52"/>
        <v>249.009691928</v>
      </c>
      <c r="AG139" s="91">
        <f t="shared" si="52"/>
        <v>252.339283021</v>
      </c>
      <c r="AH139" s="91">
        <f t="shared" ref="AH139:BM139" si="53">AH140 + AH148 + AH156 + AH164 + AH172</f>
        <v>253.24727195200001</v>
      </c>
      <c r="AI139" s="91">
        <f t="shared" si="53"/>
        <v>256.86542938100001</v>
      </c>
      <c r="AJ139" s="91">
        <f t="shared" si="53"/>
        <v>254.04839632800002</v>
      </c>
      <c r="AK139" s="91">
        <f t="shared" si="53"/>
        <v>245.72210087600001</v>
      </c>
      <c r="AL139" s="91">
        <f t="shared" si="53"/>
        <v>244.65591928257561</v>
      </c>
      <c r="AM139" s="91">
        <f t="shared" si="53"/>
        <v>247.99095842696852</v>
      </c>
      <c r="AN139" s="91">
        <f t="shared" si="53"/>
        <v>244.94811945902319</v>
      </c>
      <c r="AO139" s="91">
        <f t="shared" si="53"/>
        <v>250.65290762042963</v>
      </c>
      <c r="AP139" s="91">
        <f t="shared" si="53"/>
        <v>255.0084652792558</v>
      </c>
      <c r="AQ139" s="91">
        <f t="shared" si="53"/>
        <v>261.61965131191494</v>
      </c>
      <c r="AR139" s="91">
        <f t="shared" si="53"/>
        <v>266.40771565774889</v>
      </c>
      <c r="AS139" s="91">
        <f t="shared" si="53"/>
        <v>279.18500263152237</v>
      </c>
      <c r="AT139" s="91">
        <f t="shared" si="53"/>
        <v>282.93154287076766</v>
      </c>
      <c r="AU139" s="91">
        <f t="shared" si="53"/>
        <v>286.63087706434231</v>
      </c>
      <c r="AV139" s="91">
        <f t="shared" si="53"/>
        <v>262.87943641588947</v>
      </c>
      <c r="AW139" s="91">
        <f t="shared" si="53"/>
        <v>272.63274782612757</v>
      </c>
      <c r="AX139" s="91">
        <f t="shared" si="53"/>
        <v>270.4962826697614</v>
      </c>
      <c r="AY139" s="83">
        <f t="shared" si="53"/>
        <v>272.18000168451772</v>
      </c>
      <c r="AZ139" s="83">
        <f t="shared" si="53"/>
        <v>271.62625924914414</v>
      </c>
    </row>
    <row r="140" spans="1:52" ht="14.5" x14ac:dyDescent="0.35">
      <c r="A140" s="34" t="s">
        <v>46</v>
      </c>
      <c r="B140" s="84">
        <f t="shared" ref="B140:AG140" si="54">SUM(B142:B146)</f>
        <v>12.594014360000001</v>
      </c>
      <c r="C140" s="84">
        <f t="shared" si="54"/>
        <v>12.704635675</v>
      </c>
      <c r="D140" s="84">
        <f t="shared" si="54"/>
        <v>12.698452770999999</v>
      </c>
      <c r="E140" s="84">
        <f t="shared" si="54"/>
        <v>14.329281594999999</v>
      </c>
      <c r="F140" s="84">
        <f t="shared" si="54"/>
        <v>12.708019452000002</v>
      </c>
      <c r="G140" s="84">
        <f t="shared" si="54"/>
        <v>13.200416251</v>
      </c>
      <c r="H140" s="84">
        <f t="shared" si="54"/>
        <v>15.065072878999999</v>
      </c>
      <c r="I140" s="84">
        <f t="shared" si="54"/>
        <v>14.151373763</v>
      </c>
      <c r="J140" s="84">
        <f t="shared" si="54"/>
        <v>15.378201806</v>
      </c>
      <c r="K140" s="84">
        <f t="shared" si="54"/>
        <v>14.581159434</v>
      </c>
      <c r="L140" s="84">
        <f t="shared" si="54"/>
        <v>14.745703950000001</v>
      </c>
      <c r="M140" s="84">
        <f t="shared" si="54"/>
        <v>14.666645805000002</v>
      </c>
      <c r="N140" s="84">
        <f t="shared" si="54"/>
        <v>14.034095557000001</v>
      </c>
      <c r="O140" s="84">
        <f t="shared" si="54"/>
        <v>15.720358854999999</v>
      </c>
      <c r="P140" s="84">
        <f t="shared" si="54"/>
        <v>12.531016423999999</v>
      </c>
      <c r="Q140" s="84">
        <f t="shared" si="54"/>
        <v>14.496448496999999</v>
      </c>
      <c r="R140" s="84">
        <f t="shared" si="54"/>
        <v>15.622523296000001</v>
      </c>
      <c r="S140" s="84">
        <f t="shared" si="54"/>
        <v>13.941305973999999</v>
      </c>
      <c r="T140" s="84">
        <f t="shared" si="54"/>
        <v>15.512034173</v>
      </c>
      <c r="U140" s="84">
        <f t="shared" si="54"/>
        <v>15.704004971000002</v>
      </c>
      <c r="V140" s="84">
        <f t="shared" si="54"/>
        <v>16.277979771000002</v>
      </c>
      <c r="W140" s="84">
        <f t="shared" si="54"/>
        <v>16.797590789000001</v>
      </c>
      <c r="X140" s="84">
        <f t="shared" si="54"/>
        <v>17.259408409999999</v>
      </c>
      <c r="Y140" s="84">
        <f t="shared" si="54"/>
        <v>18.655901222000001</v>
      </c>
      <c r="Z140" s="84">
        <f t="shared" si="54"/>
        <v>19.68284491</v>
      </c>
      <c r="AA140" s="84">
        <f t="shared" si="54"/>
        <v>20.581386764999998</v>
      </c>
      <c r="AB140" s="84">
        <f t="shared" si="54"/>
        <v>19.515764364999999</v>
      </c>
      <c r="AC140" s="84">
        <f t="shared" si="54"/>
        <v>19.764043417999996</v>
      </c>
      <c r="AD140" s="84">
        <f t="shared" si="54"/>
        <v>21.794917674000004</v>
      </c>
      <c r="AE140" s="84">
        <f t="shared" si="54"/>
        <v>23.184115497000001</v>
      </c>
      <c r="AF140" s="84">
        <f t="shared" si="54"/>
        <v>20.857177781000001</v>
      </c>
      <c r="AG140" s="84">
        <f t="shared" si="54"/>
        <v>22.366710287</v>
      </c>
      <c r="AH140" s="84">
        <f t="shared" ref="AH140:AZ140" si="55">SUM(AH142:AH146)</f>
        <v>21.907593015</v>
      </c>
      <c r="AI140" s="84">
        <f t="shared" si="55"/>
        <v>21.624239582000001</v>
      </c>
      <c r="AJ140" s="84">
        <f t="shared" si="55"/>
        <v>20.088538288999999</v>
      </c>
      <c r="AK140" s="84">
        <f t="shared" si="55"/>
        <v>18.196824729999999</v>
      </c>
      <c r="AL140" s="84">
        <f t="shared" si="55"/>
        <v>15.744034223794714</v>
      </c>
      <c r="AM140" s="84">
        <f t="shared" si="55"/>
        <v>17.489699753606384</v>
      </c>
      <c r="AN140" s="84">
        <f t="shared" si="55"/>
        <v>18.341004933517048</v>
      </c>
      <c r="AO140" s="84">
        <f t="shared" si="55"/>
        <v>19.670989273195119</v>
      </c>
      <c r="AP140" s="84">
        <f t="shared" si="55"/>
        <v>20.160204427418272</v>
      </c>
      <c r="AQ140" s="84">
        <f t="shared" si="55"/>
        <v>18.105666615027328</v>
      </c>
      <c r="AR140" s="84">
        <f t="shared" si="55"/>
        <v>18.872258126828836</v>
      </c>
      <c r="AS140" s="84">
        <f t="shared" si="55"/>
        <v>16.801313887859887</v>
      </c>
      <c r="AT140" s="84">
        <f t="shared" si="55"/>
        <v>16.588476409040176</v>
      </c>
      <c r="AU140" s="84">
        <f t="shared" si="55"/>
        <v>22.028418762350906</v>
      </c>
      <c r="AV140" s="84">
        <f t="shared" si="55"/>
        <v>21.783116039425092</v>
      </c>
      <c r="AW140" s="84">
        <f t="shared" si="55"/>
        <v>20.488240063305266</v>
      </c>
      <c r="AX140" s="84">
        <f t="shared" si="55"/>
        <v>18.559113040282362</v>
      </c>
      <c r="AY140" s="85">
        <f t="shared" si="55"/>
        <v>18.926507943505591</v>
      </c>
      <c r="AZ140" s="85">
        <f t="shared" si="55"/>
        <v>15.710585856360288</v>
      </c>
    </row>
    <row r="141" spans="1:52" ht="14.5" x14ac:dyDescent="0.35">
      <c r="A141" s="35" t="s">
        <v>24</v>
      </c>
      <c r="B141" s="87">
        <f t="shared" ref="B141:AG141" si="56">SUM(B142:B143)</f>
        <v>5.6419619000000001</v>
      </c>
      <c r="C141" s="87">
        <f t="shared" si="56"/>
        <v>5.8918553869999997</v>
      </c>
      <c r="D141" s="87">
        <f t="shared" si="56"/>
        <v>5.6090610139999999</v>
      </c>
      <c r="E141" s="87">
        <f t="shared" si="56"/>
        <v>5.8378149969999997</v>
      </c>
      <c r="F141" s="87">
        <f t="shared" si="56"/>
        <v>5.7301350060000003</v>
      </c>
      <c r="G141" s="87">
        <f t="shared" si="56"/>
        <v>5.3923644360000003</v>
      </c>
      <c r="H141" s="87">
        <f t="shared" si="56"/>
        <v>5.50062725</v>
      </c>
      <c r="I141" s="87">
        <f t="shared" si="56"/>
        <v>5.2356096149999996</v>
      </c>
      <c r="J141" s="87">
        <f t="shared" si="56"/>
        <v>5.5327880909999996</v>
      </c>
      <c r="K141" s="87">
        <f t="shared" si="56"/>
        <v>5.2234340110000002</v>
      </c>
      <c r="L141" s="87">
        <f t="shared" si="56"/>
        <v>5.1382348489999998</v>
      </c>
      <c r="M141" s="87">
        <f t="shared" si="56"/>
        <v>5.0750049979999998</v>
      </c>
      <c r="N141" s="87">
        <f t="shared" si="56"/>
        <v>4.3587883870000006</v>
      </c>
      <c r="O141" s="87">
        <f t="shared" si="56"/>
        <v>6.435572004</v>
      </c>
      <c r="P141" s="87">
        <f t="shared" si="56"/>
        <v>3.5838069999999997</v>
      </c>
      <c r="Q141" s="87">
        <f t="shared" si="56"/>
        <v>3.7200476640000004</v>
      </c>
      <c r="R141" s="87">
        <f t="shared" si="56"/>
        <v>3.6437797110000001</v>
      </c>
      <c r="S141" s="87">
        <f t="shared" si="56"/>
        <v>3.3704946489999998</v>
      </c>
      <c r="T141" s="87">
        <f t="shared" si="56"/>
        <v>3.0931017490000001</v>
      </c>
      <c r="U141" s="87">
        <f t="shared" si="56"/>
        <v>2.9067423149999998</v>
      </c>
      <c r="V141" s="87">
        <f t="shared" si="56"/>
        <v>2.7440689429999998</v>
      </c>
      <c r="W141" s="87">
        <f t="shared" si="56"/>
        <v>2.617247565</v>
      </c>
      <c r="X141" s="87">
        <f t="shared" si="56"/>
        <v>2.2343465170000001</v>
      </c>
      <c r="Y141" s="87">
        <f t="shared" si="56"/>
        <v>2.1604449610000001</v>
      </c>
      <c r="Z141" s="87">
        <f t="shared" si="56"/>
        <v>2.1704759180000002</v>
      </c>
      <c r="AA141" s="87">
        <f t="shared" si="56"/>
        <v>2.205662405</v>
      </c>
      <c r="AB141" s="87">
        <f t="shared" si="56"/>
        <v>2.1668814969999999</v>
      </c>
      <c r="AC141" s="87">
        <f t="shared" si="56"/>
        <v>2.1936935700000002</v>
      </c>
      <c r="AD141" s="87">
        <f t="shared" si="56"/>
        <v>2.2888174289999998</v>
      </c>
      <c r="AE141" s="87">
        <f t="shared" si="56"/>
        <v>2.2369248119999998</v>
      </c>
      <c r="AF141" s="87">
        <f t="shared" si="56"/>
        <v>2.2466567259999999</v>
      </c>
      <c r="AG141" s="87">
        <f t="shared" si="56"/>
        <v>2.2940440190000002</v>
      </c>
      <c r="AH141" s="87">
        <f t="shared" ref="AH141:BM141" si="57">SUM(AH142:AH143)</f>
        <v>2.3371961950000002</v>
      </c>
      <c r="AI141" s="87">
        <f t="shared" si="57"/>
        <v>2.2261431249999997</v>
      </c>
      <c r="AJ141" s="87">
        <f t="shared" si="57"/>
        <v>1.986236605</v>
      </c>
      <c r="AK141" s="87">
        <f t="shared" si="57"/>
        <v>1.757973966</v>
      </c>
      <c r="AL141" s="87">
        <f t="shared" si="57"/>
        <v>1.355930274919416</v>
      </c>
      <c r="AM141" s="87">
        <f t="shared" si="57"/>
        <v>1.6432304250901972</v>
      </c>
      <c r="AN141" s="87">
        <f t="shared" si="57"/>
        <v>1.5005318019687166</v>
      </c>
      <c r="AO141" s="87">
        <f t="shared" si="57"/>
        <v>2.3696158610873335</v>
      </c>
      <c r="AP141" s="87">
        <f t="shared" si="57"/>
        <v>1.5101517367386219</v>
      </c>
      <c r="AQ141" s="87">
        <f t="shared" si="57"/>
        <v>1.1803730336459668</v>
      </c>
      <c r="AR141" s="87">
        <f t="shared" si="57"/>
        <v>1.5464974622418641</v>
      </c>
      <c r="AS141" s="87">
        <f t="shared" si="57"/>
        <v>1.1927646380818397</v>
      </c>
      <c r="AT141" s="87">
        <f t="shared" si="57"/>
        <v>1.1001790903902167</v>
      </c>
      <c r="AU141" s="87">
        <f t="shared" si="57"/>
        <v>1.5741672664037829</v>
      </c>
      <c r="AV141" s="87">
        <f t="shared" si="57"/>
        <v>1.6406403570795121</v>
      </c>
      <c r="AW141" s="87">
        <f t="shared" si="57"/>
        <v>1.3483788714827249</v>
      </c>
      <c r="AX141" s="87">
        <f t="shared" si="57"/>
        <v>1.3196634454959131</v>
      </c>
      <c r="AY141" s="88">
        <f t="shared" si="57"/>
        <v>2.1910300014078339</v>
      </c>
      <c r="AZ141" s="88">
        <f t="shared" si="57"/>
        <v>1.1818551398668466</v>
      </c>
    </row>
    <row r="142" spans="1:52" ht="17.25" customHeight="1" x14ac:dyDescent="0.35">
      <c r="A142" s="36" t="s">
        <v>155</v>
      </c>
      <c r="B142" s="87">
        <v>1.151605397</v>
      </c>
      <c r="C142" s="87">
        <v>1.021949663</v>
      </c>
      <c r="D142" s="87">
        <v>0.79893643800000003</v>
      </c>
      <c r="E142" s="87">
        <v>0.68868431900000004</v>
      </c>
      <c r="F142" s="87">
        <v>0.54404715199999998</v>
      </c>
      <c r="G142" s="87">
        <v>0.38064131200000001</v>
      </c>
      <c r="H142" s="87">
        <v>0.27759492800000002</v>
      </c>
      <c r="I142" s="87">
        <v>0.17122174800000001</v>
      </c>
      <c r="J142" s="87">
        <v>0.12813861300000001</v>
      </c>
      <c r="K142" s="87">
        <v>0.10649491</v>
      </c>
      <c r="L142" s="87">
        <v>0.22834022500000001</v>
      </c>
      <c r="M142" s="87">
        <v>0.201081389</v>
      </c>
      <c r="N142" s="87">
        <v>0.15819988700000001</v>
      </c>
      <c r="O142" s="87">
        <v>3.9546281000000003E-2</v>
      </c>
      <c r="P142" s="87">
        <v>3.7536801000000002E-2</v>
      </c>
      <c r="Q142" s="87">
        <v>6.7970396000000002E-2</v>
      </c>
      <c r="R142" s="87">
        <v>0.2094105</v>
      </c>
      <c r="S142" s="87">
        <v>0.44702521899999997</v>
      </c>
      <c r="T142" s="87">
        <v>0.55964135500000001</v>
      </c>
      <c r="U142" s="87">
        <v>0.65989819000000005</v>
      </c>
      <c r="V142" s="87">
        <v>0.74436656899999998</v>
      </c>
      <c r="W142" s="87">
        <v>0.80793963199999996</v>
      </c>
      <c r="X142" s="87">
        <v>1.017845028</v>
      </c>
      <c r="Y142" s="87">
        <v>1.2028221960000001</v>
      </c>
      <c r="Z142" s="87">
        <v>1.3143001599999999</v>
      </c>
      <c r="AA142" s="87">
        <v>1.4063298829999999</v>
      </c>
      <c r="AB142" s="87">
        <v>1.465777076</v>
      </c>
      <c r="AC142" s="87">
        <v>1.5786277580000001</v>
      </c>
      <c r="AD142" s="87">
        <v>1.726707744</v>
      </c>
      <c r="AE142" s="87">
        <v>1.756237099</v>
      </c>
      <c r="AF142" s="87">
        <v>1.8759946670000001</v>
      </c>
      <c r="AG142" s="87">
        <v>1.9936560160000001</v>
      </c>
      <c r="AH142" s="87">
        <v>2.0952351280000001</v>
      </c>
      <c r="AI142" s="87">
        <v>2.0574115759999998</v>
      </c>
      <c r="AJ142" s="87">
        <v>1.8644924599999999</v>
      </c>
      <c r="AK142" s="87">
        <v>1.7234151049999999</v>
      </c>
      <c r="AL142" s="87">
        <v>1.2216555852117901</v>
      </c>
      <c r="AM142" s="87">
        <v>1.54325788487288</v>
      </c>
      <c r="AN142" s="87">
        <v>1.4371014764727601</v>
      </c>
      <c r="AO142" s="87">
        <v>2.2829375875462201</v>
      </c>
      <c r="AP142" s="87">
        <v>1.39201702760516</v>
      </c>
      <c r="AQ142" s="87">
        <v>1.1145729539556699</v>
      </c>
      <c r="AR142" s="87">
        <v>1.3132567253816001</v>
      </c>
      <c r="AS142" s="87">
        <v>1.1232105354724</v>
      </c>
      <c r="AT142" s="87">
        <v>1.0669501746979799</v>
      </c>
      <c r="AU142" s="87">
        <v>1.4680507848444599</v>
      </c>
      <c r="AV142" s="87">
        <v>1.5044039498731701</v>
      </c>
      <c r="AW142" s="87">
        <v>1.2525624465551699</v>
      </c>
      <c r="AX142" s="87">
        <v>1.19492338761973</v>
      </c>
      <c r="AY142" s="88">
        <v>1.9528893345746601</v>
      </c>
      <c r="AZ142" s="88">
        <v>1.1089589865751099</v>
      </c>
    </row>
    <row r="143" spans="1:52" ht="17.25" customHeight="1" x14ac:dyDescent="0.35">
      <c r="A143" s="36" t="s">
        <v>156</v>
      </c>
      <c r="B143" s="87">
        <v>4.4903565030000001</v>
      </c>
      <c r="C143" s="87">
        <v>4.8699057239999997</v>
      </c>
      <c r="D143" s="87">
        <v>4.8101245759999998</v>
      </c>
      <c r="E143" s="87">
        <v>5.1491306779999997</v>
      </c>
      <c r="F143" s="87">
        <v>5.1860878540000002</v>
      </c>
      <c r="G143" s="87">
        <v>5.0117231240000004</v>
      </c>
      <c r="H143" s="87">
        <v>5.2230323219999999</v>
      </c>
      <c r="I143" s="87">
        <v>5.0643878669999998</v>
      </c>
      <c r="J143" s="87">
        <v>5.4046494779999996</v>
      </c>
      <c r="K143" s="87">
        <v>5.1169391009999998</v>
      </c>
      <c r="L143" s="87">
        <v>4.9098946239999997</v>
      </c>
      <c r="M143" s="87">
        <v>4.8739236090000002</v>
      </c>
      <c r="N143" s="87">
        <v>4.2005885000000003</v>
      </c>
      <c r="O143" s="87">
        <v>6.3960257230000002</v>
      </c>
      <c r="P143" s="87">
        <v>3.5462701989999998</v>
      </c>
      <c r="Q143" s="87">
        <v>3.6520772680000002</v>
      </c>
      <c r="R143" s="87">
        <v>3.4343692109999999</v>
      </c>
      <c r="S143" s="87">
        <v>2.9234694299999999</v>
      </c>
      <c r="T143" s="87">
        <v>2.533460394</v>
      </c>
      <c r="U143" s="87">
        <v>2.246844125</v>
      </c>
      <c r="V143" s="87">
        <v>1.9997023739999999</v>
      </c>
      <c r="W143" s="87">
        <v>1.8093079329999999</v>
      </c>
      <c r="X143" s="87">
        <v>1.2165014890000001</v>
      </c>
      <c r="Y143" s="87">
        <v>0.95762276499999999</v>
      </c>
      <c r="Z143" s="87">
        <v>0.85617575800000001</v>
      </c>
      <c r="AA143" s="87">
        <v>0.79933252200000005</v>
      </c>
      <c r="AB143" s="87">
        <v>0.70110442100000003</v>
      </c>
      <c r="AC143" s="87">
        <v>0.61506581199999999</v>
      </c>
      <c r="AD143" s="87">
        <v>0.56210968500000003</v>
      </c>
      <c r="AE143" s="87">
        <v>0.48068771300000002</v>
      </c>
      <c r="AF143" s="87">
        <v>0.37066205899999999</v>
      </c>
      <c r="AG143" s="87">
        <v>0.30038800300000001</v>
      </c>
      <c r="AH143" s="87">
        <v>0.241961067</v>
      </c>
      <c r="AI143" s="87">
        <v>0.16873154900000001</v>
      </c>
      <c r="AJ143" s="87">
        <v>0.121744145</v>
      </c>
      <c r="AK143" s="87">
        <v>3.4558861000000003E-2</v>
      </c>
      <c r="AL143" s="87">
        <v>0.13427468970762599</v>
      </c>
      <c r="AM143" s="87">
        <v>9.9972540217317205E-2</v>
      </c>
      <c r="AN143" s="87">
        <v>6.3430325495956494E-2</v>
      </c>
      <c r="AO143" s="87">
        <v>8.6678273541113501E-2</v>
      </c>
      <c r="AP143" s="87">
        <v>0.118134709133462</v>
      </c>
      <c r="AQ143" s="87">
        <v>6.58000796902969E-2</v>
      </c>
      <c r="AR143" s="87">
        <v>0.233240736860264</v>
      </c>
      <c r="AS143" s="87">
        <v>6.9554102609439797E-2</v>
      </c>
      <c r="AT143" s="87">
        <v>3.32289156922368E-2</v>
      </c>
      <c r="AU143" s="87">
        <v>0.106116481559323</v>
      </c>
      <c r="AV143" s="87">
        <v>0.136236407206342</v>
      </c>
      <c r="AW143" s="87">
        <v>9.5816424927555002E-2</v>
      </c>
      <c r="AX143" s="87">
        <v>0.124740057876183</v>
      </c>
      <c r="AY143" s="88">
        <v>0.238140666833174</v>
      </c>
      <c r="AZ143" s="88">
        <v>7.2896153291736807E-2</v>
      </c>
    </row>
    <row r="144" spans="1:52" ht="14.5" x14ac:dyDescent="0.35">
      <c r="A144" s="35" t="s">
        <v>25</v>
      </c>
      <c r="B144" s="87">
        <v>5.9995232039999999</v>
      </c>
      <c r="C144" s="87">
        <v>6.0901123510000001</v>
      </c>
      <c r="D144" s="87">
        <v>6.2592333240000002</v>
      </c>
      <c r="E144" s="87">
        <v>6.8019854479999999</v>
      </c>
      <c r="F144" s="87">
        <v>6.5033930590000004</v>
      </c>
      <c r="G144" s="87">
        <v>7.479104038</v>
      </c>
      <c r="H144" s="87">
        <v>9.2096050559999991</v>
      </c>
      <c r="I144" s="87">
        <v>8.3676891550000008</v>
      </c>
      <c r="J144" s="87">
        <v>9.1890620839999997</v>
      </c>
      <c r="K144" s="87">
        <v>8.7252660540000004</v>
      </c>
      <c r="L144" s="87">
        <v>8.9447605160000005</v>
      </c>
      <c r="M144" s="87">
        <v>8.7198050810000005</v>
      </c>
      <c r="N144" s="87">
        <v>8.7542264379999999</v>
      </c>
      <c r="O144" s="87">
        <v>8.2901270040000004</v>
      </c>
      <c r="P144" s="87">
        <v>7.8783283559999999</v>
      </c>
      <c r="Q144" s="87">
        <v>9.7191511199999994</v>
      </c>
      <c r="R144" s="87">
        <v>10.854600531999999</v>
      </c>
      <c r="S144" s="87">
        <v>9.7540688620000005</v>
      </c>
      <c r="T144" s="87">
        <v>11.205242293</v>
      </c>
      <c r="U144" s="87">
        <v>11.495421273</v>
      </c>
      <c r="V144" s="87">
        <v>12.025560619</v>
      </c>
      <c r="W144" s="87">
        <v>12.813454883</v>
      </c>
      <c r="X144" s="87">
        <v>13.054468787999999</v>
      </c>
      <c r="Y144" s="87">
        <v>14.168696176999999</v>
      </c>
      <c r="Z144" s="87">
        <v>14.497902718000001</v>
      </c>
      <c r="AA144" s="87">
        <v>15.984128843000001</v>
      </c>
      <c r="AB144" s="87">
        <v>15.508320587</v>
      </c>
      <c r="AC144" s="87">
        <v>15.69577376</v>
      </c>
      <c r="AD144" s="87">
        <v>17.669155682</v>
      </c>
      <c r="AE144" s="87">
        <v>17.670050411999998</v>
      </c>
      <c r="AF144" s="87">
        <v>16.986780365000001</v>
      </c>
      <c r="AG144" s="87">
        <v>18.414329818999999</v>
      </c>
      <c r="AH144" s="87">
        <v>17.705335333000001</v>
      </c>
      <c r="AI144" s="87">
        <v>17.360401821</v>
      </c>
      <c r="AJ144" s="87">
        <v>16.054936527999999</v>
      </c>
      <c r="AK144" s="87">
        <v>13.910847883000001</v>
      </c>
      <c r="AL144" s="87">
        <v>11.92328628113</v>
      </c>
      <c r="AM144" s="87">
        <v>13.405313145911</v>
      </c>
      <c r="AN144" s="87">
        <v>14.4440805455536</v>
      </c>
      <c r="AO144" s="87">
        <v>15.248574231985801</v>
      </c>
      <c r="AP144" s="87">
        <v>16.237977217895398</v>
      </c>
      <c r="AQ144" s="87">
        <v>15.226670923388699</v>
      </c>
      <c r="AR144" s="87">
        <v>15.851379998723701</v>
      </c>
      <c r="AS144" s="87">
        <v>14.6041185017862</v>
      </c>
      <c r="AT144" s="87">
        <v>14.242150411583401</v>
      </c>
      <c r="AU144" s="87">
        <v>19.390731636814401</v>
      </c>
      <c r="AV144" s="87">
        <v>19.228259257825499</v>
      </c>
      <c r="AW144" s="87">
        <v>18.450409418923599</v>
      </c>
      <c r="AX144" s="87">
        <v>17.122987359283201</v>
      </c>
      <c r="AY144" s="88">
        <v>16.617847148932</v>
      </c>
      <c r="AZ144" s="88">
        <v>14.408726914706399</v>
      </c>
    </row>
    <row r="145" spans="1:52" ht="14.5" x14ac:dyDescent="0.35">
      <c r="A145" s="35" t="s">
        <v>26</v>
      </c>
      <c r="B145" s="87">
        <v>0.95252925600000005</v>
      </c>
      <c r="C145" s="87">
        <v>0.72266793699999998</v>
      </c>
      <c r="D145" s="87">
        <v>0.83015843300000003</v>
      </c>
      <c r="E145" s="87">
        <v>1.68948115</v>
      </c>
      <c r="F145" s="87">
        <v>0.47449138699999999</v>
      </c>
      <c r="G145" s="87">
        <v>0.328947777</v>
      </c>
      <c r="H145" s="87">
        <v>0.35484057299999999</v>
      </c>
      <c r="I145" s="87">
        <v>0.54807499299999995</v>
      </c>
      <c r="J145" s="87">
        <v>0.65635163100000005</v>
      </c>
      <c r="K145" s="87">
        <v>0.63245936899999999</v>
      </c>
      <c r="L145" s="87">
        <v>0.66270858499999996</v>
      </c>
      <c r="M145" s="87">
        <v>0.87183572600000003</v>
      </c>
      <c r="N145" s="87">
        <v>0.92108073199999996</v>
      </c>
      <c r="O145" s="87">
        <v>0.99465984699999999</v>
      </c>
      <c r="P145" s="87">
        <v>1.068881068</v>
      </c>
      <c r="Q145" s="87">
        <v>1.057249713</v>
      </c>
      <c r="R145" s="87">
        <v>1.0969803010000001</v>
      </c>
      <c r="S145" s="87">
        <v>0.78799859500000002</v>
      </c>
      <c r="T145" s="87">
        <v>1.183365147</v>
      </c>
      <c r="U145" s="87">
        <v>1.2699352829999999</v>
      </c>
      <c r="V145" s="87">
        <v>1.4748629929999999</v>
      </c>
      <c r="W145" s="87">
        <v>1.3318200090000001</v>
      </c>
      <c r="X145" s="87">
        <v>1.9354977449999999</v>
      </c>
      <c r="Y145" s="87">
        <v>2.2900363119999998</v>
      </c>
      <c r="Z145" s="87">
        <v>2.9761140899999998</v>
      </c>
      <c r="AA145" s="87">
        <v>2.351614917</v>
      </c>
      <c r="AB145" s="87">
        <v>1.7989532690000001</v>
      </c>
      <c r="AC145" s="87">
        <v>1.831885972</v>
      </c>
      <c r="AD145" s="87">
        <v>1.7910111310000001</v>
      </c>
      <c r="AE145" s="87">
        <v>3.2290176050000001</v>
      </c>
      <c r="AF145" s="87">
        <v>1.5737970379999999</v>
      </c>
      <c r="AG145" s="87">
        <v>1.602929837</v>
      </c>
      <c r="AH145" s="87">
        <v>1.808458903</v>
      </c>
      <c r="AI145" s="87">
        <v>1.9775041360000001</v>
      </c>
      <c r="AJ145" s="87">
        <v>1.9857726</v>
      </c>
      <c r="AK145" s="87">
        <v>2.4622041530000001</v>
      </c>
      <c r="AL145" s="87">
        <v>2.39895474854388</v>
      </c>
      <c r="AM145" s="87">
        <v>2.3742095951965201</v>
      </c>
      <c r="AN145" s="87">
        <v>2.3287365844345702</v>
      </c>
      <c r="AO145" s="87">
        <v>1.9795668455789599</v>
      </c>
      <c r="AP145" s="87">
        <v>2.3350760119251901</v>
      </c>
      <c r="AQ145" s="87">
        <v>1.61239985516457</v>
      </c>
      <c r="AR145" s="87">
        <v>1.38266805000548</v>
      </c>
      <c r="AS145" s="87">
        <v>0.90314782292146401</v>
      </c>
      <c r="AT145" s="87">
        <v>1.1352909803900699</v>
      </c>
      <c r="AU145" s="87">
        <v>0.94889349872128703</v>
      </c>
      <c r="AV145" s="87">
        <v>0.80275034466656803</v>
      </c>
      <c r="AW145" s="87">
        <v>0.57340112001214605</v>
      </c>
      <c r="AX145" s="87">
        <v>0</v>
      </c>
      <c r="AY145" s="88">
        <v>0</v>
      </c>
      <c r="AZ145" s="88">
        <v>0</v>
      </c>
    </row>
    <row r="146" spans="1:52" ht="14.5" x14ac:dyDescent="0.35">
      <c r="A146" s="35" t="s">
        <v>23</v>
      </c>
      <c r="B146" s="87">
        <v>0</v>
      </c>
      <c r="C146" s="87">
        <v>0</v>
      </c>
      <c r="D146" s="87">
        <v>0</v>
      </c>
      <c r="E146" s="87">
        <v>0</v>
      </c>
      <c r="F146" s="87">
        <v>0</v>
      </c>
      <c r="G146" s="87">
        <v>0</v>
      </c>
      <c r="H146" s="87">
        <v>0</v>
      </c>
      <c r="I146" s="87">
        <v>0</v>
      </c>
      <c r="J146" s="87">
        <v>0</v>
      </c>
      <c r="K146" s="87">
        <v>0</v>
      </c>
      <c r="L146" s="87">
        <v>0</v>
      </c>
      <c r="M146" s="87">
        <v>0</v>
      </c>
      <c r="N146" s="87">
        <v>0</v>
      </c>
      <c r="O146" s="87">
        <v>0</v>
      </c>
      <c r="P146" s="87">
        <v>0</v>
      </c>
      <c r="Q146" s="87">
        <v>0</v>
      </c>
      <c r="R146" s="87">
        <v>2.7162751999999998E-2</v>
      </c>
      <c r="S146" s="87">
        <v>2.8743867999999999E-2</v>
      </c>
      <c r="T146" s="87">
        <v>3.0324983999999999E-2</v>
      </c>
      <c r="U146" s="87">
        <v>3.19061E-2</v>
      </c>
      <c r="V146" s="87">
        <v>3.3487216E-2</v>
      </c>
      <c r="W146" s="87">
        <v>3.5068332000000001E-2</v>
      </c>
      <c r="X146" s="87">
        <v>3.5095359999999999E-2</v>
      </c>
      <c r="Y146" s="87">
        <v>3.6723772000000002E-2</v>
      </c>
      <c r="Z146" s="87">
        <v>3.8352183999999997E-2</v>
      </c>
      <c r="AA146" s="87">
        <v>3.9980599999999998E-2</v>
      </c>
      <c r="AB146" s="87">
        <v>4.1609012000000001E-2</v>
      </c>
      <c r="AC146" s="87">
        <v>4.2690116E-2</v>
      </c>
      <c r="AD146" s="87">
        <v>4.5933432000000003E-2</v>
      </c>
      <c r="AE146" s="87">
        <v>4.8122668E-2</v>
      </c>
      <c r="AF146" s="87">
        <v>4.9943651999999998E-2</v>
      </c>
      <c r="AG146" s="87">
        <v>5.5406612000000001E-2</v>
      </c>
      <c r="AH146" s="87">
        <v>5.6602583999999997E-2</v>
      </c>
      <c r="AI146" s="87">
        <v>6.0190500000000001E-2</v>
      </c>
      <c r="AJ146" s="87">
        <v>6.1592556E-2</v>
      </c>
      <c r="AK146" s="87">
        <v>6.5798728000000001E-2</v>
      </c>
      <c r="AL146" s="87">
        <v>6.5862919201418693E-2</v>
      </c>
      <c r="AM146" s="87">
        <v>6.6946587408670599E-2</v>
      </c>
      <c r="AN146" s="87">
        <v>6.7656001560162299E-2</v>
      </c>
      <c r="AO146" s="87">
        <v>7.3232334543020694E-2</v>
      </c>
      <c r="AP146" s="87">
        <v>7.6999460859061994E-2</v>
      </c>
      <c r="AQ146" s="87">
        <v>8.6222802828091694E-2</v>
      </c>
      <c r="AR146" s="87">
        <v>9.1712615857791197E-2</v>
      </c>
      <c r="AS146" s="87">
        <v>0.101282925070382</v>
      </c>
      <c r="AT146" s="87">
        <v>0.110855926676491</v>
      </c>
      <c r="AU146" s="87">
        <v>0.11462636041143499</v>
      </c>
      <c r="AV146" s="87">
        <v>0.111466079853515</v>
      </c>
      <c r="AW146" s="87">
        <v>0.116050652886796</v>
      </c>
      <c r="AX146" s="87">
        <v>0.11646223550324999</v>
      </c>
      <c r="AY146" s="88">
        <v>0.117630793165755</v>
      </c>
      <c r="AZ146" s="88">
        <v>0.120003801787041</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84">
        <f t="shared" ref="B148:AG148" si="58">SUM(B150:B154)</f>
        <v>26.269072027</v>
      </c>
      <c r="C148" s="84">
        <f t="shared" si="58"/>
        <v>29.164179291</v>
      </c>
      <c r="D148" s="84">
        <f t="shared" si="58"/>
        <v>26.761028670999998</v>
      </c>
      <c r="E148" s="84">
        <f t="shared" si="58"/>
        <v>32.920430291999999</v>
      </c>
      <c r="F148" s="84">
        <f t="shared" si="58"/>
        <v>32.624831788000002</v>
      </c>
      <c r="G148" s="84">
        <f t="shared" si="58"/>
        <v>31.156021758000001</v>
      </c>
      <c r="H148" s="84">
        <f t="shared" si="58"/>
        <v>28.665682220000001</v>
      </c>
      <c r="I148" s="84">
        <f t="shared" si="58"/>
        <v>25.429582457999999</v>
      </c>
      <c r="J148" s="84">
        <f t="shared" si="58"/>
        <v>24.685025569</v>
      </c>
      <c r="K148" s="84">
        <f t="shared" si="58"/>
        <v>19.418484372999998</v>
      </c>
      <c r="L148" s="84">
        <f t="shared" si="58"/>
        <v>17.673589034999999</v>
      </c>
      <c r="M148" s="84">
        <f t="shared" si="58"/>
        <v>16.069256128999999</v>
      </c>
      <c r="N148" s="84">
        <f t="shared" si="58"/>
        <v>14.508383576999998</v>
      </c>
      <c r="O148" s="84">
        <f t="shared" si="58"/>
        <v>14.355597249999999</v>
      </c>
      <c r="P148" s="84">
        <f t="shared" si="58"/>
        <v>13.268883937</v>
      </c>
      <c r="Q148" s="84">
        <f t="shared" si="58"/>
        <v>12.523553408</v>
      </c>
      <c r="R148" s="84">
        <f t="shared" si="58"/>
        <v>11.998162988000001</v>
      </c>
      <c r="S148" s="84">
        <f t="shared" si="58"/>
        <v>11.486277317999999</v>
      </c>
      <c r="T148" s="84">
        <f t="shared" si="58"/>
        <v>13.206280608</v>
      </c>
      <c r="U148" s="84">
        <f t="shared" si="58"/>
        <v>11.132318516</v>
      </c>
      <c r="V148" s="84">
        <f t="shared" si="58"/>
        <v>12.438578495000002</v>
      </c>
      <c r="W148" s="84">
        <f t="shared" si="58"/>
        <v>12.598039726</v>
      </c>
      <c r="X148" s="84">
        <f t="shared" si="58"/>
        <v>13.654413140000001</v>
      </c>
      <c r="Y148" s="84">
        <f t="shared" si="58"/>
        <v>13.420488260999999</v>
      </c>
      <c r="Z148" s="84">
        <f t="shared" si="58"/>
        <v>12.011241850000001</v>
      </c>
      <c r="AA148" s="84">
        <f t="shared" si="58"/>
        <v>10.850801042000001</v>
      </c>
      <c r="AB148" s="84">
        <f t="shared" si="58"/>
        <v>13.908277116999999</v>
      </c>
      <c r="AC148" s="84">
        <f t="shared" si="58"/>
        <v>14.148151963000002</v>
      </c>
      <c r="AD148" s="84">
        <f t="shared" si="58"/>
        <v>15.091402213</v>
      </c>
      <c r="AE148" s="84">
        <f t="shared" si="58"/>
        <v>15.366870446</v>
      </c>
      <c r="AF148" s="84">
        <f t="shared" si="58"/>
        <v>17.883876503</v>
      </c>
      <c r="AG148" s="84">
        <f t="shared" si="58"/>
        <v>18.712370250999999</v>
      </c>
      <c r="AH148" s="84">
        <f t="shared" ref="AH148:AZ148" si="59">SUM(AH150:AH154)</f>
        <v>19.073458287999998</v>
      </c>
      <c r="AI148" s="84">
        <f t="shared" si="59"/>
        <v>20.762876792999997</v>
      </c>
      <c r="AJ148" s="84">
        <f t="shared" si="59"/>
        <v>20.045080915</v>
      </c>
      <c r="AK148" s="84">
        <f t="shared" si="59"/>
        <v>17.705412077999998</v>
      </c>
      <c r="AL148" s="84">
        <f t="shared" si="59"/>
        <v>14.329920880620715</v>
      </c>
      <c r="AM148" s="84">
        <f t="shared" si="59"/>
        <v>15.062724566593461</v>
      </c>
      <c r="AN148" s="84">
        <f t="shared" si="59"/>
        <v>15.830914398131428</v>
      </c>
      <c r="AO148" s="84">
        <f t="shared" si="59"/>
        <v>18.666675952141006</v>
      </c>
      <c r="AP148" s="84">
        <f t="shared" si="59"/>
        <v>18.574636336101204</v>
      </c>
      <c r="AQ148" s="84">
        <f t="shared" si="59"/>
        <v>18.856771787063142</v>
      </c>
      <c r="AR148" s="84">
        <f t="shared" si="59"/>
        <v>19.986322776131097</v>
      </c>
      <c r="AS148" s="84">
        <f t="shared" si="59"/>
        <v>20.120571144813027</v>
      </c>
      <c r="AT148" s="84">
        <f t="shared" si="59"/>
        <v>20.078119829268402</v>
      </c>
      <c r="AU148" s="84">
        <f t="shared" si="59"/>
        <v>21.859239190752188</v>
      </c>
      <c r="AV148" s="84">
        <f t="shared" si="59"/>
        <v>19.84693233028473</v>
      </c>
      <c r="AW148" s="84">
        <f t="shared" si="59"/>
        <v>20.692611870890538</v>
      </c>
      <c r="AX148" s="84">
        <f t="shared" si="59"/>
        <v>21.810375448686941</v>
      </c>
      <c r="AY148" s="85">
        <f t="shared" si="59"/>
        <v>20.566408145961546</v>
      </c>
      <c r="AZ148" s="85">
        <f t="shared" si="59"/>
        <v>16.784169291534329</v>
      </c>
    </row>
    <row r="149" spans="1:52" ht="14.5" x14ac:dyDescent="0.35">
      <c r="A149" s="35" t="s">
        <v>24</v>
      </c>
      <c r="B149" s="87">
        <f t="shared" ref="B149:AG149" si="60">SUM(B150:B151)</f>
        <v>2.262415458</v>
      </c>
      <c r="C149" s="87">
        <f t="shared" si="60"/>
        <v>2.348055301</v>
      </c>
      <c r="D149" s="87">
        <f t="shared" si="60"/>
        <v>2.2402698600000002</v>
      </c>
      <c r="E149" s="87">
        <f t="shared" si="60"/>
        <v>2.234448462</v>
      </c>
      <c r="F149" s="87">
        <f t="shared" si="60"/>
        <v>2.100830583</v>
      </c>
      <c r="G149" s="87">
        <f t="shared" si="60"/>
        <v>2.345170419</v>
      </c>
      <c r="H149" s="87">
        <f t="shared" si="60"/>
        <v>2.3188895820000002</v>
      </c>
      <c r="I149" s="87">
        <f t="shared" si="60"/>
        <v>1.994606656</v>
      </c>
      <c r="J149" s="87">
        <f t="shared" si="60"/>
        <v>2.033679652</v>
      </c>
      <c r="K149" s="87">
        <f t="shared" si="60"/>
        <v>1.8294226699999998</v>
      </c>
      <c r="L149" s="87">
        <f t="shared" si="60"/>
        <v>1.755519756</v>
      </c>
      <c r="M149" s="87">
        <f t="shared" si="60"/>
        <v>1.5987643469999999</v>
      </c>
      <c r="N149" s="87">
        <f t="shared" si="60"/>
        <v>1.36990722</v>
      </c>
      <c r="O149" s="87">
        <f t="shared" si="60"/>
        <v>1.5150330750000001</v>
      </c>
      <c r="P149" s="87">
        <f t="shared" si="60"/>
        <v>0.93284944000000003</v>
      </c>
      <c r="Q149" s="87">
        <f t="shared" si="60"/>
        <v>0.92887796200000006</v>
      </c>
      <c r="R149" s="87">
        <f t="shared" si="60"/>
        <v>0.81792540200000008</v>
      </c>
      <c r="S149" s="87">
        <f t="shared" si="60"/>
        <v>0.63885594400000001</v>
      </c>
      <c r="T149" s="87">
        <f t="shared" si="60"/>
        <v>1.315893902</v>
      </c>
      <c r="U149" s="87">
        <f t="shared" si="60"/>
        <v>0.460419415</v>
      </c>
      <c r="V149" s="87">
        <f t="shared" si="60"/>
        <v>0.33897029200000001</v>
      </c>
      <c r="W149" s="87">
        <f t="shared" si="60"/>
        <v>0.27840393099999999</v>
      </c>
      <c r="X149" s="87">
        <f t="shared" si="60"/>
        <v>0.473058276</v>
      </c>
      <c r="Y149" s="87">
        <f t="shared" si="60"/>
        <v>0.28804031200000002</v>
      </c>
      <c r="Z149" s="87">
        <f t="shared" si="60"/>
        <v>0.18136502700000001</v>
      </c>
      <c r="AA149" s="87">
        <f t="shared" si="60"/>
        <v>0.15335660200000001</v>
      </c>
      <c r="AB149" s="87">
        <f t="shared" si="60"/>
        <v>0.19386498899999999</v>
      </c>
      <c r="AC149" s="87">
        <f t="shared" si="60"/>
        <v>0.17831793200000001</v>
      </c>
      <c r="AD149" s="87">
        <f t="shared" si="60"/>
        <v>0.17693657099999999</v>
      </c>
      <c r="AE149" s="87">
        <f t="shared" si="60"/>
        <v>0.17735538299999998</v>
      </c>
      <c r="AF149" s="87">
        <f t="shared" si="60"/>
        <v>0.423910283</v>
      </c>
      <c r="AG149" s="87">
        <f t="shared" si="60"/>
        <v>0.49730449500000001</v>
      </c>
      <c r="AH149" s="87">
        <f t="shared" ref="AH149:BM149" si="61">SUM(AH150:AH151)</f>
        <v>0.51261584500000001</v>
      </c>
      <c r="AI149" s="87">
        <f t="shared" si="61"/>
        <v>0.44845305499999999</v>
      </c>
      <c r="AJ149" s="87">
        <f t="shared" si="61"/>
        <v>0.36876472500000002</v>
      </c>
      <c r="AK149" s="87">
        <f t="shared" si="61"/>
        <v>0.27524695199999999</v>
      </c>
      <c r="AL149" s="87">
        <f t="shared" si="61"/>
        <v>8.9664560808369501E-2</v>
      </c>
      <c r="AM149" s="87">
        <f t="shared" si="61"/>
        <v>0.21433460942777799</v>
      </c>
      <c r="AN149" s="87">
        <f t="shared" si="61"/>
        <v>8.0163982264048306E-2</v>
      </c>
      <c r="AO149" s="87">
        <f t="shared" si="61"/>
        <v>0.14747802967054849</v>
      </c>
      <c r="AP149" s="87">
        <f t="shared" si="61"/>
        <v>0.14182786812780551</v>
      </c>
      <c r="AQ149" s="87">
        <f t="shared" si="61"/>
        <v>0.40891187678237328</v>
      </c>
      <c r="AR149" s="87">
        <f t="shared" si="61"/>
        <v>0.44737288147806764</v>
      </c>
      <c r="AS149" s="87">
        <f t="shared" si="61"/>
        <v>0.19945404848371601</v>
      </c>
      <c r="AT149" s="87">
        <f t="shared" si="61"/>
        <v>6.7122639083913402E-2</v>
      </c>
      <c r="AU149" s="87">
        <f t="shared" si="61"/>
        <v>8.743954238726899E-2</v>
      </c>
      <c r="AV149" s="87">
        <f t="shared" si="61"/>
        <v>9.8794941595788999E-2</v>
      </c>
      <c r="AW149" s="87">
        <f t="shared" si="61"/>
        <v>9.4676825820352001E-2</v>
      </c>
      <c r="AX149" s="87">
        <f t="shared" si="61"/>
        <v>9.1632130274518692E-2</v>
      </c>
      <c r="AY149" s="88">
        <f t="shared" si="61"/>
        <v>0.2340968639715203</v>
      </c>
      <c r="AZ149" s="88">
        <f t="shared" si="61"/>
        <v>3.7445911380787546E-2</v>
      </c>
    </row>
    <row r="150" spans="1:52" ht="17.25" customHeight="1" x14ac:dyDescent="0.35">
      <c r="A150" s="36" t="s">
        <v>155</v>
      </c>
      <c r="B150" s="87">
        <v>0.243810891</v>
      </c>
      <c r="C150" s="87">
        <v>0.192316869</v>
      </c>
      <c r="D150" s="87">
        <v>0.14064887000000001</v>
      </c>
      <c r="E150" s="87">
        <v>0.10480793300000001</v>
      </c>
      <c r="F150" s="87">
        <v>7.3363781000000003E-2</v>
      </c>
      <c r="G150" s="87">
        <v>6.5428232000000003E-2</v>
      </c>
      <c r="H150" s="87">
        <v>8.0950187000000007E-2</v>
      </c>
      <c r="I150" s="87">
        <v>4.1089523000000003E-2</v>
      </c>
      <c r="J150" s="87">
        <v>2.893606E-2</v>
      </c>
      <c r="K150" s="87">
        <v>3.2699435999999998E-2</v>
      </c>
      <c r="L150" s="87">
        <v>0.13677508899999999</v>
      </c>
      <c r="M150" s="87">
        <v>0.13587593100000001</v>
      </c>
      <c r="N150" s="87">
        <v>9.3579502999999994E-2</v>
      </c>
      <c r="O150" s="87">
        <v>3.0379402999999999E-2</v>
      </c>
      <c r="P150" s="87">
        <v>4.5998578999999998E-2</v>
      </c>
      <c r="Q150" s="87">
        <v>7.0198021999999999E-2</v>
      </c>
      <c r="R150" s="87">
        <v>0.10837556800000001</v>
      </c>
      <c r="S150" s="87">
        <v>0.16033678000000001</v>
      </c>
      <c r="T150" s="87">
        <v>0.14984357200000001</v>
      </c>
      <c r="U150" s="87">
        <v>0.14450486800000001</v>
      </c>
      <c r="V150" s="87">
        <v>0.15854853099999999</v>
      </c>
      <c r="W150" s="87">
        <v>0.13870972400000001</v>
      </c>
      <c r="X150" s="87">
        <v>0.38472353100000001</v>
      </c>
      <c r="Y150" s="87">
        <v>0.189844608</v>
      </c>
      <c r="Z150" s="87">
        <v>0.12253323300000001</v>
      </c>
      <c r="AA150" s="87">
        <v>0.100275298</v>
      </c>
      <c r="AB150" s="87">
        <v>0.14601381399999999</v>
      </c>
      <c r="AC150" s="87">
        <v>0.12811151700000001</v>
      </c>
      <c r="AD150" s="87">
        <v>0.117487146</v>
      </c>
      <c r="AE150" s="87">
        <v>0.10555816599999999</v>
      </c>
      <c r="AF150" s="87">
        <v>0.285597041</v>
      </c>
      <c r="AG150" s="87">
        <v>0.37626166900000002</v>
      </c>
      <c r="AH150" s="87">
        <v>0.40418893299999997</v>
      </c>
      <c r="AI150" s="87">
        <v>0.35066388700000001</v>
      </c>
      <c r="AJ150" s="87">
        <v>0.287589975</v>
      </c>
      <c r="AK150" s="87">
        <v>0.12908739299999999</v>
      </c>
      <c r="AL150" s="87">
        <v>7.1213466089494998E-2</v>
      </c>
      <c r="AM150" s="87">
        <v>0.110651892699034</v>
      </c>
      <c r="AN150" s="87">
        <v>6.5876745263293998E-2</v>
      </c>
      <c r="AO150" s="87">
        <v>0.126700083795418</v>
      </c>
      <c r="AP150" s="87">
        <v>0.112020064427455</v>
      </c>
      <c r="AQ150" s="87">
        <v>0.36380770448463201</v>
      </c>
      <c r="AR150" s="87">
        <v>0.35860243052556201</v>
      </c>
      <c r="AS150" s="87">
        <v>0.17715011623872301</v>
      </c>
      <c r="AT150" s="87">
        <v>5.51638450549745E-2</v>
      </c>
      <c r="AU150" s="87">
        <v>6.9501216097822893E-2</v>
      </c>
      <c r="AV150" s="87">
        <v>7.9259471898361994E-2</v>
      </c>
      <c r="AW150" s="87">
        <v>7.2661672255804693E-2</v>
      </c>
      <c r="AX150" s="87">
        <v>5.4273137009373897E-2</v>
      </c>
      <c r="AY150" s="88">
        <v>0.192402163705682</v>
      </c>
      <c r="AZ150" s="88">
        <v>3.1548755670846897E-2</v>
      </c>
    </row>
    <row r="151" spans="1:52" ht="17.25" customHeight="1" x14ac:dyDescent="0.35">
      <c r="A151" s="36" t="s">
        <v>156</v>
      </c>
      <c r="B151" s="87">
        <v>2.0186045670000001</v>
      </c>
      <c r="C151" s="87">
        <v>2.1557384320000001</v>
      </c>
      <c r="D151" s="87">
        <v>2.09962099</v>
      </c>
      <c r="E151" s="87">
        <v>2.129640529</v>
      </c>
      <c r="F151" s="87">
        <v>2.0274668020000002</v>
      </c>
      <c r="G151" s="87">
        <v>2.2797421870000001</v>
      </c>
      <c r="H151" s="87">
        <v>2.2379393950000002</v>
      </c>
      <c r="I151" s="87">
        <v>1.9535171330000001</v>
      </c>
      <c r="J151" s="87">
        <v>2.0047435920000001</v>
      </c>
      <c r="K151" s="87">
        <v>1.7967232339999999</v>
      </c>
      <c r="L151" s="87">
        <v>1.6187446670000001</v>
      </c>
      <c r="M151" s="87">
        <v>1.462888416</v>
      </c>
      <c r="N151" s="87">
        <v>1.276327717</v>
      </c>
      <c r="O151" s="87">
        <v>1.4846536720000001</v>
      </c>
      <c r="P151" s="87">
        <v>0.88685086099999999</v>
      </c>
      <c r="Q151" s="87">
        <v>0.85867994000000003</v>
      </c>
      <c r="R151" s="87">
        <v>0.70954983400000005</v>
      </c>
      <c r="S151" s="87">
        <v>0.478519164</v>
      </c>
      <c r="T151" s="87">
        <v>1.16605033</v>
      </c>
      <c r="U151" s="87">
        <v>0.31591454699999999</v>
      </c>
      <c r="V151" s="87">
        <v>0.18042176100000001</v>
      </c>
      <c r="W151" s="87">
        <v>0.13969420699999999</v>
      </c>
      <c r="X151" s="87">
        <v>8.8334745000000006E-2</v>
      </c>
      <c r="Y151" s="87">
        <v>9.8195703999999995E-2</v>
      </c>
      <c r="Z151" s="87">
        <v>5.8831794E-2</v>
      </c>
      <c r="AA151" s="87">
        <v>5.3081304000000003E-2</v>
      </c>
      <c r="AB151" s="87">
        <v>4.7851175000000003E-2</v>
      </c>
      <c r="AC151" s="87">
        <v>5.0206414999999997E-2</v>
      </c>
      <c r="AD151" s="87">
        <v>5.9449425E-2</v>
      </c>
      <c r="AE151" s="87">
        <v>7.1797216999999997E-2</v>
      </c>
      <c r="AF151" s="87">
        <v>0.138313242</v>
      </c>
      <c r="AG151" s="87">
        <v>0.12104282600000001</v>
      </c>
      <c r="AH151" s="87">
        <v>0.108426912</v>
      </c>
      <c r="AI151" s="87">
        <v>9.7789167999999996E-2</v>
      </c>
      <c r="AJ151" s="87">
        <v>8.1174750000000004E-2</v>
      </c>
      <c r="AK151" s="87">
        <v>0.14615955899999999</v>
      </c>
      <c r="AL151" s="87">
        <v>1.8451094718874499E-2</v>
      </c>
      <c r="AM151" s="87">
        <v>0.103682716728744</v>
      </c>
      <c r="AN151" s="87">
        <v>1.4287237000754301E-2</v>
      </c>
      <c r="AO151" s="87">
        <v>2.0777945875130498E-2</v>
      </c>
      <c r="AP151" s="87">
        <v>2.9807803700350501E-2</v>
      </c>
      <c r="AQ151" s="87">
        <v>4.5104172297741302E-2</v>
      </c>
      <c r="AR151" s="87">
        <v>8.8770450952505603E-2</v>
      </c>
      <c r="AS151" s="87">
        <v>2.2303932244993E-2</v>
      </c>
      <c r="AT151" s="87">
        <v>1.19587940289389E-2</v>
      </c>
      <c r="AU151" s="87">
        <v>1.79383262894461E-2</v>
      </c>
      <c r="AV151" s="87">
        <v>1.9535469697427001E-2</v>
      </c>
      <c r="AW151" s="87">
        <v>2.20151535645473E-2</v>
      </c>
      <c r="AX151" s="87">
        <v>3.7358993265144802E-2</v>
      </c>
      <c r="AY151" s="88">
        <v>4.1694700265838297E-2</v>
      </c>
      <c r="AZ151" s="88">
        <v>5.8971557099406499E-3</v>
      </c>
    </row>
    <row r="152" spans="1:52" ht="14.5" x14ac:dyDescent="0.35">
      <c r="A152" s="35" t="s">
        <v>25</v>
      </c>
      <c r="B152" s="87">
        <v>11.026258313</v>
      </c>
      <c r="C152" s="87">
        <v>10.011873467999999</v>
      </c>
      <c r="D152" s="87">
        <v>10.024745849</v>
      </c>
      <c r="E152" s="87">
        <v>11.096254596</v>
      </c>
      <c r="F152" s="87">
        <v>10.659370667999999</v>
      </c>
      <c r="G152" s="87">
        <v>10.000861184</v>
      </c>
      <c r="H152" s="87">
        <v>10.125982323000001</v>
      </c>
      <c r="I152" s="87">
        <v>10.19207061</v>
      </c>
      <c r="J152" s="87">
        <v>10.630226584000001</v>
      </c>
      <c r="K152" s="87">
        <v>9.3738550959999998</v>
      </c>
      <c r="L152" s="87">
        <v>9.8456039549999996</v>
      </c>
      <c r="M152" s="87">
        <v>9.3680446669999995</v>
      </c>
      <c r="N152" s="87">
        <v>8.5038067089999991</v>
      </c>
      <c r="O152" s="87">
        <v>8.0684770429999997</v>
      </c>
      <c r="P152" s="87">
        <v>7.7178996120000001</v>
      </c>
      <c r="Q152" s="87">
        <v>8.330200864</v>
      </c>
      <c r="R152" s="87">
        <v>8.2526740850000007</v>
      </c>
      <c r="S152" s="87">
        <v>7.8894114289999999</v>
      </c>
      <c r="T152" s="87">
        <v>8.7028301020000001</v>
      </c>
      <c r="U152" s="87">
        <v>8.3497470949999997</v>
      </c>
      <c r="V152" s="87">
        <v>8.6546329780000004</v>
      </c>
      <c r="W152" s="87">
        <v>9.5071547800000005</v>
      </c>
      <c r="X152" s="87">
        <v>9.4531042420000002</v>
      </c>
      <c r="Y152" s="87">
        <v>9.6404376690000007</v>
      </c>
      <c r="Z152" s="87">
        <v>9.0285732870000004</v>
      </c>
      <c r="AA152" s="87">
        <v>8.1170669409999991</v>
      </c>
      <c r="AB152" s="87">
        <v>10.026451290000001</v>
      </c>
      <c r="AC152" s="87">
        <v>10.101385189</v>
      </c>
      <c r="AD152" s="87">
        <v>10.744144168</v>
      </c>
      <c r="AE152" s="87">
        <v>11.591724309</v>
      </c>
      <c r="AF152" s="87">
        <v>13.799258794</v>
      </c>
      <c r="AG152" s="87">
        <v>14.398042779000001</v>
      </c>
      <c r="AH152" s="87">
        <v>14.611835527</v>
      </c>
      <c r="AI152" s="87">
        <v>15.811356699999999</v>
      </c>
      <c r="AJ152" s="87">
        <v>14.669637932000001</v>
      </c>
      <c r="AK152" s="87">
        <v>13.394621475999999</v>
      </c>
      <c r="AL152" s="87">
        <v>10.797899899751799</v>
      </c>
      <c r="AM152" s="87">
        <v>11.366692760231301</v>
      </c>
      <c r="AN152" s="87">
        <v>11.9174979329119</v>
      </c>
      <c r="AO152" s="87">
        <v>14.6361863829047</v>
      </c>
      <c r="AP152" s="87">
        <v>14.195845466506899</v>
      </c>
      <c r="AQ152" s="87">
        <v>13.955771685026299</v>
      </c>
      <c r="AR152" s="87">
        <v>15.178772749874399</v>
      </c>
      <c r="AS152" s="87">
        <v>14.7950482635889</v>
      </c>
      <c r="AT152" s="87">
        <v>15.4768276410928</v>
      </c>
      <c r="AU152" s="87">
        <v>16.935855208026499</v>
      </c>
      <c r="AV152" s="87">
        <v>15.531040340776601</v>
      </c>
      <c r="AW152" s="87">
        <v>16.7292523383218</v>
      </c>
      <c r="AX152" s="87">
        <v>17.378568435298199</v>
      </c>
      <c r="AY152" s="88">
        <v>15.7468150140662</v>
      </c>
      <c r="AZ152" s="88">
        <v>12.145108350181401</v>
      </c>
    </row>
    <row r="153" spans="1:52" ht="14.5" x14ac:dyDescent="0.35">
      <c r="A153" s="35" t="s">
        <v>26</v>
      </c>
      <c r="B153" s="87">
        <v>12.980398256000001</v>
      </c>
      <c r="C153" s="87">
        <v>16.804250522</v>
      </c>
      <c r="D153" s="87">
        <v>14.496012962</v>
      </c>
      <c r="E153" s="87">
        <v>19.589727234000001</v>
      </c>
      <c r="F153" s="87">
        <v>19.864630537</v>
      </c>
      <c r="G153" s="87">
        <v>18.809990155000001</v>
      </c>
      <c r="H153" s="87">
        <v>16.220810315000001</v>
      </c>
      <c r="I153" s="87">
        <v>13.242905192</v>
      </c>
      <c r="J153" s="87">
        <v>12.021119333</v>
      </c>
      <c r="K153" s="87">
        <v>8.2152066070000007</v>
      </c>
      <c r="L153" s="87">
        <v>5.8485191160000003</v>
      </c>
      <c r="M153" s="87">
        <v>4.646185687</v>
      </c>
      <c r="N153" s="87">
        <v>4.0409811439999999</v>
      </c>
      <c r="O153" s="87">
        <v>4.1207271480000003</v>
      </c>
      <c r="P153" s="87">
        <v>3.871920233</v>
      </c>
      <c r="Q153" s="87">
        <v>2.492995938</v>
      </c>
      <c r="R153" s="87">
        <v>2.0819236289999998</v>
      </c>
      <c r="S153" s="87">
        <v>1.9415083930000001</v>
      </c>
      <c r="T153" s="87">
        <v>2.168411468</v>
      </c>
      <c r="U153" s="87">
        <v>1.24836777</v>
      </c>
      <c r="V153" s="87">
        <v>2.2597469970000001</v>
      </c>
      <c r="W153" s="87">
        <v>1.744043963</v>
      </c>
      <c r="X153" s="87">
        <v>2.6776931780000002</v>
      </c>
      <c r="Y153" s="87">
        <v>2.634945036</v>
      </c>
      <c r="Z153" s="87">
        <v>1.9204012399999999</v>
      </c>
      <c r="AA153" s="87">
        <v>1.612857539</v>
      </c>
      <c r="AB153" s="87">
        <v>2.3564369300000001</v>
      </c>
      <c r="AC153" s="87">
        <v>1.939723082</v>
      </c>
      <c r="AD153" s="87">
        <v>1.97485975</v>
      </c>
      <c r="AE153" s="87">
        <v>1.179795742</v>
      </c>
      <c r="AF153" s="87">
        <v>0.90977648200000005</v>
      </c>
      <c r="AG153" s="87">
        <v>0.94873444500000004</v>
      </c>
      <c r="AH153" s="87">
        <v>0.94102227999999999</v>
      </c>
      <c r="AI153" s="87">
        <v>1.1738596619999999</v>
      </c>
      <c r="AJ153" s="87">
        <v>1.818875494</v>
      </c>
      <c r="AK153" s="87">
        <v>0.88147817399999995</v>
      </c>
      <c r="AL153" s="87">
        <v>0.80890718556522601</v>
      </c>
      <c r="AM153" s="87">
        <v>0.97039301487335194</v>
      </c>
      <c r="AN153" s="87">
        <v>0.952915949838121</v>
      </c>
      <c r="AO153" s="87">
        <v>0.85430625954553696</v>
      </c>
      <c r="AP153" s="87">
        <v>1.06234431172337</v>
      </c>
      <c r="AQ153" s="87">
        <v>1.25085501428965</v>
      </c>
      <c r="AR153" s="87">
        <v>1.05252748444712</v>
      </c>
      <c r="AS153" s="87">
        <v>1.7269780015732601</v>
      </c>
      <c r="AT153" s="87">
        <v>0.976036266487878</v>
      </c>
      <c r="AU153" s="87">
        <v>1.15679186571871</v>
      </c>
      <c r="AV153" s="87">
        <v>0.63937973050097996</v>
      </c>
      <c r="AW153" s="87">
        <v>0.14381473726726801</v>
      </c>
      <c r="AX153" s="87">
        <v>0.60209638127771503</v>
      </c>
      <c r="AY153" s="88">
        <v>0.80991066983853399</v>
      </c>
      <c r="AZ153" s="88">
        <v>0.74986317530103097</v>
      </c>
    </row>
    <row r="154" spans="1:52" ht="14.5" x14ac:dyDescent="0.35">
      <c r="A154" s="35" t="s">
        <v>23</v>
      </c>
      <c r="B154" s="87">
        <v>0</v>
      </c>
      <c r="C154" s="87">
        <v>0</v>
      </c>
      <c r="D154" s="87">
        <v>0</v>
      </c>
      <c r="E154" s="87">
        <v>0</v>
      </c>
      <c r="F154" s="87">
        <v>0</v>
      </c>
      <c r="G154" s="87">
        <v>0</v>
      </c>
      <c r="H154" s="87">
        <v>0</v>
      </c>
      <c r="I154" s="87">
        <v>0</v>
      </c>
      <c r="J154" s="87">
        <v>0</v>
      </c>
      <c r="K154" s="87">
        <v>0</v>
      </c>
      <c r="L154" s="87">
        <v>0.22394620800000001</v>
      </c>
      <c r="M154" s="87">
        <v>0.45626142800000002</v>
      </c>
      <c r="N154" s="87">
        <v>0.59368850399999995</v>
      </c>
      <c r="O154" s="87">
        <v>0.65135998399999995</v>
      </c>
      <c r="P154" s="87">
        <v>0.74621465200000003</v>
      </c>
      <c r="Q154" s="87">
        <v>0.77147864399999999</v>
      </c>
      <c r="R154" s="87">
        <v>0.84563987200000001</v>
      </c>
      <c r="S154" s="87">
        <v>1.016501552</v>
      </c>
      <c r="T154" s="87">
        <v>1.0191451359999999</v>
      </c>
      <c r="U154" s="87">
        <v>1.0737842360000001</v>
      </c>
      <c r="V154" s="87">
        <v>1.1852282279999999</v>
      </c>
      <c r="W154" s="87">
        <v>1.0684370519999999</v>
      </c>
      <c r="X154" s="87">
        <v>1.0505574440000001</v>
      </c>
      <c r="Y154" s="87">
        <v>0.85706524399999995</v>
      </c>
      <c r="Z154" s="87">
        <v>0.88090229600000003</v>
      </c>
      <c r="AA154" s="87">
        <v>0.96751995999999996</v>
      </c>
      <c r="AB154" s="87">
        <v>1.3315239080000001</v>
      </c>
      <c r="AC154" s="87">
        <v>1.9287257600000001</v>
      </c>
      <c r="AD154" s="87">
        <v>2.1954617239999998</v>
      </c>
      <c r="AE154" s="87">
        <v>2.417995012</v>
      </c>
      <c r="AF154" s="87">
        <v>2.7509309439999998</v>
      </c>
      <c r="AG154" s="87">
        <v>2.8682885319999998</v>
      </c>
      <c r="AH154" s="87">
        <v>3.0079846360000002</v>
      </c>
      <c r="AI154" s="87">
        <v>3.3292073759999998</v>
      </c>
      <c r="AJ154" s="87">
        <v>3.1878027640000002</v>
      </c>
      <c r="AK154" s="87">
        <v>3.154065476</v>
      </c>
      <c r="AL154" s="87">
        <v>2.6334492344953202</v>
      </c>
      <c r="AM154" s="87">
        <v>2.5113041820610298</v>
      </c>
      <c r="AN154" s="87">
        <v>2.8803365331173598</v>
      </c>
      <c r="AO154" s="87">
        <v>3.0287052800202199</v>
      </c>
      <c r="AP154" s="87">
        <v>3.1746186897431299</v>
      </c>
      <c r="AQ154" s="87">
        <v>3.2412332109648201</v>
      </c>
      <c r="AR154" s="87">
        <v>3.30764966033151</v>
      </c>
      <c r="AS154" s="87">
        <v>3.3990908311671499</v>
      </c>
      <c r="AT154" s="87">
        <v>3.5581332826038099</v>
      </c>
      <c r="AU154" s="87">
        <v>3.6791525746197098</v>
      </c>
      <c r="AV154" s="87">
        <v>3.5777173174113601</v>
      </c>
      <c r="AW154" s="87">
        <v>3.72486796948112</v>
      </c>
      <c r="AX154" s="87">
        <v>3.7380785018365099</v>
      </c>
      <c r="AY154" s="88">
        <v>3.7755855980852902</v>
      </c>
      <c r="AZ154" s="88">
        <v>3.85175185467111</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84">
        <f t="shared" ref="B156:AG156" si="62">SUM(B158:B162)</f>
        <v>14.772337922</v>
      </c>
      <c r="C156" s="84">
        <f t="shared" si="62"/>
        <v>14.224106933000002</v>
      </c>
      <c r="D156" s="84">
        <f t="shared" si="62"/>
        <v>13.981998957</v>
      </c>
      <c r="E156" s="84">
        <f t="shared" si="62"/>
        <v>13.983217448</v>
      </c>
      <c r="F156" s="84">
        <f t="shared" si="62"/>
        <v>13.344419878</v>
      </c>
      <c r="G156" s="84">
        <f t="shared" si="62"/>
        <v>10.180375991</v>
      </c>
      <c r="H156" s="84">
        <f t="shared" si="62"/>
        <v>14.451465256000001</v>
      </c>
      <c r="I156" s="84">
        <f t="shared" si="62"/>
        <v>10.696708434</v>
      </c>
      <c r="J156" s="84">
        <f t="shared" si="62"/>
        <v>12.349937656</v>
      </c>
      <c r="K156" s="84">
        <f t="shared" si="62"/>
        <v>10.977426826</v>
      </c>
      <c r="L156" s="84">
        <f t="shared" si="62"/>
        <v>10.041710903</v>
      </c>
      <c r="M156" s="84">
        <f t="shared" si="62"/>
        <v>8.9699416250000006</v>
      </c>
      <c r="N156" s="84">
        <f t="shared" si="62"/>
        <v>8.4184730969999997</v>
      </c>
      <c r="O156" s="84">
        <f t="shared" si="62"/>
        <v>5.7534718620000005</v>
      </c>
      <c r="P156" s="84">
        <f t="shared" si="62"/>
        <v>5.7475374659999998</v>
      </c>
      <c r="Q156" s="84">
        <f t="shared" si="62"/>
        <v>5.4220009559999998</v>
      </c>
      <c r="R156" s="84">
        <f t="shared" si="62"/>
        <v>7.2806623530000003</v>
      </c>
      <c r="S156" s="84">
        <f t="shared" si="62"/>
        <v>7.3389615890000002</v>
      </c>
      <c r="T156" s="84">
        <f t="shared" si="62"/>
        <v>9.4569206609999998</v>
      </c>
      <c r="U156" s="84">
        <f t="shared" si="62"/>
        <v>4.6118631330000008</v>
      </c>
      <c r="V156" s="84">
        <f t="shared" si="62"/>
        <v>8.2135793200000009</v>
      </c>
      <c r="W156" s="84">
        <f t="shared" si="62"/>
        <v>6.7156692150000001</v>
      </c>
      <c r="X156" s="84">
        <f t="shared" si="62"/>
        <v>5.0030685530000003</v>
      </c>
      <c r="Y156" s="84">
        <f t="shared" si="62"/>
        <v>4.6174623879999999</v>
      </c>
      <c r="Z156" s="84">
        <f t="shared" si="62"/>
        <v>4.8443945239999993</v>
      </c>
      <c r="AA156" s="84">
        <f t="shared" si="62"/>
        <v>4.693687637</v>
      </c>
      <c r="AB156" s="84">
        <f t="shared" si="62"/>
        <v>4.9857441160000002</v>
      </c>
      <c r="AC156" s="84">
        <f t="shared" si="62"/>
        <v>4.4876932570000001</v>
      </c>
      <c r="AD156" s="84">
        <f t="shared" si="62"/>
        <v>4.2751232049999999</v>
      </c>
      <c r="AE156" s="84">
        <f t="shared" si="62"/>
        <v>5.5690316009999998</v>
      </c>
      <c r="AF156" s="84">
        <f t="shared" si="62"/>
        <v>6.730137944</v>
      </c>
      <c r="AG156" s="84">
        <f t="shared" si="62"/>
        <v>6.3583226039999996</v>
      </c>
      <c r="AH156" s="84">
        <f t="shared" ref="AH156:AZ156" si="63">SUM(AH158:AH162)</f>
        <v>4.8578148680000002</v>
      </c>
      <c r="AI156" s="84">
        <f t="shared" si="63"/>
        <v>5.2407479739999996</v>
      </c>
      <c r="AJ156" s="84">
        <f t="shared" si="63"/>
        <v>5.2836749640000003</v>
      </c>
      <c r="AK156" s="84">
        <f t="shared" si="63"/>
        <v>4.0926206550000002</v>
      </c>
      <c r="AL156" s="84">
        <f t="shared" si="63"/>
        <v>5.2171089644401771</v>
      </c>
      <c r="AM156" s="84">
        <f t="shared" si="63"/>
        <v>5.9992880589233781</v>
      </c>
      <c r="AN156" s="84">
        <f t="shared" si="63"/>
        <v>5.1409634797224424</v>
      </c>
      <c r="AO156" s="84">
        <f t="shared" si="63"/>
        <v>5.2822962050934379</v>
      </c>
      <c r="AP156" s="84">
        <f t="shared" si="63"/>
        <v>5.6381910725295938</v>
      </c>
      <c r="AQ156" s="84">
        <f t="shared" si="63"/>
        <v>6.411876590758073</v>
      </c>
      <c r="AR156" s="84">
        <f t="shared" si="63"/>
        <v>6.7820358580849298</v>
      </c>
      <c r="AS156" s="84">
        <f t="shared" si="63"/>
        <v>7.8946594380314581</v>
      </c>
      <c r="AT156" s="84">
        <f t="shared" si="63"/>
        <v>7.0847839321575634</v>
      </c>
      <c r="AU156" s="84">
        <f t="shared" si="63"/>
        <v>10.402185420504161</v>
      </c>
      <c r="AV156" s="84">
        <f t="shared" si="63"/>
        <v>10.392943554936465</v>
      </c>
      <c r="AW156" s="84">
        <f t="shared" si="63"/>
        <v>10.713010888232917</v>
      </c>
      <c r="AX156" s="84">
        <f t="shared" si="63"/>
        <v>12.647692202470955</v>
      </c>
      <c r="AY156" s="85">
        <f t="shared" si="63"/>
        <v>10.763301703444959</v>
      </c>
      <c r="AZ156" s="85">
        <f t="shared" si="63"/>
        <v>7.1608657848965107</v>
      </c>
    </row>
    <row r="157" spans="1:52" ht="14.5" x14ac:dyDescent="0.35">
      <c r="A157" s="35" t="s">
        <v>24</v>
      </c>
      <c r="B157" s="87">
        <f t="shared" ref="B157:AG157" si="64">SUM(B158:B159)</f>
        <v>3.1027270440000003</v>
      </c>
      <c r="C157" s="87">
        <f t="shared" si="64"/>
        <v>3.2517996600000001</v>
      </c>
      <c r="D157" s="87">
        <f t="shared" si="64"/>
        <v>3.1433899670000001</v>
      </c>
      <c r="E157" s="87">
        <f t="shared" si="64"/>
        <v>3.187363607</v>
      </c>
      <c r="F157" s="87">
        <f t="shared" si="64"/>
        <v>3.6138986169999998</v>
      </c>
      <c r="G157" s="87">
        <f t="shared" si="64"/>
        <v>3.193028473</v>
      </c>
      <c r="H157" s="87">
        <f t="shared" si="64"/>
        <v>3.3943704379999997</v>
      </c>
      <c r="I157" s="87">
        <f t="shared" si="64"/>
        <v>3.069443631</v>
      </c>
      <c r="J157" s="87">
        <f t="shared" si="64"/>
        <v>3.4195408890000003</v>
      </c>
      <c r="K157" s="87">
        <f t="shared" si="64"/>
        <v>3.1220399210000003</v>
      </c>
      <c r="L157" s="87">
        <f t="shared" si="64"/>
        <v>2.9677374270000003</v>
      </c>
      <c r="M157" s="87">
        <f t="shared" si="64"/>
        <v>2.5853251689999999</v>
      </c>
      <c r="N157" s="87">
        <f t="shared" si="64"/>
        <v>2.166470151</v>
      </c>
      <c r="O157" s="87">
        <f t="shared" si="64"/>
        <v>1.3759642699999999</v>
      </c>
      <c r="P157" s="87">
        <f t="shared" si="64"/>
        <v>1.2082618760000001</v>
      </c>
      <c r="Q157" s="87">
        <f t="shared" si="64"/>
        <v>1.114638961</v>
      </c>
      <c r="R157" s="87">
        <f t="shared" si="64"/>
        <v>1.0879346380000001</v>
      </c>
      <c r="S157" s="87">
        <f t="shared" si="64"/>
        <v>0.91317486700000006</v>
      </c>
      <c r="T157" s="87">
        <f t="shared" si="64"/>
        <v>1.5243041180000001</v>
      </c>
      <c r="U157" s="87">
        <f t="shared" si="64"/>
        <v>0.83903632499999992</v>
      </c>
      <c r="V157" s="87">
        <f t="shared" si="64"/>
        <v>3.7035002889999999</v>
      </c>
      <c r="W157" s="87">
        <f t="shared" si="64"/>
        <v>2.0680187069999998</v>
      </c>
      <c r="X157" s="87">
        <f t="shared" si="64"/>
        <v>0.61870082299999996</v>
      </c>
      <c r="Y157" s="87">
        <f t="shared" si="64"/>
        <v>0.67640956900000004</v>
      </c>
      <c r="Z157" s="87">
        <f t="shared" si="64"/>
        <v>0.33099457600000004</v>
      </c>
      <c r="AA157" s="87">
        <f t="shared" si="64"/>
        <v>0.18391874499999999</v>
      </c>
      <c r="AB157" s="87">
        <f t="shared" si="64"/>
        <v>0.14715093200000001</v>
      </c>
      <c r="AC157" s="87">
        <f t="shared" si="64"/>
        <v>0.18240879999999998</v>
      </c>
      <c r="AD157" s="87">
        <f t="shared" si="64"/>
        <v>0.17660611900000001</v>
      </c>
      <c r="AE157" s="87">
        <f t="shared" si="64"/>
        <v>0.147989648</v>
      </c>
      <c r="AF157" s="87">
        <f t="shared" si="64"/>
        <v>0.521232943</v>
      </c>
      <c r="AG157" s="87">
        <f t="shared" si="64"/>
        <v>0.17301058899999999</v>
      </c>
      <c r="AH157" s="87">
        <f t="shared" ref="AH157:BM157" si="65">SUM(AH158:AH159)</f>
        <v>0.134762516</v>
      </c>
      <c r="AI157" s="87">
        <f t="shared" si="65"/>
        <v>0.377431515</v>
      </c>
      <c r="AJ157" s="87">
        <f t="shared" si="65"/>
        <v>0.128181245</v>
      </c>
      <c r="AK157" s="87">
        <f t="shared" si="65"/>
        <v>0.10998113900000001</v>
      </c>
      <c r="AL157" s="87">
        <f t="shared" si="65"/>
        <v>4.7359978168793899E-2</v>
      </c>
      <c r="AM157" s="87">
        <f t="shared" si="65"/>
        <v>8.9652318964774991E-2</v>
      </c>
      <c r="AN157" s="87">
        <f t="shared" si="65"/>
        <v>0.1711100024477816</v>
      </c>
      <c r="AO157" s="87">
        <f t="shared" si="65"/>
        <v>0.30674827152133799</v>
      </c>
      <c r="AP157" s="87">
        <f t="shared" si="65"/>
        <v>0.2494466076727003</v>
      </c>
      <c r="AQ157" s="87">
        <f t="shared" si="65"/>
        <v>0.3067410068648761</v>
      </c>
      <c r="AR157" s="87">
        <f t="shared" si="65"/>
        <v>0.4727738147043698</v>
      </c>
      <c r="AS157" s="87">
        <f t="shared" si="65"/>
        <v>0.62072407247320904</v>
      </c>
      <c r="AT157" s="87">
        <f t="shared" si="65"/>
        <v>0.53966857089467324</v>
      </c>
      <c r="AU157" s="87">
        <f t="shared" si="65"/>
        <v>0.63125243116842789</v>
      </c>
      <c r="AV157" s="87">
        <f t="shared" si="65"/>
        <v>1.1173135214829857</v>
      </c>
      <c r="AW157" s="87">
        <f t="shared" si="65"/>
        <v>1.2905613958657076</v>
      </c>
      <c r="AX157" s="87">
        <f t="shared" si="65"/>
        <v>2.1745807330791229</v>
      </c>
      <c r="AY157" s="88">
        <f t="shared" si="65"/>
        <v>0.4333325090227495</v>
      </c>
      <c r="AZ157" s="88">
        <f t="shared" si="65"/>
        <v>0.70786326846312098</v>
      </c>
    </row>
    <row r="158" spans="1:52" ht="17.25" customHeight="1" x14ac:dyDescent="0.35">
      <c r="A158" s="36" t="s">
        <v>155</v>
      </c>
      <c r="B158" s="87">
        <v>0.30068043799999999</v>
      </c>
      <c r="C158" s="87">
        <v>0.24966754099999999</v>
      </c>
      <c r="D158" s="87">
        <v>0.201141932</v>
      </c>
      <c r="E158" s="87">
        <v>0.14285488499999999</v>
      </c>
      <c r="F158" s="87">
        <v>0.12004691200000001</v>
      </c>
      <c r="G158" s="87">
        <v>9.1372687999999994E-2</v>
      </c>
      <c r="H158" s="87">
        <v>9.4563928000000005E-2</v>
      </c>
      <c r="I158" s="87">
        <v>5.6269055999999998E-2</v>
      </c>
      <c r="J158" s="87">
        <v>5.7207656000000003E-2</v>
      </c>
      <c r="K158" s="87">
        <v>7.7012110999999994E-2</v>
      </c>
      <c r="L158" s="87">
        <v>0.22024243800000001</v>
      </c>
      <c r="M158" s="87">
        <v>0.20043798199999999</v>
      </c>
      <c r="N158" s="87">
        <v>0.157262392</v>
      </c>
      <c r="O158" s="87">
        <v>7.6871322000000006E-2</v>
      </c>
      <c r="P158" s="87">
        <v>0.100477106</v>
      </c>
      <c r="Q158" s="87">
        <v>0.14024349899999999</v>
      </c>
      <c r="R158" s="87">
        <v>0.218990397</v>
      </c>
      <c r="S158" s="87">
        <v>0.32883722900000001</v>
      </c>
      <c r="T158" s="87">
        <v>0.39219700699999999</v>
      </c>
      <c r="U158" s="87">
        <v>0.42710415699999998</v>
      </c>
      <c r="V158" s="87">
        <v>1.10717529</v>
      </c>
      <c r="W158" s="87">
        <v>0.77374821199999999</v>
      </c>
      <c r="X158" s="87">
        <v>0.45011394399999999</v>
      </c>
      <c r="Y158" s="87">
        <v>0.46549718299999998</v>
      </c>
      <c r="Z158" s="87">
        <v>0.24660971600000001</v>
      </c>
      <c r="AA158" s="87">
        <v>0.11970813299999999</v>
      </c>
      <c r="AB158" s="87">
        <v>9.1143763000000003E-2</v>
      </c>
      <c r="AC158" s="87">
        <v>0.124473587</v>
      </c>
      <c r="AD158" s="87">
        <v>0.115053109</v>
      </c>
      <c r="AE158" s="87">
        <v>0.105470491</v>
      </c>
      <c r="AF158" s="87">
        <v>0.12840807800000001</v>
      </c>
      <c r="AG158" s="87">
        <v>0.138737377</v>
      </c>
      <c r="AH158" s="87">
        <v>8.6790329999999999E-2</v>
      </c>
      <c r="AI158" s="87">
        <v>0.31248627699999998</v>
      </c>
      <c r="AJ158" s="87">
        <v>6.6390899000000003E-2</v>
      </c>
      <c r="AK158" s="87">
        <v>6.1207626000000001E-2</v>
      </c>
      <c r="AL158" s="87">
        <v>3.10365322233787E-2</v>
      </c>
      <c r="AM158" s="87">
        <v>6.5845187160090496E-2</v>
      </c>
      <c r="AN158" s="87">
        <v>0.135390598691395</v>
      </c>
      <c r="AO158" s="87">
        <v>0.273816590837268</v>
      </c>
      <c r="AP158" s="87">
        <v>0.227429492848326</v>
      </c>
      <c r="AQ158" s="87">
        <v>0.28146550826612898</v>
      </c>
      <c r="AR158" s="87">
        <v>0.37422635718946001</v>
      </c>
      <c r="AS158" s="87">
        <v>0.53520715481818804</v>
      </c>
      <c r="AT158" s="87">
        <v>0.50441038827826401</v>
      </c>
      <c r="AU158" s="87">
        <v>0.60722368939049298</v>
      </c>
      <c r="AV158" s="87">
        <v>1.06655189286326</v>
      </c>
      <c r="AW158" s="87">
        <v>1.2064011033898501</v>
      </c>
      <c r="AX158" s="87">
        <v>1.9083923349819401</v>
      </c>
      <c r="AY158" s="88">
        <v>0.36846224563552299</v>
      </c>
      <c r="AZ158" s="88">
        <v>0.58064620646690601</v>
      </c>
    </row>
    <row r="159" spans="1:52" ht="17.25" customHeight="1" x14ac:dyDescent="0.35">
      <c r="A159" s="36" t="s">
        <v>156</v>
      </c>
      <c r="B159" s="87">
        <v>2.8020466060000002</v>
      </c>
      <c r="C159" s="87">
        <v>3.0021321190000001</v>
      </c>
      <c r="D159" s="87">
        <v>2.942248035</v>
      </c>
      <c r="E159" s="87">
        <v>3.0445087219999998</v>
      </c>
      <c r="F159" s="87">
        <v>3.493851705</v>
      </c>
      <c r="G159" s="87">
        <v>3.1016557850000002</v>
      </c>
      <c r="H159" s="87">
        <v>3.2998065099999998</v>
      </c>
      <c r="I159" s="87">
        <v>3.0131745749999999</v>
      </c>
      <c r="J159" s="87">
        <v>3.3623332330000002</v>
      </c>
      <c r="K159" s="87">
        <v>3.0450278100000001</v>
      </c>
      <c r="L159" s="87">
        <v>2.7474949890000002</v>
      </c>
      <c r="M159" s="87">
        <v>2.3848871869999999</v>
      </c>
      <c r="N159" s="87">
        <v>2.0092077590000001</v>
      </c>
      <c r="O159" s="87">
        <v>1.299092948</v>
      </c>
      <c r="P159" s="87">
        <v>1.1077847700000001</v>
      </c>
      <c r="Q159" s="87">
        <v>0.97439546200000005</v>
      </c>
      <c r="R159" s="87">
        <v>0.86894424100000001</v>
      </c>
      <c r="S159" s="87">
        <v>0.58433763800000005</v>
      </c>
      <c r="T159" s="87">
        <v>1.1321071110000001</v>
      </c>
      <c r="U159" s="87">
        <v>0.41193216799999999</v>
      </c>
      <c r="V159" s="87">
        <v>2.5963249990000001</v>
      </c>
      <c r="W159" s="87">
        <v>1.2942704949999999</v>
      </c>
      <c r="X159" s="87">
        <v>0.168586879</v>
      </c>
      <c r="Y159" s="87">
        <v>0.21091238600000001</v>
      </c>
      <c r="Z159" s="87">
        <v>8.4384860000000006E-2</v>
      </c>
      <c r="AA159" s="87">
        <v>6.4210612E-2</v>
      </c>
      <c r="AB159" s="87">
        <v>5.6007169000000002E-2</v>
      </c>
      <c r="AC159" s="87">
        <v>5.7935212999999999E-2</v>
      </c>
      <c r="AD159" s="87">
        <v>6.1553009999999998E-2</v>
      </c>
      <c r="AE159" s="87">
        <v>4.2519157000000002E-2</v>
      </c>
      <c r="AF159" s="87">
        <v>0.39282486500000002</v>
      </c>
      <c r="AG159" s="87">
        <v>3.4273211999999997E-2</v>
      </c>
      <c r="AH159" s="87">
        <v>4.7972186E-2</v>
      </c>
      <c r="AI159" s="87">
        <v>6.4945238000000002E-2</v>
      </c>
      <c r="AJ159" s="87">
        <v>6.1790346000000003E-2</v>
      </c>
      <c r="AK159" s="87">
        <v>4.8773512999999998E-2</v>
      </c>
      <c r="AL159" s="87">
        <v>1.63234459454152E-2</v>
      </c>
      <c r="AM159" s="87">
        <v>2.3807131804684498E-2</v>
      </c>
      <c r="AN159" s="87">
        <v>3.5719403756386603E-2</v>
      </c>
      <c r="AO159" s="87">
        <v>3.293168068407E-2</v>
      </c>
      <c r="AP159" s="87">
        <v>2.2017114824374299E-2</v>
      </c>
      <c r="AQ159" s="87">
        <v>2.5275498598747101E-2</v>
      </c>
      <c r="AR159" s="87">
        <v>9.85474575149098E-2</v>
      </c>
      <c r="AS159" s="87">
        <v>8.5516917655020994E-2</v>
      </c>
      <c r="AT159" s="87">
        <v>3.52581826164092E-2</v>
      </c>
      <c r="AU159" s="87">
        <v>2.40287417779349E-2</v>
      </c>
      <c r="AV159" s="87">
        <v>5.07616286197256E-2</v>
      </c>
      <c r="AW159" s="87">
        <v>8.4160292475857504E-2</v>
      </c>
      <c r="AX159" s="87">
        <v>0.26618839809718298</v>
      </c>
      <c r="AY159" s="88">
        <v>6.4870263387226498E-2</v>
      </c>
      <c r="AZ159" s="88">
        <v>0.12721706199621499</v>
      </c>
    </row>
    <row r="160" spans="1:52" ht="14.5" x14ac:dyDescent="0.35">
      <c r="A160" s="35" t="s">
        <v>25</v>
      </c>
      <c r="B160" s="87">
        <v>7.4710784109999997</v>
      </c>
      <c r="C160" s="87">
        <v>7.5542485340000001</v>
      </c>
      <c r="D160" s="87">
        <v>7.3124489610000003</v>
      </c>
      <c r="E160" s="87">
        <v>7.5836668239999998</v>
      </c>
      <c r="F160" s="87">
        <v>7.6888797440000003</v>
      </c>
      <c r="G160" s="87">
        <v>6.0173959229999996</v>
      </c>
      <c r="H160" s="87">
        <v>9.6768851300000005</v>
      </c>
      <c r="I160" s="87">
        <v>6.2863928849999997</v>
      </c>
      <c r="J160" s="87">
        <v>7.413616523</v>
      </c>
      <c r="K160" s="87">
        <v>6.9122826100000001</v>
      </c>
      <c r="L160" s="87">
        <v>6.3180844299999999</v>
      </c>
      <c r="M160" s="87">
        <v>5.2907368200000002</v>
      </c>
      <c r="N160" s="87">
        <v>5.4776879760000003</v>
      </c>
      <c r="O160" s="87">
        <v>3.8570625070000002</v>
      </c>
      <c r="P160" s="87">
        <v>3.803787443</v>
      </c>
      <c r="Q160" s="87">
        <v>3.275805053</v>
      </c>
      <c r="R160" s="87">
        <v>4.9209692110000001</v>
      </c>
      <c r="S160" s="87">
        <v>5.2038286730000003</v>
      </c>
      <c r="T160" s="87">
        <v>5.6341031140000002</v>
      </c>
      <c r="U160" s="87">
        <v>3.1681570630000002</v>
      </c>
      <c r="V160" s="87">
        <v>3.8311815849999999</v>
      </c>
      <c r="W160" s="87">
        <v>4.0213254789999997</v>
      </c>
      <c r="X160" s="87">
        <v>3.6366403119999999</v>
      </c>
      <c r="Y160" s="87">
        <v>3.5029124380000001</v>
      </c>
      <c r="Z160" s="87">
        <v>3.9665868889999998</v>
      </c>
      <c r="AA160" s="87">
        <v>3.8456927009999999</v>
      </c>
      <c r="AB160" s="87">
        <v>3.8682617370000001</v>
      </c>
      <c r="AC160" s="87">
        <v>3.1044694910000001</v>
      </c>
      <c r="AD160" s="87">
        <v>2.8111346400000001</v>
      </c>
      <c r="AE160" s="87">
        <v>3.3188333380000001</v>
      </c>
      <c r="AF160" s="87">
        <v>4.511115749</v>
      </c>
      <c r="AG160" s="87">
        <v>3.915199275</v>
      </c>
      <c r="AH160" s="87">
        <v>3.2514940220000002</v>
      </c>
      <c r="AI160" s="87">
        <v>3.2055793459999999</v>
      </c>
      <c r="AJ160" s="87">
        <v>3.5977897040000002</v>
      </c>
      <c r="AK160" s="87">
        <v>2.7687831790000001</v>
      </c>
      <c r="AL160" s="87">
        <v>4.0174160182265304</v>
      </c>
      <c r="AM160" s="87">
        <v>4.7703752256711596</v>
      </c>
      <c r="AN160" s="87">
        <v>3.7623039038205399</v>
      </c>
      <c r="AO160" s="87">
        <v>3.7413871900959399</v>
      </c>
      <c r="AP160" s="87">
        <v>4.14429839230983</v>
      </c>
      <c r="AQ160" s="87">
        <v>4.7106424073168203</v>
      </c>
      <c r="AR160" s="87">
        <v>4.7849389208195996</v>
      </c>
      <c r="AS160" s="87">
        <v>5.5600735655641902</v>
      </c>
      <c r="AT160" s="87">
        <v>4.7094804366145997</v>
      </c>
      <c r="AU160" s="87">
        <v>7.5500595359859597</v>
      </c>
      <c r="AV160" s="87">
        <v>5.9013290255643396</v>
      </c>
      <c r="AW160" s="87">
        <v>6.6511979227231999</v>
      </c>
      <c r="AX160" s="87">
        <v>8.2234951810879107</v>
      </c>
      <c r="AY160" s="88">
        <v>8.5356290241524508</v>
      </c>
      <c r="AZ160" s="88">
        <v>4.62246447161926</v>
      </c>
    </row>
    <row r="161" spans="1:52" ht="14.5" x14ac:dyDescent="0.35">
      <c r="A161" s="35" t="s">
        <v>26</v>
      </c>
      <c r="B161" s="87">
        <v>4.1985324669999997</v>
      </c>
      <c r="C161" s="87">
        <v>3.4180587390000001</v>
      </c>
      <c r="D161" s="87">
        <v>3.5261600290000001</v>
      </c>
      <c r="E161" s="87">
        <v>3.2121870170000002</v>
      </c>
      <c r="F161" s="87">
        <v>2.041641517</v>
      </c>
      <c r="G161" s="87">
        <v>0.96995159500000006</v>
      </c>
      <c r="H161" s="87">
        <v>1.3802096880000001</v>
      </c>
      <c r="I161" s="87">
        <v>1.3408719179999999</v>
      </c>
      <c r="J161" s="87">
        <v>1.516780244</v>
      </c>
      <c r="K161" s="87">
        <v>0.94310429500000004</v>
      </c>
      <c r="L161" s="87">
        <v>0.66535691399999997</v>
      </c>
      <c r="M161" s="87">
        <v>0.90943212799999995</v>
      </c>
      <c r="N161" s="87">
        <v>0.53431141800000004</v>
      </c>
      <c r="O161" s="87">
        <v>0.257127353</v>
      </c>
      <c r="P161" s="87">
        <v>0.43382461900000002</v>
      </c>
      <c r="Q161" s="87">
        <v>0.71968023400000003</v>
      </c>
      <c r="R161" s="87">
        <v>0.92990149600000005</v>
      </c>
      <c r="S161" s="87">
        <v>0.81102877699999998</v>
      </c>
      <c r="T161" s="87">
        <v>1.886515465</v>
      </c>
      <c r="U161" s="87">
        <v>0.17058346899999999</v>
      </c>
      <c r="V161" s="87">
        <v>0.19975900199999999</v>
      </c>
      <c r="W161" s="87">
        <v>0.194400397</v>
      </c>
      <c r="X161" s="87">
        <v>0.32303076600000002</v>
      </c>
      <c r="Y161" s="87">
        <v>9.1664572999999999E-2</v>
      </c>
      <c r="Z161" s="87">
        <v>0.19070092299999999</v>
      </c>
      <c r="AA161" s="87">
        <v>0.27294813899999998</v>
      </c>
      <c r="AB161" s="87">
        <v>0.43205174699999999</v>
      </c>
      <c r="AC161" s="87">
        <v>0.42111141400000002</v>
      </c>
      <c r="AD161" s="87">
        <v>0.39984864199999998</v>
      </c>
      <c r="AE161" s="87">
        <v>1.1247138670000001</v>
      </c>
      <c r="AF161" s="87">
        <v>0.58570235999999998</v>
      </c>
      <c r="AG161" s="87">
        <v>1.11058306</v>
      </c>
      <c r="AH161" s="87">
        <v>0.25555533000000002</v>
      </c>
      <c r="AI161" s="87">
        <v>0.31187712899999998</v>
      </c>
      <c r="AJ161" s="87">
        <v>0.26900803099999998</v>
      </c>
      <c r="AK161" s="87">
        <v>4.9238437000000003E-2</v>
      </c>
      <c r="AL161" s="87">
        <v>8.77390436645826E-2</v>
      </c>
      <c r="AM161" s="87">
        <v>4.7793505538783698E-2</v>
      </c>
      <c r="AN161" s="87">
        <v>1.1235965751350401E-2</v>
      </c>
      <c r="AO161" s="87">
        <v>2.141526364278E-2</v>
      </c>
      <c r="AP161" s="87">
        <v>4.6985029573632696E-3</v>
      </c>
      <c r="AQ161" s="87">
        <v>8.99629312779676E-3</v>
      </c>
      <c r="AR161" s="87">
        <v>4.1889532253230298E-2</v>
      </c>
      <c r="AS161" s="87">
        <v>6.0677610355949298E-2</v>
      </c>
      <c r="AT161" s="87">
        <v>0.14463857076146</v>
      </c>
      <c r="AU161" s="87">
        <v>0.47236290162517403</v>
      </c>
      <c r="AV161" s="87">
        <v>1.6739973771737899</v>
      </c>
      <c r="AW161" s="87">
        <v>1.00101485987887</v>
      </c>
      <c r="AX161" s="87">
        <v>0.473101297127831</v>
      </c>
      <c r="AY161" s="88">
        <v>0</v>
      </c>
      <c r="AZ161" s="88">
        <v>0</v>
      </c>
    </row>
    <row r="162" spans="1:52" ht="14.5" x14ac:dyDescent="0.35">
      <c r="A162" s="35" t="s">
        <v>23</v>
      </c>
      <c r="B162" s="87">
        <v>0</v>
      </c>
      <c r="C162" s="87">
        <v>0</v>
      </c>
      <c r="D162" s="87">
        <v>0</v>
      </c>
      <c r="E162" s="87">
        <v>0</v>
      </c>
      <c r="F162" s="87">
        <v>0</v>
      </c>
      <c r="G162" s="87">
        <v>0</v>
      </c>
      <c r="H162" s="87">
        <v>0</v>
      </c>
      <c r="I162" s="87">
        <v>0</v>
      </c>
      <c r="J162" s="87">
        <v>0</v>
      </c>
      <c r="K162" s="87">
        <v>0</v>
      </c>
      <c r="L162" s="87">
        <v>9.0532132000000001E-2</v>
      </c>
      <c r="M162" s="87">
        <v>0.18444750800000001</v>
      </c>
      <c r="N162" s="87">
        <v>0.24000355200000001</v>
      </c>
      <c r="O162" s="87">
        <v>0.26331773200000003</v>
      </c>
      <c r="P162" s="87">
        <v>0.30166352800000001</v>
      </c>
      <c r="Q162" s="87">
        <v>0.311876708</v>
      </c>
      <c r="R162" s="87">
        <v>0.34185700800000002</v>
      </c>
      <c r="S162" s="87">
        <v>0.41092927200000001</v>
      </c>
      <c r="T162" s="87">
        <v>0.41199796399999999</v>
      </c>
      <c r="U162" s="87">
        <v>0.43408627599999999</v>
      </c>
      <c r="V162" s="87">
        <v>0.479138444</v>
      </c>
      <c r="W162" s="87">
        <v>0.43192463199999998</v>
      </c>
      <c r="X162" s="87">
        <v>0.42469665200000001</v>
      </c>
      <c r="Y162" s="87">
        <v>0.346475808</v>
      </c>
      <c r="Z162" s="87">
        <v>0.35611213600000002</v>
      </c>
      <c r="AA162" s="87">
        <v>0.391128052</v>
      </c>
      <c r="AB162" s="87">
        <v>0.53827970000000003</v>
      </c>
      <c r="AC162" s="87">
        <v>0.77970355199999997</v>
      </c>
      <c r="AD162" s="87">
        <v>0.88753380400000004</v>
      </c>
      <c r="AE162" s="87">
        <v>0.97749474800000002</v>
      </c>
      <c r="AF162" s="87">
        <v>1.112086892</v>
      </c>
      <c r="AG162" s="87">
        <v>1.1595296799999999</v>
      </c>
      <c r="AH162" s="87">
        <v>1.2160029999999999</v>
      </c>
      <c r="AI162" s="87">
        <v>1.3458599840000001</v>
      </c>
      <c r="AJ162" s="87">
        <v>1.2886959840000001</v>
      </c>
      <c r="AK162" s="87">
        <v>1.1646179000000001</v>
      </c>
      <c r="AL162" s="87">
        <v>1.06459392438027</v>
      </c>
      <c r="AM162" s="87">
        <v>1.09146700874866</v>
      </c>
      <c r="AN162" s="87">
        <v>1.1963136077027701</v>
      </c>
      <c r="AO162" s="87">
        <v>1.2127454798333801</v>
      </c>
      <c r="AP162" s="87">
        <v>1.2397475695897</v>
      </c>
      <c r="AQ162" s="87">
        <v>1.3854968834485799</v>
      </c>
      <c r="AR162" s="87">
        <v>1.4824335903077299</v>
      </c>
      <c r="AS162" s="87">
        <v>1.6531841896381101</v>
      </c>
      <c r="AT162" s="87">
        <v>1.69099635388683</v>
      </c>
      <c r="AU162" s="87">
        <v>1.7485105517246</v>
      </c>
      <c r="AV162" s="87">
        <v>1.7003036307153501</v>
      </c>
      <c r="AW162" s="87">
        <v>1.7702367097651399</v>
      </c>
      <c r="AX162" s="87">
        <v>1.77651499117609</v>
      </c>
      <c r="AY162" s="88">
        <v>1.7943401702697599</v>
      </c>
      <c r="AZ162" s="88">
        <v>1.83053804481413</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84">
        <f t="shared" ref="B164:AG164" si="66">SUM(B166:B170)</f>
        <v>2.3333469390000001</v>
      </c>
      <c r="C164" s="84">
        <f t="shared" si="66"/>
        <v>1.9458658689999999</v>
      </c>
      <c r="D164" s="84">
        <f t="shared" si="66"/>
        <v>1.65831164</v>
      </c>
      <c r="E164" s="84">
        <f t="shared" si="66"/>
        <v>1.640511244</v>
      </c>
      <c r="F164" s="84">
        <f t="shared" si="66"/>
        <v>1.208967691</v>
      </c>
      <c r="G164" s="84">
        <f t="shared" si="66"/>
        <v>0.85815283999999992</v>
      </c>
      <c r="H164" s="84">
        <f t="shared" si="66"/>
        <v>0.59426457100000007</v>
      </c>
      <c r="I164" s="84">
        <f t="shared" si="66"/>
        <v>0.48309867400000001</v>
      </c>
      <c r="J164" s="84">
        <f t="shared" si="66"/>
        <v>0.44367150200000005</v>
      </c>
      <c r="K164" s="84">
        <f t="shared" si="66"/>
        <v>0.43209028599999999</v>
      </c>
      <c r="L164" s="84">
        <f t="shared" si="66"/>
        <v>1.654136788</v>
      </c>
      <c r="M164" s="84">
        <f t="shared" si="66"/>
        <v>2.5887999910000001</v>
      </c>
      <c r="N164" s="84">
        <f t="shared" si="66"/>
        <v>2.9074799850000002</v>
      </c>
      <c r="O164" s="84">
        <f t="shared" si="66"/>
        <v>2.8294358169999998</v>
      </c>
      <c r="P164" s="84">
        <f t="shared" si="66"/>
        <v>2.863814155</v>
      </c>
      <c r="Q164" s="84">
        <f t="shared" si="66"/>
        <v>2.7364691150000002</v>
      </c>
      <c r="R164" s="84">
        <f t="shared" si="66"/>
        <v>12.370744182000001</v>
      </c>
      <c r="S164" s="84">
        <f t="shared" si="66"/>
        <v>12.883500295000001</v>
      </c>
      <c r="T164" s="84">
        <f t="shared" si="66"/>
        <v>13.015741777000001</v>
      </c>
      <c r="U164" s="84">
        <f t="shared" si="66"/>
        <v>13.173690764999998</v>
      </c>
      <c r="V164" s="84">
        <f t="shared" si="66"/>
        <v>13.45322631</v>
      </c>
      <c r="W164" s="84">
        <f t="shared" si="66"/>
        <v>13.272821084</v>
      </c>
      <c r="X164" s="84">
        <f t="shared" si="66"/>
        <v>13.240059676</v>
      </c>
      <c r="Y164" s="84">
        <f t="shared" si="66"/>
        <v>12.9513608</v>
      </c>
      <c r="Z164" s="84">
        <f t="shared" si="66"/>
        <v>13.235415796999998</v>
      </c>
      <c r="AA164" s="84">
        <f t="shared" si="66"/>
        <v>13.735496139999999</v>
      </c>
      <c r="AB164" s="84">
        <f t="shared" si="66"/>
        <v>14.166508206999998</v>
      </c>
      <c r="AC164" s="84">
        <f t="shared" si="66"/>
        <v>14.841543123000001</v>
      </c>
      <c r="AD164" s="84">
        <f t="shared" si="66"/>
        <v>15.488285864000002</v>
      </c>
      <c r="AE164" s="84">
        <f t="shared" si="66"/>
        <v>15.659755367000001</v>
      </c>
      <c r="AF164" s="84">
        <f t="shared" si="66"/>
        <v>16.317959169000002</v>
      </c>
      <c r="AG164" s="84">
        <f t="shared" si="66"/>
        <v>16.529099381999998</v>
      </c>
      <c r="AH164" s="84">
        <f t="shared" ref="AH164:AZ164" si="67">SUM(AH166:AH170)</f>
        <v>17.053401964999999</v>
      </c>
      <c r="AI164" s="84">
        <f t="shared" si="67"/>
        <v>17.396650270999999</v>
      </c>
      <c r="AJ164" s="84">
        <f t="shared" si="67"/>
        <v>16.936512513</v>
      </c>
      <c r="AK164" s="84">
        <f t="shared" si="67"/>
        <v>16.850377346000002</v>
      </c>
      <c r="AL164" s="84">
        <f t="shared" si="67"/>
        <v>16.996612071727675</v>
      </c>
      <c r="AM164" s="84">
        <f t="shared" si="67"/>
        <v>17.223689716461212</v>
      </c>
      <c r="AN164" s="84">
        <f t="shared" si="67"/>
        <v>18.228577872381582</v>
      </c>
      <c r="AO164" s="84">
        <f t="shared" si="67"/>
        <v>18.342504464094645</v>
      </c>
      <c r="AP164" s="84">
        <f t="shared" si="67"/>
        <v>18.207746022605676</v>
      </c>
      <c r="AQ164" s="84">
        <f t="shared" si="67"/>
        <v>18.906676373025796</v>
      </c>
      <c r="AR164" s="84">
        <f t="shared" si="67"/>
        <v>19.324751947978683</v>
      </c>
      <c r="AS164" s="84">
        <f t="shared" si="67"/>
        <v>19.738814021467277</v>
      </c>
      <c r="AT164" s="84">
        <f t="shared" si="67"/>
        <v>19.929057228901435</v>
      </c>
      <c r="AU164" s="84">
        <f t="shared" si="67"/>
        <v>20.140727951613599</v>
      </c>
      <c r="AV164" s="84">
        <f t="shared" si="67"/>
        <v>19.963976656946066</v>
      </c>
      <c r="AW164" s="84">
        <f t="shared" si="67"/>
        <v>20.273551158904155</v>
      </c>
      <c r="AX164" s="84">
        <f t="shared" si="67"/>
        <v>20.332822825553951</v>
      </c>
      <c r="AY164" s="85">
        <f t="shared" si="67"/>
        <v>20.55045191677549</v>
      </c>
      <c r="AZ164" s="85">
        <f t="shared" si="67"/>
        <v>22.486719329990009</v>
      </c>
    </row>
    <row r="165" spans="1:52" ht="14.5" x14ac:dyDescent="0.35">
      <c r="A165" s="35" t="s">
        <v>24</v>
      </c>
      <c r="B165" s="87">
        <f t="shared" ref="B165:AG165" si="68">SUM(B166:B167)</f>
        <v>3.2095037999999999E-2</v>
      </c>
      <c r="C165" s="87">
        <f t="shared" si="68"/>
        <v>0</v>
      </c>
      <c r="D165" s="87">
        <f t="shared" si="68"/>
        <v>2.920059E-3</v>
      </c>
      <c r="E165" s="87">
        <f t="shared" si="68"/>
        <v>1.2393545999999998E-2</v>
      </c>
      <c r="F165" s="87">
        <f t="shared" si="68"/>
        <v>1.7156874999999999E-2</v>
      </c>
      <c r="G165" s="87">
        <f t="shared" si="68"/>
        <v>6.9481201999999992E-2</v>
      </c>
      <c r="H165" s="87">
        <f t="shared" si="68"/>
        <v>3.3113066999999996E-2</v>
      </c>
      <c r="I165" s="87">
        <f t="shared" si="68"/>
        <v>2.6694448999999999E-2</v>
      </c>
      <c r="J165" s="87">
        <f t="shared" si="68"/>
        <v>7.9684377000000001E-2</v>
      </c>
      <c r="K165" s="87">
        <f t="shared" si="68"/>
        <v>0.10331459800000001</v>
      </c>
      <c r="L165" s="87">
        <f t="shared" si="68"/>
        <v>9.1270230999999993E-2</v>
      </c>
      <c r="M165" s="87">
        <f t="shared" si="68"/>
        <v>7.3680590000000004E-2</v>
      </c>
      <c r="N165" s="87">
        <f t="shared" si="68"/>
        <v>2.7483939999999998E-2</v>
      </c>
      <c r="O165" s="87">
        <f t="shared" si="68"/>
        <v>2.8007190000000001E-2</v>
      </c>
      <c r="P165" s="87">
        <f t="shared" si="68"/>
        <v>2.4710131E-2</v>
      </c>
      <c r="Q165" s="87">
        <f t="shared" si="68"/>
        <v>1.4199504999999999E-2</v>
      </c>
      <c r="R165" s="87">
        <f t="shared" si="68"/>
        <v>6.0267058960000002</v>
      </c>
      <c r="S165" s="87">
        <f t="shared" si="68"/>
        <v>6.2914550500000006</v>
      </c>
      <c r="T165" s="87">
        <f t="shared" si="68"/>
        <v>6.5983030970000005</v>
      </c>
      <c r="U165" s="87">
        <f t="shared" si="68"/>
        <v>6.8356387329999997</v>
      </c>
      <c r="V165" s="87">
        <f t="shared" si="68"/>
        <v>7.0778562049999998</v>
      </c>
      <c r="W165" s="87">
        <f t="shared" si="68"/>
        <v>7.2963749900000003</v>
      </c>
      <c r="X165" s="87">
        <f t="shared" si="68"/>
        <v>7.525243014</v>
      </c>
      <c r="Y165" s="87">
        <f t="shared" si="68"/>
        <v>7.7410849749999997</v>
      </c>
      <c r="Z165" s="87">
        <f t="shared" si="68"/>
        <v>8.0255993119999989</v>
      </c>
      <c r="AA165" s="87">
        <f t="shared" si="68"/>
        <v>8.2774453399999999</v>
      </c>
      <c r="AB165" s="87">
        <f t="shared" si="68"/>
        <v>8.5087973089999984</v>
      </c>
      <c r="AC165" s="87">
        <f t="shared" si="68"/>
        <v>8.7223979230000008</v>
      </c>
      <c r="AD165" s="87">
        <f t="shared" si="68"/>
        <v>8.9568916220000006</v>
      </c>
      <c r="AE165" s="87">
        <f t="shared" si="68"/>
        <v>9.23980025</v>
      </c>
      <c r="AF165" s="87">
        <f t="shared" si="68"/>
        <v>9.4927970070000001</v>
      </c>
      <c r="AG165" s="87">
        <f t="shared" si="68"/>
        <v>9.7363752649999995</v>
      </c>
      <c r="AH165" s="87">
        <f t="shared" ref="AH165:BM165" si="69">SUM(AH166:AH167)</f>
        <v>9.9880215050000007</v>
      </c>
      <c r="AI165" s="87">
        <f t="shared" si="69"/>
        <v>10.225768513</v>
      </c>
      <c r="AJ165" s="87">
        <f t="shared" si="69"/>
        <v>10.502107301000001</v>
      </c>
      <c r="AK165" s="87">
        <f t="shared" si="69"/>
        <v>10.768331760000001</v>
      </c>
      <c r="AL165" s="87">
        <f t="shared" si="69"/>
        <v>11.073913711081014</v>
      </c>
      <c r="AM165" s="87">
        <f t="shared" si="69"/>
        <v>11.298406572097754</v>
      </c>
      <c r="AN165" s="87">
        <f t="shared" si="69"/>
        <v>11.571569811734124</v>
      </c>
      <c r="AO165" s="87">
        <f t="shared" si="69"/>
        <v>11.870069398497087</v>
      </c>
      <c r="AP165" s="87">
        <f t="shared" si="69"/>
        <v>12.029537164152805</v>
      </c>
      <c r="AQ165" s="87">
        <f t="shared" si="69"/>
        <v>12.366249402527593</v>
      </c>
      <c r="AR165" s="87">
        <f t="shared" si="69"/>
        <v>12.869645351851043</v>
      </c>
      <c r="AS165" s="87">
        <f t="shared" si="69"/>
        <v>12.935231320913788</v>
      </c>
      <c r="AT165" s="87">
        <f t="shared" si="69"/>
        <v>13.171955007985337</v>
      </c>
      <c r="AU165" s="87">
        <f t="shared" si="69"/>
        <v>13.461630670426139</v>
      </c>
      <c r="AV165" s="87">
        <f t="shared" si="69"/>
        <v>13.637033218253757</v>
      </c>
      <c r="AW165" s="87">
        <f t="shared" si="69"/>
        <v>13.902352301093256</v>
      </c>
      <c r="AX165" s="87">
        <f t="shared" si="69"/>
        <v>13.874516329518151</v>
      </c>
      <c r="AY165" s="88">
        <f t="shared" si="69"/>
        <v>14.131840307436669</v>
      </c>
      <c r="AZ165" s="88">
        <f t="shared" si="69"/>
        <v>15.292327549443941</v>
      </c>
    </row>
    <row r="166" spans="1:52" ht="17.25" customHeight="1" x14ac:dyDescent="0.35">
      <c r="A166" s="36" t="s">
        <v>155</v>
      </c>
      <c r="B166" s="87">
        <v>7.461868E-3</v>
      </c>
      <c r="C166" s="87">
        <v>0</v>
      </c>
      <c r="D166" s="87">
        <v>1.03246E-3</v>
      </c>
      <c r="E166" s="87">
        <v>3.14431E-3</v>
      </c>
      <c r="F166" s="87">
        <v>3.6605399999999999E-3</v>
      </c>
      <c r="G166" s="87">
        <v>5.3500199999999996E-3</v>
      </c>
      <c r="H166" s="87">
        <v>2.5811499999999999E-3</v>
      </c>
      <c r="I166" s="87">
        <v>2.7219399999999999E-3</v>
      </c>
      <c r="J166" s="87">
        <v>3.5197499999999999E-3</v>
      </c>
      <c r="K166" s="87">
        <v>5.6785289999999999E-3</v>
      </c>
      <c r="L166" s="87">
        <v>7.6495879999999997E-3</v>
      </c>
      <c r="M166" s="87">
        <v>5.4438799999999999E-3</v>
      </c>
      <c r="N166" s="87">
        <v>5.0215099999999999E-3</v>
      </c>
      <c r="O166" s="87">
        <v>4.2706300000000001E-3</v>
      </c>
      <c r="P166" s="87">
        <v>3.14431E-3</v>
      </c>
      <c r="Q166" s="87">
        <v>8.4473999999999997E-4</v>
      </c>
      <c r="R166" s="87">
        <v>6.0160297180000004</v>
      </c>
      <c r="S166" s="87">
        <v>6.2818789710000003</v>
      </c>
      <c r="T166" s="87">
        <v>6.5574471120000002</v>
      </c>
      <c r="U166" s="87">
        <v>6.7977819659999996</v>
      </c>
      <c r="V166" s="87">
        <v>7.055246715</v>
      </c>
      <c r="W166" s="87">
        <v>7.2812191080000002</v>
      </c>
      <c r="X166" s="87">
        <v>7.521161438</v>
      </c>
      <c r="Y166" s="87">
        <v>7.7403341750000001</v>
      </c>
      <c r="Z166" s="87">
        <v>8.0218952409999993</v>
      </c>
      <c r="AA166" s="87">
        <v>8.2654348469999999</v>
      </c>
      <c r="AB166" s="87">
        <v>8.5030274259999992</v>
      </c>
      <c r="AC166" s="87">
        <v>8.7223979230000008</v>
      </c>
      <c r="AD166" s="87">
        <v>8.9568916220000006</v>
      </c>
      <c r="AE166" s="87">
        <v>9.23980025</v>
      </c>
      <c r="AF166" s="87">
        <v>9.4927970070000001</v>
      </c>
      <c r="AG166" s="87">
        <v>9.7363752649999995</v>
      </c>
      <c r="AH166" s="87">
        <v>9.9880215050000007</v>
      </c>
      <c r="AI166" s="87">
        <v>10.225768513</v>
      </c>
      <c r="AJ166" s="87">
        <v>10.502107301000001</v>
      </c>
      <c r="AK166" s="87">
        <v>10.768331760000001</v>
      </c>
      <c r="AL166" s="87">
        <v>11.0562063935794</v>
      </c>
      <c r="AM166" s="87">
        <v>11.286576918355101</v>
      </c>
      <c r="AN166" s="87">
        <v>11.556964403081</v>
      </c>
      <c r="AO166" s="87">
        <v>11.839917280010701</v>
      </c>
      <c r="AP166" s="87">
        <v>11.997087511328401</v>
      </c>
      <c r="AQ166" s="87">
        <v>12.329460340996601</v>
      </c>
      <c r="AR166" s="87">
        <v>12.753089053295501</v>
      </c>
      <c r="AS166" s="87">
        <v>12.8701920405707</v>
      </c>
      <c r="AT166" s="87">
        <v>13.1100291951537</v>
      </c>
      <c r="AU166" s="87">
        <v>13.3951553449391</v>
      </c>
      <c r="AV166" s="87">
        <v>13.5995557232461</v>
      </c>
      <c r="AW166" s="87">
        <v>13.863693254798999</v>
      </c>
      <c r="AX166" s="87">
        <v>13.8326733772487</v>
      </c>
      <c r="AY166" s="88">
        <v>14.0903472574439</v>
      </c>
      <c r="AZ166" s="88">
        <v>15.048762070616201</v>
      </c>
    </row>
    <row r="167" spans="1:52" ht="17.25" customHeight="1" x14ac:dyDescent="0.35">
      <c r="A167" s="36" t="s">
        <v>156</v>
      </c>
      <c r="B167" s="87">
        <v>2.4633169999999999E-2</v>
      </c>
      <c r="C167" s="87">
        <v>0</v>
      </c>
      <c r="D167" s="87">
        <v>1.887599E-3</v>
      </c>
      <c r="E167" s="87">
        <v>9.2492359999999992E-3</v>
      </c>
      <c r="F167" s="87">
        <v>1.3496335E-2</v>
      </c>
      <c r="G167" s="87">
        <v>6.4131181999999995E-2</v>
      </c>
      <c r="H167" s="87">
        <v>3.0531916999999999E-2</v>
      </c>
      <c r="I167" s="87">
        <v>2.3972508999999999E-2</v>
      </c>
      <c r="J167" s="87">
        <v>7.6164626999999999E-2</v>
      </c>
      <c r="K167" s="87">
        <v>9.7636069000000006E-2</v>
      </c>
      <c r="L167" s="87">
        <v>8.3620642999999995E-2</v>
      </c>
      <c r="M167" s="87">
        <v>6.8236710000000006E-2</v>
      </c>
      <c r="N167" s="87">
        <v>2.2462429999999999E-2</v>
      </c>
      <c r="O167" s="87">
        <v>2.373656E-2</v>
      </c>
      <c r="P167" s="87">
        <v>2.1565820999999999E-2</v>
      </c>
      <c r="Q167" s="87">
        <v>1.3354764999999999E-2</v>
      </c>
      <c r="R167" s="87">
        <v>1.0676178E-2</v>
      </c>
      <c r="S167" s="87">
        <v>9.5760789999999995E-3</v>
      </c>
      <c r="T167" s="87">
        <v>4.0855984999999997E-2</v>
      </c>
      <c r="U167" s="87">
        <v>3.7856767E-2</v>
      </c>
      <c r="V167" s="87">
        <v>2.2609489999999999E-2</v>
      </c>
      <c r="W167" s="87">
        <v>1.5155882000000001E-2</v>
      </c>
      <c r="X167" s="87">
        <v>4.081576E-3</v>
      </c>
      <c r="Y167" s="87">
        <v>7.5080000000000004E-4</v>
      </c>
      <c r="Z167" s="87">
        <v>3.7040710000000002E-3</v>
      </c>
      <c r="AA167" s="87">
        <v>1.2010493000000001E-2</v>
      </c>
      <c r="AB167" s="87">
        <v>5.769883E-3</v>
      </c>
      <c r="AC167" s="87">
        <v>0</v>
      </c>
      <c r="AD167" s="87">
        <v>0</v>
      </c>
      <c r="AE167" s="87">
        <v>0</v>
      </c>
      <c r="AF167" s="87">
        <v>0</v>
      </c>
      <c r="AG167" s="87">
        <v>0</v>
      </c>
      <c r="AH167" s="87">
        <v>0</v>
      </c>
      <c r="AI167" s="87">
        <v>0</v>
      </c>
      <c r="AJ167" s="87">
        <v>0</v>
      </c>
      <c r="AK167" s="87">
        <v>0</v>
      </c>
      <c r="AL167" s="87">
        <v>1.7707317501613799E-2</v>
      </c>
      <c r="AM167" s="87">
        <v>1.1829653742653099E-2</v>
      </c>
      <c r="AN167" s="87">
        <v>1.4605408653123099E-2</v>
      </c>
      <c r="AO167" s="87">
        <v>3.0152118486385701E-2</v>
      </c>
      <c r="AP167" s="87">
        <v>3.2449652824403402E-2</v>
      </c>
      <c r="AQ167" s="87">
        <v>3.67890615309922E-2</v>
      </c>
      <c r="AR167" s="87">
        <v>0.116556298555542</v>
      </c>
      <c r="AS167" s="87">
        <v>6.5039280343088507E-2</v>
      </c>
      <c r="AT167" s="87">
        <v>6.1925812831637297E-2</v>
      </c>
      <c r="AU167" s="87">
        <v>6.6475325487038994E-2</v>
      </c>
      <c r="AV167" s="87">
        <v>3.7477495007656299E-2</v>
      </c>
      <c r="AW167" s="87">
        <v>3.8659046294256302E-2</v>
      </c>
      <c r="AX167" s="87">
        <v>4.18429522694512E-2</v>
      </c>
      <c r="AY167" s="88">
        <v>4.1493049992768399E-2</v>
      </c>
      <c r="AZ167" s="88">
        <v>0.24356547882774099</v>
      </c>
    </row>
    <row r="168" spans="1:52" ht="14.5" x14ac:dyDescent="0.35">
      <c r="A168" s="35" t="s">
        <v>25</v>
      </c>
      <c r="B168" s="87">
        <v>2.3003627209999999</v>
      </c>
      <c r="C168" s="87">
        <v>1.9458658689999999</v>
      </c>
      <c r="D168" s="87">
        <v>1.6553915809999999</v>
      </c>
      <c r="E168" s="87">
        <v>1.578517596</v>
      </c>
      <c r="F168" s="87">
        <v>1.1918108160000001</v>
      </c>
      <c r="G168" s="87">
        <v>0.78867163799999995</v>
      </c>
      <c r="H168" s="87">
        <v>0.56115150400000002</v>
      </c>
      <c r="I168" s="87">
        <v>0.45578698499999998</v>
      </c>
      <c r="J168" s="87">
        <v>0.36398712500000002</v>
      </c>
      <c r="K168" s="87">
        <v>0.32877568800000001</v>
      </c>
      <c r="L168" s="87">
        <v>0.26724047699999998</v>
      </c>
      <c r="M168" s="87">
        <v>0.19858999099999999</v>
      </c>
      <c r="N168" s="87">
        <v>0.20857414699999999</v>
      </c>
      <c r="O168" s="87">
        <v>0.16691640799999999</v>
      </c>
      <c r="P168" s="87">
        <v>0.107333045</v>
      </c>
      <c r="Q168" s="87">
        <v>0.151409935</v>
      </c>
      <c r="R168" s="87">
        <v>3.7592159860000001</v>
      </c>
      <c r="S168" s="87">
        <v>3.7236168219999999</v>
      </c>
      <c r="T168" s="87">
        <v>3.7513861780000002</v>
      </c>
      <c r="U168" s="87">
        <v>3.723716622</v>
      </c>
      <c r="V168" s="87">
        <v>3.679940416</v>
      </c>
      <c r="W168" s="87">
        <v>3.6625552199999998</v>
      </c>
      <c r="X168" s="87">
        <v>3.6115938540000001</v>
      </c>
      <c r="Y168" s="87">
        <v>3.5932491459999998</v>
      </c>
      <c r="Z168" s="87">
        <v>3.5747367209999998</v>
      </c>
      <c r="AA168" s="87">
        <v>3.5819510779999999</v>
      </c>
      <c r="AB168" s="87">
        <v>3.4949191740000001</v>
      </c>
      <c r="AC168" s="87">
        <v>3.4431509440000001</v>
      </c>
      <c r="AD168" s="87">
        <v>3.4246095219999999</v>
      </c>
      <c r="AE168" s="87">
        <v>3.4136891450000002</v>
      </c>
      <c r="AF168" s="87">
        <v>3.410165922</v>
      </c>
      <c r="AG168" s="87">
        <v>3.381637569</v>
      </c>
      <c r="AH168" s="87">
        <v>3.3221578960000002</v>
      </c>
      <c r="AI168" s="87">
        <v>3.297732646</v>
      </c>
      <c r="AJ168" s="87">
        <v>2.8864287439999998</v>
      </c>
      <c r="AK168" s="87">
        <v>2.8673040259999998</v>
      </c>
      <c r="AL168" s="87">
        <v>3.2286786762219699</v>
      </c>
      <c r="AM168" s="87">
        <v>3.15343249842324</v>
      </c>
      <c r="AN168" s="87">
        <v>3.7187623351030799</v>
      </c>
      <c r="AO168" s="87">
        <v>3.5657025599254299</v>
      </c>
      <c r="AP168" s="87">
        <v>3.1641009836840102</v>
      </c>
      <c r="AQ168" s="87">
        <v>3.22048807782526</v>
      </c>
      <c r="AR168" s="87">
        <v>3.1909249089371898</v>
      </c>
      <c r="AS168" s="87">
        <v>3.22860025775823</v>
      </c>
      <c r="AT168" s="87">
        <v>3.1032765941935501</v>
      </c>
      <c r="AU168" s="87">
        <v>2.9502449709713701</v>
      </c>
      <c r="AV168" s="87">
        <v>2.7008966211834098</v>
      </c>
      <c r="AW168" s="87">
        <v>2.5960136075266602</v>
      </c>
      <c r="AX168" s="87">
        <v>2.66973225926799</v>
      </c>
      <c r="AY168" s="88">
        <v>2.5920236127009901</v>
      </c>
      <c r="AZ168" s="88">
        <v>3.2906086374525598</v>
      </c>
    </row>
    <row r="169" spans="1:52" ht="14.5" x14ac:dyDescent="0.35">
      <c r="A169" s="35" t="s">
        <v>26</v>
      </c>
      <c r="B169" s="87">
        <v>8.8918000000000005E-4</v>
      </c>
      <c r="C169" s="87">
        <v>0</v>
      </c>
      <c r="D169" s="87">
        <v>0</v>
      </c>
      <c r="E169" s="87">
        <v>4.9600102E-2</v>
      </c>
      <c r="F169" s="87">
        <v>0</v>
      </c>
      <c r="G169" s="87">
        <v>0</v>
      </c>
      <c r="H169" s="87">
        <v>0</v>
      </c>
      <c r="I169" s="87">
        <v>6.1724000000000002E-4</v>
      </c>
      <c r="J169" s="87">
        <v>0</v>
      </c>
      <c r="K169" s="87">
        <v>0</v>
      </c>
      <c r="L169" s="87">
        <v>1.3339999999999999E-4</v>
      </c>
      <c r="M169" s="87">
        <v>5.7786579999999999E-3</v>
      </c>
      <c r="N169" s="87">
        <v>2.845438E-3</v>
      </c>
      <c r="O169" s="87">
        <v>7.469275E-3</v>
      </c>
      <c r="P169" s="87">
        <v>7.1135950000000003E-3</v>
      </c>
      <c r="Q169" s="87">
        <v>1.6446189999999999E-3</v>
      </c>
      <c r="R169" s="87">
        <v>8.8200000000000003E-5</v>
      </c>
      <c r="S169" s="87">
        <v>1.454299E-3</v>
      </c>
      <c r="T169" s="87">
        <v>1.324074E-3</v>
      </c>
      <c r="U169" s="87">
        <v>1.00483E-3</v>
      </c>
      <c r="V169" s="87">
        <v>8.7309699999999998E-4</v>
      </c>
      <c r="W169" s="87">
        <v>3.7675882000000001E-2</v>
      </c>
      <c r="X169" s="87">
        <v>0</v>
      </c>
      <c r="Y169" s="87">
        <v>5.2603899999999996E-4</v>
      </c>
      <c r="Z169" s="87">
        <v>0</v>
      </c>
      <c r="AA169" s="87">
        <v>4.8325000000000001E-4</v>
      </c>
      <c r="AB169" s="87">
        <v>0</v>
      </c>
      <c r="AC169" s="87">
        <v>0</v>
      </c>
      <c r="AD169" s="87">
        <v>0</v>
      </c>
      <c r="AE169" s="87">
        <v>0</v>
      </c>
      <c r="AF169" s="87">
        <v>0</v>
      </c>
      <c r="AG169" s="87">
        <v>0</v>
      </c>
      <c r="AH169" s="87">
        <v>0</v>
      </c>
      <c r="AI169" s="87">
        <v>0</v>
      </c>
      <c r="AJ169" s="87">
        <v>0</v>
      </c>
      <c r="AK169" s="87">
        <v>0</v>
      </c>
      <c r="AL169" s="87">
        <v>0</v>
      </c>
      <c r="AM169" s="87">
        <v>0</v>
      </c>
      <c r="AN169" s="87">
        <v>0</v>
      </c>
      <c r="AO169" s="87">
        <v>1.31582897052298E-2</v>
      </c>
      <c r="AP169" s="87">
        <v>2.54840822669706E-2</v>
      </c>
      <c r="AQ169" s="87">
        <v>0.14582264521616101</v>
      </c>
      <c r="AR169" s="87">
        <v>4.67415421712883E-2</v>
      </c>
      <c r="AS169" s="87">
        <v>6.3589537194670198E-2</v>
      </c>
      <c r="AT169" s="87">
        <v>4.7627394439284203E-2</v>
      </c>
      <c r="AU169" s="87">
        <v>0</v>
      </c>
      <c r="AV169" s="87">
        <v>0</v>
      </c>
      <c r="AW169" s="87">
        <v>0</v>
      </c>
      <c r="AX169" s="87">
        <v>0</v>
      </c>
      <c r="AY169" s="88">
        <v>0</v>
      </c>
      <c r="AZ169" s="88">
        <v>0</v>
      </c>
    </row>
    <row r="170" spans="1:52" ht="14.5" x14ac:dyDescent="0.35">
      <c r="A170" s="35" t="s">
        <v>23</v>
      </c>
      <c r="B170" s="87">
        <v>0</v>
      </c>
      <c r="C170" s="87">
        <v>0</v>
      </c>
      <c r="D170" s="87">
        <v>0</v>
      </c>
      <c r="E170" s="87">
        <v>0</v>
      </c>
      <c r="F170" s="87">
        <v>0</v>
      </c>
      <c r="G170" s="87">
        <v>0</v>
      </c>
      <c r="H170" s="87">
        <v>0</v>
      </c>
      <c r="I170" s="87">
        <v>0</v>
      </c>
      <c r="J170" s="87">
        <v>0</v>
      </c>
      <c r="K170" s="87">
        <v>0</v>
      </c>
      <c r="L170" s="87">
        <v>1.29549268</v>
      </c>
      <c r="M170" s="87">
        <v>2.3107507520000001</v>
      </c>
      <c r="N170" s="87">
        <v>2.6685764600000002</v>
      </c>
      <c r="O170" s="87">
        <v>2.6270429439999998</v>
      </c>
      <c r="P170" s="87">
        <v>2.7246573839999999</v>
      </c>
      <c r="Q170" s="87">
        <v>2.569215056</v>
      </c>
      <c r="R170" s="87">
        <v>2.5847340999999999</v>
      </c>
      <c r="S170" s="87">
        <v>2.866974124</v>
      </c>
      <c r="T170" s="87">
        <v>2.6647284280000001</v>
      </c>
      <c r="U170" s="87">
        <v>2.61333058</v>
      </c>
      <c r="V170" s="87">
        <v>2.6945565920000001</v>
      </c>
      <c r="W170" s="87">
        <v>2.2762149919999999</v>
      </c>
      <c r="X170" s="87">
        <v>2.1032228079999999</v>
      </c>
      <c r="Y170" s="87">
        <v>1.6165006399999999</v>
      </c>
      <c r="Z170" s="87">
        <v>1.6350797640000001</v>
      </c>
      <c r="AA170" s="87">
        <v>1.8756164719999999</v>
      </c>
      <c r="AB170" s="87">
        <v>2.1627917239999999</v>
      </c>
      <c r="AC170" s="87">
        <v>2.6759942560000001</v>
      </c>
      <c r="AD170" s="87">
        <v>3.1067847199999998</v>
      </c>
      <c r="AE170" s="87">
        <v>3.006265972</v>
      </c>
      <c r="AF170" s="87">
        <v>3.4149962399999998</v>
      </c>
      <c r="AG170" s="87">
        <v>3.4110865480000001</v>
      </c>
      <c r="AH170" s="87">
        <v>3.7432225639999999</v>
      </c>
      <c r="AI170" s="87">
        <v>3.8731491120000001</v>
      </c>
      <c r="AJ170" s="87">
        <v>3.5479764679999999</v>
      </c>
      <c r="AK170" s="87">
        <v>3.2147415600000002</v>
      </c>
      <c r="AL170" s="87">
        <v>2.6940196844246902</v>
      </c>
      <c r="AM170" s="87">
        <v>2.7718506459402201</v>
      </c>
      <c r="AN170" s="87">
        <v>2.9382457255443799</v>
      </c>
      <c r="AO170" s="87">
        <v>2.8935742159669</v>
      </c>
      <c r="AP170" s="87">
        <v>2.9886237925018899</v>
      </c>
      <c r="AQ170" s="87">
        <v>3.1741162474567801</v>
      </c>
      <c r="AR170" s="87">
        <v>3.2174401450191601</v>
      </c>
      <c r="AS170" s="87">
        <v>3.5113929056005899</v>
      </c>
      <c r="AT170" s="87">
        <v>3.6061982322832602</v>
      </c>
      <c r="AU170" s="87">
        <v>3.72885231021609</v>
      </c>
      <c r="AV170" s="87">
        <v>3.6260468175088998</v>
      </c>
      <c r="AW170" s="87">
        <v>3.77518525028424</v>
      </c>
      <c r="AX170" s="87">
        <v>3.7885742367678099</v>
      </c>
      <c r="AY170" s="88">
        <v>3.82658799663783</v>
      </c>
      <c r="AZ170" s="88">
        <v>3.9037831430935102</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84">
        <f t="shared" ref="B172:AG172" si="70">B173 + B179 + B181</f>
        <v>89.990250255999996</v>
      </c>
      <c r="C172" s="84">
        <f t="shared" si="70"/>
        <v>93.365149905999999</v>
      </c>
      <c r="D172" s="84">
        <f t="shared" si="70"/>
        <v>94.239139055999999</v>
      </c>
      <c r="E172" s="84">
        <f t="shared" si="70"/>
        <v>94.763684928999993</v>
      </c>
      <c r="F172" s="84">
        <f t="shared" si="70"/>
        <v>95.280605299000001</v>
      </c>
      <c r="G172" s="84">
        <f t="shared" si="70"/>
        <v>94.341244604999986</v>
      </c>
      <c r="H172" s="84">
        <f t="shared" si="70"/>
        <v>91.960777240000013</v>
      </c>
      <c r="I172" s="84">
        <f t="shared" si="70"/>
        <v>91.711415022999986</v>
      </c>
      <c r="J172" s="84">
        <f t="shared" si="70"/>
        <v>91.705826835999986</v>
      </c>
      <c r="K172" s="84">
        <f t="shared" si="70"/>
        <v>92.079055638999989</v>
      </c>
      <c r="L172" s="84">
        <f t="shared" si="70"/>
        <v>97.411708744000009</v>
      </c>
      <c r="M172" s="84">
        <f t="shared" si="70"/>
        <v>96.890198170000005</v>
      </c>
      <c r="N172" s="84">
        <f t="shared" si="70"/>
        <v>101.51636953800001</v>
      </c>
      <c r="O172" s="84">
        <f t="shared" si="70"/>
        <v>108.828770158</v>
      </c>
      <c r="P172" s="84">
        <f t="shared" si="70"/>
        <v>113.98182923700001</v>
      </c>
      <c r="Q172" s="84">
        <f t="shared" si="70"/>
        <v>119.15842124099999</v>
      </c>
      <c r="R172" s="84">
        <f t="shared" si="70"/>
        <v>116.62568006799999</v>
      </c>
      <c r="S172" s="84">
        <f t="shared" si="70"/>
        <v>116.019730123</v>
      </c>
      <c r="T172" s="84">
        <f t="shared" si="70"/>
        <v>121.33285872799999</v>
      </c>
      <c r="U172" s="84">
        <f t="shared" si="70"/>
        <v>127.780032527</v>
      </c>
      <c r="V172" s="84">
        <f t="shared" si="70"/>
        <v>137.63762026200001</v>
      </c>
      <c r="W172" s="84">
        <f t="shared" si="70"/>
        <v>147.138653207</v>
      </c>
      <c r="X172" s="84">
        <f t="shared" si="70"/>
        <v>149.01462259900001</v>
      </c>
      <c r="Y172" s="84">
        <f t="shared" si="70"/>
        <v>152.74728768599999</v>
      </c>
      <c r="Z172" s="84">
        <f t="shared" si="70"/>
        <v>155.77781813799999</v>
      </c>
      <c r="AA172" s="84">
        <f t="shared" si="70"/>
        <v>159.97116711199999</v>
      </c>
      <c r="AB172" s="84">
        <f t="shared" si="70"/>
        <v>167.56804189600001</v>
      </c>
      <c r="AC172" s="84">
        <f t="shared" si="70"/>
        <v>168.932400535</v>
      </c>
      <c r="AD172" s="84">
        <f t="shared" si="70"/>
        <v>175.47141156600003</v>
      </c>
      <c r="AE172" s="84">
        <f t="shared" si="70"/>
        <v>182.87272586199998</v>
      </c>
      <c r="AF172" s="84">
        <f t="shared" si="70"/>
        <v>187.22054053100001</v>
      </c>
      <c r="AG172" s="84">
        <f t="shared" si="70"/>
        <v>188.37278049700001</v>
      </c>
      <c r="AH172" s="84">
        <f t="shared" ref="AH172:BM172" si="71">AH173 + AH179 + AH181</f>
        <v>190.35500381600002</v>
      </c>
      <c r="AI172" s="84">
        <f t="shared" si="71"/>
        <v>191.84091476100002</v>
      </c>
      <c r="AJ172" s="84">
        <f t="shared" si="71"/>
        <v>191.69458964700002</v>
      </c>
      <c r="AK172" s="84">
        <f t="shared" si="71"/>
        <v>188.87686606700001</v>
      </c>
      <c r="AL172" s="84">
        <f t="shared" si="71"/>
        <v>192.36824314199234</v>
      </c>
      <c r="AM172" s="84">
        <f t="shared" si="71"/>
        <v>192.21555633138408</v>
      </c>
      <c r="AN172" s="84">
        <f t="shared" si="71"/>
        <v>187.40665877527067</v>
      </c>
      <c r="AO172" s="84">
        <f t="shared" si="71"/>
        <v>188.69044172590543</v>
      </c>
      <c r="AP172" s="84">
        <f t="shared" si="71"/>
        <v>192.42768742060105</v>
      </c>
      <c r="AQ172" s="84">
        <f t="shared" si="71"/>
        <v>199.33865994604062</v>
      </c>
      <c r="AR172" s="84">
        <f t="shared" si="71"/>
        <v>201.44234694872534</v>
      </c>
      <c r="AS172" s="84">
        <f t="shared" si="71"/>
        <v>214.62964413935072</v>
      </c>
      <c r="AT172" s="84">
        <f t="shared" si="71"/>
        <v>219.25110547140008</v>
      </c>
      <c r="AU172" s="84">
        <f t="shared" si="71"/>
        <v>212.20030573912146</v>
      </c>
      <c r="AV172" s="84">
        <f t="shared" si="71"/>
        <v>190.89246783429709</v>
      </c>
      <c r="AW172" s="84">
        <f t="shared" si="71"/>
        <v>200.46533384479471</v>
      </c>
      <c r="AX172" s="84">
        <f t="shared" si="71"/>
        <v>197.14627915276722</v>
      </c>
      <c r="AY172" s="85">
        <f t="shared" si="71"/>
        <v>201.37333197483011</v>
      </c>
      <c r="AZ172" s="85">
        <f t="shared" si="71"/>
        <v>209.48391898636302</v>
      </c>
    </row>
    <row r="173" spans="1:52" ht="14.5" x14ac:dyDescent="0.35">
      <c r="A173" s="41" t="s">
        <v>34</v>
      </c>
      <c r="B173" s="92">
        <f t="shared" ref="B173:AG173" si="72">SUM(B174, B177:B178)</f>
        <v>80.105772884999993</v>
      </c>
      <c r="C173" s="92">
        <f t="shared" si="72"/>
        <v>82.122591165000003</v>
      </c>
      <c r="D173" s="92">
        <f t="shared" si="72"/>
        <v>82.516142040999995</v>
      </c>
      <c r="E173" s="92">
        <f t="shared" si="72"/>
        <v>83.617925399000001</v>
      </c>
      <c r="F173" s="92">
        <f t="shared" si="72"/>
        <v>84.691948726999996</v>
      </c>
      <c r="G173" s="92">
        <f t="shared" si="72"/>
        <v>83.500819334999989</v>
      </c>
      <c r="H173" s="92">
        <f t="shared" si="72"/>
        <v>82.463116698000007</v>
      </c>
      <c r="I173" s="92">
        <f t="shared" si="72"/>
        <v>83.356170681999998</v>
      </c>
      <c r="J173" s="92">
        <f t="shared" si="72"/>
        <v>83.689103260999985</v>
      </c>
      <c r="K173" s="92">
        <f t="shared" si="72"/>
        <v>84.850466140999998</v>
      </c>
      <c r="L173" s="92">
        <f t="shared" si="72"/>
        <v>89.060870422999997</v>
      </c>
      <c r="M173" s="92">
        <f t="shared" si="72"/>
        <v>87.892997842</v>
      </c>
      <c r="N173" s="92">
        <f t="shared" si="72"/>
        <v>92.481307738000012</v>
      </c>
      <c r="O173" s="92">
        <f t="shared" si="72"/>
        <v>98.481968866000003</v>
      </c>
      <c r="P173" s="92">
        <f t="shared" si="72"/>
        <v>102.11875527800001</v>
      </c>
      <c r="Q173" s="92">
        <f t="shared" si="72"/>
        <v>105.36204683399998</v>
      </c>
      <c r="R173" s="92">
        <f t="shared" si="72"/>
        <v>99.554838652000001</v>
      </c>
      <c r="S173" s="92">
        <f t="shared" si="72"/>
        <v>100.812337066</v>
      </c>
      <c r="T173" s="92">
        <f t="shared" si="72"/>
        <v>106.232080758</v>
      </c>
      <c r="U173" s="92">
        <f t="shared" si="72"/>
        <v>110.905959716</v>
      </c>
      <c r="V173" s="92">
        <f t="shared" si="72"/>
        <v>117.88583841400001</v>
      </c>
      <c r="W173" s="92">
        <f t="shared" si="72"/>
        <v>126.77444008899998</v>
      </c>
      <c r="X173" s="92">
        <f t="shared" si="72"/>
        <v>129.531229655</v>
      </c>
      <c r="Y173" s="92">
        <f t="shared" si="72"/>
        <v>135.22417257199999</v>
      </c>
      <c r="Z173" s="92">
        <f t="shared" si="72"/>
        <v>137.929964821</v>
      </c>
      <c r="AA173" s="92">
        <f t="shared" si="72"/>
        <v>141.45321593399999</v>
      </c>
      <c r="AB173" s="92">
        <f t="shared" si="72"/>
        <v>145.30645804299999</v>
      </c>
      <c r="AC173" s="92">
        <f t="shared" si="72"/>
        <v>146.89733836800002</v>
      </c>
      <c r="AD173" s="92">
        <f t="shared" si="72"/>
        <v>154.22998028700002</v>
      </c>
      <c r="AE173" s="92">
        <f t="shared" si="72"/>
        <v>159.652073898</v>
      </c>
      <c r="AF173" s="92">
        <f t="shared" si="72"/>
        <v>163.973568637</v>
      </c>
      <c r="AG173" s="92">
        <f t="shared" si="72"/>
        <v>165.589630142</v>
      </c>
      <c r="AH173" s="92">
        <f t="shared" ref="AH173:BM173" si="73">SUM(AH174, AH177:AH178)</f>
        <v>168.27751031400001</v>
      </c>
      <c r="AI173" s="92">
        <f t="shared" si="73"/>
        <v>172.441420956</v>
      </c>
      <c r="AJ173" s="92">
        <f t="shared" si="73"/>
        <v>172.07207811399999</v>
      </c>
      <c r="AK173" s="92">
        <f t="shared" si="73"/>
        <v>169.85201886900001</v>
      </c>
      <c r="AL173" s="92">
        <f t="shared" si="73"/>
        <v>174.67976561975726</v>
      </c>
      <c r="AM173" s="92">
        <f t="shared" si="73"/>
        <v>173.93251292282636</v>
      </c>
      <c r="AN173" s="92">
        <f t="shared" si="73"/>
        <v>171.51657170028005</v>
      </c>
      <c r="AO173" s="92">
        <f t="shared" si="73"/>
        <v>170.84702463993176</v>
      </c>
      <c r="AP173" s="92">
        <f t="shared" si="73"/>
        <v>175.53737984368206</v>
      </c>
      <c r="AQ173" s="92">
        <f t="shared" si="73"/>
        <v>181.21192195550037</v>
      </c>
      <c r="AR173" s="92">
        <f t="shared" si="73"/>
        <v>184.29207388592638</v>
      </c>
      <c r="AS173" s="92">
        <f t="shared" si="73"/>
        <v>196.46898549332337</v>
      </c>
      <c r="AT173" s="92">
        <f t="shared" si="73"/>
        <v>199.98176562417549</v>
      </c>
      <c r="AU173" s="92">
        <f t="shared" si="73"/>
        <v>192.81167785617825</v>
      </c>
      <c r="AV173" s="92">
        <f t="shared" si="73"/>
        <v>176.86292826254061</v>
      </c>
      <c r="AW173" s="92">
        <f t="shared" si="73"/>
        <v>185.73347772788912</v>
      </c>
      <c r="AX173" s="92">
        <f t="shared" si="73"/>
        <v>184.1331362073835</v>
      </c>
      <c r="AY173" s="93">
        <f t="shared" si="73"/>
        <v>187.41542632159255</v>
      </c>
      <c r="AZ173" s="93">
        <f t="shared" si="73"/>
        <v>195.45000225338032</v>
      </c>
    </row>
    <row r="174" spans="1:52" ht="14.5" x14ac:dyDescent="0.35">
      <c r="A174" s="42" t="s">
        <v>24</v>
      </c>
      <c r="B174" s="87">
        <f t="shared" ref="B174:AG174" si="74">SUM(B175:B176)</f>
        <v>66.193100037999997</v>
      </c>
      <c r="C174" s="87">
        <f t="shared" si="74"/>
        <v>66.957356704000006</v>
      </c>
      <c r="D174" s="87">
        <f t="shared" si="74"/>
        <v>66.368747292999998</v>
      </c>
      <c r="E174" s="87">
        <f t="shared" si="74"/>
        <v>67.372156179000001</v>
      </c>
      <c r="F174" s="87">
        <f t="shared" si="74"/>
        <v>68.359751103999997</v>
      </c>
      <c r="G174" s="87">
        <f t="shared" si="74"/>
        <v>66.806883764999995</v>
      </c>
      <c r="H174" s="87">
        <f t="shared" si="74"/>
        <v>66.533153335000009</v>
      </c>
      <c r="I174" s="87">
        <f t="shared" si="74"/>
        <v>67.550260072</v>
      </c>
      <c r="J174" s="87">
        <f t="shared" si="74"/>
        <v>68.418821776999991</v>
      </c>
      <c r="K174" s="87">
        <f t="shared" si="74"/>
        <v>68.797703885000004</v>
      </c>
      <c r="L174" s="87">
        <f t="shared" si="74"/>
        <v>70.435633676999998</v>
      </c>
      <c r="M174" s="87">
        <f t="shared" si="74"/>
        <v>67.255511799000004</v>
      </c>
      <c r="N174" s="87">
        <f t="shared" si="74"/>
        <v>71.30131890700001</v>
      </c>
      <c r="O174" s="87">
        <f t="shared" si="74"/>
        <v>75.870540388999999</v>
      </c>
      <c r="P174" s="87">
        <f t="shared" si="74"/>
        <v>78.623010664000006</v>
      </c>
      <c r="Q174" s="87">
        <f t="shared" si="74"/>
        <v>82.366619060999994</v>
      </c>
      <c r="R174" s="87">
        <f t="shared" si="74"/>
        <v>79.562496462000013</v>
      </c>
      <c r="S174" s="87">
        <f t="shared" si="74"/>
        <v>79.296112616000002</v>
      </c>
      <c r="T174" s="87">
        <f t="shared" si="74"/>
        <v>80.471098296999998</v>
      </c>
      <c r="U174" s="87">
        <f t="shared" si="74"/>
        <v>81.142398231000001</v>
      </c>
      <c r="V174" s="87">
        <f t="shared" si="74"/>
        <v>83.725072099000002</v>
      </c>
      <c r="W174" s="87">
        <f t="shared" si="74"/>
        <v>86.497490299999996</v>
      </c>
      <c r="X174" s="87">
        <f t="shared" si="74"/>
        <v>86.838694421</v>
      </c>
      <c r="Y174" s="87">
        <f t="shared" si="74"/>
        <v>89.415844174</v>
      </c>
      <c r="Z174" s="87">
        <f t="shared" si="74"/>
        <v>90.552602708999999</v>
      </c>
      <c r="AA174" s="87">
        <f t="shared" si="74"/>
        <v>91.951706769999987</v>
      </c>
      <c r="AB174" s="87">
        <f t="shared" si="74"/>
        <v>90.763778817000002</v>
      </c>
      <c r="AC174" s="87">
        <f t="shared" si="74"/>
        <v>91.199575634000013</v>
      </c>
      <c r="AD174" s="87">
        <f t="shared" si="74"/>
        <v>94.336607482999995</v>
      </c>
      <c r="AE174" s="87">
        <f t="shared" si="74"/>
        <v>97.644947123999998</v>
      </c>
      <c r="AF174" s="87">
        <f t="shared" si="74"/>
        <v>101.26816283699999</v>
      </c>
      <c r="AG174" s="87">
        <f t="shared" si="74"/>
        <v>98.480780600000003</v>
      </c>
      <c r="AH174" s="87">
        <f t="shared" ref="AH174:BM174" si="75">SUM(AH175:AH176)</f>
        <v>99.10371218600001</v>
      </c>
      <c r="AI174" s="87">
        <f t="shared" si="75"/>
        <v>100.7884636</v>
      </c>
      <c r="AJ174" s="87">
        <f t="shared" si="75"/>
        <v>99.043589373999993</v>
      </c>
      <c r="AK174" s="87">
        <f t="shared" si="75"/>
        <v>97.414225719000001</v>
      </c>
      <c r="AL174" s="87">
        <f t="shared" si="75"/>
        <v>97.867926627411805</v>
      </c>
      <c r="AM174" s="87">
        <f t="shared" si="75"/>
        <v>95.5460468672903</v>
      </c>
      <c r="AN174" s="87">
        <f t="shared" si="75"/>
        <v>92.826063050630594</v>
      </c>
      <c r="AO174" s="87">
        <f t="shared" si="75"/>
        <v>91.508632418819786</v>
      </c>
      <c r="AP174" s="87">
        <f t="shared" si="75"/>
        <v>92.528382493725303</v>
      </c>
      <c r="AQ174" s="87">
        <f t="shared" si="75"/>
        <v>95.326142338765891</v>
      </c>
      <c r="AR174" s="87">
        <f t="shared" si="75"/>
        <v>97.079390277098298</v>
      </c>
      <c r="AS174" s="87">
        <f t="shared" si="75"/>
        <v>99.600414538158603</v>
      </c>
      <c r="AT174" s="87">
        <f t="shared" si="75"/>
        <v>98.412800666023799</v>
      </c>
      <c r="AU174" s="87">
        <f t="shared" si="75"/>
        <v>97.674826370338508</v>
      </c>
      <c r="AV174" s="87">
        <f t="shared" si="75"/>
        <v>84.2204044391015</v>
      </c>
      <c r="AW174" s="87">
        <f t="shared" si="75"/>
        <v>85.592947303818391</v>
      </c>
      <c r="AX174" s="87">
        <f t="shared" si="75"/>
        <v>82.421906703099495</v>
      </c>
      <c r="AY174" s="88">
        <f t="shared" si="75"/>
        <v>83.930465346747695</v>
      </c>
      <c r="AZ174" s="88">
        <f t="shared" si="75"/>
        <v>83.480329262957298</v>
      </c>
    </row>
    <row r="175" spans="1:52" ht="17.25" customHeight="1" x14ac:dyDescent="0.35">
      <c r="A175" s="36" t="s">
        <v>155</v>
      </c>
      <c r="B175" s="87">
        <v>5.4432686180000003</v>
      </c>
      <c r="C175" s="87">
        <v>4.7420876539999997</v>
      </c>
      <c r="D175" s="87">
        <v>3.6533588429999999</v>
      </c>
      <c r="E175" s="87">
        <v>3.1663194190000001</v>
      </c>
      <c r="F175" s="87">
        <v>2.722831024</v>
      </c>
      <c r="G175" s="87">
        <v>2.337113445</v>
      </c>
      <c r="H175" s="87">
        <v>1.958951595</v>
      </c>
      <c r="I175" s="87">
        <v>1.588861702</v>
      </c>
      <c r="J175" s="87">
        <v>1.3619552070000001</v>
      </c>
      <c r="K175" s="87">
        <v>2.760046505</v>
      </c>
      <c r="L175" s="87">
        <v>6.2927483469999999</v>
      </c>
      <c r="M175" s="87">
        <v>5.3112076290000001</v>
      </c>
      <c r="N175" s="87">
        <v>5.0262487370000004</v>
      </c>
      <c r="O175" s="87">
        <v>3.5858735190000002</v>
      </c>
      <c r="P175" s="87">
        <v>5.8394985139999998</v>
      </c>
      <c r="Q175" s="87">
        <v>9.2585596310000007</v>
      </c>
      <c r="R175" s="87">
        <v>11.153018232000001</v>
      </c>
      <c r="S175" s="87">
        <v>20.930420156</v>
      </c>
      <c r="T175" s="87">
        <v>25.678311907000001</v>
      </c>
      <c r="U175" s="87">
        <v>29.648499031</v>
      </c>
      <c r="V175" s="87">
        <v>33.998518369000003</v>
      </c>
      <c r="W175" s="87">
        <v>39.250635469999999</v>
      </c>
      <c r="X175" s="87">
        <v>56.44036552</v>
      </c>
      <c r="Y175" s="87">
        <v>63.1319971</v>
      </c>
      <c r="Z175" s="87">
        <v>65.13559352</v>
      </c>
      <c r="AA175" s="87">
        <v>66.898408239999995</v>
      </c>
      <c r="AB175" s="87">
        <v>68.097233579999994</v>
      </c>
      <c r="AC175" s="87">
        <v>69.396836500000006</v>
      </c>
      <c r="AD175" s="87">
        <v>71.734121439999996</v>
      </c>
      <c r="AE175" s="87">
        <v>74.33353176</v>
      </c>
      <c r="AF175" s="87">
        <v>75.687188359999993</v>
      </c>
      <c r="AG175" s="87">
        <v>75.874455530000006</v>
      </c>
      <c r="AH175" s="87">
        <v>77.291850190000005</v>
      </c>
      <c r="AI175" s="87">
        <v>78.29127192</v>
      </c>
      <c r="AJ175" s="87">
        <v>77.673389569999998</v>
      </c>
      <c r="AK175" s="87">
        <v>74.890063729999994</v>
      </c>
      <c r="AL175" s="87">
        <v>75.671951899655099</v>
      </c>
      <c r="AM175" s="87">
        <v>75.011142425049499</v>
      </c>
      <c r="AN175" s="87">
        <v>72.523410370129596</v>
      </c>
      <c r="AO175" s="87">
        <v>70.470967727836694</v>
      </c>
      <c r="AP175" s="87">
        <v>70.743633829810506</v>
      </c>
      <c r="AQ175" s="87">
        <v>71.963812744471198</v>
      </c>
      <c r="AR175" s="87">
        <v>72.226978846846805</v>
      </c>
      <c r="AS175" s="87">
        <v>73.618795341049506</v>
      </c>
      <c r="AT175" s="87">
        <v>72.918525679929402</v>
      </c>
      <c r="AU175" s="87">
        <v>72.172197361501901</v>
      </c>
      <c r="AV175" s="87">
        <v>60.520542671537299</v>
      </c>
      <c r="AW175" s="87">
        <v>60.780524237046897</v>
      </c>
      <c r="AX175" s="87">
        <v>59.0167693221021</v>
      </c>
      <c r="AY175" s="88">
        <v>60.216068959961397</v>
      </c>
      <c r="AZ175" s="88">
        <v>59.890436562621304</v>
      </c>
    </row>
    <row r="176" spans="1:52" ht="17.25" customHeight="1" x14ac:dyDescent="0.35">
      <c r="A176" s="36" t="s">
        <v>156</v>
      </c>
      <c r="B176" s="87">
        <v>60.74983142</v>
      </c>
      <c r="C176" s="87">
        <v>62.215269050000003</v>
      </c>
      <c r="D176" s="87">
        <v>62.715388449999999</v>
      </c>
      <c r="E176" s="87">
        <v>64.205836759999997</v>
      </c>
      <c r="F176" s="87">
        <v>65.636920079999996</v>
      </c>
      <c r="G176" s="87">
        <v>64.469770319999995</v>
      </c>
      <c r="H176" s="87">
        <v>64.574201740000007</v>
      </c>
      <c r="I176" s="87">
        <v>65.961398369999998</v>
      </c>
      <c r="J176" s="87">
        <v>67.056866569999997</v>
      </c>
      <c r="K176" s="87">
        <v>66.037657379999999</v>
      </c>
      <c r="L176" s="87">
        <v>64.142885329999999</v>
      </c>
      <c r="M176" s="87">
        <v>61.944304170000002</v>
      </c>
      <c r="N176" s="87">
        <v>66.275070170000006</v>
      </c>
      <c r="O176" s="87">
        <v>72.284666869999995</v>
      </c>
      <c r="P176" s="87">
        <v>72.783512150000007</v>
      </c>
      <c r="Q176" s="87">
        <v>73.108059429999997</v>
      </c>
      <c r="R176" s="87">
        <v>68.409478230000005</v>
      </c>
      <c r="S176" s="87">
        <v>58.365692459999998</v>
      </c>
      <c r="T176" s="87">
        <v>54.792786390000003</v>
      </c>
      <c r="U176" s="87">
        <v>51.493899200000001</v>
      </c>
      <c r="V176" s="87">
        <v>49.726553729999999</v>
      </c>
      <c r="W176" s="87">
        <v>47.246854829999997</v>
      </c>
      <c r="X176" s="87">
        <v>30.398328900999999</v>
      </c>
      <c r="Y176" s="87">
        <v>26.283847074000001</v>
      </c>
      <c r="Z176" s="87">
        <v>25.417009189000002</v>
      </c>
      <c r="AA176" s="87">
        <v>25.053298529999999</v>
      </c>
      <c r="AB176" s="87">
        <v>22.666545237000001</v>
      </c>
      <c r="AC176" s="87">
        <v>21.802739133999999</v>
      </c>
      <c r="AD176" s="87">
        <v>22.602486042999999</v>
      </c>
      <c r="AE176" s="87">
        <v>23.311415363999998</v>
      </c>
      <c r="AF176" s="87">
        <v>25.580974477000002</v>
      </c>
      <c r="AG176" s="87">
        <v>22.60632507</v>
      </c>
      <c r="AH176" s="87">
        <v>21.811861996000001</v>
      </c>
      <c r="AI176" s="87">
        <v>22.49719168</v>
      </c>
      <c r="AJ176" s="87">
        <v>21.370199803999999</v>
      </c>
      <c r="AK176" s="87">
        <v>22.524161989</v>
      </c>
      <c r="AL176" s="87">
        <v>22.195974727756699</v>
      </c>
      <c r="AM176" s="87">
        <v>20.534904442240801</v>
      </c>
      <c r="AN176" s="87">
        <v>20.302652680501001</v>
      </c>
      <c r="AO176" s="87">
        <v>21.0376646909831</v>
      </c>
      <c r="AP176" s="87">
        <v>21.784748663914801</v>
      </c>
      <c r="AQ176" s="87">
        <v>23.3623295942947</v>
      </c>
      <c r="AR176" s="87">
        <v>24.8524114302515</v>
      </c>
      <c r="AS176" s="87">
        <v>25.981619197109101</v>
      </c>
      <c r="AT176" s="87">
        <v>25.4942749860944</v>
      </c>
      <c r="AU176" s="87">
        <v>25.5026290088366</v>
      </c>
      <c r="AV176" s="87">
        <v>23.699861767564201</v>
      </c>
      <c r="AW176" s="87">
        <v>24.812423066771501</v>
      </c>
      <c r="AX176" s="87">
        <v>23.405137380997399</v>
      </c>
      <c r="AY176" s="88">
        <v>23.714396386786301</v>
      </c>
      <c r="AZ176" s="88">
        <v>23.589892700336001</v>
      </c>
    </row>
    <row r="177" spans="1:52" ht="14.5" x14ac:dyDescent="0.35">
      <c r="A177" s="42" t="s">
        <v>25</v>
      </c>
      <c r="B177" s="87">
        <v>13.912672847</v>
      </c>
      <c r="C177" s="87">
        <v>15.165234461000001</v>
      </c>
      <c r="D177" s="87">
        <v>16.147394748</v>
      </c>
      <c r="E177" s="87">
        <v>16.24576922</v>
      </c>
      <c r="F177" s="87">
        <v>16.332197622999999</v>
      </c>
      <c r="G177" s="87">
        <v>16.693935570000001</v>
      </c>
      <c r="H177" s="87">
        <v>15.929963363000001</v>
      </c>
      <c r="I177" s="87">
        <v>15.80591061</v>
      </c>
      <c r="J177" s="87">
        <v>15.270281484</v>
      </c>
      <c r="K177" s="87">
        <v>16.052762256000001</v>
      </c>
      <c r="L177" s="87">
        <v>17.639764289999999</v>
      </c>
      <c r="M177" s="87">
        <v>18.918773835</v>
      </c>
      <c r="N177" s="87">
        <v>19.241038867</v>
      </c>
      <c r="O177" s="87">
        <v>20.748660173000001</v>
      </c>
      <c r="P177" s="87">
        <v>21.612335898000001</v>
      </c>
      <c r="Q177" s="87">
        <v>21.266107304999998</v>
      </c>
      <c r="R177" s="87">
        <v>18.300360393999998</v>
      </c>
      <c r="S177" s="87">
        <v>19.693473273999999</v>
      </c>
      <c r="T177" s="87">
        <v>24.117932865</v>
      </c>
      <c r="U177" s="87">
        <v>28.203284804999999</v>
      </c>
      <c r="V177" s="87">
        <v>32.605669282999997</v>
      </c>
      <c r="W177" s="87">
        <v>39.009504796999998</v>
      </c>
      <c r="X177" s="87">
        <v>41.564951674</v>
      </c>
      <c r="Y177" s="87">
        <v>44.975806050000003</v>
      </c>
      <c r="Z177" s="87">
        <v>46.474406260000002</v>
      </c>
      <c r="AA177" s="87">
        <v>48.660081179999999</v>
      </c>
      <c r="AB177" s="87">
        <v>53.60528137</v>
      </c>
      <c r="AC177" s="87">
        <v>54.56081219</v>
      </c>
      <c r="AD177" s="87">
        <v>58.610664999999997</v>
      </c>
      <c r="AE177" s="87">
        <v>60.921520710000003</v>
      </c>
      <c r="AF177" s="87">
        <v>61.557456620000004</v>
      </c>
      <c r="AG177" s="87">
        <v>66.011118550000006</v>
      </c>
      <c r="AH177" s="87">
        <v>68.113986420000003</v>
      </c>
      <c r="AI177" s="87">
        <v>70.635491040000005</v>
      </c>
      <c r="AJ177" s="87">
        <v>72.123734839999997</v>
      </c>
      <c r="AK177" s="87">
        <v>71.669135830000002</v>
      </c>
      <c r="AL177" s="87">
        <v>76.156768556000401</v>
      </c>
      <c r="AM177" s="87">
        <v>77.929407324936605</v>
      </c>
      <c r="AN177" s="87">
        <v>78.292658862425398</v>
      </c>
      <c r="AO177" s="87">
        <v>79.022869758096505</v>
      </c>
      <c r="AP177" s="87">
        <v>82.613756913561204</v>
      </c>
      <c r="AQ177" s="87">
        <v>85.505867436045705</v>
      </c>
      <c r="AR177" s="87">
        <v>86.900130549709502</v>
      </c>
      <c r="AS177" s="87">
        <v>96.628586304799398</v>
      </c>
      <c r="AT177" s="87">
        <v>101.43631311266</v>
      </c>
      <c r="AU177" s="87">
        <v>94.999687883437602</v>
      </c>
      <c r="AV177" s="87">
        <v>92.509141859609201</v>
      </c>
      <c r="AW177" s="87">
        <v>100.001662492175</v>
      </c>
      <c r="AX177" s="87">
        <v>101.571869066527</v>
      </c>
      <c r="AY177" s="88">
        <v>103.344202223663</v>
      </c>
      <c r="AZ177" s="88">
        <v>111.82607466194101</v>
      </c>
    </row>
    <row r="178" spans="1:52" ht="14.5" x14ac:dyDescent="0.35">
      <c r="A178" s="42" t="s">
        <v>23</v>
      </c>
      <c r="B178" s="87">
        <v>0</v>
      </c>
      <c r="C178" s="87">
        <v>0</v>
      </c>
      <c r="D178" s="87">
        <v>0</v>
      </c>
      <c r="E178" s="87">
        <v>0</v>
      </c>
      <c r="F178" s="87">
        <v>0</v>
      </c>
      <c r="G178" s="87">
        <v>0</v>
      </c>
      <c r="H178" s="87">
        <v>0</v>
      </c>
      <c r="I178" s="87">
        <v>0</v>
      </c>
      <c r="J178" s="87">
        <v>0</v>
      </c>
      <c r="K178" s="87">
        <v>0</v>
      </c>
      <c r="L178" s="87">
        <v>0.985472456</v>
      </c>
      <c r="M178" s="87">
        <v>1.7187122079999999</v>
      </c>
      <c r="N178" s="87">
        <v>1.9389499640000001</v>
      </c>
      <c r="O178" s="87">
        <v>1.862768304</v>
      </c>
      <c r="P178" s="87">
        <v>1.8834087159999999</v>
      </c>
      <c r="Q178" s="87">
        <v>1.7293204680000001</v>
      </c>
      <c r="R178" s="87">
        <v>1.6919817960000001</v>
      </c>
      <c r="S178" s="87">
        <v>1.8227511759999999</v>
      </c>
      <c r="T178" s="87">
        <v>1.643049596</v>
      </c>
      <c r="U178" s="87">
        <v>1.5602766800000001</v>
      </c>
      <c r="V178" s="87">
        <v>1.5550970319999999</v>
      </c>
      <c r="W178" s="87">
        <v>1.2674449919999999</v>
      </c>
      <c r="X178" s="87">
        <v>1.1275835599999999</v>
      </c>
      <c r="Y178" s="87">
        <v>0.83252234800000002</v>
      </c>
      <c r="Z178" s="87">
        <v>0.90295585199999995</v>
      </c>
      <c r="AA178" s="87">
        <v>0.84142798399999996</v>
      </c>
      <c r="AB178" s="87">
        <v>0.93739785600000003</v>
      </c>
      <c r="AC178" s="87">
        <v>1.1369505440000001</v>
      </c>
      <c r="AD178" s="87">
        <v>1.282707804</v>
      </c>
      <c r="AE178" s="87">
        <v>1.085606064</v>
      </c>
      <c r="AF178" s="87">
        <v>1.1479491799999999</v>
      </c>
      <c r="AG178" s="87">
        <v>1.097730992</v>
      </c>
      <c r="AH178" s="87">
        <v>1.059811708</v>
      </c>
      <c r="AI178" s="87">
        <v>1.0174663159999999</v>
      </c>
      <c r="AJ178" s="87">
        <v>0.9047539</v>
      </c>
      <c r="AK178" s="87">
        <v>0.76865731999999998</v>
      </c>
      <c r="AL178" s="87">
        <v>0.65507043634506001</v>
      </c>
      <c r="AM178" s="87">
        <v>0.457058730599468</v>
      </c>
      <c r="AN178" s="87">
        <v>0.39784978722407</v>
      </c>
      <c r="AO178" s="87">
        <v>0.315522463015458</v>
      </c>
      <c r="AP178" s="87">
        <v>0.39524043639555401</v>
      </c>
      <c r="AQ178" s="87">
        <v>0.37991218068878302</v>
      </c>
      <c r="AR178" s="87">
        <v>0.312553059118583</v>
      </c>
      <c r="AS178" s="87">
        <v>0.23998465036538899</v>
      </c>
      <c r="AT178" s="87">
        <v>0.13265184549168799</v>
      </c>
      <c r="AU178" s="87">
        <v>0.137163602402114</v>
      </c>
      <c r="AV178" s="87">
        <v>0.13338196382989001</v>
      </c>
      <c r="AW178" s="87">
        <v>0.13886793189572699</v>
      </c>
      <c r="AX178" s="87">
        <v>0.13936043775699999</v>
      </c>
      <c r="AY178" s="88">
        <v>0.14075875118184</v>
      </c>
      <c r="AZ178" s="88">
        <v>0.143598328482022</v>
      </c>
    </row>
    <row r="179" spans="1:52" ht="14.5" x14ac:dyDescent="0.35">
      <c r="A179" s="41" t="s">
        <v>35</v>
      </c>
      <c r="B179" s="92">
        <f t="shared" ref="B179:AG179" si="76">B180</f>
        <v>2.825823481</v>
      </c>
      <c r="C179" s="92">
        <f t="shared" si="76"/>
        <v>4.1454947310000003</v>
      </c>
      <c r="D179" s="92">
        <f t="shared" si="76"/>
        <v>4.2163407350000002</v>
      </c>
      <c r="E179" s="92">
        <f t="shared" si="76"/>
        <v>3.19616561</v>
      </c>
      <c r="F179" s="92">
        <f t="shared" si="76"/>
        <v>2.6399839919999999</v>
      </c>
      <c r="G179" s="92">
        <f t="shared" si="76"/>
        <v>2.7314548599999999</v>
      </c>
      <c r="H179" s="92">
        <f t="shared" si="76"/>
        <v>2.4448695919999999</v>
      </c>
      <c r="I179" s="92">
        <f t="shared" si="76"/>
        <v>2.0347971710000001</v>
      </c>
      <c r="J179" s="92">
        <f t="shared" si="76"/>
        <v>1.674328845</v>
      </c>
      <c r="K179" s="92">
        <f t="shared" si="76"/>
        <v>1.136694458</v>
      </c>
      <c r="L179" s="92">
        <f t="shared" si="76"/>
        <v>1.6718836909999999</v>
      </c>
      <c r="M179" s="92">
        <f t="shared" si="76"/>
        <v>2.2066058079999999</v>
      </c>
      <c r="N179" s="92">
        <f t="shared" si="76"/>
        <v>2.3804451599999998</v>
      </c>
      <c r="O179" s="92">
        <f t="shared" si="76"/>
        <v>2.739047792</v>
      </c>
      <c r="P179" s="92">
        <f t="shared" si="76"/>
        <v>3.2685340589999998</v>
      </c>
      <c r="Q179" s="92">
        <f t="shared" si="76"/>
        <v>2.6629295169999998</v>
      </c>
      <c r="R179" s="92">
        <f t="shared" si="76"/>
        <v>3.197099111</v>
      </c>
      <c r="S179" s="92">
        <f t="shared" si="76"/>
        <v>3.1748786089999999</v>
      </c>
      <c r="T179" s="92">
        <f t="shared" si="76"/>
        <v>3.1673906810000001</v>
      </c>
      <c r="U179" s="92">
        <f t="shared" si="76"/>
        <v>3.0990895850000002</v>
      </c>
      <c r="V179" s="92">
        <f t="shared" si="76"/>
        <v>3.8716542199999999</v>
      </c>
      <c r="W179" s="92">
        <f t="shared" si="76"/>
        <v>4.0229333059999997</v>
      </c>
      <c r="X179" s="92">
        <f t="shared" si="76"/>
        <v>3.4717432179999999</v>
      </c>
      <c r="Y179" s="92">
        <f t="shared" si="76"/>
        <v>2.2274484860000001</v>
      </c>
      <c r="Z179" s="92">
        <f t="shared" si="76"/>
        <v>1.78303436</v>
      </c>
      <c r="AA179" s="92">
        <f t="shared" si="76"/>
        <v>2.6951777369999999</v>
      </c>
      <c r="AB179" s="92">
        <f t="shared" si="76"/>
        <v>5.0863976150000001</v>
      </c>
      <c r="AC179" s="92">
        <f t="shared" si="76"/>
        <v>4.4258245709999997</v>
      </c>
      <c r="AD179" s="92">
        <f t="shared" si="76"/>
        <v>4.902505111</v>
      </c>
      <c r="AE179" s="92">
        <f t="shared" si="76"/>
        <v>5.0417872560000001</v>
      </c>
      <c r="AF179" s="92">
        <f t="shared" si="76"/>
        <v>4.5242075929999999</v>
      </c>
      <c r="AG179" s="92">
        <f t="shared" si="76"/>
        <v>5.3687596759999998</v>
      </c>
      <c r="AH179" s="92">
        <f t="shared" ref="AH179:BM179" si="77">AH180</f>
        <v>4.3624804309999998</v>
      </c>
      <c r="AI179" s="92">
        <f t="shared" si="77"/>
        <v>4.811866728</v>
      </c>
      <c r="AJ179" s="92">
        <f t="shared" si="77"/>
        <v>3.843698624</v>
      </c>
      <c r="AK179" s="92">
        <f t="shared" si="77"/>
        <v>4.0004063990000001</v>
      </c>
      <c r="AL179" s="92">
        <f t="shared" si="77"/>
        <v>3.70937714050695</v>
      </c>
      <c r="AM179" s="92">
        <f t="shared" si="77"/>
        <v>3.9429871272324499</v>
      </c>
      <c r="AN179" s="92">
        <f t="shared" si="77"/>
        <v>3.99706231411104</v>
      </c>
      <c r="AO179" s="92">
        <f t="shared" si="77"/>
        <v>5.2999812854024499</v>
      </c>
      <c r="AP179" s="92">
        <f t="shared" si="77"/>
        <v>5.0080722662584103</v>
      </c>
      <c r="AQ179" s="92">
        <f t="shared" si="77"/>
        <v>5.7142034784310001</v>
      </c>
      <c r="AR179" s="92">
        <f t="shared" si="77"/>
        <v>3.6645693632105001</v>
      </c>
      <c r="AS179" s="92">
        <f t="shared" si="77"/>
        <v>3.6658387847984399</v>
      </c>
      <c r="AT179" s="92">
        <f t="shared" si="77"/>
        <v>3.5757593514041899</v>
      </c>
      <c r="AU179" s="92">
        <f t="shared" si="77"/>
        <v>4.4969414776948904</v>
      </c>
      <c r="AV179" s="92">
        <f t="shared" si="77"/>
        <v>3.71522865493968</v>
      </c>
      <c r="AW179" s="92">
        <f t="shared" si="77"/>
        <v>2.7530408080117099</v>
      </c>
      <c r="AX179" s="92">
        <f t="shared" si="77"/>
        <v>0.71811877247259304</v>
      </c>
      <c r="AY179" s="93">
        <f t="shared" si="77"/>
        <v>0.59186368950495205</v>
      </c>
      <c r="AZ179" s="93">
        <f t="shared" si="77"/>
        <v>0.76401614674626195</v>
      </c>
    </row>
    <row r="180" spans="1:52" ht="14.5" x14ac:dyDescent="0.35">
      <c r="A180" s="42" t="s">
        <v>26</v>
      </c>
      <c r="B180" s="87">
        <v>2.825823481</v>
      </c>
      <c r="C180" s="87">
        <v>4.1454947310000003</v>
      </c>
      <c r="D180" s="87">
        <v>4.2163407350000002</v>
      </c>
      <c r="E180" s="87">
        <v>3.19616561</v>
      </c>
      <c r="F180" s="87">
        <v>2.6399839919999999</v>
      </c>
      <c r="G180" s="87">
        <v>2.7314548599999999</v>
      </c>
      <c r="H180" s="87">
        <v>2.4448695919999999</v>
      </c>
      <c r="I180" s="87">
        <v>2.0347971710000001</v>
      </c>
      <c r="J180" s="87">
        <v>1.674328845</v>
      </c>
      <c r="K180" s="87">
        <v>1.136694458</v>
      </c>
      <c r="L180" s="87">
        <v>1.6718836909999999</v>
      </c>
      <c r="M180" s="87">
        <v>2.2066058079999999</v>
      </c>
      <c r="N180" s="87">
        <v>2.3804451599999998</v>
      </c>
      <c r="O180" s="87">
        <v>2.739047792</v>
      </c>
      <c r="P180" s="87">
        <v>3.2685340589999998</v>
      </c>
      <c r="Q180" s="87">
        <v>2.6629295169999998</v>
      </c>
      <c r="R180" s="87">
        <v>3.197099111</v>
      </c>
      <c r="S180" s="87">
        <v>3.1748786089999999</v>
      </c>
      <c r="T180" s="87">
        <v>3.1673906810000001</v>
      </c>
      <c r="U180" s="87">
        <v>3.0990895850000002</v>
      </c>
      <c r="V180" s="87">
        <v>3.8716542199999999</v>
      </c>
      <c r="W180" s="87">
        <v>4.0229333059999997</v>
      </c>
      <c r="X180" s="87">
        <v>3.4717432179999999</v>
      </c>
      <c r="Y180" s="87">
        <v>2.2274484860000001</v>
      </c>
      <c r="Z180" s="87">
        <v>1.78303436</v>
      </c>
      <c r="AA180" s="87">
        <v>2.6951777369999999</v>
      </c>
      <c r="AB180" s="87">
        <v>5.0863976150000001</v>
      </c>
      <c r="AC180" s="87">
        <v>4.4258245709999997</v>
      </c>
      <c r="AD180" s="87">
        <v>4.902505111</v>
      </c>
      <c r="AE180" s="87">
        <v>5.0417872560000001</v>
      </c>
      <c r="AF180" s="87">
        <v>4.5242075929999999</v>
      </c>
      <c r="AG180" s="87">
        <v>5.3687596759999998</v>
      </c>
      <c r="AH180" s="87">
        <v>4.3624804309999998</v>
      </c>
      <c r="AI180" s="87">
        <v>4.811866728</v>
      </c>
      <c r="AJ180" s="87">
        <v>3.843698624</v>
      </c>
      <c r="AK180" s="87">
        <v>4.0004063990000001</v>
      </c>
      <c r="AL180" s="87">
        <v>3.70937714050695</v>
      </c>
      <c r="AM180" s="87">
        <v>3.9429871272324499</v>
      </c>
      <c r="AN180" s="87">
        <v>3.99706231411104</v>
      </c>
      <c r="AO180" s="87">
        <v>5.2999812854024499</v>
      </c>
      <c r="AP180" s="87">
        <v>5.0080722662584103</v>
      </c>
      <c r="AQ180" s="87">
        <v>5.7142034784310001</v>
      </c>
      <c r="AR180" s="87">
        <v>3.6645693632105001</v>
      </c>
      <c r="AS180" s="87">
        <v>3.6658387847984399</v>
      </c>
      <c r="AT180" s="87">
        <v>3.5757593514041899</v>
      </c>
      <c r="AU180" s="87">
        <v>4.4969414776948904</v>
      </c>
      <c r="AV180" s="87">
        <v>3.71522865493968</v>
      </c>
      <c r="AW180" s="87">
        <v>2.7530408080117099</v>
      </c>
      <c r="AX180" s="87">
        <v>0.71811877247259304</v>
      </c>
      <c r="AY180" s="88">
        <v>0.59186368950495205</v>
      </c>
      <c r="AZ180" s="88">
        <v>0.76401614674626195</v>
      </c>
    </row>
    <row r="181" spans="1:52" ht="14.5" x14ac:dyDescent="0.35">
      <c r="A181" s="41" t="s">
        <v>36</v>
      </c>
      <c r="B181" s="92">
        <f t="shared" ref="B181:AG181" si="78">B182</f>
        <v>7.0586538900000004</v>
      </c>
      <c r="C181" s="92">
        <f t="shared" si="78"/>
        <v>7.0970640099999995</v>
      </c>
      <c r="D181" s="92">
        <f t="shared" si="78"/>
        <v>7.5066562799999996</v>
      </c>
      <c r="E181" s="92">
        <f t="shared" si="78"/>
        <v>7.9495939199999999</v>
      </c>
      <c r="F181" s="92">
        <f t="shared" si="78"/>
        <v>7.9486725800000002</v>
      </c>
      <c r="G181" s="92">
        <f t="shared" si="78"/>
        <v>8.1089704099999995</v>
      </c>
      <c r="H181" s="92">
        <f t="shared" si="78"/>
        <v>7.0527909500000003</v>
      </c>
      <c r="I181" s="92">
        <f t="shared" si="78"/>
        <v>6.3204471699999996</v>
      </c>
      <c r="J181" s="92">
        <f t="shared" si="78"/>
        <v>6.3423947299999996</v>
      </c>
      <c r="K181" s="92">
        <f t="shared" si="78"/>
        <v>6.0918950399999998</v>
      </c>
      <c r="L181" s="92">
        <f t="shared" si="78"/>
        <v>6.6789546299999998</v>
      </c>
      <c r="M181" s="92">
        <f t="shared" si="78"/>
        <v>6.79059452</v>
      </c>
      <c r="N181" s="92">
        <f t="shared" si="78"/>
        <v>6.6546166400000004</v>
      </c>
      <c r="O181" s="92">
        <f t="shared" si="78"/>
        <v>7.6077535000000003</v>
      </c>
      <c r="P181" s="92">
        <f t="shared" si="78"/>
        <v>8.5945398999999991</v>
      </c>
      <c r="Q181" s="92">
        <f t="shared" si="78"/>
        <v>11.13344489</v>
      </c>
      <c r="R181" s="92">
        <f t="shared" si="78"/>
        <v>13.873742304999999</v>
      </c>
      <c r="S181" s="92">
        <f t="shared" si="78"/>
        <v>12.032514447999999</v>
      </c>
      <c r="T181" s="92">
        <f t="shared" si="78"/>
        <v>11.933387289000001</v>
      </c>
      <c r="U181" s="92">
        <f t="shared" si="78"/>
        <v>13.774983226</v>
      </c>
      <c r="V181" s="92">
        <f t="shared" si="78"/>
        <v>15.880127628</v>
      </c>
      <c r="W181" s="92">
        <f t="shared" si="78"/>
        <v>16.341279812</v>
      </c>
      <c r="X181" s="92">
        <f t="shared" si="78"/>
        <v>16.011649726000002</v>
      </c>
      <c r="Y181" s="92">
        <f t="shared" si="78"/>
        <v>15.295666628000001</v>
      </c>
      <c r="Z181" s="92">
        <f t="shared" si="78"/>
        <v>16.064818957</v>
      </c>
      <c r="AA181" s="92">
        <f t="shared" si="78"/>
        <v>15.822773440999999</v>
      </c>
      <c r="AB181" s="92">
        <f t="shared" si="78"/>
        <v>17.175186237999998</v>
      </c>
      <c r="AC181" s="92">
        <f t="shared" si="78"/>
        <v>17.609237596</v>
      </c>
      <c r="AD181" s="92">
        <f t="shared" si="78"/>
        <v>16.338926168</v>
      </c>
      <c r="AE181" s="92">
        <f t="shared" si="78"/>
        <v>18.178864707999999</v>
      </c>
      <c r="AF181" s="92">
        <f t="shared" si="78"/>
        <v>18.722764301000002</v>
      </c>
      <c r="AG181" s="92">
        <f t="shared" si="78"/>
        <v>17.414390679000004</v>
      </c>
      <c r="AH181" s="92">
        <f t="shared" ref="AH181:BM181" si="79">AH182</f>
        <v>17.715013071000001</v>
      </c>
      <c r="AI181" s="92">
        <f t="shared" si="79"/>
        <v>14.587627077</v>
      </c>
      <c r="AJ181" s="92">
        <f t="shared" si="79"/>
        <v>15.778812909000001</v>
      </c>
      <c r="AK181" s="92">
        <f t="shared" si="79"/>
        <v>15.024440799000001</v>
      </c>
      <c r="AL181" s="92">
        <f t="shared" si="79"/>
        <v>13.979100381728118</v>
      </c>
      <c r="AM181" s="92">
        <f t="shared" si="79"/>
        <v>14.340056281325277</v>
      </c>
      <c r="AN181" s="92">
        <f t="shared" si="79"/>
        <v>11.89302476087957</v>
      </c>
      <c r="AO181" s="92">
        <f t="shared" si="79"/>
        <v>12.543435800571222</v>
      </c>
      <c r="AP181" s="92">
        <f t="shared" si="79"/>
        <v>11.882235310660571</v>
      </c>
      <c r="AQ181" s="92">
        <f t="shared" si="79"/>
        <v>12.412534512109259</v>
      </c>
      <c r="AR181" s="92">
        <f t="shared" si="79"/>
        <v>13.48570369958847</v>
      </c>
      <c r="AS181" s="92">
        <f t="shared" si="79"/>
        <v>14.494819861228908</v>
      </c>
      <c r="AT181" s="92">
        <f t="shared" si="79"/>
        <v>15.693580495820376</v>
      </c>
      <c r="AU181" s="92">
        <f t="shared" si="79"/>
        <v>14.89168640524832</v>
      </c>
      <c r="AV181" s="92">
        <f t="shared" si="79"/>
        <v>10.31431091681679</v>
      </c>
      <c r="AW181" s="92">
        <f t="shared" si="79"/>
        <v>11.978815308893886</v>
      </c>
      <c r="AX181" s="92">
        <f t="shared" si="79"/>
        <v>12.295024172911123</v>
      </c>
      <c r="AY181" s="93">
        <f t="shared" si="79"/>
        <v>13.366041963732618</v>
      </c>
      <c r="AZ181" s="93">
        <f t="shared" si="79"/>
        <v>13.269900586236442</v>
      </c>
    </row>
    <row r="182" spans="1:52" ht="14.5" x14ac:dyDescent="0.35">
      <c r="A182" s="42" t="s">
        <v>27</v>
      </c>
      <c r="B182" s="87">
        <f t="shared" ref="B182:AG182" si="80">SUM(B183:B185)</f>
        <v>7.0586538900000004</v>
      </c>
      <c r="C182" s="87">
        <f t="shared" si="80"/>
        <v>7.0970640099999995</v>
      </c>
      <c r="D182" s="87">
        <f t="shared" si="80"/>
        <v>7.5066562799999996</v>
      </c>
      <c r="E182" s="87">
        <f t="shared" si="80"/>
        <v>7.9495939199999999</v>
      </c>
      <c r="F182" s="87">
        <f t="shared" si="80"/>
        <v>7.9486725800000002</v>
      </c>
      <c r="G182" s="87">
        <f t="shared" si="80"/>
        <v>8.1089704099999995</v>
      </c>
      <c r="H182" s="87">
        <f t="shared" si="80"/>
        <v>7.0527909500000003</v>
      </c>
      <c r="I182" s="87">
        <f t="shared" si="80"/>
        <v>6.3204471699999996</v>
      </c>
      <c r="J182" s="87">
        <f t="shared" si="80"/>
        <v>6.3423947299999996</v>
      </c>
      <c r="K182" s="87">
        <f t="shared" si="80"/>
        <v>6.0918950399999998</v>
      </c>
      <c r="L182" s="87">
        <f t="shared" si="80"/>
        <v>6.6789546299999998</v>
      </c>
      <c r="M182" s="87">
        <f t="shared" si="80"/>
        <v>6.79059452</v>
      </c>
      <c r="N182" s="87">
        <f t="shared" si="80"/>
        <v>6.6546166400000004</v>
      </c>
      <c r="O182" s="87">
        <f t="shared" si="80"/>
        <v>7.6077535000000003</v>
      </c>
      <c r="P182" s="87">
        <f t="shared" si="80"/>
        <v>8.5945398999999991</v>
      </c>
      <c r="Q182" s="87">
        <f t="shared" si="80"/>
        <v>11.13344489</v>
      </c>
      <c r="R182" s="87">
        <f t="shared" si="80"/>
        <v>13.873742304999999</v>
      </c>
      <c r="S182" s="87">
        <f t="shared" si="80"/>
        <v>12.032514447999999</v>
      </c>
      <c r="T182" s="87">
        <f t="shared" si="80"/>
        <v>11.933387289000001</v>
      </c>
      <c r="U182" s="87">
        <f t="shared" si="80"/>
        <v>13.774983226</v>
      </c>
      <c r="V182" s="87">
        <f t="shared" si="80"/>
        <v>15.880127628</v>
      </c>
      <c r="W182" s="87">
        <f t="shared" si="80"/>
        <v>16.341279812</v>
      </c>
      <c r="X182" s="87">
        <f t="shared" si="80"/>
        <v>16.011649726000002</v>
      </c>
      <c r="Y182" s="87">
        <f t="shared" si="80"/>
        <v>15.295666628000001</v>
      </c>
      <c r="Z182" s="87">
        <f t="shared" si="80"/>
        <v>16.064818957</v>
      </c>
      <c r="AA182" s="87">
        <f t="shared" si="80"/>
        <v>15.822773440999999</v>
      </c>
      <c r="AB182" s="87">
        <f t="shared" si="80"/>
        <v>17.175186237999998</v>
      </c>
      <c r="AC182" s="87">
        <f t="shared" si="80"/>
        <v>17.609237596</v>
      </c>
      <c r="AD182" s="87">
        <f t="shared" si="80"/>
        <v>16.338926168</v>
      </c>
      <c r="AE182" s="87">
        <f t="shared" si="80"/>
        <v>18.178864707999999</v>
      </c>
      <c r="AF182" s="87">
        <f t="shared" si="80"/>
        <v>18.722764301000002</v>
      </c>
      <c r="AG182" s="87">
        <f t="shared" si="80"/>
        <v>17.414390679000004</v>
      </c>
      <c r="AH182" s="87">
        <f t="shared" ref="AH182:BM182" si="81">SUM(AH183:AH185)</f>
        <v>17.715013071000001</v>
      </c>
      <c r="AI182" s="87">
        <f t="shared" si="81"/>
        <v>14.587627077</v>
      </c>
      <c r="AJ182" s="87">
        <f t="shared" si="81"/>
        <v>15.778812909000001</v>
      </c>
      <c r="AK182" s="87">
        <f t="shared" si="81"/>
        <v>15.024440799000001</v>
      </c>
      <c r="AL182" s="87">
        <f t="shared" si="81"/>
        <v>13.979100381728118</v>
      </c>
      <c r="AM182" s="87">
        <f t="shared" si="81"/>
        <v>14.340056281325277</v>
      </c>
      <c r="AN182" s="87">
        <f t="shared" si="81"/>
        <v>11.89302476087957</v>
      </c>
      <c r="AO182" s="87">
        <f t="shared" si="81"/>
        <v>12.543435800571222</v>
      </c>
      <c r="AP182" s="87">
        <f t="shared" si="81"/>
        <v>11.882235310660571</v>
      </c>
      <c r="AQ182" s="87">
        <f t="shared" si="81"/>
        <v>12.412534512109259</v>
      </c>
      <c r="AR182" s="87">
        <f t="shared" si="81"/>
        <v>13.48570369958847</v>
      </c>
      <c r="AS182" s="87">
        <f t="shared" si="81"/>
        <v>14.494819861228908</v>
      </c>
      <c r="AT182" s="87">
        <f t="shared" si="81"/>
        <v>15.693580495820376</v>
      </c>
      <c r="AU182" s="87">
        <f t="shared" si="81"/>
        <v>14.89168640524832</v>
      </c>
      <c r="AV182" s="87">
        <f t="shared" si="81"/>
        <v>10.31431091681679</v>
      </c>
      <c r="AW182" s="87">
        <f t="shared" si="81"/>
        <v>11.978815308893886</v>
      </c>
      <c r="AX182" s="87">
        <f t="shared" si="81"/>
        <v>12.295024172911123</v>
      </c>
      <c r="AY182" s="88">
        <f t="shared" si="81"/>
        <v>13.366041963732618</v>
      </c>
      <c r="AZ182" s="88">
        <f t="shared" si="81"/>
        <v>13.269900586236442</v>
      </c>
    </row>
    <row r="183" spans="1:52" ht="14.5" x14ac:dyDescent="0.35">
      <c r="A183" s="36" t="s">
        <v>40</v>
      </c>
      <c r="B183" s="87">
        <v>4.5283550899999998</v>
      </c>
      <c r="C183" s="87">
        <v>4.7818135100000001</v>
      </c>
      <c r="D183" s="87">
        <v>5.0559065800000003</v>
      </c>
      <c r="E183" s="87">
        <v>5.4186127199999996</v>
      </c>
      <c r="F183" s="87">
        <v>5.5460374799999999</v>
      </c>
      <c r="G183" s="87">
        <v>5.7778411099999998</v>
      </c>
      <c r="H183" s="87">
        <v>5.12968125</v>
      </c>
      <c r="I183" s="87">
        <v>4.6407559699999998</v>
      </c>
      <c r="J183" s="87">
        <v>4.8015671299999996</v>
      </c>
      <c r="K183" s="87">
        <v>4.6472941399999996</v>
      </c>
      <c r="L183" s="87">
        <v>5.2286348299999998</v>
      </c>
      <c r="M183" s="87">
        <v>5.41490312</v>
      </c>
      <c r="N183" s="87">
        <v>5.5519728400000004</v>
      </c>
      <c r="O183" s="87">
        <v>6.4815985999999999</v>
      </c>
      <c r="P183" s="87">
        <v>7.4906097999999997</v>
      </c>
      <c r="Q183" s="87">
        <v>9.9912047899999994</v>
      </c>
      <c r="R183" s="87">
        <v>12.744331604999999</v>
      </c>
      <c r="S183" s="87">
        <v>11.039147648</v>
      </c>
      <c r="T183" s="87">
        <v>10.798252488999999</v>
      </c>
      <c r="U183" s="87">
        <v>12.745269526</v>
      </c>
      <c r="V183" s="87">
        <v>14.963415328</v>
      </c>
      <c r="W183" s="87">
        <v>15.263866112000001</v>
      </c>
      <c r="X183" s="87">
        <v>14.952544425999999</v>
      </c>
      <c r="Y183" s="87">
        <v>14.294539928000001</v>
      </c>
      <c r="Z183" s="87">
        <v>15.119689657</v>
      </c>
      <c r="AA183" s="87">
        <v>14.893709640999999</v>
      </c>
      <c r="AB183" s="87">
        <v>16.214681737999999</v>
      </c>
      <c r="AC183" s="87">
        <v>16.696125796</v>
      </c>
      <c r="AD183" s="87">
        <v>15.438906968</v>
      </c>
      <c r="AE183" s="87">
        <v>17.275405908</v>
      </c>
      <c r="AF183" s="87">
        <v>17.810049501000002</v>
      </c>
      <c r="AG183" s="87">
        <v>16.573887579000001</v>
      </c>
      <c r="AH183" s="87">
        <v>16.944924871000001</v>
      </c>
      <c r="AI183" s="87">
        <v>13.797726077</v>
      </c>
      <c r="AJ183" s="87">
        <v>15.024791109000001</v>
      </c>
      <c r="AK183" s="87">
        <v>14.370003511</v>
      </c>
      <c r="AL183" s="87">
        <v>13.2571874266288</v>
      </c>
      <c r="AM183" s="87">
        <v>13.651534643975801</v>
      </c>
      <c r="AN183" s="87">
        <v>11.231558260988701</v>
      </c>
      <c r="AO183" s="87">
        <v>11.975934082257201</v>
      </c>
      <c r="AP183" s="87">
        <v>11.345865619732599</v>
      </c>
      <c r="AQ183" s="87">
        <v>11.8551435154745</v>
      </c>
      <c r="AR183" s="87">
        <v>12.8731882720136</v>
      </c>
      <c r="AS183" s="87">
        <v>14.0094405794033</v>
      </c>
      <c r="AT183" s="87">
        <v>15.2241962331965</v>
      </c>
      <c r="AU183" s="87">
        <v>14.4491909516105</v>
      </c>
      <c r="AV183" s="87">
        <v>9.9166691636350901</v>
      </c>
      <c r="AW183" s="87">
        <v>11.6288948803987</v>
      </c>
      <c r="AX183" s="87">
        <v>11.9274664957704</v>
      </c>
      <c r="AY183" s="88">
        <v>12.970631074085301</v>
      </c>
      <c r="AZ183" s="88">
        <v>12.9963015022572</v>
      </c>
    </row>
    <row r="184" spans="1:52" ht="14.5" x14ac:dyDescent="0.35">
      <c r="A184" s="36" t="s">
        <v>41</v>
      </c>
      <c r="B184" s="87">
        <v>1.3151292000000001</v>
      </c>
      <c r="C184" s="87">
        <v>1.1428153000000001</v>
      </c>
      <c r="D184" s="87">
        <v>1.2336313000000001</v>
      </c>
      <c r="E184" s="87">
        <v>1.25345</v>
      </c>
      <c r="F184" s="87">
        <v>1.2581327</v>
      </c>
      <c r="G184" s="87">
        <v>1.2043052999999999</v>
      </c>
      <c r="H184" s="87">
        <v>1.0323225</v>
      </c>
      <c r="I184" s="87">
        <v>0.96870400000000001</v>
      </c>
      <c r="J184" s="87">
        <v>0.86445479999999997</v>
      </c>
      <c r="K184" s="87">
        <v>0.81360730000000003</v>
      </c>
      <c r="L184" s="87">
        <v>0.85811660000000001</v>
      </c>
      <c r="M184" s="87">
        <v>0.84014259999999996</v>
      </c>
      <c r="N184" s="87">
        <v>0.58983099999999999</v>
      </c>
      <c r="O184" s="87">
        <v>0.64275970000000004</v>
      </c>
      <c r="P184" s="87">
        <v>0.6257317</v>
      </c>
      <c r="Q184" s="87">
        <v>0.67851850000000002</v>
      </c>
      <c r="R184" s="87">
        <v>0.72364269999999997</v>
      </c>
      <c r="S184" s="87">
        <v>0.63590120000000006</v>
      </c>
      <c r="T184" s="87">
        <v>0.73428519999999997</v>
      </c>
      <c r="U184" s="87">
        <v>0.68305930000000004</v>
      </c>
      <c r="V184" s="87">
        <v>0.58704029999999996</v>
      </c>
      <c r="W184" s="87">
        <v>0.75382009999999999</v>
      </c>
      <c r="X184" s="87">
        <v>0.76460450000000002</v>
      </c>
      <c r="Y184" s="87">
        <v>0.73158909999999999</v>
      </c>
      <c r="Z184" s="87">
        <v>0.67832930000000002</v>
      </c>
      <c r="AA184" s="87">
        <v>0.67043019999999998</v>
      </c>
      <c r="AB184" s="87">
        <v>0.71579090000000001</v>
      </c>
      <c r="AC184" s="87">
        <v>0.68556620000000001</v>
      </c>
      <c r="AD184" s="87">
        <v>0.67052480000000003</v>
      </c>
      <c r="AE184" s="87">
        <v>0.66352440000000001</v>
      </c>
      <c r="AF184" s="87">
        <v>0.69152599999999997</v>
      </c>
      <c r="AG184" s="87">
        <v>0.65912550000000003</v>
      </c>
      <c r="AH184" s="87">
        <v>0.61385940000000006</v>
      </c>
      <c r="AI184" s="87">
        <v>0.6358066</v>
      </c>
      <c r="AJ184" s="87">
        <v>0.62786019999999998</v>
      </c>
      <c r="AK184" s="87">
        <v>0.52251326399999998</v>
      </c>
      <c r="AL184" s="87">
        <v>0.55028439701861398</v>
      </c>
      <c r="AM184" s="87">
        <v>0.53152803916357805</v>
      </c>
      <c r="AN184" s="87">
        <v>0.52634960340586101</v>
      </c>
      <c r="AO184" s="87">
        <v>0.486723225472114</v>
      </c>
      <c r="AP184" s="87">
        <v>0.440356830185892</v>
      </c>
      <c r="AQ184" s="87">
        <v>0.48259658714872899</v>
      </c>
      <c r="AR184" s="87">
        <v>0.531364984511837</v>
      </c>
      <c r="AS184" s="87">
        <v>0.40525882355214399</v>
      </c>
      <c r="AT184" s="87">
        <v>0.41039575035767301</v>
      </c>
      <c r="AU184" s="87">
        <v>0.388597779220062</v>
      </c>
      <c r="AV184" s="87">
        <v>0.340638219411799</v>
      </c>
      <c r="AW184" s="87">
        <v>0.31005146135469802</v>
      </c>
      <c r="AX184" s="87">
        <v>0.32023526912915801</v>
      </c>
      <c r="AY184" s="88">
        <v>0.36321108614178899</v>
      </c>
      <c r="AZ184" s="88">
        <v>0.242648242150207</v>
      </c>
    </row>
    <row r="185" spans="1:52" ht="14.5" x14ac:dyDescent="0.35">
      <c r="A185" s="36" t="s">
        <v>42</v>
      </c>
      <c r="B185" s="87">
        <v>1.2151696000000001</v>
      </c>
      <c r="C185" s="87">
        <v>1.1724352</v>
      </c>
      <c r="D185" s="87">
        <v>1.2171183999999999</v>
      </c>
      <c r="E185" s="87">
        <v>1.2775312000000001</v>
      </c>
      <c r="F185" s="87">
        <v>1.1445023999999999</v>
      </c>
      <c r="G185" s="87">
        <v>1.126824</v>
      </c>
      <c r="H185" s="87">
        <v>0.8907872</v>
      </c>
      <c r="I185" s="87">
        <v>0.71098720000000004</v>
      </c>
      <c r="J185" s="87">
        <v>0.6763728</v>
      </c>
      <c r="K185" s="87">
        <v>0.63099360000000004</v>
      </c>
      <c r="L185" s="87">
        <v>0.59220320000000004</v>
      </c>
      <c r="M185" s="87">
        <v>0.53554880000000005</v>
      </c>
      <c r="N185" s="87">
        <v>0.51281279999999996</v>
      </c>
      <c r="O185" s="87">
        <v>0.48339520000000002</v>
      </c>
      <c r="P185" s="87">
        <v>0.47819840000000002</v>
      </c>
      <c r="Q185" s="87">
        <v>0.46372160000000001</v>
      </c>
      <c r="R185" s="87">
        <v>0.40576800000000002</v>
      </c>
      <c r="S185" s="87">
        <v>0.35746559999999999</v>
      </c>
      <c r="T185" s="87">
        <v>0.40084959999999997</v>
      </c>
      <c r="U185" s="87">
        <v>0.34665439999999997</v>
      </c>
      <c r="V185" s="87">
        <v>0.32967200000000002</v>
      </c>
      <c r="W185" s="87">
        <v>0.32359359999999998</v>
      </c>
      <c r="X185" s="87">
        <v>0.29450080000000001</v>
      </c>
      <c r="Y185" s="87">
        <v>0.26953759999999999</v>
      </c>
      <c r="Z185" s="87">
        <v>0.26679999999999998</v>
      </c>
      <c r="AA185" s="87">
        <v>0.25863360000000002</v>
      </c>
      <c r="AB185" s="87">
        <v>0.2447136</v>
      </c>
      <c r="AC185" s="87">
        <v>0.22754559999999999</v>
      </c>
      <c r="AD185" s="87">
        <v>0.22949439999999999</v>
      </c>
      <c r="AE185" s="87">
        <v>0.23993439999999999</v>
      </c>
      <c r="AF185" s="87">
        <v>0.22118879999999999</v>
      </c>
      <c r="AG185" s="87">
        <v>0.1813776</v>
      </c>
      <c r="AH185" s="87">
        <v>0.1562288</v>
      </c>
      <c r="AI185" s="87">
        <v>0.15409439999999999</v>
      </c>
      <c r="AJ185" s="87">
        <v>0.12616160000000001</v>
      </c>
      <c r="AK185" s="87">
        <v>0.131924024</v>
      </c>
      <c r="AL185" s="87">
        <v>0.17162855808070299</v>
      </c>
      <c r="AM185" s="87">
        <v>0.156993598185898</v>
      </c>
      <c r="AN185" s="87">
        <v>0.13511689648500899</v>
      </c>
      <c r="AO185" s="87">
        <v>8.0778492841908203E-2</v>
      </c>
      <c r="AP185" s="87">
        <v>9.6012860742080902E-2</v>
      </c>
      <c r="AQ185" s="87">
        <v>7.4794409486029195E-2</v>
      </c>
      <c r="AR185" s="87">
        <v>8.1150443063032499E-2</v>
      </c>
      <c r="AS185" s="87">
        <v>8.0120458273464201E-2</v>
      </c>
      <c r="AT185" s="87">
        <v>5.8988512266204197E-2</v>
      </c>
      <c r="AU185" s="87">
        <v>5.3897674417757301E-2</v>
      </c>
      <c r="AV185" s="87">
        <v>5.7003533769900701E-2</v>
      </c>
      <c r="AW185" s="87">
        <v>3.9868967140486801E-2</v>
      </c>
      <c r="AX185" s="87">
        <v>4.7322408011565301E-2</v>
      </c>
      <c r="AY185" s="88">
        <v>3.2199803505529798E-2</v>
      </c>
      <c r="AZ185" s="88">
        <v>3.09508418290349E-2</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84">
        <f t="shared" ref="B187:AG187" si="82">B139</f>
        <v>145.95902150399999</v>
      </c>
      <c r="C187" s="84">
        <f t="shared" si="82"/>
        <v>151.40393767400002</v>
      </c>
      <c r="D187" s="84">
        <f t="shared" si="82"/>
        <v>149.33893109499999</v>
      </c>
      <c r="E187" s="84">
        <f t="shared" si="82"/>
        <v>157.637125508</v>
      </c>
      <c r="F187" s="84">
        <f t="shared" si="82"/>
        <v>155.16684410800002</v>
      </c>
      <c r="G187" s="84">
        <f t="shared" si="82"/>
        <v>149.73621144499998</v>
      </c>
      <c r="H187" s="84">
        <f t="shared" si="82"/>
        <v>150.73726216599999</v>
      </c>
      <c r="I187" s="84">
        <f t="shared" si="82"/>
        <v>142.47217835199999</v>
      </c>
      <c r="J187" s="84">
        <f t="shared" si="82"/>
        <v>144.56266336899998</v>
      </c>
      <c r="K187" s="84">
        <f t="shared" si="82"/>
        <v>137.48821655799998</v>
      </c>
      <c r="L187" s="84">
        <f t="shared" si="82"/>
        <v>141.52684942000002</v>
      </c>
      <c r="M187" s="84">
        <f t="shared" si="82"/>
        <v>139.18484172000001</v>
      </c>
      <c r="N187" s="84">
        <f t="shared" si="82"/>
        <v>141.38480175399999</v>
      </c>
      <c r="O187" s="84">
        <f t="shared" si="82"/>
        <v>147.487633942</v>
      </c>
      <c r="P187" s="84">
        <f t="shared" si="82"/>
        <v>148.39308121900001</v>
      </c>
      <c r="Q187" s="84">
        <f t="shared" si="82"/>
        <v>154.33689321699998</v>
      </c>
      <c r="R187" s="84">
        <f t="shared" si="82"/>
        <v>163.897772887</v>
      </c>
      <c r="S187" s="84">
        <f t="shared" si="82"/>
        <v>161.66977529900001</v>
      </c>
      <c r="T187" s="84">
        <f t="shared" si="82"/>
        <v>172.52383594700001</v>
      </c>
      <c r="U187" s="84">
        <f t="shared" si="82"/>
        <v>172.40190991200001</v>
      </c>
      <c r="V187" s="84">
        <f t="shared" si="82"/>
        <v>188.020984158</v>
      </c>
      <c r="W187" s="84">
        <f t="shared" si="82"/>
        <v>196.522774021</v>
      </c>
      <c r="X187" s="84">
        <f t="shared" si="82"/>
        <v>198.17157237800001</v>
      </c>
      <c r="Y187" s="84">
        <f t="shared" si="82"/>
        <v>202.39250035699999</v>
      </c>
      <c r="Z187" s="84">
        <f t="shared" si="82"/>
        <v>205.55171521899999</v>
      </c>
      <c r="AA187" s="84">
        <f t="shared" si="82"/>
        <v>209.83253869599997</v>
      </c>
      <c r="AB187" s="84">
        <f t="shared" si="82"/>
        <v>220.14433570100002</v>
      </c>
      <c r="AC187" s="84">
        <f t="shared" si="82"/>
        <v>222.173832296</v>
      </c>
      <c r="AD187" s="84">
        <f t="shared" si="82"/>
        <v>232.12114052200002</v>
      </c>
      <c r="AE187" s="84">
        <f t="shared" si="82"/>
        <v>242.65249877299999</v>
      </c>
      <c r="AF187" s="84">
        <f t="shared" si="82"/>
        <v>249.009691928</v>
      </c>
      <c r="AG187" s="84">
        <f t="shared" si="82"/>
        <v>252.339283021</v>
      </c>
      <c r="AH187" s="84">
        <f t="shared" ref="AH187:AZ187" si="83">AH139</f>
        <v>253.24727195200001</v>
      </c>
      <c r="AI187" s="84">
        <f t="shared" si="83"/>
        <v>256.86542938100001</v>
      </c>
      <c r="AJ187" s="84">
        <f t="shared" si="83"/>
        <v>254.04839632800002</v>
      </c>
      <c r="AK187" s="84">
        <f t="shared" si="83"/>
        <v>245.72210087600001</v>
      </c>
      <c r="AL187" s="84">
        <f t="shared" si="83"/>
        <v>244.65591928257561</v>
      </c>
      <c r="AM187" s="84">
        <f t="shared" si="83"/>
        <v>247.99095842696852</v>
      </c>
      <c r="AN187" s="84">
        <f t="shared" si="83"/>
        <v>244.94811945902319</v>
      </c>
      <c r="AO187" s="84">
        <f t="shared" si="83"/>
        <v>250.65290762042963</v>
      </c>
      <c r="AP187" s="84">
        <f t="shared" si="83"/>
        <v>255.0084652792558</v>
      </c>
      <c r="AQ187" s="84">
        <f t="shared" si="83"/>
        <v>261.61965131191494</v>
      </c>
      <c r="AR187" s="84">
        <f t="shared" si="83"/>
        <v>266.40771565774889</v>
      </c>
      <c r="AS187" s="84">
        <f t="shared" si="83"/>
        <v>279.18500263152237</v>
      </c>
      <c r="AT187" s="84">
        <f t="shared" si="83"/>
        <v>282.93154287076766</v>
      </c>
      <c r="AU187" s="84">
        <f t="shared" si="83"/>
        <v>286.63087706434231</v>
      </c>
      <c r="AV187" s="84">
        <f t="shared" si="83"/>
        <v>262.87943641588947</v>
      </c>
      <c r="AW187" s="84">
        <f t="shared" si="83"/>
        <v>272.63274782612757</v>
      </c>
      <c r="AX187" s="84">
        <f t="shared" si="83"/>
        <v>270.4962826697614</v>
      </c>
      <c r="AY187" s="85">
        <f t="shared" si="83"/>
        <v>272.18000168451772</v>
      </c>
      <c r="AZ187" s="85">
        <f t="shared" si="83"/>
        <v>271.62625924914414</v>
      </c>
    </row>
    <row r="188" spans="1:52" ht="14.5" x14ac:dyDescent="0.35">
      <c r="A188" s="35" t="s">
        <v>24</v>
      </c>
      <c r="B188" s="89">
        <f t="shared" ref="B188:AG188" si="84">B141 + B149 + B157 + B165 + B174</f>
        <v>77.232299478000002</v>
      </c>
      <c r="C188" s="89">
        <f t="shared" si="84"/>
        <v>78.449067052000004</v>
      </c>
      <c r="D188" s="89">
        <f t="shared" si="84"/>
        <v>77.364388192999996</v>
      </c>
      <c r="E188" s="89">
        <f t="shared" si="84"/>
        <v>78.644176791000007</v>
      </c>
      <c r="F188" s="89">
        <f t="shared" si="84"/>
        <v>79.821772185</v>
      </c>
      <c r="G188" s="89">
        <f t="shared" si="84"/>
        <v>77.806928294999992</v>
      </c>
      <c r="H188" s="89">
        <f t="shared" si="84"/>
        <v>77.780153672000012</v>
      </c>
      <c r="I188" s="89">
        <f t="shared" si="84"/>
        <v>77.876614423000007</v>
      </c>
      <c r="J188" s="89">
        <f t="shared" si="84"/>
        <v>79.484514785999991</v>
      </c>
      <c r="K188" s="89">
        <f t="shared" si="84"/>
        <v>79.075915085000005</v>
      </c>
      <c r="L188" s="89">
        <f t="shared" si="84"/>
        <v>80.388395939999995</v>
      </c>
      <c r="M188" s="89">
        <f t="shared" si="84"/>
        <v>76.588286903000011</v>
      </c>
      <c r="N188" s="89">
        <f t="shared" si="84"/>
        <v>79.22396860500001</v>
      </c>
      <c r="O188" s="89">
        <f t="shared" si="84"/>
        <v>85.225116928000006</v>
      </c>
      <c r="P188" s="89">
        <f t="shared" si="84"/>
        <v>84.372639111000012</v>
      </c>
      <c r="Q188" s="89">
        <f t="shared" si="84"/>
        <v>88.144383152999993</v>
      </c>
      <c r="R188" s="89">
        <f t="shared" si="84"/>
        <v>91.138842109000009</v>
      </c>
      <c r="S188" s="89">
        <f t="shared" si="84"/>
        <v>90.510093126000001</v>
      </c>
      <c r="T188" s="89">
        <f t="shared" si="84"/>
        <v>93.002701162999998</v>
      </c>
      <c r="U188" s="89">
        <f t="shared" si="84"/>
        <v>92.184235018999999</v>
      </c>
      <c r="V188" s="89">
        <f t="shared" si="84"/>
        <v>97.589467827999997</v>
      </c>
      <c r="W188" s="89">
        <f t="shared" si="84"/>
        <v>98.757535492999992</v>
      </c>
      <c r="X188" s="89">
        <f t="shared" si="84"/>
        <v>97.690043051000004</v>
      </c>
      <c r="Y188" s="89">
        <f t="shared" si="84"/>
        <v>100.281823991</v>
      </c>
      <c r="Z188" s="89">
        <f t="shared" si="84"/>
        <v>101.261037542</v>
      </c>
      <c r="AA188" s="89">
        <f t="shared" si="84"/>
        <v>102.77208986199999</v>
      </c>
      <c r="AB188" s="89">
        <f t="shared" si="84"/>
        <v>101.780473544</v>
      </c>
      <c r="AC188" s="89">
        <f t="shared" si="84"/>
        <v>102.47639385900001</v>
      </c>
      <c r="AD188" s="89">
        <f t="shared" si="84"/>
        <v>105.935859224</v>
      </c>
      <c r="AE188" s="89">
        <f t="shared" si="84"/>
        <v>109.447017217</v>
      </c>
      <c r="AF188" s="89">
        <f t="shared" si="84"/>
        <v>113.952759796</v>
      </c>
      <c r="AG188" s="89">
        <f t="shared" si="84"/>
        <v>111.181514968</v>
      </c>
      <c r="AH188" s="89">
        <f t="shared" ref="AH188:AZ188" si="85">AH141 + AH149 + AH157 + AH165 + AH174</f>
        <v>112.07630824700001</v>
      </c>
      <c r="AI188" s="89">
        <f t="shared" si="85"/>
        <v>114.066259808</v>
      </c>
      <c r="AJ188" s="89">
        <f t="shared" si="85"/>
        <v>112.02887924999999</v>
      </c>
      <c r="AK188" s="89">
        <f t="shared" si="85"/>
        <v>110.32575953600001</v>
      </c>
      <c r="AL188" s="89">
        <f t="shared" si="85"/>
        <v>110.4347951523894</v>
      </c>
      <c r="AM188" s="89">
        <f t="shared" si="85"/>
        <v>108.7916707928708</v>
      </c>
      <c r="AN188" s="89">
        <f t="shared" si="85"/>
        <v>106.14943864904527</v>
      </c>
      <c r="AO188" s="89">
        <f t="shared" si="85"/>
        <v>106.2025439795961</v>
      </c>
      <c r="AP188" s="89">
        <f t="shared" si="85"/>
        <v>106.45934587041724</v>
      </c>
      <c r="AQ188" s="89">
        <f t="shared" si="85"/>
        <v>109.58841765858671</v>
      </c>
      <c r="AR188" s="89">
        <f t="shared" si="85"/>
        <v>112.41567978737365</v>
      </c>
      <c r="AS188" s="89">
        <f t="shared" si="85"/>
        <v>114.54858861811115</v>
      </c>
      <c r="AT188" s="89">
        <f t="shared" si="85"/>
        <v>113.29172597437794</v>
      </c>
      <c r="AU188" s="89">
        <f t="shared" si="85"/>
        <v>113.42931628072412</v>
      </c>
      <c r="AV188" s="89">
        <f t="shared" si="85"/>
        <v>100.71418647751355</v>
      </c>
      <c r="AW188" s="89">
        <f t="shared" si="85"/>
        <v>102.22891669808044</v>
      </c>
      <c r="AX188" s="89">
        <f t="shared" si="85"/>
        <v>99.882299341467203</v>
      </c>
      <c r="AY188" s="88">
        <f t="shared" si="85"/>
        <v>100.92076502858646</v>
      </c>
      <c r="AZ188" s="88">
        <f t="shared" si="85"/>
        <v>100.69982113211199</v>
      </c>
    </row>
    <row r="189" spans="1:52" ht="17.25" customHeight="1" x14ac:dyDescent="0.35">
      <c r="A189" s="36" t="s">
        <v>155</v>
      </c>
      <c r="B189" s="89">
        <f t="shared" ref="B189:AG189" si="86">B142 + B150 + B158 + B166 + B175</f>
        <v>7.1468272119999998</v>
      </c>
      <c r="C189" s="89">
        <f t="shared" si="86"/>
        <v>6.2060217269999995</v>
      </c>
      <c r="D189" s="89">
        <f t="shared" si="86"/>
        <v>4.7951185430000001</v>
      </c>
      <c r="E189" s="89">
        <f t="shared" si="86"/>
        <v>4.1058108660000006</v>
      </c>
      <c r="F189" s="89">
        <f t="shared" si="86"/>
        <v>3.463949409</v>
      </c>
      <c r="G189" s="89">
        <f t="shared" si="86"/>
        <v>2.8799056969999999</v>
      </c>
      <c r="H189" s="89">
        <f t="shared" si="86"/>
        <v>2.414641788</v>
      </c>
      <c r="I189" s="89">
        <f t="shared" si="86"/>
        <v>1.860163969</v>
      </c>
      <c r="J189" s="89">
        <f t="shared" si="86"/>
        <v>1.579757286</v>
      </c>
      <c r="K189" s="89">
        <f t="shared" si="86"/>
        <v>2.9819314910000001</v>
      </c>
      <c r="L189" s="89">
        <f t="shared" si="86"/>
        <v>6.8857556869999996</v>
      </c>
      <c r="M189" s="89">
        <f t="shared" si="86"/>
        <v>5.8540468109999999</v>
      </c>
      <c r="N189" s="89">
        <f t="shared" si="86"/>
        <v>5.4403120290000002</v>
      </c>
      <c r="O189" s="89">
        <f t="shared" si="86"/>
        <v>3.7369411550000002</v>
      </c>
      <c r="P189" s="89">
        <f t="shared" si="86"/>
        <v>6.0266553099999998</v>
      </c>
      <c r="Q189" s="89">
        <f t="shared" si="86"/>
        <v>9.5378162880000001</v>
      </c>
      <c r="R189" s="89">
        <f t="shared" si="86"/>
        <v>17.705824415000002</v>
      </c>
      <c r="S189" s="89">
        <f t="shared" si="86"/>
        <v>28.148498355000001</v>
      </c>
      <c r="T189" s="89">
        <f t="shared" si="86"/>
        <v>33.337440952999998</v>
      </c>
      <c r="U189" s="89">
        <f t="shared" si="86"/>
        <v>37.677788211999996</v>
      </c>
      <c r="V189" s="89">
        <f t="shared" si="86"/>
        <v>43.063855474000007</v>
      </c>
      <c r="W189" s="89">
        <f t="shared" si="86"/>
        <v>48.252252146000004</v>
      </c>
      <c r="X189" s="89">
        <f t="shared" si="86"/>
        <v>65.814209461000004</v>
      </c>
      <c r="Y189" s="89">
        <f t="shared" si="86"/>
        <v>72.730495262000005</v>
      </c>
      <c r="Z189" s="89">
        <f t="shared" si="86"/>
        <v>74.840931870000006</v>
      </c>
      <c r="AA189" s="89">
        <f t="shared" si="86"/>
        <v>76.79015640099999</v>
      </c>
      <c r="AB189" s="89">
        <f t="shared" si="86"/>
        <v>78.303195658999996</v>
      </c>
      <c r="AC189" s="89">
        <f t="shared" si="86"/>
        <v>79.95044728500001</v>
      </c>
      <c r="AD189" s="89">
        <f t="shared" si="86"/>
        <v>82.650261060999995</v>
      </c>
      <c r="AE189" s="89">
        <f t="shared" si="86"/>
        <v>85.540597766000005</v>
      </c>
      <c r="AF189" s="89">
        <f t="shared" si="86"/>
        <v>87.469985152999996</v>
      </c>
      <c r="AG189" s="89">
        <f t="shared" si="86"/>
        <v>88.119485857000001</v>
      </c>
      <c r="AH189" s="89">
        <f t="shared" ref="AH189:AZ189" si="87">AH142 + AH150 + AH158 + AH166 + AH175</f>
        <v>89.86608608600001</v>
      </c>
      <c r="AI189" s="89">
        <f t="shared" si="87"/>
        <v>91.237602172999999</v>
      </c>
      <c r="AJ189" s="89">
        <f t="shared" si="87"/>
        <v>90.393970205000002</v>
      </c>
      <c r="AK189" s="89">
        <f t="shared" si="87"/>
        <v>87.572105613999994</v>
      </c>
      <c r="AL189" s="89">
        <f t="shared" si="87"/>
        <v>88.052063876759163</v>
      </c>
      <c r="AM189" s="89">
        <f t="shared" si="87"/>
        <v>88.017474308136599</v>
      </c>
      <c r="AN189" s="89">
        <f t="shared" si="87"/>
        <v>85.718743593638038</v>
      </c>
      <c r="AO189" s="89">
        <f t="shared" si="87"/>
        <v>84.994339270026302</v>
      </c>
      <c r="AP189" s="89">
        <f t="shared" si="87"/>
        <v>84.472187926019842</v>
      </c>
      <c r="AQ189" s="89">
        <f t="shared" si="87"/>
        <v>86.053119252174227</v>
      </c>
      <c r="AR189" s="89">
        <f t="shared" si="87"/>
        <v>87.02615341323893</v>
      </c>
      <c r="AS189" s="89">
        <f t="shared" si="87"/>
        <v>88.324555188149517</v>
      </c>
      <c r="AT189" s="89">
        <f t="shared" si="87"/>
        <v>87.655079283114318</v>
      </c>
      <c r="AU189" s="89">
        <f t="shared" si="87"/>
        <v>87.712128396773778</v>
      </c>
      <c r="AV189" s="89">
        <f t="shared" si="87"/>
        <v>76.77031370941819</v>
      </c>
      <c r="AW189" s="89">
        <f t="shared" si="87"/>
        <v>77.175842714046723</v>
      </c>
      <c r="AX189" s="89">
        <f t="shared" si="87"/>
        <v>76.007031558961842</v>
      </c>
      <c r="AY189" s="88">
        <f t="shared" si="87"/>
        <v>76.82016996132117</v>
      </c>
      <c r="AZ189" s="88">
        <f t="shared" si="87"/>
        <v>76.660352581950363</v>
      </c>
    </row>
    <row r="190" spans="1:52" ht="17.25" customHeight="1" x14ac:dyDescent="0.35">
      <c r="A190" s="36" t="s">
        <v>156</v>
      </c>
      <c r="B190" s="89">
        <f t="shared" ref="B190:AG190" si="88">B143 + B151 + B159 + B167 + B176</f>
        <v>70.085472265999996</v>
      </c>
      <c r="C190" s="89">
        <f t="shared" si="88"/>
        <v>72.243045324999997</v>
      </c>
      <c r="D190" s="89">
        <f t="shared" si="88"/>
        <v>72.569269649999995</v>
      </c>
      <c r="E190" s="89">
        <f t="shared" si="88"/>
        <v>74.538365924999994</v>
      </c>
      <c r="F190" s="89">
        <f t="shared" si="88"/>
        <v>76.357822775999992</v>
      </c>
      <c r="G190" s="89">
        <f t="shared" si="88"/>
        <v>74.927022597999994</v>
      </c>
      <c r="H190" s="89">
        <f t="shared" si="88"/>
        <v>75.365511884</v>
      </c>
      <c r="I190" s="89">
        <f t="shared" si="88"/>
        <v>76.016450453999994</v>
      </c>
      <c r="J190" s="89">
        <f t="shared" si="88"/>
        <v>77.904757500000002</v>
      </c>
      <c r="K190" s="89">
        <f t="shared" si="88"/>
        <v>76.093983593999994</v>
      </c>
      <c r="L190" s="89">
        <f t="shared" si="88"/>
        <v>73.502640252999996</v>
      </c>
      <c r="M190" s="89">
        <f t="shared" si="88"/>
        <v>70.734240092000007</v>
      </c>
      <c r="N190" s="89">
        <f t="shared" si="88"/>
        <v>73.783656576000013</v>
      </c>
      <c r="O190" s="89">
        <f t="shared" si="88"/>
        <v>81.488175772999995</v>
      </c>
      <c r="P190" s="89">
        <f t="shared" si="88"/>
        <v>78.345983801000003</v>
      </c>
      <c r="Q190" s="89">
        <f t="shared" si="88"/>
        <v>78.606566864999991</v>
      </c>
      <c r="R190" s="89">
        <f t="shared" si="88"/>
        <v>73.433017694</v>
      </c>
      <c r="S190" s="89">
        <f t="shared" si="88"/>
        <v>62.361594771</v>
      </c>
      <c r="T190" s="89">
        <f t="shared" si="88"/>
        <v>59.665260210000007</v>
      </c>
      <c r="U190" s="89">
        <f t="shared" si="88"/>
        <v>54.506446807000003</v>
      </c>
      <c r="V190" s="89">
        <f t="shared" si="88"/>
        <v>54.525612353999996</v>
      </c>
      <c r="W190" s="89">
        <f t="shared" si="88"/>
        <v>50.505283346999995</v>
      </c>
      <c r="X190" s="89">
        <f t="shared" si="88"/>
        <v>31.875833589999999</v>
      </c>
      <c r="Y190" s="89">
        <f t="shared" si="88"/>
        <v>27.551328729000002</v>
      </c>
      <c r="Z190" s="89">
        <f t="shared" si="88"/>
        <v>26.420105672000002</v>
      </c>
      <c r="AA190" s="89">
        <f t="shared" si="88"/>
        <v>25.981933461000001</v>
      </c>
      <c r="AB190" s="89">
        <f t="shared" si="88"/>
        <v>23.477277884999999</v>
      </c>
      <c r="AC190" s="89">
        <f t="shared" si="88"/>
        <v>22.525946573999999</v>
      </c>
      <c r="AD190" s="89">
        <f t="shared" si="88"/>
        <v>23.285598163</v>
      </c>
      <c r="AE190" s="89">
        <f t="shared" si="88"/>
        <v>23.906419450999998</v>
      </c>
      <c r="AF190" s="89">
        <f t="shared" si="88"/>
        <v>26.482774643000003</v>
      </c>
      <c r="AG190" s="89">
        <f t="shared" si="88"/>
        <v>23.062029111000001</v>
      </c>
      <c r="AH190" s="89">
        <f t="shared" ref="AH190:AZ190" si="89">AH143 + AH151 + AH159 + AH167 + AH176</f>
        <v>22.210222161000001</v>
      </c>
      <c r="AI190" s="89">
        <f t="shared" si="89"/>
        <v>22.828657634999999</v>
      </c>
      <c r="AJ190" s="89">
        <f t="shared" si="89"/>
        <v>21.634909044999997</v>
      </c>
      <c r="AK190" s="89">
        <f t="shared" si="89"/>
        <v>22.753653921999998</v>
      </c>
      <c r="AL190" s="89">
        <f t="shared" si="89"/>
        <v>22.382731275630228</v>
      </c>
      <c r="AM190" s="89">
        <f t="shared" si="89"/>
        <v>20.774196484734201</v>
      </c>
      <c r="AN190" s="89">
        <f t="shared" si="89"/>
        <v>20.43069505540722</v>
      </c>
      <c r="AO190" s="89">
        <f t="shared" si="89"/>
        <v>21.208204709569799</v>
      </c>
      <c r="AP190" s="89">
        <f t="shared" si="89"/>
        <v>21.987157944397392</v>
      </c>
      <c r="AQ190" s="89">
        <f t="shared" si="89"/>
        <v>23.535298406412476</v>
      </c>
      <c r="AR190" s="89">
        <f t="shared" si="89"/>
        <v>25.389526374134721</v>
      </c>
      <c r="AS190" s="89">
        <f t="shared" si="89"/>
        <v>26.224033429961644</v>
      </c>
      <c r="AT190" s="89">
        <f t="shared" si="89"/>
        <v>25.636646691263621</v>
      </c>
      <c r="AU190" s="89">
        <f t="shared" si="89"/>
        <v>25.717187883950341</v>
      </c>
      <c r="AV190" s="89">
        <f t="shared" si="89"/>
        <v>23.943872768095353</v>
      </c>
      <c r="AW190" s="89">
        <f t="shared" si="89"/>
        <v>25.053073984033716</v>
      </c>
      <c r="AX190" s="89">
        <f t="shared" si="89"/>
        <v>23.875267782505361</v>
      </c>
      <c r="AY190" s="88">
        <f t="shared" si="89"/>
        <v>24.10059506726531</v>
      </c>
      <c r="AZ190" s="88">
        <f t="shared" si="89"/>
        <v>24.039468550161637</v>
      </c>
    </row>
    <row r="191" spans="1:52" ht="14.5" x14ac:dyDescent="0.35">
      <c r="A191" s="35" t="s">
        <v>25</v>
      </c>
      <c r="B191" s="89">
        <f t="shared" ref="B191:AG191" si="90">B144 + B152 + B160 + B168 + B177</f>
        <v>40.709895496000001</v>
      </c>
      <c r="C191" s="89">
        <f t="shared" si="90"/>
        <v>40.767334683000001</v>
      </c>
      <c r="D191" s="89">
        <f t="shared" si="90"/>
        <v>41.399214463</v>
      </c>
      <c r="E191" s="89">
        <f t="shared" si="90"/>
        <v>43.306193683999993</v>
      </c>
      <c r="F191" s="89">
        <f t="shared" si="90"/>
        <v>42.375651910000002</v>
      </c>
      <c r="G191" s="89">
        <f t="shared" si="90"/>
        <v>40.979968353000004</v>
      </c>
      <c r="H191" s="89">
        <f t="shared" si="90"/>
        <v>45.503587375999999</v>
      </c>
      <c r="I191" s="89">
        <f t="shared" si="90"/>
        <v>41.107850245000002</v>
      </c>
      <c r="J191" s="89">
        <f t="shared" si="90"/>
        <v>42.867173800000003</v>
      </c>
      <c r="K191" s="89">
        <f t="shared" si="90"/>
        <v>41.392941704000002</v>
      </c>
      <c r="L191" s="89">
        <f t="shared" si="90"/>
        <v>43.015453667999999</v>
      </c>
      <c r="M191" s="89">
        <f t="shared" si="90"/>
        <v>42.495950393999998</v>
      </c>
      <c r="N191" s="89">
        <f t="shared" si="90"/>
        <v>42.185334136999998</v>
      </c>
      <c r="O191" s="89">
        <f t="shared" si="90"/>
        <v>41.131243135000005</v>
      </c>
      <c r="P191" s="89">
        <f t="shared" si="90"/>
        <v>41.119684354</v>
      </c>
      <c r="Q191" s="89">
        <f t="shared" si="90"/>
        <v>42.742674276999992</v>
      </c>
      <c r="R191" s="89">
        <f t="shared" si="90"/>
        <v>46.087820207999997</v>
      </c>
      <c r="S191" s="89">
        <f t="shared" si="90"/>
        <v>46.264399060000002</v>
      </c>
      <c r="T191" s="89">
        <f t="shared" si="90"/>
        <v>53.411494551999994</v>
      </c>
      <c r="U191" s="89">
        <f t="shared" si="90"/>
        <v>54.940326857999999</v>
      </c>
      <c r="V191" s="89">
        <f t="shared" si="90"/>
        <v>60.796984881</v>
      </c>
      <c r="W191" s="89">
        <f t="shared" si="90"/>
        <v>69.01399515899999</v>
      </c>
      <c r="X191" s="89">
        <f t="shared" si="90"/>
        <v>71.320758869999992</v>
      </c>
      <c r="Y191" s="89">
        <f t="shared" si="90"/>
        <v>75.881101480000012</v>
      </c>
      <c r="Z191" s="89">
        <f t="shared" si="90"/>
        <v>77.542205875000008</v>
      </c>
      <c r="AA191" s="89">
        <f t="shared" si="90"/>
        <v>80.188920742999997</v>
      </c>
      <c r="AB191" s="89">
        <f t="shared" si="90"/>
        <v>86.503234157999998</v>
      </c>
      <c r="AC191" s="89">
        <f t="shared" si="90"/>
        <v>86.905591573999999</v>
      </c>
      <c r="AD191" s="89">
        <f t="shared" si="90"/>
        <v>93.259709012000002</v>
      </c>
      <c r="AE191" s="89">
        <f t="shared" si="90"/>
        <v>96.915817914000002</v>
      </c>
      <c r="AF191" s="89">
        <f t="shared" si="90"/>
        <v>100.26477745</v>
      </c>
      <c r="AG191" s="89">
        <f t="shared" si="90"/>
        <v>106.120327992</v>
      </c>
      <c r="AH191" s="89">
        <f t="shared" ref="AH191:AZ191" si="91">AH144 + AH152 + AH160 + AH168 + AH177</f>
        <v>107.004809198</v>
      </c>
      <c r="AI191" s="89">
        <f t="shared" si="91"/>
        <v>110.31056155300001</v>
      </c>
      <c r="AJ191" s="89">
        <f t="shared" si="91"/>
        <v>109.33252774799999</v>
      </c>
      <c r="AK191" s="89">
        <f t="shared" si="91"/>
        <v>104.61069239400001</v>
      </c>
      <c r="AL191" s="89">
        <f t="shared" si="91"/>
        <v>106.1240494313307</v>
      </c>
      <c r="AM191" s="89">
        <f t="shared" si="91"/>
        <v>110.6252209551733</v>
      </c>
      <c r="AN191" s="89">
        <f t="shared" si="91"/>
        <v>112.13530357981452</v>
      </c>
      <c r="AO191" s="89">
        <f t="shared" si="91"/>
        <v>116.21472012300838</v>
      </c>
      <c r="AP191" s="89">
        <f t="shared" si="91"/>
        <v>120.35597897395735</v>
      </c>
      <c r="AQ191" s="89">
        <f t="shared" si="91"/>
        <v>122.61944052960278</v>
      </c>
      <c r="AR191" s="89">
        <f t="shared" si="91"/>
        <v>125.90614712806439</v>
      </c>
      <c r="AS191" s="89">
        <f t="shared" si="91"/>
        <v>134.81642689349692</v>
      </c>
      <c r="AT191" s="89">
        <f t="shared" si="91"/>
        <v>138.96804819614437</v>
      </c>
      <c r="AU191" s="89">
        <f t="shared" si="91"/>
        <v>141.82657923523584</v>
      </c>
      <c r="AV191" s="89">
        <f t="shared" si="91"/>
        <v>135.87066710495904</v>
      </c>
      <c r="AW191" s="89">
        <f t="shared" si="91"/>
        <v>144.42853577967026</v>
      </c>
      <c r="AX191" s="89">
        <f t="shared" si="91"/>
        <v>146.96665230146431</v>
      </c>
      <c r="AY191" s="88">
        <f t="shared" si="91"/>
        <v>146.83651702351466</v>
      </c>
      <c r="AZ191" s="88">
        <f t="shared" si="91"/>
        <v>146.29298303590062</v>
      </c>
    </row>
    <row r="192" spans="1:52" ht="14.5" x14ac:dyDescent="0.35">
      <c r="A192" s="35" t="s">
        <v>26</v>
      </c>
      <c r="B192" s="89">
        <f t="shared" ref="B192:AG192" si="92">B145 + B153 + B161 + B169 + B180</f>
        <v>20.958172640000001</v>
      </c>
      <c r="C192" s="89">
        <f t="shared" si="92"/>
        <v>25.090471929</v>
      </c>
      <c r="D192" s="89">
        <f t="shared" si="92"/>
        <v>23.068672158999998</v>
      </c>
      <c r="E192" s="89">
        <f t="shared" si="92"/>
        <v>27.737161113000003</v>
      </c>
      <c r="F192" s="89">
        <f t="shared" si="92"/>
        <v>25.020747433</v>
      </c>
      <c r="G192" s="89">
        <f t="shared" si="92"/>
        <v>22.840344387000002</v>
      </c>
      <c r="H192" s="89">
        <f t="shared" si="92"/>
        <v>20.400730168000003</v>
      </c>
      <c r="I192" s="89">
        <f t="shared" si="92"/>
        <v>17.167266514000001</v>
      </c>
      <c r="J192" s="89">
        <f t="shared" si="92"/>
        <v>15.868580052999999</v>
      </c>
      <c r="K192" s="89">
        <f t="shared" si="92"/>
        <v>10.927464729</v>
      </c>
      <c r="L192" s="89">
        <f t="shared" si="92"/>
        <v>8.8486017060000002</v>
      </c>
      <c r="M192" s="89">
        <f t="shared" si="92"/>
        <v>8.639838006999998</v>
      </c>
      <c r="N192" s="89">
        <f t="shared" si="92"/>
        <v>7.8796638919999991</v>
      </c>
      <c r="O192" s="89">
        <f t="shared" si="92"/>
        <v>8.119031415000002</v>
      </c>
      <c r="P192" s="89">
        <f t="shared" si="92"/>
        <v>8.6502735739999999</v>
      </c>
      <c r="Q192" s="89">
        <f t="shared" si="92"/>
        <v>6.9345000209999998</v>
      </c>
      <c r="R192" s="89">
        <f t="shared" si="92"/>
        <v>7.3059927370000004</v>
      </c>
      <c r="S192" s="89">
        <f t="shared" si="92"/>
        <v>6.7168686730000005</v>
      </c>
      <c r="T192" s="89">
        <f t="shared" si="92"/>
        <v>8.4070068350000007</v>
      </c>
      <c r="U192" s="89">
        <f t="shared" si="92"/>
        <v>5.7889809369999998</v>
      </c>
      <c r="V192" s="89">
        <f t="shared" si="92"/>
        <v>7.8068963089999999</v>
      </c>
      <c r="W192" s="89">
        <f t="shared" si="92"/>
        <v>7.3308735569999994</v>
      </c>
      <c r="X192" s="89">
        <f t="shared" si="92"/>
        <v>8.4079649070000002</v>
      </c>
      <c r="Y192" s="89">
        <f t="shared" si="92"/>
        <v>7.2446204459999999</v>
      </c>
      <c r="Z192" s="89">
        <f t="shared" si="92"/>
        <v>6.8702506129999996</v>
      </c>
      <c r="AA192" s="89">
        <f t="shared" si="92"/>
        <v>6.9330815820000007</v>
      </c>
      <c r="AB192" s="89">
        <f t="shared" si="92"/>
        <v>9.6738395610000012</v>
      </c>
      <c r="AC192" s="89">
        <f t="shared" si="92"/>
        <v>8.6185450390000007</v>
      </c>
      <c r="AD192" s="89">
        <f t="shared" si="92"/>
        <v>9.0682246339999999</v>
      </c>
      <c r="AE192" s="89">
        <f t="shared" si="92"/>
        <v>10.575314470000002</v>
      </c>
      <c r="AF192" s="89">
        <f t="shared" si="92"/>
        <v>7.593483473</v>
      </c>
      <c r="AG192" s="89">
        <f t="shared" si="92"/>
        <v>9.0310070180000004</v>
      </c>
      <c r="AH192" s="89">
        <f t="shared" ref="AH192:AZ192" si="93">AH145 + AH153 + AH161 + AH169 + AH180</f>
        <v>7.3675169440000001</v>
      </c>
      <c r="AI192" s="89">
        <f t="shared" si="93"/>
        <v>8.2751076549999993</v>
      </c>
      <c r="AJ192" s="89">
        <f t="shared" si="93"/>
        <v>7.9173547490000002</v>
      </c>
      <c r="AK192" s="89">
        <f t="shared" si="93"/>
        <v>7.3933271630000004</v>
      </c>
      <c r="AL192" s="89">
        <f t="shared" si="93"/>
        <v>7.0049781182806381</v>
      </c>
      <c r="AM192" s="89">
        <f t="shared" si="93"/>
        <v>7.3353832428411057</v>
      </c>
      <c r="AN192" s="89">
        <f t="shared" si="93"/>
        <v>7.2899508141350822</v>
      </c>
      <c r="AO192" s="89">
        <f t="shared" si="93"/>
        <v>8.1684279438749563</v>
      </c>
      <c r="AP192" s="89">
        <f t="shared" si="93"/>
        <v>8.4356751751313048</v>
      </c>
      <c r="AQ192" s="89">
        <f t="shared" si="93"/>
        <v>8.7322772862291771</v>
      </c>
      <c r="AR192" s="89">
        <f t="shared" si="93"/>
        <v>6.1883959720876183</v>
      </c>
      <c r="AS192" s="89">
        <f t="shared" si="93"/>
        <v>6.4202317568437834</v>
      </c>
      <c r="AT192" s="89">
        <f t="shared" si="93"/>
        <v>5.8793525634828825</v>
      </c>
      <c r="AU192" s="89">
        <f t="shared" si="93"/>
        <v>7.074989743760062</v>
      </c>
      <c r="AV192" s="89">
        <f t="shared" si="93"/>
        <v>6.8313561072810174</v>
      </c>
      <c r="AW192" s="89">
        <f t="shared" si="93"/>
        <v>4.4712715251699944</v>
      </c>
      <c r="AX192" s="89">
        <f t="shared" si="93"/>
        <v>1.7933164508781392</v>
      </c>
      <c r="AY192" s="88">
        <f t="shared" si="93"/>
        <v>1.4017743593434862</v>
      </c>
      <c r="AZ192" s="88">
        <f t="shared" si="93"/>
        <v>1.513879322047293</v>
      </c>
    </row>
    <row r="193" spans="1:52" ht="14.5" x14ac:dyDescent="0.35">
      <c r="A193" s="35" t="s">
        <v>23</v>
      </c>
      <c r="B193" s="89">
        <f t="shared" ref="B193:AG193" si="94">B146 + B154 + B162 + B170 + B178</f>
        <v>0</v>
      </c>
      <c r="C193" s="89">
        <f t="shared" si="94"/>
        <v>0</v>
      </c>
      <c r="D193" s="89">
        <f t="shared" si="94"/>
        <v>0</v>
      </c>
      <c r="E193" s="89">
        <f t="shared" si="94"/>
        <v>0</v>
      </c>
      <c r="F193" s="89">
        <f t="shared" si="94"/>
        <v>0</v>
      </c>
      <c r="G193" s="89">
        <f t="shared" si="94"/>
        <v>0</v>
      </c>
      <c r="H193" s="89">
        <f t="shared" si="94"/>
        <v>0</v>
      </c>
      <c r="I193" s="89">
        <f t="shared" si="94"/>
        <v>0</v>
      </c>
      <c r="J193" s="89">
        <f t="shared" si="94"/>
        <v>0</v>
      </c>
      <c r="K193" s="89">
        <f t="shared" si="94"/>
        <v>0</v>
      </c>
      <c r="L193" s="89">
        <f t="shared" si="94"/>
        <v>2.5954434759999998</v>
      </c>
      <c r="M193" s="89">
        <f t="shared" si="94"/>
        <v>4.6701718959999994</v>
      </c>
      <c r="N193" s="89">
        <f t="shared" si="94"/>
        <v>5.4412184799999999</v>
      </c>
      <c r="O193" s="89">
        <f t="shared" si="94"/>
        <v>5.4044889639999996</v>
      </c>
      <c r="P193" s="89">
        <f t="shared" si="94"/>
        <v>5.6559442799999999</v>
      </c>
      <c r="Q193" s="89">
        <f t="shared" si="94"/>
        <v>5.3818908759999999</v>
      </c>
      <c r="R193" s="89">
        <f t="shared" si="94"/>
        <v>5.4913755279999998</v>
      </c>
      <c r="S193" s="89">
        <f t="shared" si="94"/>
        <v>6.1458999919999995</v>
      </c>
      <c r="T193" s="89">
        <f t="shared" si="94"/>
        <v>5.7692461079999999</v>
      </c>
      <c r="U193" s="89">
        <f t="shared" si="94"/>
        <v>5.7133838720000005</v>
      </c>
      <c r="V193" s="89">
        <f t="shared" si="94"/>
        <v>5.9475075119999996</v>
      </c>
      <c r="W193" s="89">
        <f t="shared" si="94"/>
        <v>5.0790899999999999</v>
      </c>
      <c r="X193" s="89">
        <f t="shared" si="94"/>
        <v>4.7411558239999998</v>
      </c>
      <c r="Y193" s="89">
        <f t="shared" si="94"/>
        <v>3.6892878119999999</v>
      </c>
      <c r="Z193" s="89">
        <f t="shared" si="94"/>
        <v>3.8134022319999996</v>
      </c>
      <c r="AA193" s="89">
        <f t="shared" si="94"/>
        <v>4.1156730679999995</v>
      </c>
      <c r="AB193" s="89">
        <f t="shared" si="94"/>
        <v>5.0116022000000005</v>
      </c>
      <c r="AC193" s="89">
        <f t="shared" si="94"/>
        <v>6.5640642280000003</v>
      </c>
      <c r="AD193" s="89">
        <f t="shared" si="94"/>
        <v>7.5184214840000001</v>
      </c>
      <c r="AE193" s="89">
        <f t="shared" si="94"/>
        <v>7.5354844639999996</v>
      </c>
      <c r="AF193" s="89">
        <f t="shared" si="94"/>
        <v>8.4759069079999989</v>
      </c>
      <c r="AG193" s="89">
        <f t="shared" si="94"/>
        <v>8.592042364000001</v>
      </c>
      <c r="AH193" s="89">
        <f t="shared" ref="AH193:AZ193" si="95">AH146 + AH154 + AH162 + AH170 + AH178</f>
        <v>9.0836244920000002</v>
      </c>
      <c r="AI193" s="89">
        <f t="shared" si="95"/>
        <v>9.6258732880000011</v>
      </c>
      <c r="AJ193" s="89">
        <f t="shared" si="95"/>
        <v>8.9908216719999992</v>
      </c>
      <c r="AK193" s="89">
        <f t="shared" si="95"/>
        <v>8.3678809839999992</v>
      </c>
      <c r="AL193" s="89">
        <f t="shared" si="95"/>
        <v>7.1129961988467585</v>
      </c>
      <c r="AM193" s="89">
        <f t="shared" si="95"/>
        <v>6.8986271547580484</v>
      </c>
      <c r="AN193" s="89">
        <f t="shared" si="95"/>
        <v>7.4804016551487411</v>
      </c>
      <c r="AO193" s="89">
        <f t="shared" si="95"/>
        <v>7.5237797733789789</v>
      </c>
      <c r="AP193" s="89">
        <f t="shared" si="95"/>
        <v>7.875229949089336</v>
      </c>
      <c r="AQ193" s="89">
        <f t="shared" si="95"/>
        <v>8.2669813253870537</v>
      </c>
      <c r="AR193" s="89">
        <f t="shared" si="95"/>
        <v>8.4117890706347733</v>
      </c>
      <c r="AS193" s="89">
        <f t="shared" si="95"/>
        <v>8.9049355018416207</v>
      </c>
      <c r="AT193" s="89">
        <f t="shared" si="95"/>
        <v>9.0988356409420792</v>
      </c>
      <c r="AU193" s="89">
        <f t="shared" si="95"/>
        <v>9.4083053993739476</v>
      </c>
      <c r="AV193" s="89">
        <f t="shared" si="95"/>
        <v>9.1489158093190159</v>
      </c>
      <c r="AW193" s="89">
        <f t="shared" si="95"/>
        <v>9.5252085143130234</v>
      </c>
      <c r="AX193" s="89">
        <f t="shared" si="95"/>
        <v>9.5589904030406601</v>
      </c>
      <c r="AY193" s="88">
        <f t="shared" si="95"/>
        <v>9.6549033093404741</v>
      </c>
      <c r="AZ193" s="88">
        <f t="shared" si="95"/>
        <v>9.8496751728478138</v>
      </c>
    </row>
    <row r="194" spans="1:52" ht="14.5" x14ac:dyDescent="0.35">
      <c r="A194" s="35" t="s">
        <v>27</v>
      </c>
      <c r="B194" s="89">
        <f t="shared" ref="B194:AG194" si="96">B182</f>
        <v>7.0586538900000004</v>
      </c>
      <c r="C194" s="89">
        <f t="shared" si="96"/>
        <v>7.0970640099999995</v>
      </c>
      <c r="D194" s="89">
        <f t="shared" si="96"/>
        <v>7.5066562799999996</v>
      </c>
      <c r="E194" s="89">
        <f t="shared" si="96"/>
        <v>7.9495939199999999</v>
      </c>
      <c r="F194" s="89">
        <f t="shared" si="96"/>
        <v>7.9486725800000002</v>
      </c>
      <c r="G194" s="89">
        <f t="shared" si="96"/>
        <v>8.1089704099999995</v>
      </c>
      <c r="H194" s="89">
        <f t="shared" si="96"/>
        <v>7.0527909500000003</v>
      </c>
      <c r="I194" s="89">
        <f t="shared" si="96"/>
        <v>6.3204471699999996</v>
      </c>
      <c r="J194" s="89">
        <f t="shared" si="96"/>
        <v>6.3423947299999996</v>
      </c>
      <c r="K194" s="89">
        <f t="shared" si="96"/>
        <v>6.0918950399999998</v>
      </c>
      <c r="L194" s="89">
        <f t="shared" si="96"/>
        <v>6.6789546299999998</v>
      </c>
      <c r="M194" s="89">
        <f t="shared" si="96"/>
        <v>6.79059452</v>
      </c>
      <c r="N194" s="89">
        <f t="shared" si="96"/>
        <v>6.6546166400000004</v>
      </c>
      <c r="O194" s="89">
        <f t="shared" si="96"/>
        <v>7.6077535000000003</v>
      </c>
      <c r="P194" s="89">
        <f t="shared" si="96"/>
        <v>8.5945398999999991</v>
      </c>
      <c r="Q194" s="89">
        <f t="shared" si="96"/>
        <v>11.13344489</v>
      </c>
      <c r="R194" s="89">
        <f t="shared" si="96"/>
        <v>13.873742304999999</v>
      </c>
      <c r="S194" s="89">
        <f t="shared" si="96"/>
        <v>12.032514447999999</v>
      </c>
      <c r="T194" s="89">
        <f t="shared" si="96"/>
        <v>11.933387289000001</v>
      </c>
      <c r="U194" s="89">
        <f t="shared" si="96"/>
        <v>13.774983226</v>
      </c>
      <c r="V194" s="89">
        <f t="shared" si="96"/>
        <v>15.880127628</v>
      </c>
      <c r="W194" s="89">
        <f t="shared" si="96"/>
        <v>16.341279812</v>
      </c>
      <c r="X194" s="89">
        <f t="shared" si="96"/>
        <v>16.011649726000002</v>
      </c>
      <c r="Y194" s="89">
        <f t="shared" si="96"/>
        <v>15.295666628000001</v>
      </c>
      <c r="Z194" s="89">
        <f t="shared" si="96"/>
        <v>16.064818957</v>
      </c>
      <c r="AA194" s="89">
        <f t="shared" si="96"/>
        <v>15.822773440999999</v>
      </c>
      <c r="AB194" s="89">
        <f t="shared" si="96"/>
        <v>17.175186237999998</v>
      </c>
      <c r="AC194" s="89">
        <f t="shared" si="96"/>
        <v>17.609237596</v>
      </c>
      <c r="AD194" s="89">
        <f t="shared" si="96"/>
        <v>16.338926168</v>
      </c>
      <c r="AE194" s="89">
        <f t="shared" si="96"/>
        <v>18.178864707999999</v>
      </c>
      <c r="AF194" s="89">
        <f t="shared" si="96"/>
        <v>18.722764301000002</v>
      </c>
      <c r="AG194" s="89">
        <f t="shared" si="96"/>
        <v>17.414390679000004</v>
      </c>
      <c r="AH194" s="89">
        <f t="shared" ref="AH194:AZ194" si="97">AH182</f>
        <v>17.715013071000001</v>
      </c>
      <c r="AI194" s="89">
        <f t="shared" si="97"/>
        <v>14.587627077</v>
      </c>
      <c r="AJ194" s="89">
        <f t="shared" si="97"/>
        <v>15.778812909000001</v>
      </c>
      <c r="AK194" s="89">
        <f t="shared" si="97"/>
        <v>15.024440799000001</v>
      </c>
      <c r="AL194" s="89">
        <f t="shared" si="97"/>
        <v>13.979100381728118</v>
      </c>
      <c r="AM194" s="89">
        <f t="shared" si="97"/>
        <v>14.340056281325277</v>
      </c>
      <c r="AN194" s="89">
        <f t="shared" si="97"/>
        <v>11.89302476087957</v>
      </c>
      <c r="AO194" s="89">
        <f t="shared" si="97"/>
        <v>12.543435800571222</v>
      </c>
      <c r="AP194" s="89">
        <f t="shared" si="97"/>
        <v>11.882235310660571</v>
      </c>
      <c r="AQ194" s="89">
        <f t="shared" si="97"/>
        <v>12.412534512109259</v>
      </c>
      <c r="AR194" s="89">
        <f t="shared" si="97"/>
        <v>13.48570369958847</v>
      </c>
      <c r="AS194" s="89">
        <f t="shared" si="97"/>
        <v>14.494819861228908</v>
      </c>
      <c r="AT194" s="89">
        <f t="shared" si="97"/>
        <v>15.693580495820376</v>
      </c>
      <c r="AU194" s="89">
        <f t="shared" si="97"/>
        <v>14.89168640524832</v>
      </c>
      <c r="AV194" s="89">
        <f t="shared" si="97"/>
        <v>10.31431091681679</v>
      </c>
      <c r="AW194" s="89">
        <f t="shared" si="97"/>
        <v>11.978815308893886</v>
      </c>
      <c r="AX194" s="89">
        <f t="shared" si="97"/>
        <v>12.295024172911123</v>
      </c>
      <c r="AY194" s="88">
        <f t="shared" si="97"/>
        <v>13.366041963732618</v>
      </c>
      <c r="AZ194" s="88">
        <f t="shared" si="97"/>
        <v>13.269900586236442</v>
      </c>
    </row>
    <row r="195" spans="1:52" ht="14.5" x14ac:dyDescent="0.35">
      <c r="A195" s="36" t="s">
        <v>40</v>
      </c>
      <c r="B195" s="89">
        <f t="shared" ref="B195:AG195" si="98">B183</f>
        <v>4.5283550899999998</v>
      </c>
      <c r="C195" s="89">
        <f t="shared" si="98"/>
        <v>4.7818135100000001</v>
      </c>
      <c r="D195" s="89">
        <f t="shared" si="98"/>
        <v>5.0559065800000003</v>
      </c>
      <c r="E195" s="89">
        <f t="shared" si="98"/>
        <v>5.4186127199999996</v>
      </c>
      <c r="F195" s="89">
        <f t="shared" si="98"/>
        <v>5.5460374799999999</v>
      </c>
      <c r="G195" s="89">
        <f t="shared" si="98"/>
        <v>5.7778411099999998</v>
      </c>
      <c r="H195" s="89">
        <f t="shared" si="98"/>
        <v>5.12968125</v>
      </c>
      <c r="I195" s="89">
        <f t="shared" si="98"/>
        <v>4.6407559699999998</v>
      </c>
      <c r="J195" s="89">
        <f t="shared" si="98"/>
        <v>4.8015671299999996</v>
      </c>
      <c r="K195" s="89">
        <f t="shared" si="98"/>
        <v>4.6472941399999996</v>
      </c>
      <c r="L195" s="89">
        <f t="shared" si="98"/>
        <v>5.2286348299999998</v>
      </c>
      <c r="M195" s="89">
        <f t="shared" si="98"/>
        <v>5.41490312</v>
      </c>
      <c r="N195" s="89">
        <f t="shared" si="98"/>
        <v>5.5519728400000004</v>
      </c>
      <c r="O195" s="89">
        <f t="shared" si="98"/>
        <v>6.4815985999999999</v>
      </c>
      <c r="P195" s="89">
        <f t="shared" si="98"/>
        <v>7.4906097999999997</v>
      </c>
      <c r="Q195" s="89">
        <f t="shared" si="98"/>
        <v>9.9912047899999994</v>
      </c>
      <c r="R195" s="89">
        <f t="shared" si="98"/>
        <v>12.744331604999999</v>
      </c>
      <c r="S195" s="89">
        <f t="shared" si="98"/>
        <v>11.039147648</v>
      </c>
      <c r="T195" s="89">
        <f t="shared" si="98"/>
        <v>10.798252488999999</v>
      </c>
      <c r="U195" s="89">
        <f t="shared" si="98"/>
        <v>12.745269526</v>
      </c>
      <c r="V195" s="89">
        <f t="shared" si="98"/>
        <v>14.963415328</v>
      </c>
      <c r="W195" s="89">
        <f t="shared" si="98"/>
        <v>15.263866112000001</v>
      </c>
      <c r="X195" s="89">
        <f t="shared" si="98"/>
        <v>14.952544425999999</v>
      </c>
      <c r="Y195" s="89">
        <f t="shared" si="98"/>
        <v>14.294539928000001</v>
      </c>
      <c r="Z195" s="89">
        <f t="shared" si="98"/>
        <v>15.119689657</v>
      </c>
      <c r="AA195" s="89">
        <f t="shared" si="98"/>
        <v>14.893709640999999</v>
      </c>
      <c r="AB195" s="89">
        <f t="shared" si="98"/>
        <v>16.214681737999999</v>
      </c>
      <c r="AC195" s="89">
        <f t="shared" si="98"/>
        <v>16.696125796</v>
      </c>
      <c r="AD195" s="89">
        <f t="shared" si="98"/>
        <v>15.438906968</v>
      </c>
      <c r="AE195" s="89">
        <f t="shared" si="98"/>
        <v>17.275405908</v>
      </c>
      <c r="AF195" s="89">
        <f t="shared" si="98"/>
        <v>17.810049501000002</v>
      </c>
      <c r="AG195" s="89">
        <f t="shared" si="98"/>
        <v>16.573887579000001</v>
      </c>
      <c r="AH195" s="89">
        <f t="shared" ref="AH195:AZ195" si="99">AH183</f>
        <v>16.944924871000001</v>
      </c>
      <c r="AI195" s="89">
        <f t="shared" si="99"/>
        <v>13.797726077</v>
      </c>
      <c r="AJ195" s="89">
        <f t="shared" si="99"/>
        <v>15.024791109000001</v>
      </c>
      <c r="AK195" s="89">
        <f t="shared" si="99"/>
        <v>14.370003511</v>
      </c>
      <c r="AL195" s="89">
        <f t="shared" si="99"/>
        <v>13.2571874266288</v>
      </c>
      <c r="AM195" s="89">
        <f t="shared" si="99"/>
        <v>13.651534643975801</v>
      </c>
      <c r="AN195" s="89">
        <f t="shared" si="99"/>
        <v>11.231558260988701</v>
      </c>
      <c r="AO195" s="89">
        <f t="shared" si="99"/>
        <v>11.975934082257201</v>
      </c>
      <c r="AP195" s="89">
        <f t="shared" si="99"/>
        <v>11.345865619732599</v>
      </c>
      <c r="AQ195" s="89">
        <f t="shared" si="99"/>
        <v>11.8551435154745</v>
      </c>
      <c r="AR195" s="89">
        <f t="shared" si="99"/>
        <v>12.8731882720136</v>
      </c>
      <c r="AS195" s="89">
        <f t="shared" si="99"/>
        <v>14.0094405794033</v>
      </c>
      <c r="AT195" s="89">
        <f t="shared" si="99"/>
        <v>15.2241962331965</v>
      </c>
      <c r="AU195" s="89">
        <f t="shared" si="99"/>
        <v>14.4491909516105</v>
      </c>
      <c r="AV195" s="89">
        <f t="shared" si="99"/>
        <v>9.9166691636350901</v>
      </c>
      <c r="AW195" s="89">
        <f t="shared" si="99"/>
        <v>11.6288948803987</v>
      </c>
      <c r="AX195" s="89">
        <f t="shared" si="99"/>
        <v>11.9274664957704</v>
      </c>
      <c r="AY195" s="88">
        <f t="shared" si="99"/>
        <v>12.970631074085301</v>
      </c>
      <c r="AZ195" s="88">
        <f t="shared" si="99"/>
        <v>12.9963015022572</v>
      </c>
    </row>
    <row r="196" spans="1:52" ht="14.5" x14ac:dyDescent="0.35">
      <c r="A196" s="36" t="s">
        <v>41</v>
      </c>
      <c r="B196" s="89">
        <f t="shared" ref="B196:AG196" si="100">B184</f>
        <v>1.3151292000000001</v>
      </c>
      <c r="C196" s="89">
        <f t="shared" si="100"/>
        <v>1.1428153000000001</v>
      </c>
      <c r="D196" s="89">
        <f t="shared" si="100"/>
        <v>1.2336313000000001</v>
      </c>
      <c r="E196" s="89">
        <f t="shared" si="100"/>
        <v>1.25345</v>
      </c>
      <c r="F196" s="89">
        <f t="shared" si="100"/>
        <v>1.2581327</v>
      </c>
      <c r="G196" s="89">
        <f t="shared" si="100"/>
        <v>1.2043052999999999</v>
      </c>
      <c r="H196" s="89">
        <f t="shared" si="100"/>
        <v>1.0323225</v>
      </c>
      <c r="I196" s="89">
        <f t="shared" si="100"/>
        <v>0.96870400000000001</v>
      </c>
      <c r="J196" s="89">
        <f t="shared" si="100"/>
        <v>0.86445479999999997</v>
      </c>
      <c r="K196" s="89">
        <f t="shared" si="100"/>
        <v>0.81360730000000003</v>
      </c>
      <c r="L196" s="89">
        <f t="shared" si="100"/>
        <v>0.85811660000000001</v>
      </c>
      <c r="M196" s="89">
        <f t="shared" si="100"/>
        <v>0.84014259999999996</v>
      </c>
      <c r="N196" s="89">
        <f t="shared" si="100"/>
        <v>0.58983099999999999</v>
      </c>
      <c r="O196" s="89">
        <f t="shared" si="100"/>
        <v>0.64275970000000004</v>
      </c>
      <c r="P196" s="89">
        <f t="shared" si="100"/>
        <v>0.6257317</v>
      </c>
      <c r="Q196" s="89">
        <f t="shared" si="100"/>
        <v>0.67851850000000002</v>
      </c>
      <c r="R196" s="89">
        <f t="shared" si="100"/>
        <v>0.72364269999999997</v>
      </c>
      <c r="S196" s="89">
        <f t="shared" si="100"/>
        <v>0.63590120000000006</v>
      </c>
      <c r="T196" s="89">
        <f t="shared" si="100"/>
        <v>0.73428519999999997</v>
      </c>
      <c r="U196" s="89">
        <f t="shared" si="100"/>
        <v>0.68305930000000004</v>
      </c>
      <c r="V196" s="89">
        <f t="shared" si="100"/>
        <v>0.58704029999999996</v>
      </c>
      <c r="W196" s="89">
        <f t="shared" si="100"/>
        <v>0.75382009999999999</v>
      </c>
      <c r="X196" s="89">
        <f t="shared" si="100"/>
        <v>0.76460450000000002</v>
      </c>
      <c r="Y196" s="89">
        <f t="shared" si="100"/>
        <v>0.73158909999999999</v>
      </c>
      <c r="Z196" s="89">
        <f t="shared" si="100"/>
        <v>0.67832930000000002</v>
      </c>
      <c r="AA196" s="89">
        <f t="shared" si="100"/>
        <v>0.67043019999999998</v>
      </c>
      <c r="AB196" s="89">
        <f t="shared" si="100"/>
        <v>0.71579090000000001</v>
      </c>
      <c r="AC196" s="89">
        <f t="shared" si="100"/>
        <v>0.68556620000000001</v>
      </c>
      <c r="AD196" s="89">
        <f t="shared" si="100"/>
        <v>0.67052480000000003</v>
      </c>
      <c r="AE196" s="89">
        <f t="shared" si="100"/>
        <v>0.66352440000000001</v>
      </c>
      <c r="AF196" s="89">
        <f t="shared" si="100"/>
        <v>0.69152599999999997</v>
      </c>
      <c r="AG196" s="89">
        <f t="shared" si="100"/>
        <v>0.65912550000000003</v>
      </c>
      <c r="AH196" s="89">
        <f t="shared" ref="AH196:AZ196" si="101">AH184</f>
        <v>0.61385940000000006</v>
      </c>
      <c r="AI196" s="89">
        <f t="shared" si="101"/>
        <v>0.6358066</v>
      </c>
      <c r="AJ196" s="89">
        <f t="shared" si="101"/>
        <v>0.62786019999999998</v>
      </c>
      <c r="AK196" s="89">
        <f t="shared" si="101"/>
        <v>0.52251326399999998</v>
      </c>
      <c r="AL196" s="89">
        <f t="shared" si="101"/>
        <v>0.55028439701861398</v>
      </c>
      <c r="AM196" s="89">
        <f t="shared" si="101"/>
        <v>0.53152803916357805</v>
      </c>
      <c r="AN196" s="89">
        <f t="shared" si="101"/>
        <v>0.52634960340586101</v>
      </c>
      <c r="AO196" s="89">
        <f t="shared" si="101"/>
        <v>0.486723225472114</v>
      </c>
      <c r="AP196" s="89">
        <f t="shared" si="101"/>
        <v>0.440356830185892</v>
      </c>
      <c r="AQ196" s="89">
        <f t="shared" si="101"/>
        <v>0.48259658714872899</v>
      </c>
      <c r="AR196" s="89">
        <f t="shared" si="101"/>
        <v>0.531364984511837</v>
      </c>
      <c r="AS196" s="89">
        <f t="shared" si="101"/>
        <v>0.40525882355214399</v>
      </c>
      <c r="AT196" s="89">
        <f t="shared" si="101"/>
        <v>0.41039575035767301</v>
      </c>
      <c r="AU196" s="89">
        <f t="shared" si="101"/>
        <v>0.388597779220062</v>
      </c>
      <c r="AV196" s="89">
        <f t="shared" si="101"/>
        <v>0.340638219411799</v>
      </c>
      <c r="AW196" s="89">
        <f t="shared" si="101"/>
        <v>0.31005146135469802</v>
      </c>
      <c r="AX196" s="89">
        <f t="shared" si="101"/>
        <v>0.32023526912915801</v>
      </c>
      <c r="AY196" s="88">
        <f t="shared" si="101"/>
        <v>0.36321108614178899</v>
      </c>
      <c r="AZ196" s="88">
        <f t="shared" si="101"/>
        <v>0.242648242150207</v>
      </c>
    </row>
    <row r="197" spans="1:52" ht="14.5" x14ac:dyDescent="0.35">
      <c r="A197" s="36" t="s">
        <v>42</v>
      </c>
      <c r="B197" s="89">
        <f t="shared" ref="B197:AG197" si="102">B185</f>
        <v>1.2151696000000001</v>
      </c>
      <c r="C197" s="89">
        <f t="shared" si="102"/>
        <v>1.1724352</v>
      </c>
      <c r="D197" s="89">
        <f t="shared" si="102"/>
        <v>1.2171183999999999</v>
      </c>
      <c r="E197" s="89">
        <f t="shared" si="102"/>
        <v>1.2775312000000001</v>
      </c>
      <c r="F197" s="89">
        <f t="shared" si="102"/>
        <v>1.1445023999999999</v>
      </c>
      <c r="G197" s="89">
        <f t="shared" si="102"/>
        <v>1.126824</v>
      </c>
      <c r="H197" s="89">
        <f t="shared" si="102"/>
        <v>0.8907872</v>
      </c>
      <c r="I197" s="89">
        <f t="shared" si="102"/>
        <v>0.71098720000000004</v>
      </c>
      <c r="J197" s="89">
        <f t="shared" si="102"/>
        <v>0.6763728</v>
      </c>
      <c r="K197" s="89">
        <f t="shared" si="102"/>
        <v>0.63099360000000004</v>
      </c>
      <c r="L197" s="89">
        <f t="shared" si="102"/>
        <v>0.59220320000000004</v>
      </c>
      <c r="M197" s="89">
        <f t="shared" si="102"/>
        <v>0.53554880000000005</v>
      </c>
      <c r="N197" s="89">
        <f t="shared" si="102"/>
        <v>0.51281279999999996</v>
      </c>
      <c r="O197" s="89">
        <f t="shared" si="102"/>
        <v>0.48339520000000002</v>
      </c>
      <c r="P197" s="89">
        <f t="shared" si="102"/>
        <v>0.47819840000000002</v>
      </c>
      <c r="Q197" s="89">
        <f t="shared" si="102"/>
        <v>0.46372160000000001</v>
      </c>
      <c r="R197" s="89">
        <f t="shared" si="102"/>
        <v>0.40576800000000002</v>
      </c>
      <c r="S197" s="89">
        <f t="shared" si="102"/>
        <v>0.35746559999999999</v>
      </c>
      <c r="T197" s="89">
        <f t="shared" si="102"/>
        <v>0.40084959999999997</v>
      </c>
      <c r="U197" s="89">
        <f t="shared" si="102"/>
        <v>0.34665439999999997</v>
      </c>
      <c r="V197" s="89">
        <f t="shared" si="102"/>
        <v>0.32967200000000002</v>
      </c>
      <c r="W197" s="89">
        <f t="shared" si="102"/>
        <v>0.32359359999999998</v>
      </c>
      <c r="X197" s="89">
        <f t="shared" si="102"/>
        <v>0.29450080000000001</v>
      </c>
      <c r="Y197" s="89">
        <f t="shared" si="102"/>
        <v>0.26953759999999999</v>
      </c>
      <c r="Z197" s="89">
        <f t="shared" si="102"/>
        <v>0.26679999999999998</v>
      </c>
      <c r="AA197" s="89">
        <f t="shared" si="102"/>
        <v>0.25863360000000002</v>
      </c>
      <c r="AB197" s="89">
        <f t="shared" si="102"/>
        <v>0.2447136</v>
      </c>
      <c r="AC197" s="89">
        <f t="shared" si="102"/>
        <v>0.22754559999999999</v>
      </c>
      <c r="AD197" s="89">
        <f t="shared" si="102"/>
        <v>0.22949439999999999</v>
      </c>
      <c r="AE197" s="89">
        <f t="shared" si="102"/>
        <v>0.23993439999999999</v>
      </c>
      <c r="AF197" s="89">
        <f t="shared" si="102"/>
        <v>0.22118879999999999</v>
      </c>
      <c r="AG197" s="89">
        <f t="shared" si="102"/>
        <v>0.1813776</v>
      </c>
      <c r="AH197" s="89">
        <f t="shared" ref="AH197:AZ197" si="103">AH185</f>
        <v>0.1562288</v>
      </c>
      <c r="AI197" s="89">
        <f t="shared" si="103"/>
        <v>0.15409439999999999</v>
      </c>
      <c r="AJ197" s="89">
        <f t="shared" si="103"/>
        <v>0.12616160000000001</v>
      </c>
      <c r="AK197" s="89">
        <f t="shared" si="103"/>
        <v>0.131924024</v>
      </c>
      <c r="AL197" s="89">
        <f t="shared" si="103"/>
        <v>0.17162855808070299</v>
      </c>
      <c r="AM197" s="89">
        <f t="shared" si="103"/>
        <v>0.156993598185898</v>
      </c>
      <c r="AN197" s="89">
        <f t="shared" si="103"/>
        <v>0.13511689648500899</v>
      </c>
      <c r="AO197" s="89">
        <f t="shared" si="103"/>
        <v>8.0778492841908203E-2</v>
      </c>
      <c r="AP197" s="89">
        <f t="shared" si="103"/>
        <v>9.6012860742080902E-2</v>
      </c>
      <c r="AQ197" s="89">
        <f t="shared" si="103"/>
        <v>7.4794409486029195E-2</v>
      </c>
      <c r="AR197" s="89">
        <f t="shared" si="103"/>
        <v>8.1150443063032499E-2</v>
      </c>
      <c r="AS197" s="89">
        <f t="shared" si="103"/>
        <v>8.0120458273464201E-2</v>
      </c>
      <c r="AT197" s="89">
        <f t="shared" si="103"/>
        <v>5.8988512266204197E-2</v>
      </c>
      <c r="AU197" s="89">
        <f t="shared" si="103"/>
        <v>5.3897674417757301E-2</v>
      </c>
      <c r="AV197" s="89">
        <f t="shared" si="103"/>
        <v>5.7003533769900701E-2</v>
      </c>
      <c r="AW197" s="89">
        <f t="shared" si="103"/>
        <v>3.9868967140486801E-2</v>
      </c>
      <c r="AX197" s="89">
        <f t="shared" si="103"/>
        <v>4.7322408011565301E-2</v>
      </c>
      <c r="AY197" s="88">
        <f t="shared" si="103"/>
        <v>3.2199803505529798E-2</v>
      </c>
      <c r="AZ197" s="88">
        <f t="shared" si="103"/>
        <v>3.09508418290349E-2</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400-000000000000}"/>
  </hyperlinks>
  <pageMargins left="0.7" right="0.7" top="0.75" bottom="0.75" header="0.3" footer="0.3"/>
  <pageSetup paperSize="8" scale="53" fitToWidth="0" orientation="portrait"/>
  <drawing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500-000000000000}">
  <sheetPr>
    <tabColor theme="6"/>
    <outlinePr summaryBelow="0"/>
    <pageSetUpPr fitToPage="1"/>
  </sheetPr>
  <dimension ref="A1:AZ210"/>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8" spans="1:52" ht="21" customHeight="1" x14ac:dyDescent="0.5">
      <c r="A8" s="29" t="s">
        <v>50</v>
      </c>
    </row>
    <row r="9" spans="1:52" ht="14.5" x14ac:dyDescent="0.35">
      <c r="A9" s="30" t="s">
        <v>175</v>
      </c>
    </row>
    <row r="10" spans="1:52" ht="14.5" x14ac:dyDescent="0.35">
      <c r="A10" s="31" t="s">
        <v>163</v>
      </c>
      <c r="B10" s="94">
        <v>1974</v>
      </c>
      <c r="C10" s="94">
        <v>1975</v>
      </c>
      <c r="D10" s="94">
        <v>1976</v>
      </c>
      <c r="E10" s="94">
        <v>1977</v>
      </c>
      <c r="F10" s="94">
        <v>1978</v>
      </c>
      <c r="G10" s="94">
        <v>1979</v>
      </c>
      <c r="H10" s="94">
        <v>1980</v>
      </c>
      <c r="I10" s="94">
        <v>1981</v>
      </c>
      <c r="J10" s="94">
        <v>1982</v>
      </c>
      <c r="K10" s="94">
        <v>1983</v>
      </c>
      <c r="L10" s="94">
        <v>1984</v>
      </c>
      <c r="M10" s="94">
        <v>1985</v>
      </c>
      <c r="N10" s="94">
        <v>1986</v>
      </c>
      <c r="O10" s="94">
        <v>1987</v>
      </c>
      <c r="P10" s="94">
        <v>1988</v>
      </c>
      <c r="Q10" s="94">
        <v>1989</v>
      </c>
      <c r="R10" s="94">
        <v>1990</v>
      </c>
      <c r="S10" s="94">
        <v>1991</v>
      </c>
      <c r="T10" s="94">
        <v>1992</v>
      </c>
      <c r="U10" s="94">
        <v>1993</v>
      </c>
      <c r="V10" s="94">
        <v>1994</v>
      </c>
      <c r="W10" s="94">
        <v>1995</v>
      </c>
      <c r="X10" s="94">
        <v>1996</v>
      </c>
      <c r="Y10" s="94">
        <v>1997</v>
      </c>
      <c r="Z10" s="94">
        <v>1998</v>
      </c>
      <c r="AA10" s="94">
        <v>1999</v>
      </c>
      <c r="AB10" s="94">
        <v>2000</v>
      </c>
      <c r="AC10" s="94">
        <v>2001</v>
      </c>
      <c r="AD10" s="94">
        <v>2002</v>
      </c>
      <c r="AE10" s="94">
        <v>2003</v>
      </c>
      <c r="AF10" s="94">
        <v>2004</v>
      </c>
      <c r="AG10" s="94">
        <v>2005</v>
      </c>
      <c r="AH10" s="94">
        <v>2006</v>
      </c>
      <c r="AI10" s="94">
        <v>2007</v>
      </c>
      <c r="AJ10" s="94">
        <v>2008</v>
      </c>
      <c r="AK10" s="94">
        <v>2009</v>
      </c>
      <c r="AL10" s="94">
        <v>2010</v>
      </c>
      <c r="AM10" s="94">
        <v>2011</v>
      </c>
      <c r="AN10" s="94">
        <v>2012</v>
      </c>
      <c r="AO10" s="94">
        <v>2013</v>
      </c>
      <c r="AP10" s="94">
        <v>2014</v>
      </c>
      <c r="AQ10" s="94">
        <v>2015</v>
      </c>
      <c r="AR10" s="94">
        <v>2016</v>
      </c>
      <c r="AS10" s="94">
        <v>2017</v>
      </c>
      <c r="AT10" s="94">
        <v>2018</v>
      </c>
      <c r="AU10" s="94">
        <v>2019</v>
      </c>
      <c r="AV10" s="94">
        <v>2020</v>
      </c>
      <c r="AW10" s="94">
        <v>2021</v>
      </c>
      <c r="AX10" s="94">
        <v>2022</v>
      </c>
      <c r="AY10" s="95">
        <v>2023</v>
      </c>
      <c r="AZ10" s="95">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82">
        <f t="shared" ref="B12:AG12" si="0">B13 + B43 + B45 - B59 - B74 - B89 - B103</f>
        <v>4016.6490984110537</v>
      </c>
      <c r="C12" s="82">
        <f t="shared" si="0"/>
        <v>4317.7649969581953</v>
      </c>
      <c r="D12" s="82">
        <f t="shared" si="0"/>
        <v>3875.1625927110927</v>
      </c>
      <c r="E12" s="82">
        <f t="shared" si="0"/>
        <v>3858.3817932152888</v>
      </c>
      <c r="F12" s="82">
        <f t="shared" si="0"/>
        <v>3499.1295248987717</v>
      </c>
      <c r="G12" s="82">
        <f t="shared" si="0"/>
        <v>3590.7801709787727</v>
      </c>
      <c r="H12" s="82">
        <f t="shared" si="0"/>
        <v>3403.1256619256665</v>
      </c>
      <c r="I12" s="82">
        <f t="shared" si="0"/>
        <v>3397.6243333322427</v>
      </c>
      <c r="J12" s="82">
        <f t="shared" si="0"/>
        <v>3717.5529369270689</v>
      </c>
      <c r="K12" s="82">
        <f t="shared" si="0"/>
        <v>3249.0568441439982</v>
      </c>
      <c r="L12" s="82">
        <f t="shared" si="0"/>
        <v>3472.9908166441751</v>
      </c>
      <c r="M12" s="82">
        <f t="shared" si="0"/>
        <v>3493.0235150199865</v>
      </c>
      <c r="N12" s="82">
        <f t="shared" si="0"/>
        <v>3569.6343406076267</v>
      </c>
      <c r="O12" s="82">
        <f t="shared" si="0"/>
        <v>4130.7125615284349</v>
      </c>
      <c r="P12" s="82">
        <f t="shared" si="0"/>
        <v>3193.4342389701951</v>
      </c>
      <c r="Q12" s="82">
        <f t="shared" si="0"/>
        <v>3454.4492573844718</v>
      </c>
      <c r="R12" s="82">
        <f t="shared" si="0"/>
        <v>3444.3914479891641</v>
      </c>
      <c r="S12" s="82">
        <f t="shared" si="0"/>
        <v>3635.3833391192311</v>
      </c>
      <c r="T12" s="82">
        <f t="shared" si="0"/>
        <v>4035.6743089991037</v>
      </c>
      <c r="U12" s="82">
        <f t="shared" si="0"/>
        <v>4038.8036766035566</v>
      </c>
      <c r="V12" s="82">
        <f t="shared" si="0"/>
        <v>4546.3692708328099</v>
      </c>
      <c r="W12" s="82">
        <f t="shared" si="0"/>
        <v>4558.0346805734789</v>
      </c>
      <c r="X12" s="82">
        <f t="shared" si="0"/>
        <v>4960.7561402001493</v>
      </c>
      <c r="Y12" s="82">
        <f t="shared" si="0"/>
        <v>5002.0374130172377</v>
      </c>
      <c r="Z12" s="82">
        <f t="shared" si="0"/>
        <v>5145.8196939673953</v>
      </c>
      <c r="AA12" s="82">
        <f t="shared" si="0"/>
        <v>5381.9745600006563</v>
      </c>
      <c r="AB12" s="82">
        <f t="shared" si="0"/>
        <v>5374.0527298666202</v>
      </c>
      <c r="AC12" s="82">
        <f t="shared" si="0"/>
        <v>5486.7150014417293</v>
      </c>
      <c r="AD12" s="82">
        <f t="shared" si="0"/>
        <v>5597.1884928852614</v>
      </c>
      <c r="AE12" s="82">
        <f t="shared" si="0"/>
        <v>5984.1233662531367</v>
      </c>
      <c r="AF12" s="82">
        <f t="shared" si="0"/>
        <v>5987.6317958103764</v>
      </c>
      <c r="AG12" s="82">
        <f t="shared" si="0"/>
        <v>6138.4146748453968</v>
      </c>
      <c r="AH12" s="82">
        <f t="shared" ref="AH12:BM12" si="1">AH13 + AH43 + AH45 - AH59 - AH74 - AH89 - AH103</f>
        <v>6066.979586399234</v>
      </c>
      <c r="AI12" s="82">
        <f t="shared" si="1"/>
        <v>6117.9721229405823</v>
      </c>
      <c r="AJ12" s="82">
        <f t="shared" si="1"/>
        <v>6040.1461154899653</v>
      </c>
      <c r="AK12" s="82">
        <f t="shared" si="1"/>
        <v>6004.8299431608448</v>
      </c>
      <c r="AL12" s="82">
        <f t="shared" si="1"/>
        <v>5845.0253059482711</v>
      </c>
      <c r="AM12" s="82">
        <f t="shared" si="1"/>
        <v>6019.2717432511063</v>
      </c>
      <c r="AN12" s="82">
        <f t="shared" si="1"/>
        <v>5933.870461299106</v>
      </c>
      <c r="AO12" s="82">
        <f t="shared" si="1"/>
        <v>5954.4183033577001</v>
      </c>
      <c r="AP12" s="82">
        <f t="shared" si="1"/>
        <v>6055.1587750000663</v>
      </c>
      <c r="AQ12" s="82">
        <f t="shared" si="1"/>
        <v>6343.3637759391195</v>
      </c>
      <c r="AR12" s="82">
        <f t="shared" si="1"/>
        <v>6717.9046313564122</v>
      </c>
      <c r="AS12" s="82">
        <f t="shared" si="1"/>
        <v>6871.6409277415078</v>
      </c>
      <c r="AT12" s="82">
        <f t="shared" si="1"/>
        <v>6661.630370416513</v>
      </c>
      <c r="AU12" s="82">
        <f t="shared" si="1"/>
        <v>6717.7410363128856</v>
      </c>
      <c r="AV12" s="82">
        <f t="shared" si="1"/>
        <v>6887.9663941250546</v>
      </c>
      <c r="AW12" s="82">
        <f t="shared" si="1"/>
        <v>6571.542255405423</v>
      </c>
      <c r="AX12" s="82">
        <f t="shared" si="1"/>
        <v>6594.2289507458754</v>
      </c>
      <c r="AY12" s="83">
        <f t="shared" si="1"/>
        <v>6365.5539811250901</v>
      </c>
      <c r="AZ12" s="83">
        <f t="shared" si="1"/>
        <v>6143.7669712438465</v>
      </c>
    </row>
    <row r="13" spans="1:52" ht="14.5" x14ac:dyDescent="0.35">
      <c r="A13" s="34" t="s">
        <v>0</v>
      </c>
      <c r="B13" s="84">
        <f t="shared" ref="B13:AG13" si="2">B14 + B33</f>
        <v>170.5894392313665</v>
      </c>
      <c r="C13" s="84">
        <f t="shared" si="2"/>
        <v>176.94187049335176</v>
      </c>
      <c r="D13" s="84">
        <f t="shared" si="2"/>
        <v>469.24525872671802</v>
      </c>
      <c r="E13" s="84">
        <f t="shared" si="2"/>
        <v>672.91540259028966</v>
      </c>
      <c r="F13" s="84">
        <f t="shared" si="2"/>
        <v>572.54219604134983</v>
      </c>
      <c r="G13" s="84">
        <f t="shared" si="2"/>
        <v>372.78642976783539</v>
      </c>
      <c r="H13" s="84">
        <f t="shared" si="2"/>
        <v>334.07587470375915</v>
      </c>
      <c r="I13" s="84">
        <f t="shared" si="2"/>
        <v>453.4949936830422</v>
      </c>
      <c r="J13" s="84">
        <f t="shared" si="2"/>
        <v>683.72031212734055</v>
      </c>
      <c r="K13" s="84">
        <f t="shared" si="2"/>
        <v>675.8182876995611</v>
      </c>
      <c r="L13" s="84">
        <f t="shared" si="2"/>
        <v>946.38711433765718</v>
      </c>
      <c r="M13" s="84">
        <f t="shared" si="2"/>
        <v>1290.010305485479</v>
      </c>
      <c r="N13" s="84">
        <f t="shared" si="2"/>
        <v>1429.1210354597742</v>
      </c>
      <c r="O13" s="84">
        <f t="shared" si="2"/>
        <v>1369.3248887994655</v>
      </c>
      <c r="P13" s="84">
        <f t="shared" si="2"/>
        <v>1635.3933768856684</v>
      </c>
      <c r="Q13" s="84">
        <f t="shared" si="2"/>
        <v>1826.4260404920822</v>
      </c>
      <c r="R13" s="84">
        <f t="shared" si="2"/>
        <v>1886.4075549146767</v>
      </c>
      <c r="S13" s="84">
        <f t="shared" si="2"/>
        <v>1992.6743873742314</v>
      </c>
      <c r="T13" s="84">
        <f t="shared" si="2"/>
        <v>1882.2148009018579</v>
      </c>
      <c r="U13" s="84">
        <f t="shared" si="2"/>
        <v>1984.8098688840564</v>
      </c>
      <c r="V13" s="84">
        <f t="shared" si="2"/>
        <v>1915.6557147335434</v>
      </c>
      <c r="W13" s="84">
        <f t="shared" si="2"/>
        <v>1591.3456374534876</v>
      </c>
      <c r="X13" s="84">
        <f t="shared" si="2"/>
        <v>2085.1238193407544</v>
      </c>
      <c r="Y13" s="84">
        <f t="shared" si="2"/>
        <v>2724.9647596536192</v>
      </c>
      <c r="Z13" s="84">
        <f t="shared" si="2"/>
        <v>2205.5397017673963</v>
      </c>
      <c r="AA13" s="84">
        <f t="shared" si="2"/>
        <v>1983.4627231036179</v>
      </c>
      <c r="AB13" s="84">
        <f t="shared" si="2"/>
        <v>1791.1842398516069</v>
      </c>
      <c r="AC13" s="84">
        <f t="shared" si="2"/>
        <v>1728.6713451242044</v>
      </c>
      <c r="AD13" s="84">
        <f t="shared" si="2"/>
        <v>1583.4116160238968</v>
      </c>
      <c r="AE13" s="84">
        <f t="shared" si="2"/>
        <v>1219.5440533980793</v>
      </c>
      <c r="AF13" s="84">
        <f t="shared" si="2"/>
        <v>1091.2873320974668</v>
      </c>
      <c r="AG13" s="84">
        <f t="shared" si="2"/>
        <v>1027.5392555524072</v>
      </c>
      <c r="AH13" s="84">
        <f t="shared" ref="AH13:BM13" si="3">AH14 + AH33</f>
        <v>968.45536155870843</v>
      </c>
      <c r="AI13" s="84">
        <f t="shared" si="3"/>
        <v>1984.7384301743004</v>
      </c>
      <c r="AJ13" s="84">
        <f t="shared" si="3"/>
        <v>2795.6324822635925</v>
      </c>
      <c r="AK13" s="84">
        <f t="shared" si="3"/>
        <v>2646.4046644037198</v>
      </c>
      <c r="AL13" s="84">
        <f t="shared" si="3"/>
        <v>2615.3921273245933</v>
      </c>
      <c r="AM13" s="84">
        <f t="shared" si="3"/>
        <v>2270.2648534781201</v>
      </c>
      <c r="AN13" s="84">
        <f t="shared" si="3"/>
        <v>2049.51167912146</v>
      </c>
      <c r="AO13" s="84">
        <f t="shared" si="3"/>
        <v>1720.9010892720416</v>
      </c>
      <c r="AP13" s="84">
        <f t="shared" si="3"/>
        <v>2024.4394264578973</v>
      </c>
      <c r="AQ13" s="84">
        <f t="shared" si="3"/>
        <v>2074.2005740699406</v>
      </c>
      <c r="AR13" s="84">
        <f t="shared" si="3"/>
        <v>1748.3802737379715</v>
      </c>
      <c r="AS13" s="84">
        <f t="shared" si="3"/>
        <v>1591.0866306405842</v>
      </c>
      <c r="AT13" s="84">
        <f t="shared" si="3"/>
        <v>1265.6826318770579</v>
      </c>
      <c r="AU13" s="84">
        <f t="shared" si="3"/>
        <v>1296.6100955407319</v>
      </c>
      <c r="AV13" s="84">
        <f t="shared" si="3"/>
        <v>1134.6219384492297</v>
      </c>
      <c r="AW13" s="84">
        <f t="shared" si="3"/>
        <v>989.1892331327291</v>
      </c>
      <c r="AX13" s="84">
        <f t="shared" si="3"/>
        <v>888.70817222540268</v>
      </c>
      <c r="AY13" s="85">
        <f t="shared" si="3"/>
        <v>951.76190635627142</v>
      </c>
      <c r="AZ13" s="85">
        <f t="shared" si="3"/>
        <v>830.48309183761683</v>
      </c>
    </row>
    <row r="14" spans="1:52" ht="14.5" x14ac:dyDescent="0.35">
      <c r="A14" s="41" t="s">
        <v>91</v>
      </c>
      <c r="B14" s="96">
        <f t="shared" ref="B14:AG14" si="4">SUM(B15:B32)</f>
        <v>168.40766601562501</v>
      </c>
      <c r="C14" s="96">
        <f t="shared" si="4"/>
        <v>174.35700230407701</v>
      </c>
      <c r="D14" s="96">
        <f t="shared" si="4"/>
        <v>464.82842070007302</v>
      </c>
      <c r="E14" s="96">
        <f t="shared" si="4"/>
        <v>666.592446380615</v>
      </c>
      <c r="F14" s="96">
        <f t="shared" si="4"/>
        <v>564.42546127319304</v>
      </c>
      <c r="G14" s="96">
        <f t="shared" si="4"/>
        <v>362.61259796142531</v>
      </c>
      <c r="H14" s="96">
        <f t="shared" si="4"/>
        <v>321.53843896484329</v>
      </c>
      <c r="I14" s="96">
        <f t="shared" si="4"/>
        <v>431.78629812622154</v>
      </c>
      <c r="J14" s="96">
        <f t="shared" si="4"/>
        <v>658.15457470703143</v>
      </c>
      <c r="K14" s="96">
        <f t="shared" si="4"/>
        <v>646.87073559570331</v>
      </c>
      <c r="L14" s="96">
        <f t="shared" si="4"/>
        <v>900.96823874855011</v>
      </c>
      <c r="M14" s="96">
        <f t="shared" si="4"/>
        <v>1204.2748950500481</v>
      </c>
      <c r="N14" s="96">
        <f t="shared" si="4"/>
        <v>1329.0004181442257</v>
      </c>
      <c r="O14" s="96">
        <f t="shared" si="4"/>
        <v>1267.3483631477352</v>
      </c>
      <c r="P14" s="96">
        <f t="shared" si="4"/>
        <v>1530.7557944183352</v>
      </c>
      <c r="Q14" s="96">
        <f t="shared" si="4"/>
        <v>1720.250385169983</v>
      </c>
      <c r="R14" s="96">
        <f t="shared" si="4"/>
        <v>1774.1168623409276</v>
      </c>
      <c r="S14" s="96">
        <f t="shared" si="4"/>
        <v>1863.0678106346131</v>
      </c>
      <c r="T14" s="96">
        <f t="shared" si="4"/>
        <v>1756.3988409652709</v>
      </c>
      <c r="U14" s="96">
        <f t="shared" si="4"/>
        <v>1860.8155263061517</v>
      </c>
      <c r="V14" s="96">
        <f t="shared" si="4"/>
        <v>1792.5014722290043</v>
      </c>
      <c r="W14" s="96">
        <f t="shared" si="4"/>
        <v>1494.5350566406253</v>
      </c>
      <c r="X14" s="96">
        <f t="shared" si="4"/>
        <v>1972.2296867675784</v>
      </c>
      <c r="Y14" s="96">
        <f t="shared" si="4"/>
        <v>2604.4442987213133</v>
      </c>
      <c r="Z14" s="96">
        <f t="shared" si="4"/>
        <v>2068.4265746841434</v>
      </c>
      <c r="AA14" s="96">
        <f t="shared" si="4"/>
        <v>1826.6591166687001</v>
      </c>
      <c r="AB14" s="96">
        <f t="shared" si="4"/>
        <v>1624.9049131000043</v>
      </c>
      <c r="AC14" s="96">
        <f t="shared" si="4"/>
        <v>1529.387085030555</v>
      </c>
      <c r="AD14" s="96">
        <f t="shared" si="4"/>
        <v>1382.4056153459549</v>
      </c>
      <c r="AE14" s="96">
        <f t="shared" si="4"/>
        <v>1071.1428154972789</v>
      </c>
      <c r="AF14" s="96">
        <f t="shared" si="4"/>
        <v>929.16558237171216</v>
      </c>
      <c r="AG14" s="96">
        <f t="shared" si="4"/>
        <v>869.71761928963667</v>
      </c>
      <c r="AH14" s="96">
        <f t="shared" ref="AH14:BM14" si="5">SUM(AH15:AH32)</f>
        <v>833.8245522975925</v>
      </c>
      <c r="AI14" s="96">
        <f t="shared" si="5"/>
        <v>1889.184779870033</v>
      </c>
      <c r="AJ14" s="96">
        <f t="shared" si="5"/>
        <v>2722.746864899158</v>
      </c>
      <c r="AK14" s="96">
        <f t="shared" si="5"/>
        <v>2573.1525645530228</v>
      </c>
      <c r="AL14" s="96">
        <f t="shared" si="5"/>
        <v>2466.7162890744212</v>
      </c>
      <c r="AM14" s="96">
        <f t="shared" si="5"/>
        <v>2122.1123432012314</v>
      </c>
      <c r="AN14" s="96">
        <f t="shared" si="5"/>
        <v>1869.1416915757584</v>
      </c>
      <c r="AO14" s="96">
        <f t="shared" si="5"/>
        <v>1527.812037992026</v>
      </c>
      <c r="AP14" s="96">
        <f t="shared" si="5"/>
        <v>1786.5640158551382</v>
      </c>
      <c r="AQ14" s="96">
        <f t="shared" si="5"/>
        <v>1859.9279009814477</v>
      </c>
      <c r="AR14" s="96">
        <f t="shared" si="5"/>
        <v>1572.491246240073</v>
      </c>
      <c r="AS14" s="96">
        <f t="shared" si="5"/>
        <v>1403.8087172876585</v>
      </c>
      <c r="AT14" s="96">
        <f t="shared" si="5"/>
        <v>1092.107021716751</v>
      </c>
      <c r="AU14" s="96">
        <f t="shared" si="5"/>
        <v>1134.4685705466377</v>
      </c>
      <c r="AV14" s="96">
        <f t="shared" si="5"/>
        <v>973.80012245660396</v>
      </c>
      <c r="AW14" s="96">
        <f t="shared" si="5"/>
        <v>841.61606595118201</v>
      </c>
      <c r="AX14" s="96">
        <f t="shared" si="5"/>
        <v>737.13176200918451</v>
      </c>
      <c r="AY14" s="93">
        <f t="shared" si="5"/>
        <v>811.52138228201443</v>
      </c>
      <c r="AZ14" s="93">
        <f t="shared" si="5"/>
        <v>694.83121619467511</v>
      </c>
    </row>
    <row r="15" spans="1:52" ht="14.5" x14ac:dyDescent="0.35">
      <c r="A15" s="42" t="s">
        <v>5</v>
      </c>
      <c r="B15" s="87">
        <v>0</v>
      </c>
      <c r="C15" s="87">
        <v>0</v>
      </c>
      <c r="D15" s="87">
        <v>0</v>
      </c>
      <c r="E15" s="87">
        <v>0</v>
      </c>
      <c r="F15" s="87">
        <v>0</v>
      </c>
      <c r="G15" s="87">
        <v>94.286111450195307</v>
      </c>
      <c r="H15" s="87">
        <v>137.271947814941</v>
      </c>
      <c r="I15" s="87">
        <v>197.57159082031299</v>
      </c>
      <c r="J15" s="87">
        <v>375.15048388671897</v>
      </c>
      <c r="K15" s="87">
        <v>356.010232421875</v>
      </c>
      <c r="L15" s="87">
        <v>432.41972851562502</v>
      </c>
      <c r="M15" s="87">
        <v>509.44192578125001</v>
      </c>
      <c r="N15" s="87">
        <v>619.07101562499997</v>
      </c>
      <c r="O15" s="87">
        <v>590.10484765624994</v>
      </c>
      <c r="P15" s="87">
        <v>640.25266015625004</v>
      </c>
      <c r="Q15" s="87">
        <v>648.25407812499998</v>
      </c>
      <c r="R15" s="87">
        <v>656.82002734374998</v>
      </c>
      <c r="S15" s="87">
        <v>662.85285937499998</v>
      </c>
      <c r="T15" s="87">
        <v>721.84661328125003</v>
      </c>
      <c r="U15" s="87">
        <v>738.25758203124997</v>
      </c>
      <c r="V15" s="87">
        <v>733.71499609374996</v>
      </c>
      <c r="W15" s="87">
        <v>801.84875390624995</v>
      </c>
      <c r="X15" s="87">
        <v>1321.8291015625</v>
      </c>
      <c r="Y15" s="87">
        <v>1976.33209375</v>
      </c>
      <c r="Z15" s="87">
        <v>1479.4854609375</v>
      </c>
      <c r="AA15" s="87">
        <v>1316.8341171874999</v>
      </c>
      <c r="AB15" s="87">
        <v>1231.8737578124999</v>
      </c>
      <c r="AC15" s="87">
        <v>1113.6957656249999</v>
      </c>
      <c r="AD15" s="87">
        <v>1050.5563906249999</v>
      </c>
      <c r="AE15" s="87">
        <v>786.74173046875001</v>
      </c>
      <c r="AF15" s="87">
        <v>616.93816796875001</v>
      </c>
      <c r="AG15" s="87">
        <v>572.35206249999999</v>
      </c>
      <c r="AH15" s="87">
        <v>462.58727685546899</v>
      </c>
      <c r="AI15" s="87">
        <v>256.84910156249998</v>
      </c>
      <c r="AJ15" s="87">
        <v>219.70553222656201</v>
      </c>
      <c r="AK15" s="87">
        <v>224.97879296875001</v>
      </c>
      <c r="AL15" s="87">
        <v>231.21575195312499</v>
      </c>
      <c r="AM15" s="87">
        <v>151.643268310547</v>
      </c>
      <c r="AN15" s="87">
        <v>150.85394970703101</v>
      </c>
      <c r="AO15" s="87">
        <v>170.84488784999999</v>
      </c>
      <c r="AP15" s="87">
        <v>195.17110945600001</v>
      </c>
      <c r="AQ15" s="87">
        <v>146.51693635999999</v>
      </c>
      <c r="AR15" s="87">
        <v>126.16592411000001</v>
      </c>
      <c r="AS15" s="87">
        <v>149.39358786155699</v>
      </c>
      <c r="AT15" s="87">
        <v>133.00611335452899</v>
      </c>
      <c r="AU15" s="87">
        <v>108.720241247823</v>
      </c>
      <c r="AV15" s="87">
        <v>115.902648196001</v>
      </c>
      <c r="AW15" s="87">
        <v>124.97917375104601</v>
      </c>
      <c r="AX15" s="87">
        <v>117.228966814618</v>
      </c>
      <c r="AY15" s="88">
        <v>165.02948528643401</v>
      </c>
      <c r="AZ15" s="88">
        <v>122.009540386011</v>
      </c>
    </row>
    <row r="16" spans="1:52" ht="14.5" x14ac:dyDescent="0.35">
      <c r="A16" s="42" t="s">
        <v>6</v>
      </c>
      <c r="B16" s="87">
        <v>168.40766601562501</v>
      </c>
      <c r="C16" s="87">
        <v>174.35700230407701</v>
      </c>
      <c r="D16" s="87">
        <v>464.82842070007302</v>
      </c>
      <c r="E16" s="87">
        <v>666.592446380615</v>
      </c>
      <c r="F16" s="87">
        <v>564.42546127319304</v>
      </c>
      <c r="G16" s="87">
        <v>268.32648651122997</v>
      </c>
      <c r="H16" s="87">
        <v>184.12338714599599</v>
      </c>
      <c r="I16" s="87">
        <v>221.876149688721</v>
      </c>
      <c r="J16" s="87">
        <v>278.25669958496098</v>
      </c>
      <c r="K16" s="87">
        <v>279.51403588867203</v>
      </c>
      <c r="L16" s="87">
        <v>286.52907205200199</v>
      </c>
      <c r="M16" s="87">
        <v>309.76624099731401</v>
      </c>
      <c r="N16" s="87">
        <v>285.81225671386699</v>
      </c>
      <c r="O16" s="87">
        <v>249.783980224609</v>
      </c>
      <c r="P16" s="87">
        <v>271.54095611572302</v>
      </c>
      <c r="Q16" s="87">
        <v>272.03434497070299</v>
      </c>
      <c r="R16" s="87">
        <v>245.23343341064501</v>
      </c>
      <c r="S16" s="87">
        <v>236.63257464599599</v>
      </c>
      <c r="T16" s="87">
        <v>233.58518994140599</v>
      </c>
      <c r="U16" s="87">
        <v>213.00841772460899</v>
      </c>
      <c r="V16" s="87">
        <v>202.64740686035199</v>
      </c>
      <c r="W16" s="87">
        <v>165.50779064941401</v>
      </c>
      <c r="X16" s="87">
        <v>169.65905224609401</v>
      </c>
      <c r="Y16" s="87">
        <v>140.847369873047</v>
      </c>
      <c r="Z16" s="87">
        <v>133.41388458252001</v>
      </c>
      <c r="AA16" s="87">
        <v>119.736042297363</v>
      </c>
      <c r="AB16" s="87">
        <v>101.185043945313</v>
      </c>
      <c r="AC16" s="87">
        <v>95.534493774414102</v>
      </c>
      <c r="AD16" s="87">
        <v>89.068961669921904</v>
      </c>
      <c r="AE16" s="87">
        <v>73.892598632812494</v>
      </c>
      <c r="AF16" s="87">
        <v>103.515934204102</v>
      </c>
      <c r="AG16" s="87">
        <v>86.694846557617197</v>
      </c>
      <c r="AH16" s="87">
        <v>89.510442138671905</v>
      </c>
      <c r="AI16" s="87">
        <v>75.671969421386706</v>
      </c>
      <c r="AJ16" s="87">
        <v>64.024857421874998</v>
      </c>
      <c r="AK16" s="87">
        <v>50.013343749999997</v>
      </c>
      <c r="AL16" s="87">
        <v>54.916769165039099</v>
      </c>
      <c r="AM16" s="87">
        <v>59.163778912734401</v>
      </c>
      <c r="AN16" s="87">
        <v>55.179673813828103</v>
      </c>
      <c r="AO16" s="87">
        <v>53.185090551750001</v>
      </c>
      <c r="AP16" s="87">
        <v>75.459212846249997</v>
      </c>
      <c r="AQ16" s="87">
        <v>53.766638139999998</v>
      </c>
      <c r="AR16" s="87">
        <v>39.9432706269154</v>
      </c>
      <c r="AS16" s="87">
        <v>33.053121356970401</v>
      </c>
      <c r="AT16" s="87">
        <v>36.736627996985199</v>
      </c>
      <c r="AU16" s="87">
        <v>36.764884324709001</v>
      </c>
      <c r="AV16" s="87">
        <v>35.153951088609197</v>
      </c>
      <c r="AW16" s="87">
        <v>33.0216618063168</v>
      </c>
      <c r="AX16" s="87">
        <v>69.760741908664798</v>
      </c>
      <c r="AY16" s="88">
        <v>61.165322790212997</v>
      </c>
      <c r="AZ16" s="88">
        <v>71.0775192121651</v>
      </c>
    </row>
    <row r="17" spans="1:52" ht="14.5" x14ac:dyDescent="0.35">
      <c r="A17" s="42" t="s">
        <v>2</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115.765687866211</v>
      </c>
      <c r="AI17" s="87">
        <v>580.15831445312494</v>
      </c>
      <c r="AJ17" s="87">
        <v>566.89611132812502</v>
      </c>
      <c r="AK17" s="87">
        <v>532.15022265624998</v>
      </c>
      <c r="AL17" s="87">
        <v>522.30406249999999</v>
      </c>
      <c r="AM17" s="87">
        <v>484.79569140625</v>
      </c>
      <c r="AN17" s="87">
        <v>497.22099218749997</v>
      </c>
      <c r="AO17" s="87">
        <v>433.096893229165</v>
      </c>
      <c r="AP17" s="87">
        <v>513.73887188217805</v>
      </c>
      <c r="AQ17" s="87">
        <v>400.20506696256598</v>
      </c>
      <c r="AR17" s="87">
        <v>397.38313993039901</v>
      </c>
      <c r="AS17" s="87">
        <v>333.766460808901</v>
      </c>
      <c r="AT17" s="87">
        <v>185.84841119356099</v>
      </c>
      <c r="AU17" s="87">
        <v>282.45354456291398</v>
      </c>
      <c r="AV17" s="87">
        <v>209.99932813692601</v>
      </c>
      <c r="AW17" s="87">
        <v>138.446243341311</v>
      </c>
      <c r="AX17" s="87">
        <v>113.795907594548</v>
      </c>
      <c r="AY17" s="88">
        <v>88.094416592459396</v>
      </c>
      <c r="AZ17" s="88">
        <v>53.071726643349997</v>
      </c>
    </row>
    <row r="18" spans="1:52" ht="14.5" x14ac:dyDescent="0.35">
      <c r="A18" s="42" t="s">
        <v>3</v>
      </c>
      <c r="B18" s="87">
        <v>0</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818.97228173828103</v>
      </c>
      <c r="AJ18" s="87">
        <v>1738.5053984374999</v>
      </c>
      <c r="AK18" s="87">
        <v>810.17161718750003</v>
      </c>
      <c r="AL18" s="87">
        <v>447.69533007812498</v>
      </c>
      <c r="AM18" s="87">
        <v>339.675345703125</v>
      </c>
      <c r="AN18" s="87">
        <v>250.76105859374999</v>
      </c>
      <c r="AO18" s="87">
        <v>180.854827337188</v>
      </c>
      <c r="AP18" s="87">
        <v>155.82855411</v>
      </c>
      <c r="AQ18" s="87">
        <v>211.97272563000001</v>
      </c>
      <c r="AR18" s="87">
        <v>143.26468299000001</v>
      </c>
      <c r="AS18" s="87">
        <v>104.01822522000001</v>
      </c>
      <c r="AT18" s="87">
        <v>81.804023819999998</v>
      </c>
      <c r="AU18" s="87">
        <v>51.891976079999999</v>
      </c>
      <c r="AV18" s="87">
        <v>0</v>
      </c>
      <c r="AW18" s="87">
        <v>0</v>
      </c>
      <c r="AX18" s="87">
        <v>0</v>
      </c>
      <c r="AY18" s="88">
        <v>0</v>
      </c>
      <c r="AZ18" s="88">
        <v>0</v>
      </c>
    </row>
    <row r="19" spans="1:52" ht="14.5" x14ac:dyDescent="0.35">
      <c r="A19" s="42" t="s">
        <v>1</v>
      </c>
      <c r="B19" s="87">
        <v>0</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763.88401953125003</v>
      </c>
      <c r="AL19" s="87">
        <v>803.43718554687496</v>
      </c>
      <c r="AM19" s="87">
        <v>692.14576953125004</v>
      </c>
      <c r="AN19" s="87">
        <v>475.98593164062498</v>
      </c>
      <c r="AO19" s="87">
        <v>255.65939841699301</v>
      </c>
      <c r="AP19" s="87">
        <v>372.78276138313299</v>
      </c>
      <c r="AQ19" s="87">
        <v>596.071601661317</v>
      </c>
      <c r="AR19" s="87">
        <v>447.68078606348399</v>
      </c>
      <c r="AS19" s="87">
        <v>393.16721847248698</v>
      </c>
      <c r="AT19" s="87">
        <v>302.88908580277501</v>
      </c>
      <c r="AU19" s="87">
        <v>323.87011978376199</v>
      </c>
      <c r="AV19" s="87">
        <v>236.783859248293</v>
      </c>
      <c r="AW19" s="87">
        <v>234.73890484531699</v>
      </c>
      <c r="AX19" s="87">
        <v>176.68273496345401</v>
      </c>
      <c r="AY19" s="88">
        <v>221.79508459654701</v>
      </c>
      <c r="AZ19" s="88">
        <v>221.24508669225199</v>
      </c>
    </row>
    <row r="20" spans="1:52" ht="14.5" x14ac:dyDescent="0.35">
      <c r="A20" s="42" t="s">
        <v>4</v>
      </c>
      <c r="B20" s="87">
        <v>0</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11.426030273437499</v>
      </c>
      <c r="AL20" s="87">
        <v>237.06318457031301</v>
      </c>
      <c r="AM20" s="87">
        <v>221.04409765624999</v>
      </c>
      <c r="AN20" s="87">
        <v>196.57147656250001</v>
      </c>
      <c r="AO20" s="87">
        <v>201.10996189603199</v>
      </c>
      <c r="AP20" s="87">
        <v>190.482579514001</v>
      </c>
      <c r="AQ20" s="87">
        <v>178.362802080314</v>
      </c>
      <c r="AR20" s="87">
        <v>162.660868901795</v>
      </c>
      <c r="AS20" s="87">
        <v>142.25222322488301</v>
      </c>
      <c r="AT20" s="87">
        <v>121.33224582722301</v>
      </c>
      <c r="AU20" s="87">
        <v>102.396903073605</v>
      </c>
      <c r="AV20" s="87">
        <v>92.592781432229501</v>
      </c>
      <c r="AW20" s="87">
        <v>72.173732048021606</v>
      </c>
      <c r="AX20" s="87">
        <v>61.070945473591799</v>
      </c>
      <c r="AY20" s="88">
        <v>40.733117158104399</v>
      </c>
      <c r="AZ20" s="88">
        <v>39.1253315757194</v>
      </c>
    </row>
    <row r="21" spans="1:52" ht="14.5" x14ac:dyDescent="0.35">
      <c r="A21" s="42" t="s">
        <v>7</v>
      </c>
      <c r="B21" s="87">
        <v>0</v>
      </c>
      <c r="C21" s="87">
        <v>0</v>
      </c>
      <c r="D21" s="87">
        <v>0</v>
      </c>
      <c r="E21" s="87">
        <v>0</v>
      </c>
      <c r="F21" s="87">
        <v>0</v>
      </c>
      <c r="G21" s="87">
        <v>0</v>
      </c>
      <c r="H21" s="87">
        <v>0.14310400390625</v>
      </c>
      <c r="I21" s="87">
        <v>12.338557617187501</v>
      </c>
      <c r="J21" s="87">
        <v>4.7473912353515599</v>
      </c>
      <c r="K21" s="87">
        <v>5.4870400390625003</v>
      </c>
      <c r="L21" s="87">
        <v>121.09675793456999</v>
      </c>
      <c r="M21" s="87">
        <v>378.72714843749998</v>
      </c>
      <c r="N21" s="87">
        <v>419.63240624999997</v>
      </c>
      <c r="O21" s="87">
        <v>423.90638671875001</v>
      </c>
      <c r="P21" s="87">
        <v>483.20885937499997</v>
      </c>
      <c r="Q21" s="87">
        <v>511.58501171875002</v>
      </c>
      <c r="R21" s="87">
        <v>481.78526953124998</v>
      </c>
      <c r="S21" s="87">
        <v>425.08198828125001</v>
      </c>
      <c r="T21" s="87">
        <v>341.44689257812502</v>
      </c>
      <c r="U21" s="87">
        <v>321.713505859375</v>
      </c>
      <c r="V21" s="87">
        <v>297.35339648437503</v>
      </c>
      <c r="W21" s="87">
        <v>295.96146874999999</v>
      </c>
      <c r="X21" s="87">
        <v>262.98016015625001</v>
      </c>
      <c r="Y21" s="87">
        <v>248.17472656250001</v>
      </c>
      <c r="Z21" s="87">
        <v>243.94982226562499</v>
      </c>
      <c r="AA21" s="87">
        <v>226.41628417968701</v>
      </c>
      <c r="AB21" s="87">
        <v>158.811301757812</v>
      </c>
      <c r="AC21" s="87">
        <v>147.858872070312</v>
      </c>
      <c r="AD21" s="87">
        <v>81.8271889648437</v>
      </c>
      <c r="AE21" s="87">
        <v>75.917491699218701</v>
      </c>
      <c r="AF21" s="87">
        <v>66.708088378906297</v>
      </c>
      <c r="AG21" s="87">
        <v>58.684284667968797</v>
      </c>
      <c r="AH21" s="87">
        <v>46.558720214843802</v>
      </c>
      <c r="AI21" s="87">
        <v>35.980671874999999</v>
      </c>
      <c r="AJ21" s="87">
        <v>24.903424072265601</v>
      </c>
      <c r="AK21" s="87">
        <v>22.972351806640599</v>
      </c>
      <c r="AL21" s="87">
        <v>18.391359985351599</v>
      </c>
      <c r="AM21" s="87">
        <v>16.309049072265601</v>
      </c>
      <c r="AN21" s="87">
        <v>16.857093872070301</v>
      </c>
      <c r="AO21" s="87">
        <v>12.650235328000001</v>
      </c>
      <c r="AP21" s="87">
        <v>9.5286970282531307</v>
      </c>
      <c r="AQ21" s="87">
        <v>5.2553056900000001</v>
      </c>
      <c r="AR21" s="87">
        <v>2.3493109059999999</v>
      </c>
      <c r="AS21" s="87">
        <v>0.11973853116474301</v>
      </c>
      <c r="AT21" s="87">
        <v>3.1402890591115902E-2</v>
      </c>
      <c r="AU21" s="87">
        <v>0.232047632</v>
      </c>
      <c r="AV21" s="87">
        <v>2.0398207396927202</v>
      </c>
      <c r="AW21" s="87">
        <v>2.5856975599999998</v>
      </c>
      <c r="AX21" s="87">
        <v>2.3528222893475799</v>
      </c>
      <c r="AY21" s="88">
        <v>1.32743672514954</v>
      </c>
      <c r="AZ21" s="88">
        <v>1.2235378320000001</v>
      </c>
    </row>
    <row r="22" spans="1:52" ht="14.5" x14ac:dyDescent="0.35">
      <c r="A22" s="42" t="s">
        <v>8</v>
      </c>
      <c r="B22" s="87">
        <v>0</v>
      </c>
      <c r="C22" s="87">
        <v>0</v>
      </c>
      <c r="D22" s="87">
        <v>0</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0.91964588928222701</v>
      </c>
      <c r="Z22" s="87">
        <v>3.6995394668579098</v>
      </c>
      <c r="AA22" s="87">
        <v>0</v>
      </c>
      <c r="AB22" s="87">
        <v>0</v>
      </c>
      <c r="AC22" s="87">
        <v>6.4230128173828103</v>
      </c>
      <c r="AD22" s="87">
        <v>17.682024597167999</v>
      </c>
      <c r="AE22" s="87">
        <v>13.8180611572266</v>
      </c>
      <c r="AF22" s="87">
        <v>12.813787109374999</v>
      </c>
      <c r="AG22" s="87">
        <v>9.2625508728027306</v>
      </c>
      <c r="AH22" s="87">
        <v>8.6330648345947303</v>
      </c>
      <c r="AI22" s="87">
        <v>10.9172694702148</v>
      </c>
      <c r="AJ22" s="87">
        <v>14.439489990234399</v>
      </c>
      <c r="AK22" s="87">
        <v>32.758256713867198</v>
      </c>
      <c r="AL22" s="87">
        <v>26.780156250000001</v>
      </c>
      <c r="AM22" s="87">
        <v>26.526854125976602</v>
      </c>
      <c r="AN22" s="87">
        <v>44.524369140624998</v>
      </c>
      <c r="AO22" s="87">
        <v>58.4957410680313</v>
      </c>
      <c r="AP22" s="87">
        <v>87.983471633999997</v>
      </c>
      <c r="AQ22" s="87">
        <v>98.005668060199994</v>
      </c>
      <c r="AR22" s="87">
        <v>107.59245565400001</v>
      </c>
      <c r="AS22" s="87">
        <v>107.314900160458</v>
      </c>
      <c r="AT22" s="87">
        <v>81.769348445000006</v>
      </c>
      <c r="AU22" s="87">
        <v>87.163741169999994</v>
      </c>
      <c r="AV22" s="87">
        <v>126.562177514437</v>
      </c>
      <c r="AW22" s="87">
        <v>94.843254987500003</v>
      </c>
      <c r="AX22" s="87">
        <v>71.447918754387501</v>
      </c>
      <c r="AY22" s="88">
        <v>85.170789441401894</v>
      </c>
      <c r="AZ22" s="88">
        <v>58.0414324084011</v>
      </c>
    </row>
    <row r="23" spans="1:52" ht="14.5" x14ac:dyDescent="0.35">
      <c r="A23" s="42" t="s">
        <v>9</v>
      </c>
      <c r="B23" s="87">
        <v>0</v>
      </c>
      <c r="C23" s="87">
        <v>0</v>
      </c>
      <c r="D23" s="87">
        <v>0</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8.3945999145507794E-2</v>
      </c>
      <c r="AH23" s="87">
        <v>8.6936528625488307</v>
      </c>
      <c r="AI23" s="87">
        <v>31.203268066406199</v>
      </c>
      <c r="AJ23" s="87">
        <v>28.2657960205078</v>
      </c>
      <c r="AK23" s="87">
        <v>46.558204833984398</v>
      </c>
      <c r="AL23" s="87">
        <v>35.385742431640601</v>
      </c>
      <c r="AM23" s="87">
        <v>28.013662963867201</v>
      </c>
      <c r="AN23" s="87">
        <v>38.165704589843699</v>
      </c>
      <c r="AO23" s="87">
        <v>37.518984528932897</v>
      </c>
      <c r="AP23" s="87">
        <v>37.0751708575092</v>
      </c>
      <c r="AQ23" s="87">
        <v>37.171591622074502</v>
      </c>
      <c r="AR23" s="87">
        <v>40.946777943884001</v>
      </c>
      <c r="AS23" s="87">
        <v>42.222343936166801</v>
      </c>
      <c r="AT23" s="87">
        <v>41.3988019922676</v>
      </c>
      <c r="AU23" s="87">
        <v>35.299340954846002</v>
      </c>
      <c r="AV23" s="87">
        <v>71.8179904119539</v>
      </c>
      <c r="AW23" s="87">
        <v>68.279111732003102</v>
      </c>
      <c r="AX23" s="87">
        <v>61.727597988010899</v>
      </c>
      <c r="AY23" s="88">
        <v>75.740506783216802</v>
      </c>
      <c r="AZ23" s="88">
        <v>66.878139556642694</v>
      </c>
    </row>
    <row r="24" spans="1:52" ht="14.5" x14ac:dyDescent="0.35">
      <c r="A24" s="42" t="s">
        <v>10</v>
      </c>
      <c r="B24" s="87">
        <v>0</v>
      </c>
      <c r="C24" s="87">
        <v>0</v>
      </c>
      <c r="D24" s="87">
        <v>0</v>
      </c>
      <c r="E24" s="87">
        <v>0</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87">
        <v>0</v>
      </c>
      <c r="W24" s="87">
        <v>0</v>
      </c>
      <c r="X24" s="87">
        <v>0</v>
      </c>
      <c r="Y24" s="87">
        <v>0</v>
      </c>
      <c r="Z24" s="87">
        <v>0</v>
      </c>
      <c r="AA24" s="87">
        <v>0</v>
      </c>
      <c r="AB24" s="87">
        <v>0</v>
      </c>
      <c r="AC24" s="87">
        <v>0</v>
      </c>
      <c r="AD24" s="87">
        <v>0</v>
      </c>
      <c r="AE24" s="87">
        <v>0</v>
      </c>
      <c r="AF24" s="87">
        <v>0</v>
      </c>
      <c r="AG24" s="87">
        <v>0</v>
      </c>
      <c r="AH24" s="87">
        <v>0</v>
      </c>
      <c r="AI24" s="87">
        <v>0</v>
      </c>
      <c r="AJ24" s="87">
        <v>0</v>
      </c>
      <c r="AK24" s="87">
        <v>15.590322296142601</v>
      </c>
      <c r="AL24" s="87">
        <v>29.616301025390602</v>
      </c>
      <c r="AM24" s="87">
        <v>20.749762817382798</v>
      </c>
      <c r="AN24" s="87">
        <v>14.772761108398401</v>
      </c>
      <c r="AO24" s="87">
        <v>16.682728358697801</v>
      </c>
      <c r="AP24" s="87">
        <v>25.684829671816701</v>
      </c>
      <c r="AQ24" s="87">
        <v>22.684780227232199</v>
      </c>
      <c r="AR24" s="87">
        <v>15.406872396814199</v>
      </c>
      <c r="AS24" s="87">
        <v>11.6652596576027</v>
      </c>
      <c r="AT24" s="87">
        <v>16.725769000097301</v>
      </c>
      <c r="AU24" s="87">
        <v>11.8333217571485</v>
      </c>
      <c r="AV24" s="87">
        <v>6.5399301898815398</v>
      </c>
      <c r="AW24" s="87">
        <v>5.0088430540180404</v>
      </c>
      <c r="AX24" s="87">
        <v>3.3177167069368401</v>
      </c>
      <c r="AY24" s="88">
        <v>2.2029288146758002</v>
      </c>
      <c r="AZ24" s="88">
        <v>0.36945116129095101</v>
      </c>
    </row>
    <row r="25" spans="1:52" ht="17.25" customHeight="1" x14ac:dyDescent="0.35">
      <c r="A25" s="42" t="s">
        <v>148</v>
      </c>
      <c r="B25" s="87">
        <v>0</v>
      </c>
      <c r="C25" s="87">
        <v>0</v>
      </c>
      <c r="D25" s="87">
        <v>0</v>
      </c>
      <c r="E25" s="87">
        <v>0</v>
      </c>
      <c r="F25" s="87">
        <v>0</v>
      </c>
      <c r="G25" s="87">
        <v>0</v>
      </c>
      <c r="H25" s="87">
        <v>0</v>
      </c>
      <c r="I25" s="87">
        <v>0</v>
      </c>
      <c r="J25" s="87">
        <v>0</v>
      </c>
      <c r="K25" s="87">
        <v>0.57009173583984396</v>
      </c>
      <c r="L25" s="87">
        <v>0.54785981369018599</v>
      </c>
      <c r="M25" s="87">
        <v>3.6786011581420901</v>
      </c>
      <c r="N25" s="87">
        <v>2.9600305175781201</v>
      </c>
      <c r="O25" s="87">
        <v>3.5531485481262202</v>
      </c>
      <c r="P25" s="87">
        <v>3.4094340057373</v>
      </c>
      <c r="Q25" s="87">
        <v>3.4173746719360301</v>
      </c>
      <c r="R25" s="87">
        <v>5.7858761959075897</v>
      </c>
      <c r="S25" s="87">
        <v>8.8777109374999998</v>
      </c>
      <c r="T25" s="87">
        <v>26.574430358886701</v>
      </c>
      <c r="U25" s="87">
        <v>47.111264831542996</v>
      </c>
      <c r="V25" s="87">
        <v>47.928830993652298</v>
      </c>
      <c r="W25" s="87">
        <v>67.939692749023394</v>
      </c>
      <c r="X25" s="87">
        <v>94.114205078124996</v>
      </c>
      <c r="Y25" s="87">
        <v>116.418409423828</v>
      </c>
      <c r="Z25" s="87">
        <v>89.830744140625001</v>
      </c>
      <c r="AA25" s="87">
        <v>75.038185302734405</v>
      </c>
      <c r="AB25" s="87">
        <v>70.015901611328104</v>
      </c>
      <c r="AC25" s="87">
        <v>72.103240356445298</v>
      </c>
      <c r="AD25" s="87">
        <v>60.3718177490234</v>
      </c>
      <c r="AE25" s="87">
        <v>46.709175872802703</v>
      </c>
      <c r="AF25" s="87">
        <v>59.079020233154303</v>
      </c>
      <c r="AG25" s="87">
        <v>58.0637258911133</v>
      </c>
      <c r="AH25" s="87">
        <v>39.757617431640597</v>
      </c>
      <c r="AI25" s="87">
        <v>29.447066253662101</v>
      </c>
      <c r="AJ25" s="87">
        <v>24.853380035400399</v>
      </c>
      <c r="AK25" s="87">
        <v>26.511513732910199</v>
      </c>
      <c r="AL25" s="87">
        <v>24.508317749023401</v>
      </c>
      <c r="AM25" s="87">
        <v>22.996454833984401</v>
      </c>
      <c r="AN25" s="87">
        <v>27.353334838867202</v>
      </c>
      <c r="AO25" s="87">
        <v>19.0872718919858</v>
      </c>
      <c r="AP25" s="87">
        <v>17.723895281479699</v>
      </c>
      <c r="AQ25" s="87">
        <v>23.6234902027213</v>
      </c>
      <c r="AR25" s="87">
        <v>24.431242796187501</v>
      </c>
      <c r="AS25" s="87">
        <v>21.839229497348001</v>
      </c>
      <c r="AT25" s="87">
        <v>18.792078537347301</v>
      </c>
      <c r="AU25" s="87">
        <v>19.7945433744338</v>
      </c>
      <c r="AV25" s="87">
        <v>13.4701823671728</v>
      </c>
      <c r="AW25" s="87">
        <v>11.7437701449327</v>
      </c>
      <c r="AX25" s="87">
        <v>10.2450815741598</v>
      </c>
      <c r="AY25" s="88">
        <v>8.1854546047582399</v>
      </c>
      <c r="AZ25" s="88">
        <v>13.442454396291501</v>
      </c>
    </row>
    <row r="26" spans="1:52" ht="14.5" x14ac:dyDescent="0.35">
      <c r="A26" s="42" t="s">
        <v>13</v>
      </c>
      <c r="B26" s="87">
        <v>0</v>
      </c>
      <c r="C26" s="87">
        <v>0</v>
      </c>
      <c r="D26" s="87">
        <v>0</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0.47401797485351599</v>
      </c>
      <c r="AB26" s="87">
        <v>9.3691993713378899E-2</v>
      </c>
      <c r="AC26" s="87">
        <v>12.3530509262085</v>
      </c>
      <c r="AD26" s="87">
        <v>21.861200881957998</v>
      </c>
      <c r="AE26" s="87">
        <v>31.495595581054701</v>
      </c>
      <c r="AF26" s="87">
        <v>43.056237792968801</v>
      </c>
      <c r="AG26" s="87">
        <v>36.427132324218697</v>
      </c>
      <c r="AH26" s="87">
        <v>33.449032348632798</v>
      </c>
      <c r="AI26" s="87">
        <v>14.445242004394499</v>
      </c>
      <c r="AJ26" s="87">
        <v>9.3898440551757805</v>
      </c>
      <c r="AK26" s="87">
        <v>12.384471740722701</v>
      </c>
      <c r="AL26" s="87">
        <v>11.646316833496099</v>
      </c>
      <c r="AM26" s="87">
        <v>19.043127441406199</v>
      </c>
      <c r="AN26" s="87">
        <v>23.8374810791016</v>
      </c>
      <c r="AO26" s="87">
        <v>13.7768392675936</v>
      </c>
      <c r="AP26" s="87">
        <v>5.8241602653046298</v>
      </c>
      <c r="AQ26" s="87">
        <v>7.3901647992825401</v>
      </c>
      <c r="AR26" s="87">
        <v>7.9905009016659996</v>
      </c>
      <c r="AS26" s="87">
        <v>10.929032836499999</v>
      </c>
      <c r="AT26" s="87">
        <v>13.23224285</v>
      </c>
      <c r="AU26" s="87">
        <v>9.8001810000000003</v>
      </c>
      <c r="AV26" s="87">
        <v>4.4413912952679997</v>
      </c>
      <c r="AW26" s="87">
        <v>4.5355674329979996</v>
      </c>
      <c r="AX26" s="87">
        <v>3.4385153140239999</v>
      </c>
      <c r="AY26" s="88">
        <v>7.5153222674E-2</v>
      </c>
      <c r="AZ26" s="88">
        <v>0.15689105941600001</v>
      </c>
    </row>
    <row r="27" spans="1:52" ht="14.5" x14ac:dyDescent="0.35">
      <c r="A27" s="42" t="s">
        <v>14</v>
      </c>
      <c r="B27" s="87">
        <v>0</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0.19048999786376999</v>
      </c>
      <c r="AF27" s="87">
        <v>1.38215998840332</v>
      </c>
      <c r="AG27" s="87">
        <v>11.9955540466309</v>
      </c>
      <c r="AH27" s="87">
        <v>3.9462440185546899</v>
      </c>
      <c r="AI27" s="87">
        <v>18.707889923095699</v>
      </c>
      <c r="AJ27" s="87">
        <v>24.782305786132799</v>
      </c>
      <c r="AK27" s="87">
        <v>18.3871580810547</v>
      </c>
      <c r="AL27" s="87">
        <v>17.785680847167999</v>
      </c>
      <c r="AM27" s="87">
        <v>34.478394042968802</v>
      </c>
      <c r="AN27" s="87">
        <v>49.168469482421898</v>
      </c>
      <c r="AO27" s="87">
        <v>52.1212861328125</v>
      </c>
      <c r="AP27" s="87">
        <v>69.423303242187501</v>
      </c>
      <c r="AQ27" s="87">
        <v>60.248214900000001</v>
      </c>
      <c r="AR27" s="87">
        <v>42.2751296</v>
      </c>
      <c r="AS27" s="87">
        <v>36.244560900000003</v>
      </c>
      <c r="AT27" s="87">
        <v>39.4539957</v>
      </c>
      <c r="AU27" s="87">
        <v>48.015502968176101</v>
      </c>
      <c r="AV27" s="87">
        <v>47.667585631400001</v>
      </c>
      <c r="AW27" s="87">
        <v>36.672617102399997</v>
      </c>
      <c r="AX27" s="87">
        <v>33.963368989000003</v>
      </c>
      <c r="AY27" s="88">
        <v>54.129153599047001</v>
      </c>
      <c r="AZ27" s="88">
        <v>40.770225666999998</v>
      </c>
    </row>
    <row r="28" spans="1:52" ht="14.5" x14ac:dyDescent="0.35">
      <c r="A28" s="42" t="s">
        <v>11</v>
      </c>
      <c r="B28" s="87">
        <v>0</v>
      </c>
      <c r="C28" s="87">
        <v>0</v>
      </c>
      <c r="D28" s="87">
        <v>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29.3883176269531</v>
      </c>
      <c r="Y28" s="87">
        <v>53.153527832031301</v>
      </c>
      <c r="Z28" s="87">
        <v>53.617224121093699</v>
      </c>
      <c r="AA28" s="87">
        <v>50.146651367187502</v>
      </c>
      <c r="AB28" s="87">
        <v>39.374456542968801</v>
      </c>
      <c r="AC28" s="87">
        <v>41.5531931152344</v>
      </c>
      <c r="AD28" s="87">
        <v>35.473535644531303</v>
      </c>
      <c r="AE28" s="87">
        <v>30.381613769531199</v>
      </c>
      <c r="AF28" s="87">
        <v>17.962661376953101</v>
      </c>
      <c r="AG28" s="87">
        <v>14.044271911621101</v>
      </c>
      <c r="AH28" s="87">
        <v>11.659040710449201</v>
      </c>
      <c r="AI28" s="87">
        <v>6.3091239929199201</v>
      </c>
      <c r="AJ28" s="87">
        <v>1.8254060268402099</v>
      </c>
      <c r="AK28" s="87">
        <v>1.5880000591278101E-3</v>
      </c>
      <c r="AL28" s="87">
        <v>0</v>
      </c>
      <c r="AM28" s="87">
        <v>6.5198331236839296E-2</v>
      </c>
      <c r="AN28" s="87">
        <v>0.23353044509887699</v>
      </c>
      <c r="AO28" s="87">
        <v>0</v>
      </c>
      <c r="AP28" s="87">
        <v>0</v>
      </c>
      <c r="AQ28" s="87">
        <v>0</v>
      </c>
      <c r="AR28" s="87">
        <v>0</v>
      </c>
      <c r="AS28" s="87">
        <v>0</v>
      </c>
      <c r="AT28" s="87">
        <v>0</v>
      </c>
      <c r="AU28" s="87">
        <v>0</v>
      </c>
      <c r="AV28" s="87">
        <v>0</v>
      </c>
      <c r="AW28" s="87">
        <v>0</v>
      </c>
      <c r="AX28" s="87">
        <v>0</v>
      </c>
      <c r="AY28" s="88">
        <v>0</v>
      </c>
      <c r="AZ28" s="88">
        <v>0</v>
      </c>
    </row>
    <row r="29" spans="1:52" ht="14.5" x14ac:dyDescent="0.35">
      <c r="A29" s="42" t="s">
        <v>12</v>
      </c>
      <c r="B29" s="87">
        <v>0</v>
      </c>
      <c r="C29" s="87">
        <v>0</v>
      </c>
      <c r="D29" s="87">
        <v>0</v>
      </c>
      <c r="E29" s="87">
        <v>0</v>
      </c>
      <c r="F29" s="87">
        <v>0</v>
      </c>
      <c r="G29" s="87">
        <v>0</v>
      </c>
      <c r="H29" s="87">
        <v>0</v>
      </c>
      <c r="I29" s="87">
        <v>0</v>
      </c>
      <c r="J29" s="87">
        <v>0</v>
      </c>
      <c r="K29" s="87">
        <v>0</v>
      </c>
      <c r="L29" s="87">
        <v>0</v>
      </c>
      <c r="M29" s="87">
        <v>0</v>
      </c>
      <c r="N29" s="87">
        <v>0</v>
      </c>
      <c r="O29" s="87">
        <v>0</v>
      </c>
      <c r="P29" s="87">
        <v>132.34388476562501</v>
      </c>
      <c r="Q29" s="87">
        <v>284.95957568359398</v>
      </c>
      <c r="R29" s="87">
        <v>384.49225585937501</v>
      </c>
      <c r="S29" s="87">
        <v>527.33198828125001</v>
      </c>
      <c r="T29" s="87">
        <v>432.48837109375</v>
      </c>
      <c r="U29" s="87">
        <v>540.72475585937502</v>
      </c>
      <c r="V29" s="87">
        <v>510.85684179687502</v>
      </c>
      <c r="W29" s="87">
        <v>163.277350585938</v>
      </c>
      <c r="X29" s="87">
        <v>94.258850097656193</v>
      </c>
      <c r="Y29" s="87">
        <v>68.598525390624999</v>
      </c>
      <c r="Z29" s="87">
        <v>64.429899169921896</v>
      </c>
      <c r="AA29" s="87">
        <v>38.013818359375001</v>
      </c>
      <c r="AB29" s="87">
        <v>23.4692474365234</v>
      </c>
      <c r="AC29" s="87">
        <v>20.931744628906301</v>
      </c>
      <c r="AD29" s="87">
        <v>16.324545288085901</v>
      </c>
      <c r="AE29" s="87">
        <v>10.1854531860352</v>
      </c>
      <c r="AF29" s="87">
        <v>6.7911889038085897</v>
      </c>
      <c r="AG29" s="87">
        <v>7.4627775878906304</v>
      </c>
      <c r="AH29" s="87">
        <v>10.3237030334473</v>
      </c>
      <c r="AI29" s="87">
        <v>7.6118283081054701</v>
      </c>
      <c r="AJ29" s="87">
        <v>2.8345699882507298</v>
      </c>
      <c r="AK29" s="87">
        <v>2.8628162765502898</v>
      </c>
      <c r="AL29" s="87">
        <v>3.4500851287841798</v>
      </c>
      <c r="AM29" s="87">
        <v>1.54771976280212</v>
      </c>
      <c r="AN29" s="87">
        <v>2.64199995398521E-2</v>
      </c>
      <c r="AO29" s="87">
        <v>3.10150559336304</v>
      </c>
      <c r="AP29" s="87">
        <v>7.45689539502344</v>
      </c>
      <c r="AQ29" s="87">
        <v>5.7436770800000003</v>
      </c>
      <c r="AR29" s="87">
        <v>4.4550607859999998</v>
      </c>
      <c r="AS29" s="87">
        <v>4.7222775230399998</v>
      </c>
      <c r="AT29" s="87">
        <v>3.792110417</v>
      </c>
      <c r="AU29" s="87">
        <v>3.0059602211635998</v>
      </c>
      <c r="AV29" s="87">
        <v>1.51971338</v>
      </c>
      <c r="AW29" s="87">
        <v>1.7844552600000001</v>
      </c>
      <c r="AX29" s="87">
        <v>2.474773812</v>
      </c>
      <c r="AY29" s="88">
        <v>1.72159955623211</v>
      </c>
      <c r="AZ29" s="88">
        <v>1.4698298251192401</v>
      </c>
    </row>
    <row r="30" spans="1:52" ht="14.5" x14ac:dyDescent="0.35">
      <c r="A30" s="42" t="s">
        <v>94</v>
      </c>
      <c r="B30" s="87">
        <v>0</v>
      </c>
      <c r="C30" s="87">
        <v>0</v>
      </c>
      <c r="D30" s="87">
        <v>0</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v>
      </c>
      <c r="W30" s="87">
        <v>0</v>
      </c>
      <c r="X30" s="87">
        <v>0</v>
      </c>
      <c r="Y30" s="87">
        <v>0</v>
      </c>
      <c r="Z30" s="87">
        <v>0</v>
      </c>
      <c r="AA30" s="87">
        <v>0</v>
      </c>
      <c r="AB30" s="87">
        <v>0</v>
      </c>
      <c r="AC30" s="87">
        <v>0</v>
      </c>
      <c r="AD30" s="87">
        <v>0</v>
      </c>
      <c r="AE30" s="87">
        <v>0</v>
      </c>
      <c r="AF30" s="87">
        <v>0</v>
      </c>
      <c r="AG30" s="87">
        <v>0</v>
      </c>
      <c r="AH30" s="87">
        <v>0</v>
      </c>
      <c r="AI30" s="87">
        <v>0</v>
      </c>
      <c r="AJ30" s="87">
        <v>0</v>
      </c>
      <c r="AK30" s="87">
        <v>0</v>
      </c>
      <c r="AL30" s="87">
        <v>0</v>
      </c>
      <c r="AM30" s="87">
        <v>1.4242700195312501</v>
      </c>
      <c r="AN30" s="87">
        <v>24.2982653198242</v>
      </c>
      <c r="AO30" s="87">
        <v>9.2852092671718793</v>
      </c>
      <c r="AP30" s="87">
        <v>6.1175061208378896</v>
      </c>
      <c r="AQ30" s="87">
        <v>2.67515194994929</v>
      </c>
      <c r="AR30" s="87">
        <v>5.7431325449999999</v>
      </c>
      <c r="AS30" s="87">
        <v>2.8186025721419998</v>
      </c>
      <c r="AT30" s="87">
        <v>5.3908144929999997</v>
      </c>
      <c r="AU30" s="87">
        <v>5.9611763387199996</v>
      </c>
      <c r="AV30" s="87">
        <v>4.7064356443850004</v>
      </c>
      <c r="AW30" s="87">
        <v>3.2745902400000002</v>
      </c>
      <c r="AX30" s="87">
        <v>2.1330377999999999</v>
      </c>
      <c r="AY30" s="88">
        <v>0.37848251566931601</v>
      </c>
      <c r="AZ30" s="88">
        <v>0</v>
      </c>
    </row>
    <row r="31" spans="1:52" ht="14.5" x14ac:dyDescent="0.35">
      <c r="A31" s="42" t="s">
        <v>15</v>
      </c>
      <c r="B31" s="87">
        <v>0</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0.98039313507080095</v>
      </c>
      <c r="AF31" s="87">
        <v>2.9737677574157701E-2</v>
      </c>
      <c r="AG31" s="87">
        <v>3.6035400085449201</v>
      </c>
      <c r="AH31" s="87">
        <v>2.8248899841308601</v>
      </c>
      <c r="AI31" s="87">
        <v>2.1417048015594502</v>
      </c>
      <c r="AJ31" s="87">
        <v>2.0673639945983902</v>
      </c>
      <c r="AK31" s="87">
        <v>2.3902992057800301</v>
      </c>
      <c r="AL31" s="87">
        <v>2.4068268127441401</v>
      </c>
      <c r="AM31" s="87">
        <v>2.0200884094238298</v>
      </c>
      <c r="AN31" s="87">
        <v>1.7514464797973599</v>
      </c>
      <c r="AO31" s="87">
        <v>1.05282298533716</v>
      </c>
      <c r="AP31" s="87">
        <v>0.52138671613015297</v>
      </c>
      <c r="AQ31" s="87">
        <v>0</v>
      </c>
      <c r="AR31" s="87">
        <v>0</v>
      </c>
      <c r="AS31" s="87">
        <v>0.47324389147522899</v>
      </c>
      <c r="AT31" s="87">
        <v>0.973266269358108</v>
      </c>
      <c r="AU31" s="87">
        <v>0.96252287999999997</v>
      </c>
      <c r="AV31" s="87">
        <v>0.56545328488000002</v>
      </c>
      <c r="AW31" s="87">
        <v>0.7637783736</v>
      </c>
      <c r="AX31" s="87">
        <v>0.65141642720000004</v>
      </c>
      <c r="AY31" s="88">
        <v>0.65087178543199997</v>
      </c>
      <c r="AZ31" s="88">
        <v>0.64468284601600001</v>
      </c>
    </row>
    <row r="32" spans="1:52" ht="14.5" x14ac:dyDescent="0.35">
      <c r="A32" s="42" t="s">
        <v>16</v>
      </c>
      <c r="B32" s="87">
        <v>0</v>
      </c>
      <c r="C32" s="87">
        <v>0</v>
      </c>
      <c r="D32" s="87">
        <v>0</v>
      </c>
      <c r="E32" s="87">
        <v>0</v>
      </c>
      <c r="F32" s="87">
        <v>0</v>
      </c>
      <c r="G32" s="87">
        <v>0</v>
      </c>
      <c r="H32" s="87">
        <v>0</v>
      </c>
      <c r="I32" s="87">
        <v>0</v>
      </c>
      <c r="J32" s="87">
        <v>0</v>
      </c>
      <c r="K32" s="87">
        <v>5.2893355102539097</v>
      </c>
      <c r="L32" s="87">
        <v>60.374820432663</v>
      </c>
      <c r="M32" s="87">
        <v>2.6609786758422902</v>
      </c>
      <c r="N32" s="87">
        <v>1.5247090377807599</v>
      </c>
      <c r="O32" s="87">
        <v>0</v>
      </c>
      <c r="P32" s="87">
        <v>0</v>
      </c>
      <c r="Q32" s="87">
        <v>0</v>
      </c>
      <c r="R32" s="87">
        <v>0</v>
      </c>
      <c r="S32" s="87">
        <v>2.2906891136169398</v>
      </c>
      <c r="T32" s="87">
        <v>0.45734371185302702</v>
      </c>
      <c r="U32" s="87">
        <v>0</v>
      </c>
      <c r="V32" s="87">
        <v>0</v>
      </c>
      <c r="W32" s="87">
        <v>0</v>
      </c>
      <c r="X32" s="87">
        <v>0</v>
      </c>
      <c r="Y32" s="87">
        <v>0</v>
      </c>
      <c r="Z32" s="87">
        <v>0</v>
      </c>
      <c r="AA32" s="87">
        <v>0</v>
      </c>
      <c r="AB32" s="87">
        <v>8.1511999845504807E-2</v>
      </c>
      <c r="AC32" s="87">
        <v>18.933711716651899</v>
      </c>
      <c r="AD32" s="87">
        <v>9.2399499254226694</v>
      </c>
      <c r="AE32" s="87">
        <v>0.830211996912956</v>
      </c>
      <c r="AF32" s="87">
        <v>0.88859873771667497</v>
      </c>
      <c r="AG32" s="87">
        <v>11.0429269220829</v>
      </c>
      <c r="AH32" s="87">
        <v>0.115179998397827</v>
      </c>
      <c r="AI32" s="87">
        <v>0.76904799938201895</v>
      </c>
      <c r="AJ32" s="87">
        <v>0.25338551568985002</v>
      </c>
      <c r="AK32" s="87">
        <v>0.11155549812316901</v>
      </c>
      <c r="AL32" s="87">
        <v>0.113218197345734</v>
      </c>
      <c r="AM32" s="87">
        <v>0.469809860229492</v>
      </c>
      <c r="AN32" s="87">
        <v>1.57973271493614</v>
      </c>
      <c r="AO32" s="87">
        <v>9.2883542889717692</v>
      </c>
      <c r="AP32" s="87">
        <v>15.7616104510338</v>
      </c>
      <c r="AQ32" s="87">
        <v>10.234085615791001</v>
      </c>
      <c r="AR32" s="87">
        <v>4.2020900879276901</v>
      </c>
      <c r="AS32" s="87">
        <v>9.8086908369625192</v>
      </c>
      <c r="AT32" s="87">
        <v>8.9306831270162608</v>
      </c>
      <c r="AU32" s="87">
        <v>6.3025631773366104</v>
      </c>
      <c r="AV32" s="87">
        <v>4.0368738954742804</v>
      </c>
      <c r="AW32" s="87">
        <v>8.76466427171788</v>
      </c>
      <c r="AX32" s="87">
        <v>6.8402155992411897</v>
      </c>
      <c r="AY32" s="88">
        <v>5.1215788099999999</v>
      </c>
      <c r="AZ32" s="88">
        <v>5.3053669330000002</v>
      </c>
    </row>
    <row r="33" spans="1:52" ht="14.5" x14ac:dyDescent="0.35">
      <c r="A33" s="41" t="s">
        <v>23</v>
      </c>
      <c r="B33" s="96">
        <f t="shared" ref="B33:AG33" si="6">SUM(B34:B42)</f>
        <v>2.1817732157415</v>
      </c>
      <c r="C33" s="96">
        <f t="shared" si="6"/>
        <v>2.5848681892747298</v>
      </c>
      <c r="D33" s="96">
        <f t="shared" si="6"/>
        <v>4.41683802664501</v>
      </c>
      <c r="E33" s="96">
        <f t="shared" si="6"/>
        <v>6.3229562096746399</v>
      </c>
      <c r="F33" s="96">
        <f t="shared" si="6"/>
        <v>8.1167347681567907</v>
      </c>
      <c r="G33" s="96">
        <f t="shared" si="6"/>
        <v>10.173831806410099</v>
      </c>
      <c r="H33" s="96">
        <f t="shared" si="6"/>
        <v>12.537435738915839</v>
      </c>
      <c r="I33" s="96">
        <f t="shared" si="6"/>
        <v>21.70869555682064</v>
      </c>
      <c r="J33" s="96">
        <f t="shared" si="6"/>
        <v>25.565737420309109</v>
      </c>
      <c r="K33" s="96">
        <f t="shared" si="6"/>
        <v>28.947552103857799</v>
      </c>
      <c r="L33" s="96">
        <f t="shared" si="6"/>
        <v>45.418875589107103</v>
      </c>
      <c r="M33" s="96">
        <f t="shared" si="6"/>
        <v>85.735410435430794</v>
      </c>
      <c r="N33" s="96">
        <f t="shared" si="6"/>
        <v>100.1206173155486</v>
      </c>
      <c r="O33" s="96">
        <f t="shared" si="6"/>
        <v>101.9765256517304</v>
      </c>
      <c r="P33" s="96">
        <f t="shared" si="6"/>
        <v>104.6375824673332</v>
      </c>
      <c r="Q33" s="96">
        <f t="shared" si="6"/>
        <v>106.1756553220991</v>
      </c>
      <c r="R33" s="96">
        <f t="shared" si="6"/>
        <v>112.290692573749</v>
      </c>
      <c r="S33" s="96">
        <f t="shared" si="6"/>
        <v>129.60657673961819</v>
      </c>
      <c r="T33" s="96">
        <f t="shared" si="6"/>
        <v>125.81595993658689</v>
      </c>
      <c r="U33" s="96">
        <f t="shared" si="6"/>
        <v>123.9943425779047</v>
      </c>
      <c r="V33" s="96">
        <f t="shared" si="6"/>
        <v>123.15424250453898</v>
      </c>
      <c r="W33" s="96">
        <f t="shared" si="6"/>
        <v>96.810580812862213</v>
      </c>
      <c r="X33" s="96">
        <f t="shared" si="6"/>
        <v>112.89413257317594</v>
      </c>
      <c r="Y33" s="96">
        <f t="shared" si="6"/>
        <v>120.52046093230581</v>
      </c>
      <c r="Z33" s="96">
        <f t="shared" si="6"/>
        <v>137.11312708325281</v>
      </c>
      <c r="AA33" s="96">
        <f t="shared" si="6"/>
        <v>156.8036064349179</v>
      </c>
      <c r="AB33" s="96">
        <f t="shared" si="6"/>
        <v>166.27932675160261</v>
      </c>
      <c r="AC33" s="96">
        <f t="shared" si="6"/>
        <v>199.28426009364949</v>
      </c>
      <c r="AD33" s="96">
        <f t="shared" si="6"/>
        <v>201.00600067794198</v>
      </c>
      <c r="AE33" s="96">
        <f t="shared" si="6"/>
        <v>148.4012379008004</v>
      </c>
      <c r="AF33" s="96">
        <f t="shared" si="6"/>
        <v>162.1217497257546</v>
      </c>
      <c r="AG33" s="96">
        <f t="shared" si="6"/>
        <v>157.82163626277051</v>
      </c>
      <c r="AH33" s="96">
        <f t="shared" ref="AH33:BM33" si="7">SUM(AH34:AH42)</f>
        <v>134.6308092611159</v>
      </c>
      <c r="AI33" s="96">
        <f t="shared" si="7"/>
        <v>95.553650304267308</v>
      </c>
      <c r="AJ33" s="96">
        <f t="shared" si="7"/>
        <v>72.885617364434566</v>
      </c>
      <c r="AK33" s="96">
        <f t="shared" si="7"/>
        <v>73.252099850696894</v>
      </c>
      <c r="AL33" s="96">
        <f t="shared" si="7"/>
        <v>148.67583825017201</v>
      </c>
      <c r="AM33" s="96">
        <f t="shared" si="7"/>
        <v>148.15251027688871</v>
      </c>
      <c r="AN33" s="96">
        <f t="shared" si="7"/>
        <v>180.3699875457016</v>
      </c>
      <c r="AO33" s="96">
        <f t="shared" si="7"/>
        <v>193.08905128001552</v>
      </c>
      <c r="AP33" s="96">
        <f t="shared" si="7"/>
        <v>237.87541060275899</v>
      </c>
      <c r="AQ33" s="96">
        <f t="shared" si="7"/>
        <v>214.2726730884927</v>
      </c>
      <c r="AR33" s="96">
        <f t="shared" si="7"/>
        <v>175.88902749789841</v>
      </c>
      <c r="AS33" s="96">
        <f t="shared" si="7"/>
        <v>187.27791335292571</v>
      </c>
      <c r="AT33" s="96">
        <f t="shared" si="7"/>
        <v>173.57561016030704</v>
      </c>
      <c r="AU33" s="96">
        <f t="shared" si="7"/>
        <v>162.14152499409408</v>
      </c>
      <c r="AV33" s="96">
        <f t="shared" si="7"/>
        <v>160.8218159926256</v>
      </c>
      <c r="AW33" s="96">
        <f t="shared" si="7"/>
        <v>147.57316718154709</v>
      </c>
      <c r="AX33" s="96">
        <f t="shared" si="7"/>
        <v>151.57641021621819</v>
      </c>
      <c r="AY33" s="93">
        <f t="shared" si="7"/>
        <v>140.240524074257</v>
      </c>
      <c r="AZ33" s="93">
        <f t="shared" si="7"/>
        <v>135.65187564294169</v>
      </c>
    </row>
    <row r="34" spans="1:52" ht="14.5" x14ac:dyDescent="0.35">
      <c r="A34" s="42" t="s">
        <v>5</v>
      </c>
      <c r="B34" s="87">
        <v>0</v>
      </c>
      <c r="C34" s="87">
        <v>0</v>
      </c>
      <c r="D34" s="87">
        <v>0</v>
      </c>
      <c r="E34" s="87">
        <v>0</v>
      </c>
      <c r="F34" s="87">
        <v>0</v>
      </c>
      <c r="G34" s="87">
        <v>0</v>
      </c>
      <c r="H34" s="87">
        <v>1.27075316208404</v>
      </c>
      <c r="I34" s="87">
        <v>2.9565426203809402</v>
      </c>
      <c r="J34" s="87">
        <v>7.6193096865041099</v>
      </c>
      <c r="K34" s="87">
        <v>11.2092382716964</v>
      </c>
      <c r="L34" s="87">
        <v>25.200487956718302</v>
      </c>
      <c r="M34" s="87">
        <v>56.629340635885299</v>
      </c>
      <c r="N34" s="87">
        <v>67.051476202475399</v>
      </c>
      <c r="O34" s="87">
        <v>72.569010687022896</v>
      </c>
      <c r="P34" s="87">
        <v>76.1305724746165</v>
      </c>
      <c r="Q34" s="87">
        <v>82.684598562217403</v>
      </c>
      <c r="R34" s="87">
        <v>86.508791136144694</v>
      </c>
      <c r="S34" s="87">
        <v>96.277984169569393</v>
      </c>
      <c r="T34" s="87">
        <v>109.520034536426</v>
      </c>
      <c r="U34" s="87">
        <v>117.24604873638199</v>
      </c>
      <c r="V34" s="87">
        <v>117.625467308975</v>
      </c>
      <c r="W34" s="87">
        <v>108.016877729193</v>
      </c>
      <c r="X34" s="87">
        <v>125.48116697546899</v>
      </c>
      <c r="Y34" s="87">
        <v>136.31517791447399</v>
      </c>
      <c r="Z34" s="87">
        <v>137.09235932705801</v>
      </c>
      <c r="AA34" s="87">
        <v>151.46817045875599</v>
      </c>
      <c r="AB34" s="87">
        <v>149.750997198547</v>
      </c>
      <c r="AC34" s="87">
        <v>163.77442021789099</v>
      </c>
      <c r="AD34" s="87">
        <v>159.00657099236599</v>
      </c>
      <c r="AE34" s="87">
        <v>108.57473783443299</v>
      </c>
      <c r="AF34" s="87">
        <v>101.15294285925999</v>
      </c>
      <c r="AG34" s="87">
        <v>94.535926687912294</v>
      </c>
      <c r="AH34" s="87">
        <v>80.849746624175495</v>
      </c>
      <c r="AI34" s="87">
        <v>44.077791981027197</v>
      </c>
      <c r="AJ34" s="87">
        <v>37.077550700363197</v>
      </c>
      <c r="AK34" s="87">
        <v>40.274575854146597</v>
      </c>
      <c r="AL34" s="87">
        <v>41.520831927666201</v>
      </c>
      <c r="AM34" s="87">
        <v>26.3789552805158</v>
      </c>
      <c r="AN34" s="87">
        <v>29.2252520630697</v>
      </c>
      <c r="AO34" s="87">
        <v>61.412939679794498</v>
      </c>
      <c r="AP34" s="87">
        <v>77.872714277</v>
      </c>
      <c r="AQ34" s="87">
        <v>53.3866633649722</v>
      </c>
      <c r="AR34" s="87">
        <v>40.330054726391303</v>
      </c>
      <c r="AS34" s="87">
        <v>43.819917449093801</v>
      </c>
      <c r="AT34" s="87">
        <v>32.277862263061799</v>
      </c>
      <c r="AU34" s="87">
        <v>21.6452554358691</v>
      </c>
      <c r="AV34" s="87">
        <v>22.7952878825078</v>
      </c>
      <c r="AW34" s="87">
        <v>22.045824323454799</v>
      </c>
      <c r="AX34" s="87">
        <v>20.491853223691699</v>
      </c>
      <c r="AY34" s="88">
        <v>34.509018850917599</v>
      </c>
      <c r="AZ34" s="88">
        <v>25.882603065000001</v>
      </c>
    </row>
    <row r="35" spans="1:52" ht="14.5" x14ac:dyDescent="0.35">
      <c r="A35" s="42" t="s">
        <v>2</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20.0333057657555</v>
      </c>
      <c r="AO35" s="87">
        <v>21.202960439940199</v>
      </c>
      <c r="AP35" s="87">
        <v>27.724178999999999</v>
      </c>
      <c r="AQ35" s="87">
        <v>29.824155999999999</v>
      </c>
      <c r="AR35" s="87">
        <v>26.75731</v>
      </c>
      <c r="AS35" s="87">
        <v>23.23236</v>
      </c>
      <c r="AT35" s="87">
        <v>12.24291</v>
      </c>
      <c r="AU35" s="87">
        <v>11.17807</v>
      </c>
      <c r="AV35" s="87">
        <v>9.5476200000000002</v>
      </c>
      <c r="AW35" s="87">
        <v>8.7586899999999996</v>
      </c>
      <c r="AX35" s="87">
        <v>9.9589800000000004</v>
      </c>
      <c r="AY35" s="88">
        <v>0.69089</v>
      </c>
      <c r="AZ35" s="88">
        <v>4.7945900000000004</v>
      </c>
    </row>
    <row r="36" spans="1:52" ht="14.5" x14ac:dyDescent="0.35">
      <c r="A36" s="42" t="s">
        <v>6</v>
      </c>
      <c r="B36" s="87">
        <v>2.1817732157415</v>
      </c>
      <c r="C36" s="87">
        <v>2.5848681892747298</v>
      </c>
      <c r="D36" s="87">
        <v>4.41683802664501</v>
      </c>
      <c r="E36" s="87">
        <v>6.3229562096746399</v>
      </c>
      <c r="F36" s="87">
        <v>8.1167347681567907</v>
      </c>
      <c r="G36" s="87">
        <v>10.173831806410099</v>
      </c>
      <c r="H36" s="87">
        <v>11.2666825768318</v>
      </c>
      <c r="I36" s="87">
        <v>18.7521529364397</v>
      </c>
      <c r="J36" s="87">
        <v>17.946427733804999</v>
      </c>
      <c r="K36" s="87">
        <v>17.738313832161399</v>
      </c>
      <c r="L36" s="87">
        <v>20.218387632388801</v>
      </c>
      <c r="M36" s="87">
        <v>29.106069799545502</v>
      </c>
      <c r="N36" s="87">
        <v>33.069141113073201</v>
      </c>
      <c r="O36" s="87">
        <v>29.407514964707499</v>
      </c>
      <c r="P36" s="87">
        <v>28.5070099927167</v>
      </c>
      <c r="Q36" s="87">
        <v>23.491056759881701</v>
      </c>
      <c r="R36" s="87">
        <v>25.781901437604301</v>
      </c>
      <c r="S36" s="87">
        <v>33.328592570048798</v>
      </c>
      <c r="T36" s="87">
        <v>31.301342400160902</v>
      </c>
      <c r="U36" s="87">
        <v>25.743446841522701</v>
      </c>
      <c r="V36" s="87">
        <v>26.726775195563999</v>
      </c>
      <c r="W36" s="87">
        <v>26.2215010836692</v>
      </c>
      <c r="X36" s="87">
        <v>24.892168635219701</v>
      </c>
      <c r="Y36" s="87">
        <v>25.6816325535586</v>
      </c>
      <c r="Z36" s="87">
        <v>23.7885061966041</v>
      </c>
      <c r="AA36" s="87">
        <v>19.29100458444</v>
      </c>
      <c r="AB36" s="87">
        <v>27.170747159935601</v>
      </c>
      <c r="AC36" s="87">
        <v>32.733628484958501</v>
      </c>
      <c r="AD36" s="87">
        <v>32.819896270796001</v>
      </c>
      <c r="AE36" s="87">
        <v>34.0625290413874</v>
      </c>
      <c r="AF36" s="87">
        <v>37.840511279894599</v>
      </c>
      <c r="AG36" s="87">
        <v>38.176636233818201</v>
      </c>
      <c r="AH36" s="87">
        <v>40.3350338301804</v>
      </c>
      <c r="AI36" s="87">
        <v>37.267966120300102</v>
      </c>
      <c r="AJ36" s="87">
        <v>30.092124563754702</v>
      </c>
      <c r="AK36" s="87">
        <v>30.071213996550298</v>
      </c>
      <c r="AL36" s="87">
        <v>36.5735665225058</v>
      </c>
      <c r="AM36" s="87">
        <v>37.786542500000003</v>
      </c>
      <c r="AN36" s="87">
        <v>49.694700915275597</v>
      </c>
      <c r="AO36" s="87">
        <v>31.472872628443401</v>
      </c>
      <c r="AP36" s="87">
        <v>37.090975403621997</v>
      </c>
      <c r="AQ36" s="87">
        <v>31.3027838228954</v>
      </c>
      <c r="AR36" s="87">
        <v>25.440003809120299</v>
      </c>
      <c r="AS36" s="87">
        <v>24.774730529863199</v>
      </c>
      <c r="AT36" s="87">
        <v>26.359572820579501</v>
      </c>
      <c r="AU36" s="87">
        <v>23.896855898033099</v>
      </c>
      <c r="AV36" s="87">
        <v>20.539933968521801</v>
      </c>
      <c r="AW36" s="87">
        <v>18.784168532405801</v>
      </c>
      <c r="AX36" s="87">
        <v>28.971244354236401</v>
      </c>
      <c r="AY36" s="88">
        <v>27.265935633403299</v>
      </c>
      <c r="AZ36" s="88">
        <v>28.467093456818102</v>
      </c>
    </row>
    <row r="37" spans="1:52" ht="14.5" x14ac:dyDescent="0.35">
      <c r="A37" s="42" t="s">
        <v>4</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1.058384</v>
      </c>
      <c r="AL37" s="87">
        <v>69.551894799999999</v>
      </c>
      <c r="AM37" s="87">
        <v>83.355646496372898</v>
      </c>
      <c r="AN37" s="87">
        <v>79.946728801600798</v>
      </c>
      <c r="AO37" s="87">
        <v>79.179101231837393</v>
      </c>
      <c r="AP37" s="87">
        <v>95.995127882136998</v>
      </c>
      <c r="AQ37" s="87">
        <v>99.343969938625094</v>
      </c>
      <c r="AR37" s="87">
        <v>82.401889259386806</v>
      </c>
      <c r="AS37" s="87">
        <v>94.817768371538804</v>
      </c>
      <c r="AT37" s="87">
        <v>102.430533260619</v>
      </c>
      <c r="AU37" s="87">
        <v>105.26793797103301</v>
      </c>
      <c r="AV37" s="87">
        <v>107.915807874596</v>
      </c>
      <c r="AW37" s="87">
        <v>97.557286651686496</v>
      </c>
      <c r="AX37" s="87">
        <v>91.906542988290099</v>
      </c>
      <c r="AY37" s="88">
        <v>66.386719740029903</v>
      </c>
      <c r="AZ37" s="88">
        <v>69.4391789897915</v>
      </c>
    </row>
    <row r="38" spans="1:52" ht="14.5" x14ac:dyDescent="0.35">
      <c r="A38" s="42" t="s">
        <v>17</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8.5452659624872709</v>
      </c>
      <c r="Y38" s="87">
        <v>18.463536464273201</v>
      </c>
      <c r="Z38" s="87">
        <v>18.179466559590701</v>
      </c>
      <c r="AA38" s="87">
        <v>17.133298391721901</v>
      </c>
      <c r="AB38" s="87">
        <v>18.12698739312</v>
      </c>
      <c r="AC38" s="87">
        <v>18.8053213908</v>
      </c>
      <c r="AD38" s="87">
        <v>18.26822741478</v>
      </c>
      <c r="AE38" s="87">
        <v>20.59138902498</v>
      </c>
      <c r="AF38" s="87">
        <v>24.525152586600001</v>
      </c>
      <c r="AG38" s="87">
        <v>19.247430341040001</v>
      </c>
      <c r="AH38" s="87">
        <v>14.498514806759999</v>
      </c>
      <c r="AI38" s="87">
        <v>11.324108666940001</v>
      </c>
      <c r="AJ38" s="87">
        <v>3.2218310755166799</v>
      </c>
      <c r="AK38" s="87">
        <v>0</v>
      </c>
      <c r="AL38" s="87">
        <v>0</v>
      </c>
      <c r="AM38" s="87">
        <v>0</v>
      </c>
      <c r="AN38" s="87">
        <v>0</v>
      </c>
      <c r="AO38" s="87">
        <v>0</v>
      </c>
      <c r="AP38" s="87">
        <v>0</v>
      </c>
      <c r="AQ38" s="87">
        <v>0</v>
      </c>
      <c r="AR38" s="87">
        <v>0</v>
      </c>
      <c r="AS38" s="87">
        <v>0</v>
      </c>
      <c r="AT38" s="87">
        <v>0</v>
      </c>
      <c r="AU38" s="87">
        <v>0</v>
      </c>
      <c r="AV38" s="87">
        <v>0</v>
      </c>
      <c r="AW38" s="87">
        <v>0</v>
      </c>
      <c r="AX38" s="87">
        <v>0</v>
      </c>
      <c r="AY38" s="88">
        <v>0</v>
      </c>
      <c r="AZ38" s="88">
        <v>0</v>
      </c>
    </row>
    <row r="39" spans="1:52" ht="14.5" x14ac:dyDescent="0.35">
      <c r="A39" s="42" t="s">
        <v>18</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1.54</v>
      </c>
      <c r="AE39" s="87">
        <v>3.66</v>
      </c>
      <c r="AF39" s="87">
        <v>4.95</v>
      </c>
      <c r="AG39" s="87">
        <v>9.02</v>
      </c>
      <c r="AH39" s="87">
        <v>7.31</v>
      </c>
      <c r="AI39" s="87">
        <v>4.4400000000000004</v>
      </c>
      <c r="AJ39" s="87">
        <v>2.46</v>
      </c>
      <c r="AK39" s="87">
        <v>1.85</v>
      </c>
      <c r="AL39" s="87">
        <v>1.03</v>
      </c>
      <c r="AM39" s="87">
        <v>0.91</v>
      </c>
      <c r="AN39" s="87">
        <v>1.47</v>
      </c>
      <c r="AO39" s="87">
        <v>0.70293466000000004</v>
      </c>
      <c r="AP39" s="87">
        <v>0.46754083000000002</v>
      </c>
      <c r="AQ39" s="87">
        <v>0.895903962</v>
      </c>
      <c r="AR39" s="87">
        <v>0.95998910299999995</v>
      </c>
      <c r="AS39" s="87">
        <v>0.6727398</v>
      </c>
      <c r="AT39" s="87">
        <v>0.51162565599999998</v>
      </c>
      <c r="AU39" s="87">
        <v>0.44598641999999999</v>
      </c>
      <c r="AV39" s="87">
        <v>0.31736276699999999</v>
      </c>
      <c r="AW39" s="87">
        <v>0.42719767400000003</v>
      </c>
      <c r="AX39" s="87">
        <v>0.24778965</v>
      </c>
      <c r="AY39" s="88">
        <v>0</v>
      </c>
      <c r="AZ39" s="88">
        <v>0</v>
      </c>
    </row>
    <row r="40" spans="1:52" ht="14.5" x14ac:dyDescent="0.35">
      <c r="A40" s="42" t="s">
        <v>14</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2.0484536000000001E-2</v>
      </c>
      <c r="AJ40" s="87">
        <v>0.32811702479999999</v>
      </c>
      <c r="AK40" s="87">
        <v>0</v>
      </c>
      <c r="AL40" s="87">
        <v>0</v>
      </c>
      <c r="AM40" s="87">
        <v>0</v>
      </c>
      <c r="AN40" s="87">
        <v>0</v>
      </c>
      <c r="AO40" s="87">
        <v>0</v>
      </c>
      <c r="AP40" s="87">
        <v>0</v>
      </c>
      <c r="AQ40" s="87">
        <v>0</v>
      </c>
      <c r="AR40" s="87">
        <v>0</v>
      </c>
      <c r="AS40" s="87">
        <v>0</v>
      </c>
      <c r="AT40" s="87">
        <v>0</v>
      </c>
      <c r="AU40" s="87">
        <v>0</v>
      </c>
      <c r="AV40" s="87">
        <v>0</v>
      </c>
      <c r="AW40" s="87">
        <v>0</v>
      </c>
      <c r="AX40" s="87">
        <v>0</v>
      </c>
      <c r="AY40" s="88">
        <v>0</v>
      </c>
      <c r="AZ40" s="88">
        <v>0</v>
      </c>
    </row>
    <row r="41" spans="1:52" ht="14.5" x14ac:dyDescent="0.35">
      <c r="A41" s="42" t="s">
        <v>8</v>
      </c>
      <c r="B41" s="87">
        <v>0</v>
      </c>
      <c r="C41" s="87">
        <v>0</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87">
        <v>0</v>
      </c>
      <c r="AD41" s="87">
        <v>0</v>
      </c>
      <c r="AE41" s="87">
        <v>0</v>
      </c>
      <c r="AF41" s="87">
        <v>0</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8">
        <v>11.387959849906199</v>
      </c>
      <c r="AZ41" s="88">
        <v>7.0684101313320804</v>
      </c>
    </row>
    <row r="42" spans="1:52" ht="14.5" x14ac:dyDescent="0.35">
      <c r="A42" s="42" t="s">
        <v>19</v>
      </c>
      <c r="B42" s="87">
        <v>0</v>
      </c>
      <c r="C42" s="87">
        <v>0</v>
      </c>
      <c r="D42" s="87">
        <v>0</v>
      </c>
      <c r="E42" s="87">
        <v>0</v>
      </c>
      <c r="F42" s="87">
        <v>0</v>
      </c>
      <c r="G42" s="87">
        <v>0</v>
      </c>
      <c r="H42" s="87">
        <v>0</v>
      </c>
      <c r="I42" s="87">
        <v>0</v>
      </c>
      <c r="J42" s="87">
        <v>0</v>
      </c>
      <c r="K42" s="87">
        <v>0</v>
      </c>
      <c r="L42" s="87">
        <v>0</v>
      </c>
      <c r="M42" s="87">
        <v>0</v>
      </c>
      <c r="N42" s="87">
        <v>0</v>
      </c>
      <c r="O42" s="87">
        <v>0</v>
      </c>
      <c r="P42" s="87">
        <v>0</v>
      </c>
      <c r="Q42" s="87">
        <v>0</v>
      </c>
      <c r="R42" s="87">
        <v>0</v>
      </c>
      <c r="S42" s="87">
        <v>0</v>
      </c>
      <c r="T42" s="87">
        <v>-15.005417</v>
      </c>
      <c r="U42" s="87">
        <v>-18.995152999999998</v>
      </c>
      <c r="V42" s="87">
        <v>-21.198</v>
      </c>
      <c r="W42" s="87">
        <v>-37.427798000000003</v>
      </c>
      <c r="X42" s="87">
        <v>-46.024469000000003</v>
      </c>
      <c r="Y42" s="87">
        <v>-59.939886000000001</v>
      </c>
      <c r="Z42" s="87">
        <v>-41.947204999999997</v>
      </c>
      <c r="AA42" s="87">
        <v>-31.088867</v>
      </c>
      <c r="AB42" s="87">
        <v>-28.769404999999999</v>
      </c>
      <c r="AC42" s="87">
        <v>-16.029109999999999</v>
      </c>
      <c r="AD42" s="87">
        <v>-10.628693999999999</v>
      </c>
      <c r="AE42" s="87">
        <v>-18.487418000000002</v>
      </c>
      <c r="AF42" s="87">
        <v>-6.346857</v>
      </c>
      <c r="AG42" s="87">
        <v>-3.1583570000000001</v>
      </c>
      <c r="AH42" s="87">
        <v>-8.3624860000000005</v>
      </c>
      <c r="AI42" s="87">
        <v>-1.5767009999999999</v>
      </c>
      <c r="AJ42" s="87">
        <v>-0.29400599999999999</v>
      </c>
      <c r="AK42" s="87">
        <v>-2.0739999999999999E-3</v>
      </c>
      <c r="AL42" s="87">
        <v>-4.55E-4</v>
      </c>
      <c r="AM42" s="87">
        <v>-0.27863399999999999</v>
      </c>
      <c r="AN42" s="87">
        <v>0</v>
      </c>
      <c r="AO42" s="87">
        <v>-0.88175736000000005</v>
      </c>
      <c r="AP42" s="87">
        <v>-1.2751267900000001</v>
      </c>
      <c r="AQ42" s="87">
        <v>-0.48080400000000001</v>
      </c>
      <c r="AR42" s="87">
        <v>-2.1939999999999999E-4</v>
      </c>
      <c r="AS42" s="87">
        <v>-3.9602797570093502E-2</v>
      </c>
      <c r="AT42" s="87">
        <v>-0.24689383995327099</v>
      </c>
      <c r="AU42" s="87">
        <v>-0.29258073084112202</v>
      </c>
      <c r="AV42" s="87">
        <v>-0.29419650000000003</v>
      </c>
      <c r="AW42" s="87">
        <v>0</v>
      </c>
      <c r="AX42" s="87">
        <v>0</v>
      </c>
      <c r="AY42" s="88">
        <v>0</v>
      </c>
      <c r="AZ42" s="88">
        <v>0</v>
      </c>
    </row>
    <row r="43" spans="1:52" ht="14.5" x14ac:dyDescent="0.35">
      <c r="A43" s="34" t="s">
        <v>64</v>
      </c>
      <c r="B43" s="86">
        <f t="shared" ref="B43:AG43" si="8">B44</f>
        <v>0</v>
      </c>
      <c r="C43" s="86">
        <f t="shared" si="8"/>
        <v>0</v>
      </c>
      <c r="D43" s="86">
        <f t="shared" si="8"/>
        <v>0</v>
      </c>
      <c r="E43" s="86">
        <f t="shared" si="8"/>
        <v>0</v>
      </c>
      <c r="F43" s="86">
        <f t="shared" si="8"/>
        <v>0</v>
      </c>
      <c r="G43" s="86">
        <f t="shared" si="8"/>
        <v>0</v>
      </c>
      <c r="H43" s="86">
        <f t="shared" si="8"/>
        <v>0</v>
      </c>
      <c r="I43" s="86">
        <f t="shared" si="8"/>
        <v>0</v>
      </c>
      <c r="J43" s="86">
        <f t="shared" si="8"/>
        <v>0</v>
      </c>
      <c r="K43" s="86">
        <f t="shared" si="8"/>
        <v>0</v>
      </c>
      <c r="L43" s="86">
        <f t="shared" si="8"/>
        <v>0</v>
      </c>
      <c r="M43" s="86">
        <f t="shared" si="8"/>
        <v>49.75</v>
      </c>
      <c r="N43" s="86">
        <f t="shared" si="8"/>
        <v>579.75</v>
      </c>
      <c r="O43" s="86">
        <f t="shared" si="8"/>
        <v>487.30399999999997</v>
      </c>
      <c r="P43" s="86">
        <f t="shared" si="8"/>
        <v>618.10900000000004</v>
      </c>
      <c r="Q43" s="86">
        <f t="shared" si="8"/>
        <v>640.70699999999999</v>
      </c>
      <c r="R43" s="86">
        <f t="shared" si="8"/>
        <v>642.45299999999997</v>
      </c>
      <c r="S43" s="86">
        <f t="shared" si="8"/>
        <v>508.04899999999998</v>
      </c>
      <c r="T43" s="86">
        <f t="shared" si="8"/>
        <v>659.45799999999997</v>
      </c>
      <c r="U43" s="86">
        <f t="shared" si="8"/>
        <v>600.34100000000001</v>
      </c>
      <c r="V43" s="86">
        <f t="shared" si="8"/>
        <v>465.93900000000002</v>
      </c>
      <c r="W43" s="86">
        <f t="shared" si="8"/>
        <v>289.59399999999999</v>
      </c>
      <c r="X43" s="86">
        <f t="shared" si="8"/>
        <v>176.071</v>
      </c>
      <c r="Y43" s="86">
        <f t="shared" si="8"/>
        <v>14.233000000000001</v>
      </c>
      <c r="Z43" s="86">
        <f t="shared" si="8"/>
        <v>0</v>
      </c>
      <c r="AA43" s="86">
        <f t="shared" si="8"/>
        <v>0</v>
      </c>
      <c r="AB43" s="86">
        <f t="shared" si="8"/>
        <v>0</v>
      </c>
      <c r="AC43" s="86">
        <f t="shared" si="8"/>
        <v>0</v>
      </c>
      <c r="AD43" s="86">
        <f t="shared" si="8"/>
        <v>0</v>
      </c>
      <c r="AE43" s="86">
        <f t="shared" si="8"/>
        <v>0</v>
      </c>
      <c r="AF43" s="86">
        <f t="shared" si="8"/>
        <v>0</v>
      </c>
      <c r="AG43" s="86">
        <f t="shared" si="8"/>
        <v>0</v>
      </c>
      <c r="AH43" s="86">
        <f t="shared" ref="AH43:BM43" si="9">AH44</f>
        <v>0</v>
      </c>
      <c r="AI43" s="86">
        <f t="shared" si="9"/>
        <v>0</v>
      </c>
      <c r="AJ43" s="86">
        <f t="shared" si="9"/>
        <v>0</v>
      </c>
      <c r="AK43" s="86">
        <f t="shared" si="9"/>
        <v>0</v>
      </c>
      <c r="AL43" s="86">
        <f t="shared" si="9"/>
        <v>0</v>
      </c>
      <c r="AM43" s="86">
        <f t="shared" si="9"/>
        <v>0</v>
      </c>
      <c r="AN43" s="86">
        <f t="shared" si="9"/>
        <v>0</v>
      </c>
      <c r="AO43" s="86">
        <f t="shared" si="9"/>
        <v>0</v>
      </c>
      <c r="AP43" s="86">
        <f t="shared" si="9"/>
        <v>0</v>
      </c>
      <c r="AQ43" s="86">
        <f t="shared" si="9"/>
        <v>0</v>
      </c>
      <c r="AR43" s="86">
        <f t="shared" si="9"/>
        <v>0</v>
      </c>
      <c r="AS43" s="86">
        <f t="shared" si="9"/>
        <v>0</v>
      </c>
      <c r="AT43" s="86">
        <f t="shared" si="9"/>
        <v>0</v>
      </c>
      <c r="AU43" s="86">
        <f t="shared" si="9"/>
        <v>0</v>
      </c>
      <c r="AV43" s="86">
        <f t="shared" si="9"/>
        <v>0</v>
      </c>
      <c r="AW43" s="86">
        <f t="shared" si="9"/>
        <v>0</v>
      </c>
      <c r="AX43" s="86">
        <f t="shared" si="9"/>
        <v>0</v>
      </c>
      <c r="AY43" s="85">
        <f t="shared" si="9"/>
        <v>0</v>
      </c>
      <c r="AZ43" s="85">
        <f t="shared" si="9"/>
        <v>0</v>
      </c>
    </row>
    <row r="44" spans="1:52" ht="17.25" customHeight="1" x14ac:dyDescent="0.35">
      <c r="A44" s="42" t="s">
        <v>149</v>
      </c>
      <c r="B44" s="87">
        <v>0</v>
      </c>
      <c r="C44" s="87">
        <v>0</v>
      </c>
      <c r="D44" s="87">
        <v>0</v>
      </c>
      <c r="E44" s="87">
        <v>0</v>
      </c>
      <c r="F44" s="87">
        <v>0</v>
      </c>
      <c r="G44" s="87">
        <v>0</v>
      </c>
      <c r="H44" s="87">
        <v>0</v>
      </c>
      <c r="I44" s="87">
        <v>0</v>
      </c>
      <c r="J44" s="87">
        <v>0</v>
      </c>
      <c r="K44" s="87">
        <v>0</v>
      </c>
      <c r="L44" s="87">
        <v>0</v>
      </c>
      <c r="M44" s="87">
        <v>49.75</v>
      </c>
      <c r="N44" s="87">
        <v>579.75</v>
      </c>
      <c r="O44" s="87">
        <v>487.30399999999997</v>
      </c>
      <c r="P44" s="87">
        <v>618.10900000000004</v>
      </c>
      <c r="Q44" s="87">
        <v>640.70699999999999</v>
      </c>
      <c r="R44" s="87">
        <v>642.45299999999997</v>
      </c>
      <c r="S44" s="87">
        <v>508.04899999999998</v>
      </c>
      <c r="T44" s="87">
        <v>659.45799999999997</v>
      </c>
      <c r="U44" s="87">
        <v>600.34100000000001</v>
      </c>
      <c r="V44" s="87">
        <v>465.93900000000002</v>
      </c>
      <c r="W44" s="87">
        <v>289.59399999999999</v>
      </c>
      <c r="X44" s="87">
        <v>176.071</v>
      </c>
      <c r="Y44" s="87">
        <v>14.233000000000001</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8">
        <v>0</v>
      </c>
      <c r="AZ44" s="88">
        <v>0</v>
      </c>
    </row>
    <row r="45" spans="1:52" ht="14.5" x14ac:dyDescent="0.35">
      <c r="A45" s="34" t="s">
        <v>20</v>
      </c>
      <c r="B45" s="84">
        <f t="shared" ref="B45:AG45" si="10">SUM(B46:B49, B52:B54, B58)</f>
        <v>4342.2649999999994</v>
      </c>
      <c r="C45" s="84">
        <f t="shared" si="10"/>
        <v>4669.0839999999998</v>
      </c>
      <c r="D45" s="84">
        <f t="shared" si="10"/>
        <v>3842.6060000000002</v>
      </c>
      <c r="E45" s="84">
        <f t="shared" si="10"/>
        <v>3865.9459999999999</v>
      </c>
      <c r="F45" s="84">
        <f t="shared" si="10"/>
        <v>3326.364</v>
      </c>
      <c r="G45" s="84">
        <f t="shared" si="10"/>
        <v>3942.5140000000001</v>
      </c>
      <c r="H45" s="84">
        <f t="shared" si="10"/>
        <v>3758.7459999999992</v>
      </c>
      <c r="I45" s="84">
        <f t="shared" si="10"/>
        <v>3270.5720000000006</v>
      </c>
      <c r="J45" s="84">
        <f t="shared" si="10"/>
        <v>3390.9380000000001</v>
      </c>
      <c r="K45" s="84">
        <f t="shared" si="10"/>
        <v>2959.2973797913</v>
      </c>
      <c r="L45" s="84">
        <f t="shared" si="10"/>
        <v>3151.9469999999997</v>
      </c>
      <c r="M45" s="84">
        <f t="shared" si="10"/>
        <v>3136.4400000000005</v>
      </c>
      <c r="N45" s="84">
        <f t="shared" si="10"/>
        <v>2757.884</v>
      </c>
      <c r="O45" s="84">
        <f t="shared" si="10"/>
        <v>3607.0800000000004</v>
      </c>
      <c r="P45" s="84">
        <f t="shared" si="10"/>
        <v>2773.21</v>
      </c>
      <c r="Q45" s="84">
        <f t="shared" si="10"/>
        <v>3411.0465403429998</v>
      </c>
      <c r="R45" s="84">
        <f t="shared" si="10"/>
        <v>3725.75</v>
      </c>
      <c r="S45" s="84">
        <f t="shared" si="10"/>
        <v>3865.0840000000003</v>
      </c>
      <c r="T45" s="84">
        <f t="shared" si="10"/>
        <v>3711.5470000000005</v>
      </c>
      <c r="U45" s="84">
        <f t="shared" si="10"/>
        <v>4076.7209999999995</v>
      </c>
      <c r="V45" s="84">
        <f t="shared" si="10"/>
        <v>4593.1499999999996</v>
      </c>
      <c r="W45" s="84">
        <f t="shared" si="10"/>
        <v>4769.7677688105032</v>
      </c>
      <c r="X45" s="84">
        <f t="shared" si="10"/>
        <v>5121.4665997928005</v>
      </c>
      <c r="Y45" s="84">
        <f t="shared" si="10"/>
        <v>5260.6673999939003</v>
      </c>
      <c r="Z45" s="84">
        <f t="shared" si="10"/>
        <v>5786.311361594845</v>
      </c>
      <c r="AA45" s="84">
        <f t="shared" si="10"/>
        <v>6045.4231799207719</v>
      </c>
      <c r="AB45" s="84">
        <f t="shared" si="10"/>
        <v>5876.0927128747489</v>
      </c>
      <c r="AC45" s="84">
        <f t="shared" si="10"/>
        <v>5947.5077986622791</v>
      </c>
      <c r="AD45" s="84">
        <f t="shared" si="10"/>
        <v>6292.4629802269992</v>
      </c>
      <c r="AE45" s="84">
        <f t="shared" si="10"/>
        <v>6671.0275996100008</v>
      </c>
      <c r="AF45" s="84">
        <f t="shared" si="10"/>
        <v>6795.482</v>
      </c>
      <c r="AG45" s="84">
        <f t="shared" si="10"/>
        <v>6782.1600009750009</v>
      </c>
      <c r="AH45" s="84">
        <f t="shared" ref="AH45:BM45" si="11">SUM(AH46:AH49, AH52:AH54, AH58)</f>
        <v>6783.0137031000004</v>
      </c>
      <c r="AI45" s="84">
        <f t="shared" si="11"/>
        <v>7069.5856792416644</v>
      </c>
      <c r="AJ45" s="84">
        <f t="shared" si="11"/>
        <v>7144.5888739384773</v>
      </c>
      <c r="AK45" s="84">
        <f t="shared" si="11"/>
        <v>6919.3345615370017</v>
      </c>
      <c r="AL45" s="84">
        <f t="shared" si="11"/>
        <v>6848.1771968626726</v>
      </c>
      <c r="AM45" s="84">
        <f t="shared" si="11"/>
        <v>7127.5871466030076</v>
      </c>
      <c r="AN45" s="84">
        <f t="shared" si="11"/>
        <v>7236.1108758991022</v>
      </c>
      <c r="AO45" s="84">
        <f t="shared" si="11"/>
        <v>7354.1887779195577</v>
      </c>
      <c r="AP45" s="84">
        <f t="shared" si="11"/>
        <v>7354.3566514519653</v>
      </c>
      <c r="AQ45" s="84">
        <f t="shared" si="11"/>
        <v>7455.1498372455526</v>
      </c>
      <c r="AR45" s="84">
        <f t="shared" si="11"/>
        <v>8112.6484730661623</v>
      </c>
      <c r="AS45" s="84">
        <f t="shared" si="11"/>
        <v>8271.8159971889563</v>
      </c>
      <c r="AT45" s="84">
        <f t="shared" si="11"/>
        <v>8178.2513251598784</v>
      </c>
      <c r="AU45" s="84">
        <f t="shared" si="11"/>
        <v>7930.2122416243692</v>
      </c>
      <c r="AV45" s="84">
        <f t="shared" si="11"/>
        <v>7205.2501183018348</v>
      </c>
      <c r="AW45" s="84">
        <f t="shared" si="11"/>
        <v>6434.3306107499802</v>
      </c>
      <c r="AX45" s="84">
        <f t="shared" si="11"/>
        <v>6739.7340864550233</v>
      </c>
      <c r="AY45" s="85">
        <f t="shared" si="11"/>
        <v>7341.2296706760399</v>
      </c>
      <c r="AZ45" s="85">
        <f t="shared" si="11"/>
        <v>7291.1696378216393</v>
      </c>
    </row>
    <row r="46" spans="1:52" ht="14.5" x14ac:dyDescent="0.35">
      <c r="A46" s="35" t="s">
        <v>21</v>
      </c>
      <c r="B46" s="87">
        <v>2561.9949999999999</v>
      </c>
      <c r="C46" s="87">
        <v>1962.05</v>
      </c>
      <c r="D46" s="87">
        <v>1996.2449999999999</v>
      </c>
      <c r="E46" s="87">
        <v>1970.944</v>
      </c>
      <c r="F46" s="87">
        <v>1514.1469999999999</v>
      </c>
      <c r="G46" s="87">
        <v>1988.15</v>
      </c>
      <c r="H46" s="87">
        <v>1913.8589999999999</v>
      </c>
      <c r="I46" s="87">
        <v>1795.4690000000001</v>
      </c>
      <c r="J46" s="87">
        <v>1642.2629999999999</v>
      </c>
      <c r="K46" s="87">
        <v>1481.8779999999999</v>
      </c>
      <c r="L46" s="87">
        <v>1516.9490000000001</v>
      </c>
      <c r="M46" s="87">
        <v>869.49199999999996</v>
      </c>
      <c r="N46" s="87">
        <v>1786.569</v>
      </c>
      <c r="O46" s="87">
        <v>2917.92</v>
      </c>
      <c r="P46" s="87">
        <v>2470.6550000000002</v>
      </c>
      <c r="Q46" s="87">
        <v>3024.1889999999999</v>
      </c>
      <c r="R46" s="87">
        <v>3160.2359999999999</v>
      </c>
      <c r="S46" s="87">
        <v>3158.0430000000001</v>
      </c>
      <c r="T46" s="87">
        <v>3112.9430000000002</v>
      </c>
      <c r="U46" s="87">
        <v>3489.201</v>
      </c>
      <c r="V46" s="87">
        <v>3888.2469999999998</v>
      </c>
      <c r="W46" s="87">
        <v>3737.91</v>
      </c>
      <c r="X46" s="87">
        <v>3669.3620000000001</v>
      </c>
      <c r="Y46" s="87">
        <v>3721.71</v>
      </c>
      <c r="Z46" s="87">
        <v>4506.3116953099998</v>
      </c>
      <c r="AA46" s="87">
        <v>4387.3</v>
      </c>
      <c r="AB46" s="87">
        <v>4489.4989999999998</v>
      </c>
      <c r="AC46" s="87">
        <v>4226.0259999999998</v>
      </c>
      <c r="AD46" s="87">
        <v>4520.3243984399996</v>
      </c>
      <c r="AE46" s="87">
        <v>4798.07</v>
      </c>
      <c r="AF46" s="87">
        <v>4425.9160000000002</v>
      </c>
      <c r="AG46" s="87">
        <v>4517.0209999999997</v>
      </c>
      <c r="AH46" s="87">
        <v>4602.0227031000004</v>
      </c>
      <c r="AI46" s="87">
        <v>4419.0614726599997</v>
      </c>
      <c r="AJ46" s="87">
        <v>4704.9984999999997</v>
      </c>
      <c r="AK46" s="87">
        <v>4542.451</v>
      </c>
      <c r="AL46" s="87">
        <v>4894.7709999999997</v>
      </c>
      <c r="AM46" s="87">
        <v>5116.2877968800003</v>
      </c>
      <c r="AN46" s="87">
        <v>5291.2979999999998</v>
      </c>
      <c r="AO46" s="87">
        <v>5126.54383985</v>
      </c>
      <c r="AP46" s="87">
        <v>4958.3389999999999</v>
      </c>
      <c r="AQ46" s="87">
        <v>5120.1170000000002</v>
      </c>
      <c r="AR46" s="87">
        <v>5290.6120000000001</v>
      </c>
      <c r="AS46" s="87">
        <v>5490.8989867852897</v>
      </c>
      <c r="AT46" s="87">
        <v>4948.5499085769898</v>
      </c>
      <c r="AU46" s="87">
        <v>5127.4641763152104</v>
      </c>
      <c r="AV46" s="87">
        <v>3924.0867967168101</v>
      </c>
      <c r="AW46" s="87">
        <v>3372.7752097371999</v>
      </c>
      <c r="AX46" s="87">
        <v>822.632727265928</v>
      </c>
      <c r="AY46" s="88">
        <v>0</v>
      </c>
      <c r="AZ46" s="88">
        <v>0</v>
      </c>
    </row>
    <row r="47" spans="1:52" ht="14.5" x14ac:dyDescent="0.35">
      <c r="A47" s="35" t="s">
        <v>22</v>
      </c>
      <c r="B47" s="87">
        <v>840.05899999999997</v>
      </c>
      <c r="C47" s="87">
        <v>962.83699999999999</v>
      </c>
      <c r="D47" s="87">
        <v>968.04</v>
      </c>
      <c r="E47" s="87">
        <v>722.95500000000004</v>
      </c>
      <c r="F47" s="87">
        <v>712.61400000000003</v>
      </c>
      <c r="G47" s="87">
        <v>665.952</v>
      </c>
      <c r="H47" s="87">
        <v>554.97</v>
      </c>
      <c r="I47" s="87">
        <v>449.80900000000003</v>
      </c>
      <c r="J47" s="87">
        <v>457.30799999999999</v>
      </c>
      <c r="K47" s="87">
        <v>182.83600000000001</v>
      </c>
      <c r="L47" s="87">
        <v>226.959</v>
      </c>
      <c r="M47" s="87">
        <v>71.912999999999997</v>
      </c>
      <c r="N47" s="87">
        <v>0</v>
      </c>
      <c r="O47" s="87">
        <v>17.916</v>
      </c>
      <c r="P47" s="87">
        <v>0</v>
      </c>
      <c r="Q47" s="87">
        <v>17</v>
      </c>
      <c r="R47" s="87">
        <v>41.500999999999998</v>
      </c>
      <c r="S47" s="87">
        <v>206.416</v>
      </c>
      <c r="T47" s="87">
        <v>76.277000000000001</v>
      </c>
      <c r="U47" s="87">
        <v>82.358999999999995</v>
      </c>
      <c r="V47" s="87">
        <v>63.436999999999998</v>
      </c>
      <c r="W47" s="87">
        <v>108.068</v>
      </c>
      <c r="X47" s="87">
        <v>231.02799999999999</v>
      </c>
      <c r="Y47" s="87">
        <v>283.44200000000001</v>
      </c>
      <c r="Z47" s="87">
        <v>353.04399999999998</v>
      </c>
      <c r="AA47" s="87">
        <v>252.4615</v>
      </c>
      <c r="AB47" s="87">
        <v>213.61500000000001</v>
      </c>
      <c r="AC47" s="87">
        <v>420.95499999999998</v>
      </c>
      <c r="AD47" s="87">
        <v>437.31599999999997</v>
      </c>
      <c r="AE47" s="87">
        <v>382.07299999999998</v>
      </c>
      <c r="AF47" s="87">
        <v>328.43400000000003</v>
      </c>
      <c r="AG47" s="87">
        <v>302.59670019499998</v>
      </c>
      <c r="AH47" s="87">
        <v>159.29400000000001</v>
      </c>
      <c r="AI47" s="87">
        <v>253.773</v>
      </c>
      <c r="AJ47" s="87">
        <v>237.66277124000001</v>
      </c>
      <c r="AK47" s="87">
        <v>245.13900000000001</v>
      </c>
      <c r="AL47" s="87">
        <v>186.47499999999999</v>
      </c>
      <c r="AM47" s="87">
        <v>98.86</v>
      </c>
      <c r="AN47" s="87">
        <v>136.90700000000001</v>
      </c>
      <c r="AO47" s="87">
        <v>146.37</v>
      </c>
      <c r="AP47" s="87">
        <v>193.827</v>
      </c>
      <c r="AQ47" s="87">
        <v>205.92500000000001</v>
      </c>
      <c r="AR47" s="87">
        <v>167.795422368</v>
      </c>
      <c r="AS47" s="87">
        <v>156.32886981830001</v>
      </c>
      <c r="AT47" s="87">
        <v>310.18785500000001</v>
      </c>
      <c r="AU47" s="87">
        <v>57.125978000000003</v>
      </c>
      <c r="AV47" s="87">
        <v>283.41603668699997</v>
      </c>
      <c r="AW47" s="87">
        <v>191.70677514400001</v>
      </c>
      <c r="AX47" s="87">
        <v>2.6048913900000001</v>
      </c>
      <c r="AY47" s="88">
        <v>4.2744714090000002</v>
      </c>
      <c r="AZ47" s="88">
        <v>1.796511183</v>
      </c>
    </row>
    <row r="48" spans="1:52" ht="14.5" x14ac:dyDescent="0.35">
      <c r="A48" s="35" t="s">
        <v>23</v>
      </c>
      <c r="B48" s="87">
        <v>0</v>
      </c>
      <c r="C48" s="87">
        <v>0</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10.98</v>
      </c>
      <c r="AF48" s="87">
        <v>7.94</v>
      </c>
      <c r="AG48" s="87">
        <v>11.6</v>
      </c>
      <c r="AH48" s="87">
        <v>38.630000000000003</v>
      </c>
      <c r="AI48" s="87">
        <v>83.67</v>
      </c>
      <c r="AJ48" s="87">
        <v>53.174221000000003</v>
      </c>
      <c r="AK48" s="87">
        <v>47.238</v>
      </c>
      <c r="AL48" s="87">
        <v>5.1760000000000002</v>
      </c>
      <c r="AM48" s="87">
        <v>4.8974359999999999</v>
      </c>
      <c r="AN48" s="87">
        <v>14.224624</v>
      </c>
      <c r="AO48" s="87">
        <v>0</v>
      </c>
      <c r="AP48" s="87">
        <v>0.79396199999999995</v>
      </c>
      <c r="AQ48" s="87">
        <v>7.44062</v>
      </c>
      <c r="AR48" s="87">
        <v>21.623749606591801</v>
      </c>
      <c r="AS48" s="87">
        <v>9.0572593669433594</v>
      </c>
      <c r="AT48" s="87">
        <v>15.001263</v>
      </c>
      <c r="AU48" s="87">
        <v>21.772705999999999</v>
      </c>
      <c r="AV48" s="87">
        <v>15.559081000000001</v>
      </c>
      <c r="AW48" s="87">
        <v>27.177733</v>
      </c>
      <c r="AX48" s="87">
        <v>25.364633999999999</v>
      </c>
      <c r="AY48" s="88">
        <v>31.226884999999999</v>
      </c>
      <c r="AZ48" s="88">
        <v>32.753298000000001</v>
      </c>
    </row>
    <row r="49" spans="1:52" ht="14.5" x14ac:dyDescent="0.35">
      <c r="A49" s="35" t="s">
        <v>24</v>
      </c>
      <c r="B49" s="87">
        <f t="shared" ref="B49:AG49" si="12">B50 + B51</f>
        <v>372.13299999999998</v>
      </c>
      <c r="C49" s="87">
        <f t="shared" si="12"/>
        <v>701.32299999999998</v>
      </c>
      <c r="D49" s="87">
        <f t="shared" si="12"/>
        <v>270.43599999999998</v>
      </c>
      <c r="E49" s="87">
        <f t="shared" si="12"/>
        <v>424.99</v>
      </c>
      <c r="F49" s="87">
        <f t="shared" si="12"/>
        <v>386.08199999999999</v>
      </c>
      <c r="G49" s="87">
        <f t="shared" si="12"/>
        <v>404.45400000000001</v>
      </c>
      <c r="H49" s="87">
        <f t="shared" si="12"/>
        <v>432.24900000000002</v>
      </c>
      <c r="I49" s="87">
        <f t="shared" si="12"/>
        <v>407.14499999999998</v>
      </c>
      <c r="J49" s="87">
        <f t="shared" si="12"/>
        <v>435.51799999999997</v>
      </c>
      <c r="K49" s="87">
        <f t="shared" si="12"/>
        <v>480.15500000000003</v>
      </c>
      <c r="L49" s="87">
        <f t="shared" si="12"/>
        <v>428.53399999999999</v>
      </c>
      <c r="M49" s="87">
        <f t="shared" si="12"/>
        <v>928.803</v>
      </c>
      <c r="N49" s="87">
        <f t="shared" si="12"/>
        <v>109.283</v>
      </c>
      <c r="O49" s="87">
        <f t="shared" si="12"/>
        <v>475.755</v>
      </c>
      <c r="P49" s="87">
        <f t="shared" si="12"/>
        <v>219.227</v>
      </c>
      <c r="Q49" s="87">
        <f t="shared" si="12"/>
        <v>271.26055078000002</v>
      </c>
      <c r="R49" s="87">
        <f t="shared" si="12"/>
        <v>282.20499999999998</v>
      </c>
      <c r="S49" s="87">
        <f t="shared" si="12"/>
        <v>300.50200000000001</v>
      </c>
      <c r="T49" s="87">
        <f t="shared" si="12"/>
        <v>225.01499999999999</v>
      </c>
      <c r="U49" s="87">
        <f t="shared" si="12"/>
        <v>318.267</v>
      </c>
      <c r="V49" s="87">
        <f t="shared" si="12"/>
        <v>398.05700000000002</v>
      </c>
      <c r="W49" s="87">
        <f t="shared" si="12"/>
        <v>543.43200000000002</v>
      </c>
      <c r="X49" s="87">
        <f t="shared" si="12"/>
        <v>652.78899999999999</v>
      </c>
      <c r="Y49" s="87">
        <f t="shared" si="12"/>
        <v>677.77200000000005</v>
      </c>
      <c r="Z49" s="87">
        <f t="shared" si="12"/>
        <v>597.88086852900005</v>
      </c>
      <c r="AA49" s="87">
        <f t="shared" si="12"/>
        <v>894.52408569299996</v>
      </c>
      <c r="AB49" s="87">
        <f t="shared" si="12"/>
        <v>744.287535402</v>
      </c>
      <c r="AC49" s="87">
        <f t="shared" si="12"/>
        <v>780.57769824000002</v>
      </c>
      <c r="AD49" s="87">
        <f t="shared" si="12"/>
        <v>796.69758178699999</v>
      </c>
      <c r="AE49" s="87">
        <f t="shared" si="12"/>
        <v>778.01559960999998</v>
      </c>
      <c r="AF49" s="87">
        <f t="shared" si="12"/>
        <v>875.41499999999996</v>
      </c>
      <c r="AG49" s="87">
        <f t="shared" si="12"/>
        <v>831.33030078000002</v>
      </c>
      <c r="AH49" s="87">
        <f t="shared" ref="AH49:BM49" si="13">AH50 + AH51</f>
        <v>868.82300000000009</v>
      </c>
      <c r="AI49" s="87">
        <f t="shared" si="13"/>
        <v>1017.8920000000001</v>
      </c>
      <c r="AJ49" s="87">
        <f t="shared" si="13"/>
        <v>852.75599999999997</v>
      </c>
      <c r="AK49" s="87">
        <f t="shared" si="13"/>
        <v>1002.0169999999999</v>
      </c>
      <c r="AL49" s="87">
        <f t="shared" si="13"/>
        <v>912.51599999999996</v>
      </c>
      <c r="AM49" s="87">
        <f t="shared" si="13"/>
        <v>958.18499999999995</v>
      </c>
      <c r="AN49" s="87">
        <f t="shared" si="13"/>
        <v>1099.21</v>
      </c>
      <c r="AO49" s="87">
        <f t="shared" si="13"/>
        <v>1119.029</v>
      </c>
      <c r="AP49" s="87">
        <f t="shared" si="13"/>
        <v>1087.971</v>
      </c>
      <c r="AQ49" s="87">
        <f t="shared" si="13"/>
        <v>1048.69</v>
      </c>
      <c r="AR49" s="87">
        <f t="shared" si="13"/>
        <v>981.37300000000005</v>
      </c>
      <c r="AS49" s="87">
        <f t="shared" si="13"/>
        <v>1029.672917923529</v>
      </c>
      <c r="AT49" s="87">
        <f t="shared" si="13"/>
        <v>1024.7363416308071</v>
      </c>
      <c r="AU49" s="87">
        <f t="shared" si="13"/>
        <v>918.822592849535</v>
      </c>
      <c r="AV49" s="87">
        <f t="shared" si="13"/>
        <v>1078.0823654382859</v>
      </c>
      <c r="AW49" s="87">
        <f t="shared" si="13"/>
        <v>1041.5030811427901</v>
      </c>
      <c r="AX49" s="87">
        <f t="shared" si="13"/>
        <v>1883.0425807796219</v>
      </c>
      <c r="AY49" s="88">
        <f t="shared" si="13"/>
        <v>2233.5249256134221</v>
      </c>
      <c r="AZ49" s="88">
        <f t="shared" si="13"/>
        <v>2133.7341133429068</v>
      </c>
    </row>
    <row r="50" spans="1:52" ht="17.25" customHeight="1" x14ac:dyDescent="0.35">
      <c r="A50" s="36" t="s">
        <v>150</v>
      </c>
      <c r="B50" s="87">
        <v>0.54200000000000004</v>
      </c>
      <c r="C50" s="87">
        <v>15.861000000000001</v>
      </c>
      <c r="D50" s="87">
        <v>0</v>
      </c>
      <c r="E50" s="87">
        <v>0</v>
      </c>
      <c r="F50" s="87">
        <v>0</v>
      </c>
      <c r="G50" s="87">
        <v>0</v>
      </c>
      <c r="H50" s="87">
        <v>0</v>
      </c>
      <c r="I50" s="87">
        <v>0</v>
      </c>
      <c r="J50" s="87">
        <v>0</v>
      </c>
      <c r="K50" s="87">
        <v>3.9820000000000002</v>
      </c>
      <c r="L50" s="87">
        <v>9.2650000000000006</v>
      </c>
      <c r="M50" s="87">
        <v>34.835999999999999</v>
      </c>
      <c r="N50" s="87">
        <v>0</v>
      </c>
      <c r="O50" s="87">
        <v>0</v>
      </c>
      <c r="P50" s="87">
        <v>0</v>
      </c>
      <c r="Q50" s="87">
        <v>0</v>
      </c>
      <c r="R50" s="87">
        <v>28.896000000000001</v>
      </c>
      <c r="S50" s="87">
        <v>32.015000000000001</v>
      </c>
      <c r="T50" s="87">
        <v>8.1300000000000008</v>
      </c>
      <c r="U50" s="87">
        <v>11.564</v>
      </c>
      <c r="V50" s="87">
        <v>23.396000000000001</v>
      </c>
      <c r="W50" s="87">
        <v>161.494</v>
      </c>
      <c r="X50" s="87">
        <v>438.10300000000001</v>
      </c>
      <c r="Y50" s="87">
        <v>462.15600000000001</v>
      </c>
      <c r="Z50" s="87">
        <v>459.62499926700002</v>
      </c>
      <c r="AA50" s="87">
        <v>672.538507568</v>
      </c>
      <c r="AB50" s="87">
        <v>592.87596704199996</v>
      </c>
      <c r="AC50" s="87">
        <v>641.30769824000004</v>
      </c>
      <c r="AD50" s="87">
        <v>648.52591796900003</v>
      </c>
      <c r="AE50" s="87">
        <v>587.04759961000002</v>
      </c>
      <c r="AF50" s="87">
        <v>635.495</v>
      </c>
      <c r="AG50" s="87">
        <v>594.19530078000003</v>
      </c>
      <c r="AH50" s="87">
        <v>633.22900000000004</v>
      </c>
      <c r="AI50" s="87">
        <v>766.93200000000002</v>
      </c>
      <c r="AJ50" s="87">
        <v>643.33299999999997</v>
      </c>
      <c r="AK50" s="87">
        <v>797.47799999999995</v>
      </c>
      <c r="AL50" s="87">
        <v>732.11199999999997</v>
      </c>
      <c r="AM50" s="87">
        <v>727.26599999999996</v>
      </c>
      <c r="AN50" s="87">
        <v>830.17600000000004</v>
      </c>
      <c r="AO50" s="87">
        <v>839.65800000000002</v>
      </c>
      <c r="AP50" s="87">
        <v>804.22400000000005</v>
      </c>
      <c r="AQ50" s="87">
        <v>775.26599999999996</v>
      </c>
      <c r="AR50" s="87">
        <v>698.84400000000005</v>
      </c>
      <c r="AS50" s="87">
        <v>747.09991668295402</v>
      </c>
      <c r="AT50" s="87">
        <v>742.22676780310701</v>
      </c>
      <c r="AU50" s="87">
        <v>653.71137770601001</v>
      </c>
      <c r="AV50" s="87">
        <v>768.98633771618199</v>
      </c>
      <c r="AW50" s="87">
        <v>718.298849097112</v>
      </c>
      <c r="AX50" s="87">
        <v>1415.1479293700299</v>
      </c>
      <c r="AY50" s="88">
        <v>1708.0647210418199</v>
      </c>
      <c r="AZ50" s="88">
        <v>1639.7408604511299</v>
      </c>
    </row>
    <row r="51" spans="1:52" ht="17.25" customHeight="1" x14ac:dyDescent="0.35">
      <c r="A51" s="36" t="s">
        <v>151</v>
      </c>
      <c r="B51" s="87">
        <v>371.59100000000001</v>
      </c>
      <c r="C51" s="87">
        <v>685.46199999999999</v>
      </c>
      <c r="D51" s="87">
        <v>270.43599999999998</v>
      </c>
      <c r="E51" s="87">
        <v>424.99</v>
      </c>
      <c r="F51" s="87">
        <v>386.08199999999999</v>
      </c>
      <c r="G51" s="87">
        <v>404.45400000000001</v>
      </c>
      <c r="H51" s="87">
        <v>432.24900000000002</v>
      </c>
      <c r="I51" s="87">
        <v>407.14499999999998</v>
      </c>
      <c r="J51" s="87">
        <v>435.51799999999997</v>
      </c>
      <c r="K51" s="87">
        <v>476.173</v>
      </c>
      <c r="L51" s="87">
        <v>419.26900000000001</v>
      </c>
      <c r="M51" s="87">
        <v>893.96699999999998</v>
      </c>
      <c r="N51" s="87">
        <v>109.283</v>
      </c>
      <c r="O51" s="87">
        <v>475.755</v>
      </c>
      <c r="P51" s="87">
        <v>219.227</v>
      </c>
      <c r="Q51" s="87">
        <v>271.26055078000002</v>
      </c>
      <c r="R51" s="87">
        <v>253.309</v>
      </c>
      <c r="S51" s="87">
        <v>268.48700000000002</v>
      </c>
      <c r="T51" s="87">
        <v>216.88499999999999</v>
      </c>
      <c r="U51" s="87">
        <v>306.70299999999997</v>
      </c>
      <c r="V51" s="87">
        <v>374.661</v>
      </c>
      <c r="W51" s="87">
        <v>381.93799999999999</v>
      </c>
      <c r="X51" s="87">
        <v>214.68600000000001</v>
      </c>
      <c r="Y51" s="87">
        <v>215.61600000000001</v>
      </c>
      <c r="Z51" s="87">
        <v>138.255869262</v>
      </c>
      <c r="AA51" s="87">
        <v>221.98557812499999</v>
      </c>
      <c r="AB51" s="87">
        <v>151.41156835999999</v>
      </c>
      <c r="AC51" s="87">
        <v>139.27000000000001</v>
      </c>
      <c r="AD51" s="87">
        <v>148.17166381800001</v>
      </c>
      <c r="AE51" s="87">
        <v>190.96799999999999</v>
      </c>
      <c r="AF51" s="87">
        <v>239.92</v>
      </c>
      <c r="AG51" s="87">
        <v>237.13499999999999</v>
      </c>
      <c r="AH51" s="87">
        <v>235.59399999999999</v>
      </c>
      <c r="AI51" s="87">
        <v>250.96</v>
      </c>
      <c r="AJ51" s="87">
        <v>209.423</v>
      </c>
      <c r="AK51" s="87">
        <v>204.53899999999999</v>
      </c>
      <c r="AL51" s="87">
        <v>180.404</v>
      </c>
      <c r="AM51" s="87">
        <v>230.91900000000001</v>
      </c>
      <c r="AN51" s="87">
        <v>269.03399999999999</v>
      </c>
      <c r="AO51" s="87">
        <v>279.37099999999998</v>
      </c>
      <c r="AP51" s="87">
        <v>283.74700000000001</v>
      </c>
      <c r="AQ51" s="87">
        <v>273.42399999999998</v>
      </c>
      <c r="AR51" s="87">
        <v>282.529</v>
      </c>
      <c r="AS51" s="87">
        <v>282.57300124057502</v>
      </c>
      <c r="AT51" s="87">
        <v>282.50957382770002</v>
      </c>
      <c r="AU51" s="87">
        <v>265.11121514352499</v>
      </c>
      <c r="AV51" s="87">
        <v>309.096027722104</v>
      </c>
      <c r="AW51" s="87">
        <v>323.204232045678</v>
      </c>
      <c r="AX51" s="87">
        <v>467.89465140959197</v>
      </c>
      <c r="AY51" s="88">
        <v>525.46020457160205</v>
      </c>
      <c r="AZ51" s="88">
        <v>493.99325289177699</v>
      </c>
    </row>
    <row r="52" spans="1:52" ht="14.5" x14ac:dyDescent="0.35">
      <c r="A52" s="35" t="s">
        <v>25</v>
      </c>
      <c r="B52" s="87">
        <v>287.08199999999999</v>
      </c>
      <c r="C52" s="87">
        <v>446.22399999999999</v>
      </c>
      <c r="D52" s="87">
        <v>326.61900000000003</v>
      </c>
      <c r="E52" s="87">
        <v>431.52199999999999</v>
      </c>
      <c r="F52" s="87">
        <v>350.47399999999999</v>
      </c>
      <c r="G52" s="87">
        <v>434.93099999999998</v>
      </c>
      <c r="H52" s="87">
        <v>413.77499999999998</v>
      </c>
      <c r="I52" s="87">
        <v>220.98</v>
      </c>
      <c r="J52" s="87">
        <v>444.11900000000003</v>
      </c>
      <c r="K52" s="87">
        <v>436.29700000000003</v>
      </c>
      <c r="L52" s="87">
        <v>466.964</v>
      </c>
      <c r="M52" s="87">
        <v>715.51300000000003</v>
      </c>
      <c r="N52" s="87">
        <v>379.20100000000002</v>
      </c>
      <c r="O52" s="87">
        <v>48.957000000000001</v>
      </c>
      <c r="P52" s="87">
        <v>5.0049999999999999</v>
      </c>
      <c r="Q52" s="87">
        <v>0</v>
      </c>
      <c r="R52" s="87">
        <v>9.6069999999999993</v>
      </c>
      <c r="S52" s="87">
        <v>3</v>
      </c>
      <c r="T52" s="87">
        <v>34.241999999999997</v>
      </c>
      <c r="U52" s="87">
        <v>0</v>
      </c>
      <c r="V52" s="87">
        <v>39.718000000000004</v>
      </c>
      <c r="W52" s="87">
        <v>84.326999999999998</v>
      </c>
      <c r="X52" s="87">
        <v>255.89099999999999</v>
      </c>
      <c r="Y52" s="87">
        <v>266.08999999999997</v>
      </c>
      <c r="Z52" s="87">
        <v>59.283798830000002</v>
      </c>
      <c r="AA52" s="87">
        <v>234.83126623499999</v>
      </c>
      <c r="AB52" s="87">
        <v>148.48007647599999</v>
      </c>
      <c r="AC52" s="87">
        <v>243.72239844000001</v>
      </c>
      <c r="AD52" s="87">
        <v>265.82299999999998</v>
      </c>
      <c r="AE52" s="87">
        <v>330.91199999999998</v>
      </c>
      <c r="AF52" s="87">
        <v>785.04899999999998</v>
      </c>
      <c r="AG52" s="87">
        <v>719.69600000000003</v>
      </c>
      <c r="AH52" s="87">
        <v>747.48599999999999</v>
      </c>
      <c r="AI52" s="87">
        <v>882.15060156000004</v>
      </c>
      <c r="AJ52" s="87">
        <v>823.20100000000002</v>
      </c>
      <c r="AK52" s="87">
        <v>708.072</v>
      </c>
      <c r="AL52" s="87">
        <v>570.33399999999995</v>
      </c>
      <c r="AM52" s="87">
        <v>705.16800000000001</v>
      </c>
      <c r="AN52" s="87">
        <v>466.58100000000002</v>
      </c>
      <c r="AO52" s="87">
        <v>639.154</v>
      </c>
      <c r="AP52" s="87">
        <v>764.85500000000002</v>
      </c>
      <c r="AQ52" s="87">
        <v>733.74900000000002</v>
      </c>
      <c r="AR52" s="87">
        <v>1033.2739999999999</v>
      </c>
      <c r="AS52" s="87">
        <v>1005.6845129686</v>
      </c>
      <c r="AT52" s="87">
        <v>1292.8414094535599</v>
      </c>
      <c r="AU52" s="87">
        <v>1268.61571101701</v>
      </c>
      <c r="AV52" s="87">
        <v>1488.6450521312299</v>
      </c>
      <c r="AW52" s="87">
        <v>1388.99988151035</v>
      </c>
      <c r="AX52" s="87">
        <v>2949.43699265123</v>
      </c>
      <c r="AY52" s="88">
        <v>3379.5381273724502</v>
      </c>
      <c r="AZ52" s="88">
        <v>3205.4226737693598</v>
      </c>
    </row>
    <row r="53" spans="1:52" ht="14.5" x14ac:dyDescent="0.35">
      <c r="A53" s="35" t="s">
        <v>26</v>
      </c>
      <c r="B53" s="87">
        <v>4.6130000000000004</v>
      </c>
      <c r="C53" s="87">
        <v>121.726</v>
      </c>
      <c r="D53" s="87">
        <v>0</v>
      </c>
      <c r="E53" s="87">
        <v>0</v>
      </c>
      <c r="F53" s="87">
        <v>0</v>
      </c>
      <c r="G53" s="87">
        <v>0</v>
      </c>
      <c r="H53" s="87">
        <v>2.093</v>
      </c>
      <c r="I53" s="87">
        <v>10.050000000000001</v>
      </c>
      <c r="J53" s="87">
        <v>41.054000000000002</v>
      </c>
      <c r="K53" s="87">
        <v>35.92</v>
      </c>
      <c r="L53" s="87">
        <v>48.97</v>
      </c>
      <c r="M53" s="87">
        <v>76.332999999999998</v>
      </c>
      <c r="N53" s="87">
        <v>80.584999999999994</v>
      </c>
      <c r="O53" s="87">
        <v>0</v>
      </c>
      <c r="P53" s="87">
        <v>10.888</v>
      </c>
      <c r="Q53" s="87">
        <v>4.8570000000000002</v>
      </c>
      <c r="R53" s="87">
        <v>0</v>
      </c>
      <c r="S53" s="87">
        <v>8.86</v>
      </c>
      <c r="T53" s="87">
        <v>52.104999999999997</v>
      </c>
      <c r="U53" s="87">
        <v>0.68700000000000006</v>
      </c>
      <c r="V53" s="87">
        <v>0</v>
      </c>
      <c r="W53" s="87">
        <v>2.1800000000000002</v>
      </c>
      <c r="X53" s="87">
        <v>18.88</v>
      </c>
      <c r="Y53" s="87">
        <v>0</v>
      </c>
      <c r="Z53" s="87">
        <v>0</v>
      </c>
      <c r="AA53" s="87">
        <v>0</v>
      </c>
      <c r="AB53" s="87">
        <v>0</v>
      </c>
      <c r="AC53" s="87">
        <v>0</v>
      </c>
      <c r="AD53" s="87">
        <v>0</v>
      </c>
      <c r="AE53" s="87">
        <v>26.992999999999999</v>
      </c>
      <c r="AF53" s="87">
        <v>0</v>
      </c>
      <c r="AG53" s="87">
        <v>0</v>
      </c>
      <c r="AH53" s="87">
        <v>0</v>
      </c>
      <c r="AI53" s="87">
        <v>0</v>
      </c>
      <c r="AJ53" s="87">
        <v>7.7960000000000003</v>
      </c>
      <c r="AK53" s="87">
        <v>0</v>
      </c>
      <c r="AL53" s="87">
        <v>0</v>
      </c>
      <c r="AM53" s="87">
        <v>0</v>
      </c>
      <c r="AN53" s="87">
        <v>20.488</v>
      </c>
      <c r="AO53" s="87">
        <v>0</v>
      </c>
      <c r="AP53" s="87">
        <v>6.3620000000000001</v>
      </c>
      <c r="AQ53" s="87">
        <v>0</v>
      </c>
      <c r="AR53" s="87">
        <v>0</v>
      </c>
      <c r="AS53" s="87">
        <v>0</v>
      </c>
      <c r="AT53" s="87">
        <v>0</v>
      </c>
      <c r="AU53" s="87">
        <v>23.013043339879999</v>
      </c>
      <c r="AV53" s="87">
        <v>23.3499412898407</v>
      </c>
      <c r="AW53" s="87">
        <v>38.237231174384704</v>
      </c>
      <c r="AX53" s="87">
        <v>65.570439637360195</v>
      </c>
      <c r="AY53" s="88">
        <v>124.531501151</v>
      </c>
      <c r="AZ53" s="88">
        <v>161.15694074999999</v>
      </c>
    </row>
    <row r="54" spans="1:52" ht="14.5" x14ac:dyDescent="0.35">
      <c r="A54" s="35" t="s">
        <v>27</v>
      </c>
      <c r="B54" s="87">
        <f t="shared" ref="B54:AG54" si="14">SUM(B55:B57)</f>
        <v>258.19900000000001</v>
      </c>
      <c r="C54" s="87">
        <f t="shared" si="14"/>
        <v>442.33299999999997</v>
      </c>
      <c r="D54" s="87">
        <f t="shared" si="14"/>
        <v>281.26599999999996</v>
      </c>
      <c r="E54" s="87">
        <f t="shared" si="14"/>
        <v>315.53499999999997</v>
      </c>
      <c r="F54" s="87">
        <f t="shared" si="14"/>
        <v>319.84399999999999</v>
      </c>
      <c r="G54" s="87">
        <f t="shared" si="14"/>
        <v>379.25100000000003</v>
      </c>
      <c r="H54" s="87">
        <f t="shared" si="14"/>
        <v>376.15099999999995</v>
      </c>
      <c r="I54" s="87">
        <f t="shared" si="14"/>
        <v>308.65000000000003</v>
      </c>
      <c r="J54" s="87">
        <f t="shared" si="14"/>
        <v>306.50799999999998</v>
      </c>
      <c r="K54" s="87">
        <f t="shared" si="14"/>
        <v>278.92599999999999</v>
      </c>
      <c r="L54" s="87">
        <f t="shared" si="14"/>
        <v>345.54300000000001</v>
      </c>
      <c r="M54" s="87">
        <f t="shared" si="14"/>
        <v>369.31799999999998</v>
      </c>
      <c r="N54" s="87">
        <f t="shared" si="14"/>
        <v>349.00400000000002</v>
      </c>
      <c r="O54" s="87">
        <f t="shared" si="14"/>
        <v>91.305999999999997</v>
      </c>
      <c r="P54" s="87">
        <f t="shared" si="14"/>
        <v>22.599</v>
      </c>
      <c r="Q54" s="87">
        <f t="shared" si="14"/>
        <v>38.756989563000005</v>
      </c>
      <c r="R54" s="87">
        <f t="shared" si="14"/>
        <v>42.04</v>
      </c>
      <c r="S54" s="87">
        <f t="shared" si="14"/>
        <v>17.276</v>
      </c>
      <c r="T54" s="87">
        <f t="shared" si="14"/>
        <v>45.158999999999999</v>
      </c>
      <c r="U54" s="87">
        <f t="shared" si="14"/>
        <v>19.173999999999999</v>
      </c>
      <c r="V54" s="87">
        <f t="shared" si="14"/>
        <v>21.963000000000001</v>
      </c>
      <c r="W54" s="87">
        <f t="shared" si="14"/>
        <v>82.346349975600006</v>
      </c>
      <c r="X54" s="87">
        <f t="shared" si="14"/>
        <v>110.1682999878</v>
      </c>
      <c r="Y54" s="87">
        <f t="shared" si="14"/>
        <v>123.40299999999999</v>
      </c>
      <c r="Z54" s="87">
        <f t="shared" si="14"/>
        <v>101.668898926</v>
      </c>
      <c r="AA54" s="87">
        <f t="shared" si="14"/>
        <v>116.30500000000001</v>
      </c>
      <c r="AB54" s="87">
        <f t="shared" si="14"/>
        <v>118.41499999999999</v>
      </c>
      <c r="AC54" s="87">
        <f t="shared" si="14"/>
        <v>141.364</v>
      </c>
      <c r="AD54" s="87">
        <f t="shared" si="14"/>
        <v>124.205</v>
      </c>
      <c r="AE54" s="87">
        <f t="shared" si="14"/>
        <v>192.113</v>
      </c>
      <c r="AF54" s="87">
        <f t="shared" si="14"/>
        <v>297.3</v>
      </c>
      <c r="AG54" s="87">
        <f t="shared" si="14"/>
        <v>236.57599999999999</v>
      </c>
      <c r="AH54" s="87">
        <f t="shared" ref="AH54:BM54" si="15">SUM(AH55:AH57)</f>
        <v>209.39099999999999</v>
      </c>
      <c r="AI54" s="87">
        <f t="shared" si="15"/>
        <v>255.04299999999998</v>
      </c>
      <c r="AJ54" s="87">
        <f t="shared" si="15"/>
        <v>248.96700000000001</v>
      </c>
      <c r="AK54" s="87">
        <f t="shared" si="15"/>
        <v>191.71300000000002</v>
      </c>
      <c r="AL54" s="87">
        <f t="shared" si="15"/>
        <v>58.618000000000002</v>
      </c>
      <c r="AM54" s="87">
        <f t="shared" si="15"/>
        <v>25.984000000000002</v>
      </c>
      <c r="AN54" s="87">
        <f t="shared" si="15"/>
        <v>26.119</v>
      </c>
      <c r="AO54" s="87">
        <f t="shared" si="15"/>
        <v>81.757000000000005</v>
      </c>
      <c r="AP54" s="87">
        <f t="shared" si="15"/>
        <v>150.44399999999999</v>
      </c>
      <c r="AQ54" s="87">
        <f t="shared" si="15"/>
        <v>68.631999999999991</v>
      </c>
      <c r="AR54" s="87">
        <f t="shared" si="15"/>
        <v>212.12299999999999</v>
      </c>
      <c r="AS54" s="87">
        <f t="shared" si="15"/>
        <v>266.36110932308702</v>
      </c>
      <c r="AT54" s="87">
        <f t="shared" si="15"/>
        <v>270.464041760133</v>
      </c>
      <c r="AU54" s="87">
        <f t="shared" si="15"/>
        <v>200.822360328163</v>
      </c>
      <c r="AV54" s="87">
        <f t="shared" si="15"/>
        <v>101.2972895097175</v>
      </c>
      <c r="AW54" s="87">
        <f t="shared" si="15"/>
        <v>57.326488624836998</v>
      </c>
      <c r="AX54" s="87">
        <f t="shared" si="15"/>
        <v>625.87320188953606</v>
      </c>
      <c r="AY54" s="88">
        <f t="shared" si="15"/>
        <v>1265.8785733935078</v>
      </c>
      <c r="AZ54" s="88">
        <f t="shared" si="15"/>
        <v>1464.3583872616143</v>
      </c>
    </row>
    <row r="55" spans="1:52" ht="14.5" x14ac:dyDescent="0.35">
      <c r="A55" s="36" t="s">
        <v>40</v>
      </c>
      <c r="B55" s="87">
        <v>194.827</v>
      </c>
      <c r="C55" s="87">
        <v>361.07299999999998</v>
      </c>
      <c r="D55" s="87">
        <v>231.77500000000001</v>
      </c>
      <c r="E55" s="87">
        <v>239.857</v>
      </c>
      <c r="F55" s="87">
        <v>258.072</v>
      </c>
      <c r="G55" s="87">
        <v>318.69400000000002</v>
      </c>
      <c r="H55" s="87">
        <v>309.95</v>
      </c>
      <c r="I55" s="87">
        <v>289.57</v>
      </c>
      <c r="J55" s="87">
        <v>277.495</v>
      </c>
      <c r="K55" s="87">
        <v>248.76300000000001</v>
      </c>
      <c r="L55" s="87">
        <v>313.13</v>
      </c>
      <c r="M55" s="87">
        <v>337.82299999999998</v>
      </c>
      <c r="N55" s="87">
        <v>332.30399999999997</v>
      </c>
      <c r="O55" s="87">
        <v>74.591999999999999</v>
      </c>
      <c r="P55" s="87">
        <v>7.069</v>
      </c>
      <c r="Q55" s="87">
        <v>18.905000000000001</v>
      </c>
      <c r="R55" s="87">
        <v>22.605</v>
      </c>
      <c r="S55" s="87">
        <v>3</v>
      </c>
      <c r="T55" s="87">
        <v>30.306000000000001</v>
      </c>
      <c r="U55" s="87">
        <v>0.27</v>
      </c>
      <c r="V55" s="87">
        <v>6.0469999999999997</v>
      </c>
      <c r="W55" s="87">
        <v>66.435000000000002</v>
      </c>
      <c r="X55" s="87">
        <v>93.96</v>
      </c>
      <c r="Y55" s="87">
        <v>105.755</v>
      </c>
      <c r="Z55" s="87">
        <v>85.070898925999998</v>
      </c>
      <c r="AA55" s="87">
        <v>100.64</v>
      </c>
      <c r="AB55" s="87">
        <v>101.57299999999999</v>
      </c>
      <c r="AC55" s="87">
        <v>125.819</v>
      </c>
      <c r="AD55" s="87">
        <v>111.139</v>
      </c>
      <c r="AE55" s="87">
        <v>179.38399999999999</v>
      </c>
      <c r="AF55" s="87">
        <v>282.84100000000001</v>
      </c>
      <c r="AG55" s="87">
        <v>224.07599999999999</v>
      </c>
      <c r="AH55" s="87">
        <v>194.749</v>
      </c>
      <c r="AI55" s="87">
        <v>242.79499999999999</v>
      </c>
      <c r="AJ55" s="87">
        <v>235.32900000000001</v>
      </c>
      <c r="AK55" s="87">
        <v>179.03200000000001</v>
      </c>
      <c r="AL55" s="87">
        <v>46.944000000000003</v>
      </c>
      <c r="AM55" s="87">
        <v>14.361000000000001</v>
      </c>
      <c r="AN55" s="87">
        <v>14.978999999999999</v>
      </c>
      <c r="AO55" s="87">
        <v>71.256</v>
      </c>
      <c r="AP55" s="87">
        <v>140.48599999999999</v>
      </c>
      <c r="AQ55" s="87">
        <v>60.537999999999997</v>
      </c>
      <c r="AR55" s="87">
        <v>202.893</v>
      </c>
      <c r="AS55" s="87">
        <v>257.637021691087</v>
      </c>
      <c r="AT55" s="87">
        <v>261.34243660813303</v>
      </c>
      <c r="AU55" s="87">
        <v>192.004428676163</v>
      </c>
      <c r="AV55" s="87">
        <v>95.7651906897175</v>
      </c>
      <c r="AW55" s="87">
        <v>49.622844037436998</v>
      </c>
      <c r="AX55" s="87">
        <v>620.73748782953601</v>
      </c>
      <c r="AY55" s="88">
        <v>1258.4279968655301</v>
      </c>
      <c r="AZ55" s="88">
        <v>1457.78872982909</v>
      </c>
    </row>
    <row r="56" spans="1:52" ht="14.5" x14ac:dyDescent="0.35">
      <c r="A56" s="36" t="s">
        <v>41</v>
      </c>
      <c r="B56" s="87">
        <v>31.731000000000002</v>
      </c>
      <c r="C56" s="87">
        <v>40.241999999999997</v>
      </c>
      <c r="D56" s="87">
        <v>24.596</v>
      </c>
      <c r="E56" s="87">
        <v>38.052</v>
      </c>
      <c r="F56" s="87">
        <v>30.623000000000001</v>
      </c>
      <c r="G56" s="87">
        <v>28.286000000000001</v>
      </c>
      <c r="H56" s="87">
        <v>37.055999999999997</v>
      </c>
      <c r="I56" s="87">
        <v>7.194</v>
      </c>
      <c r="J56" s="87">
        <v>16.03</v>
      </c>
      <c r="K56" s="87">
        <v>13.79</v>
      </c>
      <c r="L56" s="87">
        <v>17.547000000000001</v>
      </c>
      <c r="M56" s="87">
        <v>18.699000000000002</v>
      </c>
      <c r="N56" s="87">
        <v>12.641</v>
      </c>
      <c r="O56" s="87">
        <v>16.713999999999999</v>
      </c>
      <c r="P56" s="87">
        <v>15.53</v>
      </c>
      <c r="Q56" s="87">
        <v>19.851989563</v>
      </c>
      <c r="R56" s="87">
        <v>19.434999999999999</v>
      </c>
      <c r="S56" s="87">
        <v>14.276</v>
      </c>
      <c r="T56" s="87">
        <v>14.853</v>
      </c>
      <c r="U56" s="87">
        <v>18.082000000000001</v>
      </c>
      <c r="V56" s="87">
        <v>15.916</v>
      </c>
      <c r="W56" s="87">
        <v>15.9113499756</v>
      </c>
      <c r="X56" s="87">
        <v>16.2082999878</v>
      </c>
      <c r="Y56" s="87">
        <v>17.648</v>
      </c>
      <c r="Z56" s="87">
        <v>16.597999999999999</v>
      </c>
      <c r="AA56" s="87">
        <v>15.664999999999999</v>
      </c>
      <c r="AB56" s="87">
        <v>16.841999999999999</v>
      </c>
      <c r="AC56" s="87">
        <v>15.545</v>
      </c>
      <c r="AD56" s="87">
        <v>13.066000000000001</v>
      </c>
      <c r="AE56" s="87">
        <v>12.728999999999999</v>
      </c>
      <c r="AF56" s="87">
        <v>14.459</v>
      </c>
      <c r="AG56" s="87">
        <v>12.5</v>
      </c>
      <c r="AH56" s="87">
        <v>14.641999999999999</v>
      </c>
      <c r="AI56" s="87">
        <v>12.247999999999999</v>
      </c>
      <c r="AJ56" s="87">
        <v>13.638</v>
      </c>
      <c r="AK56" s="87">
        <v>12.680999999999999</v>
      </c>
      <c r="AL56" s="87">
        <v>11.673999999999999</v>
      </c>
      <c r="AM56" s="87">
        <v>11.622999999999999</v>
      </c>
      <c r="AN56" s="87">
        <v>11.14</v>
      </c>
      <c r="AO56" s="87">
        <v>10.500999999999999</v>
      </c>
      <c r="AP56" s="87">
        <v>9.9580000000000002</v>
      </c>
      <c r="AQ56" s="87">
        <v>8.0939999999999994</v>
      </c>
      <c r="AR56" s="87">
        <v>9.23</v>
      </c>
      <c r="AS56" s="87">
        <v>8.7240876319999998</v>
      </c>
      <c r="AT56" s="87">
        <v>9.1216051520000008</v>
      </c>
      <c r="AU56" s="87">
        <v>8.8179316520000004</v>
      </c>
      <c r="AV56" s="87">
        <v>5.5320988199999999</v>
      </c>
      <c r="AW56" s="87">
        <v>7.7036445874000004</v>
      </c>
      <c r="AX56" s="87">
        <v>5.1357140599999997</v>
      </c>
      <c r="AY56" s="88">
        <v>7.4505765279777103</v>
      </c>
      <c r="AZ56" s="88">
        <v>6.5696574325243304</v>
      </c>
    </row>
    <row r="57" spans="1:52" ht="14.5" x14ac:dyDescent="0.35">
      <c r="A57" s="36" t="s">
        <v>42</v>
      </c>
      <c r="B57" s="87">
        <v>31.640999999999998</v>
      </c>
      <c r="C57" s="87">
        <v>41.018000000000001</v>
      </c>
      <c r="D57" s="87">
        <v>24.895</v>
      </c>
      <c r="E57" s="87">
        <v>37.625999999999998</v>
      </c>
      <c r="F57" s="87">
        <v>31.149000000000001</v>
      </c>
      <c r="G57" s="87">
        <v>32.271000000000001</v>
      </c>
      <c r="H57" s="87">
        <v>29.145</v>
      </c>
      <c r="I57" s="87">
        <v>11.885999999999999</v>
      </c>
      <c r="J57" s="87">
        <v>12.983000000000001</v>
      </c>
      <c r="K57" s="87">
        <v>16.373000000000001</v>
      </c>
      <c r="L57" s="87">
        <v>14.866</v>
      </c>
      <c r="M57" s="87">
        <v>12.795999999999999</v>
      </c>
      <c r="N57" s="87">
        <v>4.0590000000000002</v>
      </c>
      <c r="O57" s="87">
        <v>0</v>
      </c>
      <c r="P57" s="87">
        <v>0</v>
      </c>
      <c r="Q57" s="87">
        <v>0</v>
      </c>
      <c r="R57" s="87">
        <v>0</v>
      </c>
      <c r="S57" s="87">
        <v>0</v>
      </c>
      <c r="T57" s="87">
        <v>0</v>
      </c>
      <c r="U57" s="87">
        <v>0.82199999999999995</v>
      </c>
      <c r="V57" s="87">
        <v>0</v>
      </c>
      <c r="W57" s="87">
        <v>0</v>
      </c>
      <c r="X57" s="87">
        <v>0</v>
      </c>
      <c r="Y57" s="87">
        <v>0</v>
      </c>
      <c r="Z57" s="87">
        <v>0</v>
      </c>
      <c r="AA57" s="87">
        <v>0</v>
      </c>
      <c r="AB57" s="87">
        <v>0</v>
      </c>
      <c r="AC57" s="87">
        <v>0</v>
      </c>
      <c r="AD57" s="87">
        <v>0</v>
      </c>
      <c r="AE57" s="87">
        <v>0</v>
      </c>
      <c r="AF57" s="87">
        <v>0</v>
      </c>
      <c r="AG57" s="87">
        <v>0</v>
      </c>
      <c r="AH57" s="87">
        <v>0</v>
      </c>
      <c r="AI57" s="87">
        <v>0</v>
      </c>
      <c r="AJ57" s="87">
        <v>0</v>
      </c>
      <c r="AK57" s="87">
        <v>0</v>
      </c>
      <c r="AL57" s="87">
        <v>0</v>
      </c>
      <c r="AM57" s="87">
        <v>0</v>
      </c>
      <c r="AN57" s="87">
        <v>0</v>
      </c>
      <c r="AO57" s="87">
        <v>0</v>
      </c>
      <c r="AP57" s="87">
        <v>0</v>
      </c>
      <c r="AQ57" s="87">
        <v>0</v>
      </c>
      <c r="AR57" s="87">
        <v>0</v>
      </c>
      <c r="AS57" s="87">
        <v>0</v>
      </c>
      <c r="AT57" s="87">
        <v>0</v>
      </c>
      <c r="AU57" s="87">
        <v>0</v>
      </c>
      <c r="AV57" s="87">
        <v>0</v>
      </c>
      <c r="AW57" s="87">
        <v>0</v>
      </c>
      <c r="AX57" s="87">
        <v>0</v>
      </c>
      <c r="AY57" s="88">
        <v>0</v>
      </c>
      <c r="AZ57" s="88">
        <v>0</v>
      </c>
    </row>
    <row r="58" spans="1:52" ht="17.25" customHeight="1" x14ac:dyDescent="0.35">
      <c r="A58" s="35" t="s">
        <v>152</v>
      </c>
      <c r="B58" s="87">
        <v>18.184000000000001</v>
      </c>
      <c r="C58" s="87">
        <v>32.591000000000001</v>
      </c>
      <c r="D58" s="87">
        <v>0</v>
      </c>
      <c r="E58" s="87">
        <v>0</v>
      </c>
      <c r="F58" s="87">
        <v>43.203000000000003</v>
      </c>
      <c r="G58" s="87">
        <v>69.775999999999996</v>
      </c>
      <c r="H58" s="87">
        <v>65.649000000000001</v>
      </c>
      <c r="I58" s="87">
        <v>78.468999999999994</v>
      </c>
      <c r="J58" s="87">
        <v>64.168000000000006</v>
      </c>
      <c r="K58" s="87">
        <v>63.285379791300002</v>
      </c>
      <c r="L58" s="87">
        <v>118.02800000000001</v>
      </c>
      <c r="M58" s="87">
        <v>105.068</v>
      </c>
      <c r="N58" s="87">
        <v>53.241999999999997</v>
      </c>
      <c r="O58" s="87">
        <v>55.225999999999999</v>
      </c>
      <c r="P58" s="87">
        <v>44.835999999999999</v>
      </c>
      <c r="Q58" s="87">
        <v>54.982999999999997</v>
      </c>
      <c r="R58" s="87">
        <v>190.161</v>
      </c>
      <c r="S58" s="87">
        <v>170.98699999999999</v>
      </c>
      <c r="T58" s="87">
        <v>165.80600000000001</v>
      </c>
      <c r="U58" s="87">
        <v>167.03299999999999</v>
      </c>
      <c r="V58" s="87">
        <v>181.72800000000001</v>
      </c>
      <c r="W58" s="87">
        <v>211.50441883490299</v>
      </c>
      <c r="X58" s="87">
        <v>183.34829980500001</v>
      </c>
      <c r="Y58" s="87">
        <v>188.2503999939</v>
      </c>
      <c r="Z58" s="87">
        <v>168.12209999984501</v>
      </c>
      <c r="AA58" s="87">
        <v>160.00132799277199</v>
      </c>
      <c r="AB58" s="87">
        <v>161.796100996749</v>
      </c>
      <c r="AC58" s="87">
        <v>134.86270198227999</v>
      </c>
      <c r="AD58" s="87">
        <v>148.09700000000001</v>
      </c>
      <c r="AE58" s="87">
        <v>151.87100000000001</v>
      </c>
      <c r="AF58" s="87">
        <v>75.427999999999997</v>
      </c>
      <c r="AG58" s="87">
        <v>163.34</v>
      </c>
      <c r="AH58" s="87">
        <v>157.36699999999999</v>
      </c>
      <c r="AI58" s="87">
        <v>157.995605021665</v>
      </c>
      <c r="AJ58" s="87">
        <v>216.033381698477</v>
      </c>
      <c r="AK58" s="87">
        <v>182.70456153700201</v>
      </c>
      <c r="AL58" s="87">
        <v>220.287196862672</v>
      </c>
      <c r="AM58" s="87">
        <v>218.20491372300799</v>
      </c>
      <c r="AN58" s="87">
        <v>181.283251899102</v>
      </c>
      <c r="AO58" s="87">
        <v>241.33493806955701</v>
      </c>
      <c r="AP58" s="87">
        <v>191.76468945196501</v>
      </c>
      <c r="AQ58" s="87">
        <v>270.596217245552</v>
      </c>
      <c r="AR58" s="87">
        <v>405.84730109157198</v>
      </c>
      <c r="AS58" s="87">
        <v>313.81234100320802</v>
      </c>
      <c r="AT58" s="87">
        <v>316.470505738388</v>
      </c>
      <c r="AU58" s="87">
        <v>312.57567377457099</v>
      </c>
      <c r="AV58" s="87">
        <v>290.81355552895099</v>
      </c>
      <c r="AW58" s="87">
        <v>316.60421041641803</v>
      </c>
      <c r="AX58" s="87">
        <v>365.208618841347</v>
      </c>
      <c r="AY58" s="88">
        <v>302.25518673665903</v>
      </c>
      <c r="AZ58" s="88">
        <v>291.94771351475799</v>
      </c>
    </row>
    <row r="59" spans="1:52" ht="14.5" x14ac:dyDescent="0.35">
      <c r="A59" s="34" t="s">
        <v>28</v>
      </c>
      <c r="B59" s="84">
        <f t="shared" ref="B59:AG59" si="16">SUM(B60:B63, B67:B69, B73)</f>
        <v>0</v>
      </c>
      <c r="C59" s="84">
        <f t="shared" si="16"/>
        <v>0</v>
      </c>
      <c r="D59" s="84">
        <f t="shared" si="16"/>
        <v>0</v>
      </c>
      <c r="E59" s="84">
        <f t="shared" si="16"/>
        <v>33.703000000000003</v>
      </c>
      <c r="F59" s="84">
        <f t="shared" si="16"/>
        <v>41.055999999999997</v>
      </c>
      <c r="G59" s="84">
        <f t="shared" si="16"/>
        <v>0</v>
      </c>
      <c r="H59" s="84">
        <f t="shared" si="16"/>
        <v>19.885999999999999</v>
      </c>
      <c r="I59" s="84">
        <f t="shared" si="16"/>
        <v>19.858000000000001</v>
      </c>
      <c r="J59" s="84">
        <f t="shared" si="16"/>
        <v>0</v>
      </c>
      <c r="K59" s="84">
        <f t="shared" si="16"/>
        <v>13.801</v>
      </c>
      <c r="L59" s="84">
        <f t="shared" si="16"/>
        <v>77.602000000000004</v>
      </c>
      <c r="M59" s="84">
        <f t="shared" si="16"/>
        <v>514.45279084619995</v>
      </c>
      <c r="N59" s="84">
        <f t="shared" si="16"/>
        <v>720.98194916580007</v>
      </c>
      <c r="O59" s="84">
        <f t="shared" si="16"/>
        <v>363.83862164226588</v>
      </c>
      <c r="P59" s="84">
        <f t="shared" si="16"/>
        <v>1056.2740919489729</v>
      </c>
      <c r="Q59" s="84">
        <f t="shared" si="16"/>
        <v>1590.5671727640893</v>
      </c>
      <c r="R59" s="84">
        <f t="shared" si="16"/>
        <v>1937.2328422596006</v>
      </c>
      <c r="S59" s="84">
        <f t="shared" si="16"/>
        <v>1975.7138545</v>
      </c>
      <c r="T59" s="84">
        <f t="shared" si="16"/>
        <v>1457.1149605842002</v>
      </c>
      <c r="U59" s="84">
        <f t="shared" si="16"/>
        <v>1604.3992803518001</v>
      </c>
      <c r="V59" s="84">
        <f t="shared" si="16"/>
        <v>1503.5914684970001</v>
      </c>
      <c r="W59" s="84">
        <f t="shared" si="16"/>
        <v>1213.8676773709999</v>
      </c>
      <c r="X59" s="84">
        <f t="shared" si="16"/>
        <v>1393.7537146139998</v>
      </c>
      <c r="Y59" s="84">
        <f t="shared" si="16"/>
        <v>1896.3428201752001</v>
      </c>
      <c r="Z59" s="84">
        <f t="shared" si="16"/>
        <v>1754.3233728448301</v>
      </c>
      <c r="AA59" s="84">
        <f t="shared" si="16"/>
        <v>1607.23238113557</v>
      </c>
      <c r="AB59" s="84">
        <f t="shared" si="16"/>
        <v>1367.1626651974702</v>
      </c>
      <c r="AC59" s="84">
        <f t="shared" si="16"/>
        <v>1306.3000512725698</v>
      </c>
      <c r="AD59" s="84">
        <f t="shared" si="16"/>
        <v>1299.6793923119301</v>
      </c>
      <c r="AE59" s="84">
        <f t="shared" si="16"/>
        <v>985.25367466019622</v>
      </c>
      <c r="AF59" s="84">
        <f t="shared" si="16"/>
        <v>800.01422045105664</v>
      </c>
      <c r="AG59" s="84">
        <f t="shared" si="16"/>
        <v>769.07775932522156</v>
      </c>
      <c r="AH59" s="84">
        <f t="shared" ref="AH59:BM59" si="17">SUM(AH60:AH63, AH67:AH69, AH73)</f>
        <v>769.15355927201745</v>
      </c>
      <c r="AI59" s="84">
        <f t="shared" si="17"/>
        <v>1729.3509931919209</v>
      </c>
      <c r="AJ59" s="84">
        <f t="shared" si="17"/>
        <v>2747.7940389891151</v>
      </c>
      <c r="AK59" s="84">
        <f t="shared" si="17"/>
        <v>2480.9937811811283</v>
      </c>
      <c r="AL59" s="84">
        <f t="shared" si="17"/>
        <v>2468.1478736779954</v>
      </c>
      <c r="AM59" s="84">
        <f t="shared" si="17"/>
        <v>2339.6672060077099</v>
      </c>
      <c r="AN59" s="84">
        <f t="shared" si="17"/>
        <v>2141.4404512475503</v>
      </c>
      <c r="AO59" s="84">
        <f t="shared" si="17"/>
        <v>1751.1946040734147</v>
      </c>
      <c r="AP59" s="84">
        <f t="shared" si="17"/>
        <v>1995.6526255750603</v>
      </c>
      <c r="AQ59" s="84">
        <f t="shared" si="17"/>
        <v>2208.4558147653097</v>
      </c>
      <c r="AR59" s="84">
        <f t="shared" si="17"/>
        <v>1733.01534261233</v>
      </c>
      <c r="AS59" s="84">
        <f t="shared" si="17"/>
        <v>1556.5505709609899</v>
      </c>
      <c r="AT59" s="84">
        <f t="shared" si="17"/>
        <v>1284.57845235635</v>
      </c>
      <c r="AU59" s="84">
        <f t="shared" si="17"/>
        <v>1216.17369784532</v>
      </c>
      <c r="AV59" s="84">
        <f t="shared" si="17"/>
        <v>909.86090271019998</v>
      </c>
      <c r="AW59" s="84">
        <f t="shared" si="17"/>
        <v>802.06614951079825</v>
      </c>
      <c r="AX59" s="84">
        <f t="shared" si="17"/>
        <v>1043.8348951398141</v>
      </c>
      <c r="AY59" s="85">
        <f t="shared" si="17"/>
        <v>826.61134207280702</v>
      </c>
      <c r="AZ59" s="85">
        <f t="shared" si="17"/>
        <v>668.16867093293399</v>
      </c>
    </row>
    <row r="60" spans="1:52" ht="14.5" x14ac:dyDescent="0.35">
      <c r="A60" s="35" t="s">
        <v>21</v>
      </c>
      <c r="B60" s="87">
        <v>0</v>
      </c>
      <c r="C60" s="87">
        <v>0</v>
      </c>
      <c r="D60" s="87">
        <v>0</v>
      </c>
      <c r="E60" s="87">
        <v>0</v>
      </c>
      <c r="F60" s="87">
        <v>0</v>
      </c>
      <c r="G60" s="87">
        <v>0</v>
      </c>
      <c r="H60" s="87">
        <v>0</v>
      </c>
      <c r="I60" s="87">
        <v>0</v>
      </c>
      <c r="J60" s="87">
        <v>0</v>
      </c>
      <c r="K60" s="87">
        <v>0</v>
      </c>
      <c r="L60" s="87">
        <v>0</v>
      </c>
      <c r="M60" s="87">
        <v>409.44179084619998</v>
      </c>
      <c r="N60" s="87">
        <v>217.0559491658</v>
      </c>
      <c r="O60" s="87">
        <v>100.77428419</v>
      </c>
      <c r="P60" s="87">
        <v>262.10203911769997</v>
      </c>
      <c r="Q60" s="87">
        <v>600.13598187089997</v>
      </c>
      <c r="R60" s="87">
        <v>996.63378710999996</v>
      </c>
      <c r="S60" s="87">
        <v>1221.3278545000001</v>
      </c>
      <c r="T60" s="87">
        <v>910.5399605842</v>
      </c>
      <c r="U60" s="87">
        <v>1013.7312803518</v>
      </c>
      <c r="V60" s="87">
        <v>1135.7304684969999</v>
      </c>
      <c r="W60" s="87">
        <v>956.26767737099999</v>
      </c>
      <c r="X60" s="87">
        <v>1225.090714614</v>
      </c>
      <c r="Y60" s="87">
        <v>1673.7928201751999</v>
      </c>
      <c r="Z60" s="87">
        <v>1534.88637284483</v>
      </c>
      <c r="AA60" s="87">
        <v>1408.7247811371001</v>
      </c>
      <c r="AB60" s="87">
        <v>1170.2156651974699</v>
      </c>
      <c r="AC60" s="87">
        <v>1167.7180512725699</v>
      </c>
      <c r="AD60" s="87">
        <v>1084.4593923119301</v>
      </c>
      <c r="AE60" s="87">
        <v>898.01162851475704</v>
      </c>
      <c r="AF60" s="87">
        <v>722.17855495395099</v>
      </c>
      <c r="AG60" s="87">
        <v>623.219644248024</v>
      </c>
      <c r="AH60" s="87">
        <v>675.27468103476997</v>
      </c>
      <c r="AI60" s="87">
        <v>1608.41456319698</v>
      </c>
      <c r="AJ60" s="87">
        <v>2542.7847348046198</v>
      </c>
      <c r="AK60" s="87">
        <v>2275.1586331926301</v>
      </c>
      <c r="AL60" s="87">
        <v>2349.8352566857602</v>
      </c>
      <c r="AM60" s="87">
        <v>2054.1178220077099</v>
      </c>
      <c r="AN60" s="87">
        <v>1780.2613650763501</v>
      </c>
      <c r="AO60" s="87">
        <v>1440.69732260042</v>
      </c>
      <c r="AP60" s="87">
        <v>1736.6739954120601</v>
      </c>
      <c r="AQ60" s="87">
        <v>1964.88895613831</v>
      </c>
      <c r="AR60" s="87">
        <v>1532.14621477233</v>
      </c>
      <c r="AS60" s="87">
        <v>1311.3215269413899</v>
      </c>
      <c r="AT60" s="87">
        <v>1078.2012042963499</v>
      </c>
      <c r="AU60" s="87">
        <v>1090.7708158453199</v>
      </c>
      <c r="AV60" s="87">
        <v>909.86090271019998</v>
      </c>
      <c r="AW60" s="87">
        <v>600.18349288677598</v>
      </c>
      <c r="AX60" s="87">
        <v>757.72324646400398</v>
      </c>
      <c r="AY60" s="88">
        <v>825.98800207280703</v>
      </c>
      <c r="AZ60" s="88">
        <v>668.16867093293399</v>
      </c>
    </row>
    <row r="61" spans="1:52" ht="14.5" x14ac:dyDescent="0.35">
      <c r="A61" s="35" t="s">
        <v>22</v>
      </c>
      <c r="B61" s="87">
        <v>0</v>
      </c>
      <c r="C61" s="87">
        <v>0</v>
      </c>
      <c r="D61" s="87">
        <v>0</v>
      </c>
      <c r="E61" s="87">
        <v>0</v>
      </c>
      <c r="F61" s="87">
        <v>0</v>
      </c>
      <c r="G61" s="87">
        <v>0</v>
      </c>
      <c r="H61" s="87">
        <v>0</v>
      </c>
      <c r="I61" s="87">
        <v>0</v>
      </c>
      <c r="J61" s="87">
        <v>0</v>
      </c>
      <c r="K61" s="87">
        <v>0</v>
      </c>
      <c r="L61" s="87">
        <v>0</v>
      </c>
      <c r="M61" s="87">
        <v>0</v>
      </c>
      <c r="N61" s="87">
        <v>0</v>
      </c>
      <c r="O61" s="87">
        <v>0</v>
      </c>
      <c r="P61" s="87">
        <v>0</v>
      </c>
      <c r="Q61" s="87">
        <v>0</v>
      </c>
      <c r="R61" s="87">
        <v>0</v>
      </c>
      <c r="S61" s="87">
        <v>4.9809999999999999</v>
      </c>
      <c r="T61" s="87">
        <v>0</v>
      </c>
      <c r="U61" s="87">
        <v>0</v>
      </c>
      <c r="V61" s="87">
        <v>0</v>
      </c>
      <c r="W61" s="87">
        <v>0</v>
      </c>
      <c r="X61" s="87">
        <v>0</v>
      </c>
      <c r="Y61" s="87">
        <v>0</v>
      </c>
      <c r="Z61" s="87">
        <v>0</v>
      </c>
      <c r="AA61" s="87">
        <v>0</v>
      </c>
      <c r="AB61" s="87">
        <v>0</v>
      </c>
      <c r="AC61" s="87">
        <v>0</v>
      </c>
      <c r="AD61" s="87">
        <v>2.9039999999999999</v>
      </c>
      <c r="AE61" s="87">
        <v>0</v>
      </c>
      <c r="AF61" s="87">
        <v>0</v>
      </c>
      <c r="AG61" s="87">
        <v>0</v>
      </c>
      <c r="AH61" s="87">
        <v>0</v>
      </c>
      <c r="AI61" s="87">
        <v>0</v>
      </c>
      <c r="AJ61" s="87">
        <v>0</v>
      </c>
      <c r="AK61" s="87">
        <v>0</v>
      </c>
      <c r="AL61" s="87">
        <v>0</v>
      </c>
      <c r="AM61" s="87">
        <v>0</v>
      </c>
      <c r="AN61" s="87">
        <v>64.769000000000005</v>
      </c>
      <c r="AO61" s="87">
        <v>54.343000000000004</v>
      </c>
      <c r="AP61" s="87">
        <v>0</v>
      </c>
      <c r="AQ61" s="87">
        <v>58.774999999999999</v>
      </c>
      <c r="AR61" s="87">
        <v>0</v>
      </c>
      <c r="AS61" s="87">
        <v>0</v>
      </c>
      <c r="AT61" s="87">
        <v>8.0193999999999992</v>
      </c>
      <c r="AU61" s="87">
        <v>0</v>
      </c>
      <c r="AV61" s="87">
        <v>0</v>
      </c>
      <c r="AW61" s="87">
        <v>0</v>
      </c>
      <c r="AX61" s="87">
        <v>13.727830000000001</v>
      </c>
      <c r="AY61" s="88">
        <v>0.62334000000000001</v>
      </c>
      <c r="AZ61" s="88">
        <v>0</v>
      </c>
    </row>
    <row r="62" spans="1:52" ht="14.5" x14ac:dyDescent="0.35">
      <c r="A62" s="35" t="s">
        <v>23</v>
      </c>
      <c r="B62" s="87">
        <v>0</v>
      </c>
      <c r="C62" s="87">
        <v>0</v>
      </c>
      <c r="D62" s="87">
        <v>0</v>
      </c>
      <c r="E62" s="87">
        <v>0</v>
      </c>
      <c r="F62" s="87">
        <v>0</v>
      </c>
      <c r="G62" s="87">
        <v>0</v>
      </c>
      <c r="H62" s="87">
        <v>0</v>
      </c>
      <c r="I62" s="87">
        <v>0</v>
      </c>
      <c r="J62" s="87">
        <v>0</v>
      </c>
      <c r="K62" s="87">
        <v>0</v>
      </c>
      <c r="L62" s="87">
        <v>0</v>
      </c>
      <c r="M62" s="87">
        <v>0</v>
      </c>
      <c r="N62" s="87">
        <v>0</v>
      </c>
      <c r="O62" s="87">
        <v>0.95133745226585797</v>
      </c>
      <c r="P62" s="87">
        <v>2.4270528312729698</v>
      </c>
      <c r="Q62" s="87">
        <v>7.2161908931894896</v>
      </c>
      <c r="R62" s="87">
        <v>10.8310551496005</v>
      </c>
      <c r="S62" s="87">
        <v>18</v>
      </c>
      <c r="T62" s="87">
        <v>24.48</v>
      </c>
      <c r="U62" s="87">
        <v>26.89</v>
      </c>
      <c r="V62" s="87">
        <v>23.655999999999999</v>
      </c>
      <c r="W62" s="87">
        <v>13.65</v>
      </c>
      <c r="X62" s="87">
        <v>39.210999999999999</v>
      </c>
      <c r="Y62" s="87">
        <v>62.997</v>
      </c>
      <c r="Z62" s="87">
        <v>73.623999999999995</v>
      </c>
      <c r="AA62" s="87">
        <v>88.013999999999996</v>
      </c>
      <c r="AB62" s="87">
        <v>80.95</v>
      </c>
      <c r="AC62" s="87">
        <v>84.54</v>
      </c>
      <c r="AD62" s="87">
        <v>67.959000000000003</v>
      </c>
      <c r="AE62" s="87">
        <v>25.138046145439102</v>
      </c>
      <c r="AF62" s="87">
        <v>13.776665497105601</v>
      </c>
      <c r="AG62" s="87">
        <v>11.2001150771976</v>
      </c>
      <c r="AH62" s="87">
        <v>5.9898782372474697</v>
      </c>
      <c r="AI62" s="87">
        <v>7.7429994940757793E-2</v>
      </c>
      <c r="AJ62" s="87">
        <v>5.6603990495204898E-2</v>
      </c>
      <c r="AK62" s="87">
        <v>6.5147988498210893E-2</v>
      </c>
      <c r="AL62" s="87">
        <v>14.2186169922352</v>
      </c>
      <c r="AM62" s="87">
        <v>11.687384</v>
      </c>
      <c r="AN62" s="87">
        <v>26.560086171199998</v>
      </c>
      <c r="AO62" s="87">
        <v>30.703281472994501</v>
      </c>
      <c r="AP62" s="87">
        <v>54.657630163</v>
      </c>
      <c r="AQ62" s="87">
        <v>36.250858627</v>
      </c>
      <c r="AR62" s="87">
        <v>21.966127839999999</v>
      </c>
      <c r="AS62" s="87">
        <v>10.540823615000001</v>
      </c>
      <c r="AT62" s="87">
        <v>5.21674506</v>
      </c>
      <c r="AU62" s="87">
        <v>0</v>
      </c>
      <c r="AV62" s="87">
        <v>0</v>
      </c>
      <c r="AW62" s="87">
        <v>15.6840856240223</v>
      </c>
      <c r="AX62" s="87">
        <v>30.091524675810099</v>
      </c>
      <c r="AY62" s="88">
        <v>0</v>
      </c>
      <c r="AZ62" s="88">
        <v>0</v>
      </c>
    </row>
    <row r="63" spans="1:52" ht="14.5" x14ac:dyDescent="0.35">
      <c r="A63" s="35" t="s">
        <v>24</v>
      </c>
      <c r="B63" s="87">
        <f t="shared" ref="B63:AG63" si="18">SUM(B64:B66)</f>
        <v>0</v>
      </c>
      <c r="C63" s="87">
        <f t="shared" si="18"/>
        <v>0</v>
      </c>
      <c r="D63" s="87">
        <f t="shared" si="18"/>
        <v>0</v>
      </c>
      <c r="E63" s="87">
        <f t="shared" si="18"/>
        <v>0</v>
      </c>
      <c r="F63" s="87">
        <f t="shared" si="18"/>
        <v>0</v>
      </c>
      <c r="G63" s="87">
        <f t="shared" si="18"/>
        <v>0</v>
      </c>
      <c r="H63" s="87">
        <f t="shared" si="18"/>
        <v>0</v>
      </c>
      <c r="I63" s="87">
        <f t="shared" si="18"/>
        <v>0</v>
      </c>
      <c r="J63" s="87">
        <f t="shared" si="18"/>
        <v>0</v>
      </c>
      <c r="K63" s="87">
        <f t="shared" si="18"/>
        <v>0</v>
      </c>
      <c r="L63" s="87">
        <f t="shared" si="18"/>
        <v>0</v>
      </c>
      <c r="M63" s="87">
        <f t="shared" si="18"/>
        <v>25.231000000000002</v>
      </c>
      <c r="N63" s="87">
        <f t="shared" si="18"/>
        <v>486.36</v>
      </c>
      <c r="O63" s="87">
        <f t="shared" si="18"/>
        <v>218.45699999999999</v>
      </c>
      <c r="P63" s="87">
        <f t="shared" si="18"/>
        <v>446.72199999999998</v>
      </c>
      <c r="Q63" s="87">
        <f t="shared" si="18"/>
        <v>485.42099999999999</v>
      </c>
      <c r="R63" s="87">
        <f t="shared" si="18"/>
        <v>602.245</v>
      </c>
      <c r="S63" s="87">
        <f t="shared" si="18"/>
        <v>381.38200000000001</v>
      </c>
      <c r="T63" s="87">
        <f t="shared" si="18"/>
        <v>356.36500000000001</v>
      </c>
      <c r="U63" s="87">
        <f t="shared" si="18"/>
        <v>282.11799999999999</v>
      </c>
      <c r="V63" s="87">
        <f t="shared" si="18"/>
        <v>202.483</v>
      </c>
      <c r="W63" s="87">
        <f t="shared" si="18"/>
        <v>242.25</v>
      </c>
      <c r="X63" s="87">
        <f t="shared" si="18"/>
        <v>74.644000000000005</v>
      </c>
      <c r="Y63" s="87">
        <f t="shared" si="18"/>
        <v>62.078000000000003</v>
      </c>
      <c r="Z63" s="87">
        <f t="shared" si="18"/>
        <v>34.554000000000002</v>
      </c>
      <c r="AA63" s="87">
        <f t="shared" si="18"/>
        <v>15.16</v>
      </c>
      <c r="AB63" s="87">
        <f t="shared" si="18"/>
        <v>13.034000000000001</v>
      </c>
      <c r="AC63" s="87">
        <f t="shared" si="18"/>
        <v>0</v>
      </c>
      <c r="AD63" s="87">
        <f t="shared" si="18"/>
        <v>13.734</v>
      </c>
      <c r="AE63" s="87">
        <f t="shared" si="18"/>
        <v>13.14</v>
      </c>
      <c r="AF63" s="87">
        <f t="shared" si="18"/>
        <v>0</v>
      </c>
      <c r="AG63" s="87">
        <f t="shared" si="18"/>
        <v>12.004</v>
      </c>
      <c r="AH63" s="87">
        <f t="shared" ref="AH63:BM63" si="19">SUM(AH64:AH66)</f>
        <v>0</v>
      </c>
      <c r="AI63" s="87">
        <f t="shared" si="19"/>
        <v>14.497</v>
      </c>
      <c r="AJ63" s="87">
        <f t="shared" si="19"/>
        <v>27.843</v>
      </c>
      <c r="AK63" s="87">
        <f t="shared" si="19"/>
        <v>5.0880000000000001</v>
      </c>
      <c r="AL63" s="87">
        <f t="shared" si="19"/>
        <v>34.459000000000003</v>
      </c>
      <c r="AM63" s="87">
        <f t="shared" si="19"/>
        <v>0</v>
      </c>
      <c r="AN63" s="87">
        <f t="shared" si="19"/>
        <v>0</v>
      </c>
      <c r="AO63" s="87">
        <f t="shared" si="19"/>
        <v>0</v>
      </c>
      <c r="AP63" s="87">
        <f t="shared" si="19"/>
        <v>0</v>
      </c>
      <c r="AQ63" s="87">
        <f t="shared" si="19"/>
        <v>0</v>
      </c>
      <c r="AR63" s="87">
        <f t="shared" si="19"/>
        <v>0</v>
      </c>
      <c r="AS63" s="87">
        <f t="shared" si="19"/>
        <v>42.363403341999998</v>
      </c>
      <c r="AT63" s="87">
        <f t="shared" si="19"/>
        <v>21.998847000000001</v>
      </c>
      <c r="AU63" s="87">
        <f t="shared" si="19"/>
        <v>0</v>
      </c>
      <c r="AV63" s="87">
        <f t="shared" si="19"/>
        <v>0</v>
      </c>
      <c r="AW63" s="87">
        <f t="shared" si="19"/>
        <v>41.217314999999999</v>
      </c>
      <c r="AX63" s="87">
        <f t="shared" si="19"/>
        <v>92.734645999999998</v>
      </c>
      <c r="AY63" s="88">
        <f t="shared" si="19"/>
        <v>0</v>
      </c>
      <c r="AZ63" s="88">
        <f t="shared" si="19"/>
        <v>0</v>
      </c>
    </row>
    <row r="64" spans="1:52" ht="17.25" customHeight="1" x14ac:dyDescent="0.35">
      <c r="A64" s="36" t="s">
        <v>150</v>
      </c>
      <c r="B64" s="87">
        <v>0</v>
      </c>
      <c r="C64" s="87">
        <v>0</v>
      </c>
      <c r="D64" s="87">
        <v>0</v>
      </c>
      <c r="E64" s="87">
        <v>0</v>
      </c>
      <c r="F64" s="87">
        <v>0</v>
      </c>
      <c r="G64" s="87">
        <v>0</v>
      </c>
      <c r="H64" s="87">
        <v>0</v>
      </c>
      <c r="I64" s="87">
        <v>0</v>
      </c>
      <c r="J64" s="87">
        <v>0</v>
      </c>
      <c r="K64" s="87">
        <v>0</v>
      </c>
      <c r="L64" s="87">
        <v>0</v>
      </c>
      <c r="M64" s="87">
        <v>0</v>
      </c>
      <c r="N64" s="87">
        <v>0</v>
      </c>
      <c r="O64" s="87">
        <v>0</v>
      </c>
      <c r="P64" s="87">
        <v>1.6180000000000001</v>
      </c>
      <c r="Q64" s="87">
        <v>6.5519999999999996</v>
      </c>
      <c r="R64" s="87">
        <v>7.1470000000000002</v>
      </c>
      <c r="S64" s="87">
        <v>6.0010000000000003</v>
      </c>
      <c r="T64" s="87">
        <v>1.611</v>
      </c>
      <c r="U64" s="87">
        <v>0.75800000000000001</v>
      </c>
      <c r="V64" s="87">
        <v>0</v>
      </c>
      <c r="W64" s="87">
        <v>2.0579999999999998</v>
      </c>
      <c r="X64" s="87">
        <v>0</v>
      </c>
      <c r="Y64" s="87">
        <v>0</v>
      </c>
      <c r="Z64" s="87">
        <v>9.7000000000000003E-2</v>
      </c>
      <c r="AA64" s="87">
        <v>1.2E-2</v>
      </c>
      <c r="AB64" s="87">
        <v>13.034000000000001</v>
      </c>
      <c r="AC64" s="87">
        <v>0</v>
      </c>
      <c r="AD64" s="87">
        <v>0.997</v>
      </c>
      <c r="AE64" s="87">
        <v>0</v>
      </c>
      <c r="AF64" s="87">
        <v>0</v>
      </c>
      <c r="AG64" s="87">
        <v>0</v>
      </c>
      <c r="AH64" s="87">
        <v>0</v>
      </c>
      <c r="AI64" s="87">
        <v>0</v>
      </c>
      <c r="AJ64" s="87">
        <v>0</v>
      </c>
      <c r="AK64" s="87">
        <v>5.0880000000000001</v>
      </c>
      <c r="AL64" s="87">
        <v>0</v>
      </c>
      <c r="AM64" s="87">
        <v>0</v>
      </c>
      <c r="AN64" s="87">
        <v>0</v>
      </c>
      <c r="AO64" s="87">
        <v>0</v>
      </c>
      <c r="AP64" s="87">
        <v>0</v>
      </c>
      <c r="AQ64" s="87">
        <v>0</v>
      </c>
      <c r="AR64" s="87">
        <v>0</v>
      </c>
      <c r="AS64" s="87">
        <v>42.363403341999998</v>
      </c>
      <c r="AT64" s="87">
        <v>21.998847000000001</v>
      </c>
      <c r="AU64" s="87">
        <v>0</v>
      </c>
      <c r="AV64" s="87">
        <v>0</v>
      </c>
      <c r="AW64" s="87">
        <v>41.217314999999999</v>
      </c>
      <c r="AX64" s="87">
        <v>83.283541999999997</v>
      </c>
      <c r="AY64" s="88">
        <v>0</v>
      </c>
      <c r="AZ64" s="88">
        <v>0</v>
      </c>
    </row>
    <row r="65" spans="1:52" ht="17.25" customHeight="1" x14ac:dyDescent="0.35">
      <c r="A65" s="36" t="s">
        <v>151</v>
      </c>
      <c r="B65" s="87">
        <v>0</v>
      </c>
      <c r="C65" s="87">
        <v>0</v>
      </c>
      <c r="D65" s="87">
        <v>0</v>
      </c>
      <c r="E65" s="87">
        <v>0</v>
      </c>
      <c r="F65" s="87">
        <v>0</v>
      </c>
      <c r="G65" s="87">
        <v>0</v>
      </c>
      <c r="H65" s="87">
        <v>0</v>
      </c>
      <c r="I65" s="87">
        <v>0</v>
      </c>
      <c r="J65" s="87">
        <v>0</v>
      </c>
      <c r="K65" s="87">
        <v>0</v>
      </c>
      <c r="L65" s="87">
        <v>0</v>
      </c>
      <c r="M65" s="87">
        <v>0</v>
      </c>
      <c r="N65" s="87">
        <v>0</v>
      </c>
      <c r="O65" s="87">
        <v>0</v>
      </c>
      <c r="P65" s="87">
        <v>16.073</v>
      </c>
      <c r="Q65" s="87">
        <v>39.469000000000001</v>
      </c>
      <c r="R65" s="87">
        <v>31.885999999999999</v>
      </c>
      <c r="S65" s="87">
        <v>28.253</v>
      </c>
      <c r="T65" s="87">
        <v>14.923999999999999</v>
      </c>
      <c r="U65" s="87">
        <v>25.98</v>
      </c>
      <c r="V65" s="87">
        <v>22.390999999999998</v>
      </c>
      <c r="W65" s="87">
        <v>10.308</v>
      </c>
      <c r="X65" s="87">
        <v>41.753999999999998</v>
      </c>
      <c r="Y65" s="87">
        <v>57.82</v>
      </c>
      <c r="Z65" s="87">
        <v>29.498000000000001</v>
      </c>
      <c r="AA65" s="87">
        <v>15.148</v>
      </c>
      <c r="AB65" s="87">
        <v>0</v>
      </c>
      <c r="AC65" s="87">
        <v>0</v>
      </c>
      <c r="AD65" s="87">
        <v>12.737</v>
      </c>
      <c r="AE65" s="87">
        <v>13.14</v>
      </c>
      <c r="AF65" s="87">
        <v>0</v>
      </c>
      <c r="AG65" s="87">
        <v>12.004</v>
      </c>
      <c r="AH65" s="87">
        <v>0</v>
      </c>
      <c r="AI65" s="87">
        <v>14.497</v>
      </c>
      <c r="AJ65" s="87">
        <v>27.843</v>
      </c>
      <c r="AK65" s="87">
        <v>0</v>
      </c>
      <c r="AL65" s="87">
        <v>34.459000000000003</v>
      </c>
      <c r="AM65" s="87">
        <v>0</v>
      </c>
      <c r="AN65" s="87">
        <v>0</v>
      </c>
      <c r="AO65" s="87">
        <v>0</v>
      </c>
      <c r="AP65" s="87">
        <v>0</v>
      </c>
      <c r="AQ65" s="87">
        <v>0</v>
      </c>
      <c r="AR65" s="87">
        <v>0</v>
      </c>
      <c r="AS65" s="87">
        <v>0</v>
      </c>
      <c r="AT65" s="87">
        <v>0</v>
      </c>
      <c r="AU65" s="87">
        <v>0</v>
      </c>
      <c r="AV65" s="87">
        <v>0</v>
      </c>
      <c r="AW65" s="87">
        <v>0</v>
      </c>
      <c r="AX65" s="87">
        <v>9.4511040000000008</v>
      </c>
      <c r="AY65" s="88">
        <v>0</v>
      </c>
      <c r="AZ65" s="88">
        <v>0</v>
      </c>
    </row>
    <row r="66" spans="1:52" ht="17.25" customHeight="1" x14ac:dyDescent="0.35">
      <c r="A66" s="36" t="s">
        <v>153</v>
      </c>
      <c r="B66" s="87">
        <v>0</v>
      </c>
      <c r="C66" s="87">
        <v>0</v>
      </c>
      <c r="D66" s="87">
        <v>0</v>
      </c>
      <c r="E66" s="87">
        <v>0</v>
      </c>
      <c r="F66" s="87">
        <v>0</v>
      </c>
      <c r="G66" s="87">
        <v>0</v>
      </c>
      <c r="H66" s="87">
        <v>0</v>
      </c>
      <c r="I66" s="87">
        <v>0</v>
      </c>
      <c r="J66" s="87">
        <v>0</v>
      </c>
      <c r="K66" s="87">
        <v>0</v>
      </c>
      <c r="L66" s="87">
        <v>0</v>
      </c>
      <c r="M66" s="87">
        <v>25.231000000000002</v>
      </c>
      <c r="N66" s="87">
        <v>486.36</v>
      </c>
      <c r="O66" s="87">
        <v>218.45699999999999</v>
      </c>
      <c r="P66" s="87">
        <v>429.03100000000001</v>
      </c>
      <c r="Q66" s="87">
        <v>439.4</v>
      </c>
      <c r="R66" s="87">
        <v>563.21199999999999</v>
      </c>
      <c r="S66" s="87">
        <v>347.12799999999999</v>
      </c>
      <c r="T66" s="87">
        <v>339.83</v>
      </c>
      <c r="U66" s="87">
        <v>255.38</v>
      </c>
      <c r="V66" s="87">
        <v>180.09200000000001</v>
      </c>
      <c r="W66" s="87">
        <v>229.88399999999999</v>
      </c>
      <c r="X66" s="87">
        <v>32.89</v>
      </c>
      <c r="Y66" s="87">
        <v>4.258</v>
      </c>
      <c r="Z66" s="87">
        <v>4.9589999999999996</v>
      </c>
      <c r="AA66" s="87">
        <v>0</v>
      </c>
      <c r="AB66" s="87">
        <v>0</v>
      </c>
      <c r="AC66" s="87">
        <v>0</v>
      </c>
      <c r="AD66" s="87">
        <v>0</v>
      </c>
      <c r="AE66" s="87">
        <v>0</v>
      </c>
      <c r="AF66" s="87">
        <v>0</v>
      </c>
      <c r="AG66" s="87">
        <v>0</v>
      </c>
      <c r="AH66" s="87">
        <v>0</v>
      </c>
      <c r="AI66" s="87">
        <v>0</v>
      </c>
      <c r="AJ66" s="87">
        <v>0</v>
      </c>
      <c r="AK66" s="87">
        <v>0</v>
      </c>
      <c r="AL66" s="87">
        <v>0</v>
      </c>
      <c r="AM66" s="87">
        <v>0</v>
      </c>
      <c r="AN66" s="87">
        <v>0</v>
      </c>
      <c r="AO66" s="87">
        <v>0</v>
      </c>
      <c r="AP66" s="87">
        <v>0</v>
      </c>
      <c r="AQ66" s="87">
        <v>0</v>
      </c>
      <c r="AR66" s="87">
        <v>0</v>
      </c>
      <c r="AS66" s="87">
        <v>0</v>
      </c>
      <c r="AT66" s="87">
        <v>0</v>
      </c>
      <c r="AU66" s="87">
        <v>0</v>
      </c>
      <c r="AV66" s="87">
        <v>0</v>
      </c>
      <c r="AW66" s="87">
        <v>0</v>
      </c>
      <c r="AX66" s="87">
        <v>0</v>
      </c>
      <c r="AY66" s="88">
        <v>0</v>
      </c>
      <c r="AZ66" s="88">
        <v>0</v>
      </c>
    </row>
    <row r="67" spans="1:52" ht="14.5" x14ac:dyDescent="0.35">
      <c r="A67" s="35" t="s">
        <v>25</v>
      </c>
      <c r="B67" s="87">
        <v>0</v>
      </c>
      <c r="C67" s="87">
        <v>0</v>
      </c>
      <c r="D67" s="87">
        <v>0</v>
      </c>
      <c r="E67" s="87">
        <v>0</v>
      </c>
      <c r="F67" s="87">
        <v>0</v>
      </c>
      <c r="G67" s="87">
        <v>0</v>
      </c>
      <c r="H67" s="87">
        <v>0</v>
      </c>
      <c r="I67" s="87">
        <v>0</v>
      </c>
      <c r="J67" s="87">
        <v>0</v>
      </c>
      <c r="K67" s="87">
        <v>0</v>
      </c>
      <c r="L67" s="87">
        <v>0</v>
      </c>
      <c r="M67" s="87">
        <v>0</v>
      </c>
      <c r="N67" s="87">
        <v>0</v>
      </c>
      <c r="O67" s="87">
        <v>18.145</v>
      </c>
      <c r="P67" s="87">
        <v>223.369</v>
      </c>
      <c r="Q67" s="87">
        <v>343.98399999999998</v>
      </c>
      <c r="R67" s="87">
        <v>222.43199999999999</v>
      </c>
      <c r="S67" s="87">
        <v>272.74900000000002</v>
      </c>
      <c r="T67" s="87">
        <v>96.29</v>
      </c>
      <c r="U67" s="87">
        <v>186.29900000000001</v>
      </c>
      <c r="V67" s="87">
        <v>86.257999999999996</v>
      </c>
      <c r="W67" s="87">
        <v>2.9000000000000001E-2</v>
      </c>
      <c r="X67" s="87">
        <v>1.696</v>
      </c>
      <c r="Y67" s="87">
        <v>43.334000000000003</v>
      </c>
      <c r="Z67" s="87">
        <v>62.892000000000003</v>
      </c>
      <c r="AA67" s="87">
        <v>20.36859999847</v>
      </c>
      <c r="AB67" s="87">
        <v>4.8639999999999999</v>
      </c>
      <c r="AC67" s="87">
        <v>0</v>
      </c>
      <c r="AD67" s="87">
        <v>6.98</v>
      </c>
      <c r="AE67" s="87">
        <v>6.5570000000000004</v>
      </c>
      <c r="AF67" s="87">
        <v>5.2530000000000001</v>
      </c>
      <c r="AG67" s="87">
        <v>0</v>
      </c>
      <c r="AH67" s="87">
        <v>0.20799999999999999</v>
      </c>
      <c r="AI67" s="87">
        <v>0</v>
      </c>
      <c r="AJ67" s="87">
        <v>0</v>
      </c>
      <c r="AK67" s="87">
        <v>0</v>
      </c>
      <c r="AL67" s="87">
        <v>0.17899999999999999</v>
      </c>
      <c r="AM67" s="87">
        <v>0</v>
      </c>
      <c r="AN67" s="87">
        <v>0</v>
      </c>
      <c r="AO67" s="87">
        <v>0</v>
      </c>
      <c r="AP67" s="87">
        <v>3.0249999999999999</v>
      </c>
      <c r="AQ67" s="87">
        <v>20.81</v>
      </c>
      <c r="AR67" s="87">
        <v>0</v>
      </c>
      <c r="AS67" s="87">
        <v>31.204616827999999</v>
      </c>
      <c r="AT67" s="87">
        <v>0</v>
      </c>
      <c r="AU67" s="87">
        <v>28.035755000000002</v>
      </c>
      <c r="AV67" s="87">
        <v>0</v>
      </c>
      <c r="AW67" s="87">
        <v>4.5734279999999998</v>
      </c>
      <c r="AX67" s="87">
        <v>42.912334000000001</v>
      </c>
      <c r="AY67" s="88">
        <v>0</v>
      </c>
      <c r="AZ67" s="88">
        <v>0</v>
      </c>
    </row>
    <row r="68" spans="1:52" ht="14.5" x14ac:dyDescent="0.35">
      <c r="A68" s="35" t="s">
        <v>26</v>
      </c>
      <c r="B68" s="87">
        <v>0</v>
      </c>
      <c r="C68" s="87">
        <v>0</v>
      </c>
      <c r="D68" s="87">
        <v>0</v>
      </c>
      <c r="E68" s="87">
        <v>33.703000000000003</v>
      </c>
      <c r="F68" s="87">
        <v>41.055999999999997</v>
      </c>
      <c r="G68" s="87">
        <v>0</v>
      </c>
      <c r="H68" s="87">
        <v>19.885999999999999</v>
      </c>
      <c r="I68" s="87">
        <v>19.858000000000001</v>
      </c>
      <c r="J68" s="87">
        <v>0</v>
      </c>
      <c r="K68" s="87">
        <v>13.801</v>
      </c>
      <c r="L68" s="87">
        <v>77.602000000000004</v>
      </c>
      <c r="M68" s="87">
        <v>79.78</v>
      </c>
      <c r="N68" s="87">
        <v>17.565999999999999</v>
      </c>
      <c r="O68" s="87">
        <v>13.427</v>
      </c>
      <c r="P68" s="87">
        <v>0</v>
      </c>
      <c r="Q68" s="87">
        <v>35.459000000000003</v>
      </c>
      <c r="R68" s="87">
        <v>0.95</v>
      </c>
      <c r="S68" s="87">
        <v>24.021000000000001</v>
      </c>
      <c r="T68" s="87">
        <v>36.976999999999997</v>
      </c>
      <c r="U68" s="87">
        <v>27.100999999999999</v>
      </c>
      <c r="V68" s="87">
        <v>16.286000000000001</v>
      </c>
      <c r="W68" s="87">
        <v>0</v>
      </c>
      <c r="X68" s="87">
        <v>50.225999999999999</v>
      </c>
      <c r="Y68" s="87">
        <v>37.779000000000003</v>
      </c>
      <c r="Z68" s="87">
        <v>44.697000000000003</v>
      </c>
      <c r="AA68" s="87">
        <v>71.941000000000003</v>
      </c>
      <c r="AB68" s="87">
        <v>97.986999999999995</v>
      </c>
      <c r="AC68" s="87">
        <v>54.042000000000002</v>
      </c>
      <c r="AD68" s="87">
        <v>119.593</v>
      </c>
      <c r="AE68" s="87">
        <v>42.406999999999996</v>
      </c>
      <c r="AF68" s="87">
        <v>58.805999999999997</v>
      </c>
      <c r="AG68" s="87">
        <v>122.654</v>
      </c>
      <c r="AH68" s="87">
        <v>87.680999999999997</v>
      </c>
      <c r="AI68" s="87">
        <v>106.36199999999999</v>
      </c>
      <c r="AJ68" s="87">
        <v>177.109700194</v>
      </c>
      <c r="AK68" s="87">
        <v>200.68199999999999</v>
      </c>
      <c r="AL68" s="87">
        <v>69.456000000000003</v>
      </c>
      <c r="AM68" s="87">
        <v>261.68299999999999</v>
      </c>
      <c r="AN68" s="87">
        <v>269.85000000000002</v>
      </c>
      <c r="AO68" s="87">
        <v>225.45099999999999</v>
      </c>
      <c r="AP68" s="87">
        <v>201.29599999999999</v>
      </c>
      <c r="AQ68" s="87">
        <v>127.73099999999999</v>
      </c>
      <c r="AR68" s="87">
        <v>160.64699999999999</v>
      </c>
      <c r="AS68" s="87">
        <v>150.7432192</v>
      </c>
      <c r="AT68" s="87">
        <v>171.142256</v>
      </c>
      <c r="AU68" s="87">
        <v>97.367126999999996</v>
      </c>
      <c r="AV68" s="87">
        <v>0</v>
      </c>
      <c r="AW68" s="87">
        <v>96.335464000000002</v>
      </c>
      <c r="AX68" s="87">
        <v>76.538694000000007</v>
      </c>
      <c r="AY68" s="88">
        <v>0</v>
      </c>
      <c r="AZ68" s="88">
        <v>0</v>
      </c>
    </row>
    <row r="69" spans="1:52" ht="14.5" x14ac:dyDescent="0.35">
      <c r="A69" s="35" t="s">
        <v>27</v>
      </c>
      <c r="B69" s="87">
        <f t="shared" ref="B69:AG69" si="20">SUM(B70:B72)</f>
        <v>0</v>
      </c>
      <c r="C69" s="87">
        <f t="shared" si="20"/>
        <v>0</v>
      </c>
      <c r="D69" s="87">
        <f t="shared" si="20"/>
        <v>0</v>
      </c>
      <c r="E69" s="87">
        <f t="shared" si="20"/>
        <v>0</v>
      </c>
      <c r="F69" s="87">
        <f t="shared" si="20"/>
        <v>0</v>
      </c>
      <c r="G69" s="87">
        <f t="shared" si="20"/>
        <v>0</v>
      </c>
      <c r="H69" s="87">
        <f t="shared" si="20"/>
        <v>0</v>
      </c>
      <c r="I69" s="87">
        <f t="shared" si="20"/>
        <v>0</v>
      </c>
      <c r="J69" s="87">
        <f t="shared" si="20"/>
        <v>0</v>
      </c>
      <c r="K69" s="87">
        <f t="shared" si="20"/>
        <v>0</v>
      </c>
      <c r="L69" s="87">
        <f t="shared" si="20"/>
        <v>0</v>
      </c>
      <c r="M69" s="87">
        <f t="shared" si="20"/>
        <v>0</v>
      </c>
      <c r="N69" s="87">
        <f t="shared" si="20"/>
        <v>0</v>
      </c>
      <c r="O69" s="87">
        <f t="shared" si="20"/>
        <v>12.084</v>
      </c>
      <c r="P69" s="87">
        <f t="shared" si="20"/>
        <v>121.654</v>
      </c>
      <c r="Q69" s="87">
        <f t="shared" si="20"/>
        <v>118.351</v>
      </c>
      <c r="R69" s="87">
        <f t="shared" si="20"/>
        <v>104.14100000000001</v>
      </c>
      <c r="S69" s="87">
        <f t="shared" si="20"/>
        <v>53.253</v>
      </c>
      <c r="T69" s="87">
        <f t="shared" si="20"/>
        <v>32.463000000000001</v>
      </c>
      <c r="U69" s="87">
        <f t="shared" si="20"/>
        <v>66.063000000000002</v>
      </c>
      <c r="V69" s="87">
        <f t="shared" si="20"/>
        <v>38.865000000000002</v>
      </c>
      <c r="W69" s="87">
        <f t="shared" si="20"/>
        <v>4.0000000000000001E-3</v>
      </c>
      <c r="X69" s="87">
        <f t="shared" si="20"/>
        <v>0</v>
      </c>
      <c r="Y69" s="87">
        <f t="shared" si="20"/>
        <v>13.007999999999999</v>
      </c>
      <c r="Z69" s="87">
        <f t="shared" si="20"/>
        <v>2.0710000000000002</v>
      </c>
      <c r="AA69" s="87">
        <f t="shared" si="20"/>
        <v>3.024</v>
      </c>
      <c r="AB69" s="87">
        <f t="shared" si="20"/>
        <v>0</v>
      </c>
      <c r="AC69" s="87">
        <f t="shared" si="20"/>
        <v>0</v>
      </c>
      <c r="AD69" s="87">
        <f t="shared" si="20"/>
        <v>4.05</v>
      </c>
      <c r="AE69" s="87">
        <f t="shared" si="20"/>
        <v>0</v>
      </c>
      <c r="AF69" s="87">
        <f t="shared" si="20"/>
        <v>0</v>
      </c>
      <c r="AG69" s="87">
        <f t="shared" si="20"/>
        <v>0</v>
      </c>
      <c r="AH69" s="87">
        <f t="shared" ref="AH69:BM69" si="21">SUM(AH70:AH72)</f>
        <v>0</v>
      </c>
      <c r="AI69" s="87">
        <f t="shared" si="21"/>
        <v>0</v>
      </c>
      <c r="AJ69" s="87">
        <f t="shared" si="21"/>
        <v>0</v>
      </c>
      <c r="AK69" s="87">
        <f t="shared" si="21"/>
        <v>0</v>
      </c>
      <c r="AL69" s="87">
        <f t="shared" si="21"/>
        <v>0</v>
      </c>
      <c r="AM69" s="87">
        <f t="shared" si="21"/>
        <v>12.179</v>
      </c>
      <c r="AN69" s="87">
        <f t="shared" si="21"/>
        <v>0</v>
      </c>
      <c r="AO69" s="87">
        <f t="shared" si="21"/>
        <v>0</v>
      </c>
      <c r="AP69" s="87">
        <f t="shared" si="21"/>
        <v>0</v>
      </c>
      <c r="AQ69" s="87">
        <f t="shared" si="21"/>
        <v>0</v>
      </c>
      <c r="AR69" s="87">
        <f t="shared" si="21"/>
        <v>0</v>
      </c>
      <c r="AS69" s="87">
        <f t="shared" si="21"/>
        <v>0.74898103459999998</v>
      </c>
      <c r="AT69" s="87">
        <f t="shared" si="21"/>
        <v>0</v>
      </c>
      <c r="AU69" s="87">
        <f t="shared" si="21"/>
        <v>0</v>
      </c>
      <c r="AV69" s="87">
        <f t="shared" si="21"/>
        <v>0</v>
      </c>
      <c r="AW69" s="87">
        <f t="shared" si="21"/>
        <v>44.072364</v>
      </c>
      <c r="AX69" s="87">
        <f t="shared" si="21"/>
        <v>17.352816000000001</v>
      </c>
      <c r="AY69" s="88">
        <f t="shared" si="21"/>
        <v>0</v>
      </c>
      <c r="AZ69" s="88">
        <f t="shared" si="21"/>
        <v>0</v>
      </c>
    </row>
    <row r="70" spans="1:52" ht="14.5" x14ac:dyDescent="0.35">
      <c r="A70" s="36" t="s">
        <v>40</v>
      </c>
      <c r="B70" s="87">
        <v>0</v>
      </c>
      <c r="C70" s="87">
        <v>0</v>
      </c>
      <c r="D70" s="87">
        <v>0</v>
      </c>
      <c r="E70" s="87">
        <v>0</v>
      </c>
      <c r="F70" s="87">
        <v>0</v>
      </c>
      <c r="G70" s="87">
        <v>0</v>
      </c>
      <c r="H70" s="87">
        <v>0</v>
      </c>
      <c r="I70" s="87">
        <v>0</v>
      </c>
      <c r="J70" s="87">
        <v>0</v>
      </c>
      <c r="K70" s="87">
        <v>0</v>
      </c>
      <c r="L70" s="87">
        <v>0</v>
      </c>
      <c r="M70" s="87">
        <v>0</v>
      </c>
      <c r="N70" s="87">
        <v>0</v>
      </c>
      <c r="O70" s="87">
        <v>12.084</v>
      </c>
      <c r="P70" s="87">
        <v>121.654</v>
      </c>
      <c r="Q70" s="87">
        <v>118.351</v>
      </c>
      <c r="R70" s="87">
        <v>104.14100000000001</v>
      </c>
      <c r="S70" s="87">
        <v>53.253</v>
      </c>
      <c r="T70" s="87">
        <v>32.463000000000001</v>
      </c>
      <c r="U70" s="87">
        <v>66.063000000000002</v>
      </c>
      <c r="V70" s="87">
        <v>38.865000000000002</v>
      </c>
      <c r="W70" s="87">
        <v>0</v>
      </c>
      <c r="X70" s="87">
        <v>0</v>
      </c>
      <c r="Y70" s="87">
        <v>13.007999999999999</v>
      </c>
      <c r="Z70" s="87">
        <v>2.0710000000000002</v>
      </c>
      <c r="AA70" s="87">
        <v>3.024</v>
      </c>
      <c r="AB70" s="87">
        <v>0</v>
      </c>
      <c r="AC70" s="87">
        <v>0</v>
      </c>
      <c r="AD70" s="87">
        <v>4.05</v>
      </c>
      <c r="AE70" s="87">
        <v>0</v>
      </c>
      <c r="AF70" s="87">
        <v>0</v>
      </c>
      <c r="AG70" s="87">
        <v>0</v>
      </c>
      <c r="AH70" s="87">
        <v>0</v>
      </c>
      <c r="AI70" s="87">
        <v>0</v>
      </c>
      <c r="AJ70" s="87">
        <v>0</v>
      </c>
      <c r="AK70" s="87">
        <v>0</v>
      </c>
      <c r="AL70" s="87">
        <v>0</v>
      </c>
      <c r="AM70" s="87">
        <v>12.179</v>
      </c>
      <c r="AN70" s="87">
        <v>0</v>
      </c>
      <c r="AO70" s="87">
        <v>0</v>
      </c>
      <c r="AP70" s="87">
        <v>0</v>
      </c>
      <c r="AQ70" s="87">
        <v>0</v>
      </c>
      <c r="AR70" s="87">
        <v>0</v>
      </c>
      <c r="AS70" s="87">
        <v>0.74898103459999998</v>
      </c>
      <c r="AT70" s="87">
        <v>0</v>
      </c>
      <c r="AU70" s="87">
        <v>0</v>
      </c>
      <c r="AV70" s="87">
        <v>0</v>
      </c>
      <c r="AW70" s="87">
        <v>44.072364</v>
      </c>
      <c r="AX70" s="87">
        <v>17.352816000000001</v>
      </c>
      <c r="AY70" s="88">
        <v>0</v>
      </c>
      <c r="AZ70" s="88">
        <v>0</v>
      </c>
    </row>
    <row r="71" spans="1:52" ht="14.5" x14ac:dyDescent="0.35">
      <c r="A71" s="36" t="s">
        <v>41</v>
      </c>
      <c r="B71" s="87">
        <v>0</v>
      </c>
      <c r="C71" s="87">
        <v>0</v>
      </c>
      <c r="D71" s="87">
        <v>0</v>
      </c>
      <c r="E71" s="87">
        <v>0</v>
      </c>
      <c r="F71" s="87">
        <v>0</v>
      </c>
      <c r="G71" s="87">
        <v>0</v>
      </c>
      <c r="H71" s="87">
        <v>0</v>
      </c>
      <c r="I71" s="87">
        <v>0</v>
      </c>
      <c r="J71" s="87">
        <v>0</v>
      </c>
      <c r="K71" s="87">
        <v>0</v>
      </c>
      <c r="L71" s="87">
        <v>0</v>
      </c>
      <c r="M71" s="87">
        <v>0</v>
      </c>
      <c r="N71" s="87">
        <v>0</v>
      </c>
      <c r="O71" s="87">
        <v>0</v>
      </c>
      <c r="P71" s="87">
        <v>0</v>
      </c>
      <c r="Q71" s="87">
        <v>0</v>
      </c>
      <c r="R71" s="87">
        <v>0</v>
      </c>
      <c r="S71" s="87">
        <v>0</v>
      </c>
      <c r="T71" s="87">
        <v>0</v>
      </c>
      <c r="U71" s="87">
        <v>0</v>
      </c>
      <c r="V71" s="87">
        <v>0</v>
      </c>
      <c r="W71" s="87">
        <v>0</v>
      </c>
      <c r="X71" s="87">
        <v>0</v>
      </c>
      <c r="Y71" s="87">
        <v>0</v>
      </c>
      <c r="Z71" s="87">
        <v>0</v>
      </c>
      <c r="AA71" s="87">
        <v>0</v>
      </c>
      <c r="AB71" s="87">
        <v>0</v>
      </c>
      <c r="AC71" s="87">
        <v>0</v>
      </c>
      <c r="AD71" s="87">
        <v>0</v>
      </c>
      <c r="AE71" s="87">
        <v>0</v>
      </c>
      <c r="AF71" s="87">
        <v>0</v>
      </c>
      <c r="AG71" s="87">
        <v>0</v>
      </c>
      <c r="AH71" s="87">
        <v>0</v>
      </c>
      <c r="AI71" s="87">
        <v>0</v>
      </c>
      <c r="AJ71" s="87">
        <v>0</v>
      </c>
      <c r="AK71" s="87">
        <v>0</v>
      </c>
      <c r="AL71" s="87">
        <v>0</v>
      </c>
      <c r="AM71" s="87">
        <v>0</v>
      </c>
      <c r="AN71" s="87">
        <v>0</v>
      </c>
      <c r="AO71" s="87">
        <v>0</v>
      </c>
      <c r="AP71" s="87">
        <v>0</v>
      </c>
      <c r="AQ71" s="87">
        <v>0</v>
      </c>
      <c r="AR71" s="87">
        <v>0</v>
      </c>
      <c r="AS71" s="87">
        <v>0</v>
      </c>
      <c r="AT71" s="87">
        <v>0</v>
      </c>
      <c r="AU71" s="87">
        <v>0</v>
      </c>
      <c r="AV71" s="87">
        <v>0</v>
      </c>
      <c r="AW71" s="87">
        <v>0</v>
      </c>
      <c r="AX71" s="87">
        <v>0</v>
      </c>
      <c r="AY71" s="88">
        <v>0</v>
      </c>
      <c r="AZ71" s="88">
        <v>0</v>
      </c>
    </row>
    <row r="72" spans="1:52" ht="14.5" x14ac:dyDescent="0.35">
      <c r="A72" s="36" t="s">
        <v>42</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0</v>
      </c>
      <c r="W72" s="87">
        <v>4.0000000000000001E-3</v>
      </c>
      <c r="X72" s="87">
        <v>0</v>
      </c>
      <c r="Y72" s="87">
        <v>0</v>
      </c>
      <c r="Z72" s="87">
        <v>0</v>
      </c>
      <c r="AA72" s="87">
        <v>0</v>
      </c>
      <c r="AB72" s="87">
        <v>0</v>
      </c>
      <c r="AC72" s="87">
        <v>0</v>
      </c>
      <c r="AD72" s="87">
        <v>0</v>
      </c>
      <c r="AE72" s="87">
        <v>0</v>
      </c>
      <c r="AF72" s="87">
        <v>0</v>
      </c>
      <c r="AG72" s="87">
        <v>0</v>
      </c>
      <c r="AH72" s="87">
        <v>0</v>
      </c>
      <c r="AI72" s="87">
        <v>0</v>
      </c>
      <c r="AJ72" s="87">
        <v>0</v>
      </c>
      <c r="AK72" s="87">
        <v>0</v>
      </c>
      <c r="AL72" s="87">
        <v>0</v>
      </c>
      <c r="AM72" s="87">
        <v>0</v>
      </c>
      <c r="AN72" s="87">
        <v>0</v>
      </c>
      <c r="AO72" s="87">
        <v>0</v>
      </c>
      <c r="AP72" s="87">
        <v>0</v>
      </c>
      <c r="AQ72" s="87">
        <v>0</v>
      </c>
      <c r="AR72" s="87">
        <v>0</v>
      </c>
      <c r="AS72" s="87">
        <v>0</v>
      </c>
      <c r="AT72" s="87">
        <v>0</v>
      </c>
      <c r="AU72" s="87">
        <v>0</v>
      </c>
      <c r="AV72" s="87">
        <v>0</v>
      </c>
      <c r="AW72" s="87">
        <v>0</v>
      </c>
      <c r="AX72" s="87">
        <v>0</v>
      </c>
      <c r="AY72" s="88">
        <v>0</v>
      </c>
      <c r="AZ72" s="88">
        <v>0</v>
      </c>
    </row>
    <row r="73" spans="1:52" ht="17.25" customHeight="1" x14ac:dyDescent="0.35">
      <c r="A73" s="35" t="s">
        <v>152</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2.1970000000000001</v>
      </c>
      <c r="V73" s="87">
        <v>0.313</v>
      </c>
      <c r="W73" s="87">
        <v>1.667</v>
      </c>
      <c r="X73" s="87">
        <v>2.8860000000000001</v>
      </c>
      <c r="Y73" s="87">
        <v>3.3540000000000001</v>
      </c>
      <c r="Z73" s="87">
        <v>1.599</v>
      </c>
      <c r="AA73" s="87">
        <v>0</v>
      </c>
      <c r="AB73" s="87">
        <v>0.112</v>
      </c>
      <c r="AC73" s="87">
        <v>0</v>
      </c>
      <c r="AD73" s="87">
        <v>0</v>
      </c>
      <c r="AE73" s="87">
        <v>0</v>
      </c>
      <c r="AF73" s="87">
        <v>0</v>
      </c>
      <c r="AG73" s="87">
        <v>0</v>
      </c>
      <c r="AH73" s="87">
        <v>0</v>
      </c>
      <c r="AI73" s="87">
        <v>0</v>
      </c>
      <c r="AJ73" s="87">
        <v>0</v>
      </c>
      <c r="AK73" s="87">
        <v>0</v>
      </c>
      <c r="AL73" s="87">
        <v>0</v>
      </c>
      <c r="AM73" s="87">
        <v>0</v>
      </c>
      <c r="AN73" s="87">
        <v>0</v>
      </c>
      <c r="AO73" s="87">
        <v>0</v>
      </c>
      <c r="AP73" s="87">
        <v>0</v>
      </c>
      <c r="AQ73" s="87">
        <v>0</v>
      </c>
      <c r="AR73" s="87">
        <v>18.256</v>
      </c>
      <c r="AS73" s="87">
        <v>9.6280000000000001</v>
      </c>
      <c r="AT73" s="87">
        <v>0</v>
      </c>
      <c r="AU73" s="87">
        <v>0</v>
      </c>
      <c r="AV73" s="87">
        <v>0</v>
      </c>
      <c r="AW73" s="87">
        <v>0</v>
      </c>
      <c r="AX73" s="87">
        <v>12.753804000000001</v>
      </c>
      <c r="AY73" s="88">
        <v>0</v>
      </c>
      <c r="AZ73" s="88">
        <v>0</v>
      </c>
    </row>
    <row r="74" spans="1:52" ht="14.5" x14ac:dyDescent="0.35">
      <c r="A74" s="34" t="s">
        <v>29</v>
      </c>
      <c r="B74" s="84">
        <f t="shared" ref="B74:AG74" si="22">SUM(B75:B78, B82:B84, B88)</f>
        <v>52.5713408203125</v>
      </c>
      <c r="C74" s="84">
        <f t="shared" si="22"/>
        <v>61.349873535156185</v>
      </c>
      <c r="D74" s="84">
        <f t="shared" si="22"/>
        <v>-103.291333984375</v>
      </c>
      <c r="E74" s="84">
        <f t="shared" si="22"/>
        <v>156.16360937499999</v>
      </c>
      <c r="F74" s="84">
        <f t="shared" si="22"/>
        <v>-119.14832885742179</v>
      </c>
      <c r="G74" s="84">
        <f t="shared" si="22"/>
        <v>63.876053710937498</v>
      </c>
      <c r="H74" s="84">
        <f t="shared" si="22"/>
        <v>133.11495386695861</v>
      </c>
      <c r="I74" s="84">
        <f t="shared" si="22"/>
        <v>-185.81530253982544</v>
      </c>
      <c r="J74" s="84">
        <f t="shared" si="22"/>
        <v>-141.11242143058777</v>
      </c>
      <c r="K74" s="84">
        <f t="shared" si="22"/>
        <v>4.719798627624499</v>
      </c>
      <c r="L74" s="84">
        <f t="shared" si="22"/>
        <v>111.65787323211667</v>
      </c>
      <c r="M74" s="84">
        <f t="shared" si="22"/>
        <v>3.9150723121643267</v>
      </c>
      <c r="N74" s="84">
        <f t="shared" si="22"/>
        <v>23.320459891433742</v>
      </c>
      <c r="O74" s="84">
        <f t="shared" si="22"/>
        <v>437.04711969633212</v>
      </c>
      <c r="P74" s="84">
        <f t="shared" si="22"/>
        <v>108.38910121857603</v>
      </c>
      <c r="Q74" s="84">
        <f t="shared" si="22"/>
        <v>213.15168821551202</v>
      </c>
      <c r="R74" s="84">
        <f t="shared" si="22"/>
        <v>113.96979977066339</v>
      </c>
      <c r="S74" s="84">
        <f t="shared" si="22"/>
        <v>175.38927063450313</v>
      </c>
      <c r="T74" s="84">
        <f t="shared" si="22"/>
        <v>2.3545124663208377</v>
      </c>
      <c r="U74" s="84">
        <f t="shared" si="22"/>
        <v>124.97404678587645</v>
      </c>
      <c r="V74" s="84">
        <f t="shared" si="22"/>
        <v>3.4434666146698523</v>
      </c>
      <c r="W74" s="84">
        <f t="shared" si="22"/>
        <v>-90.652866109197959</v>
      </c>
      <c r="X74" s="84">
        <f t="shared" si="22"/>
        <v>109.5229515264374</v>
      </c>
      <c r="Y74" s="84">
        <f t="shared" si="22"/>
        <v>104.76286480957337</v>
      </c>
      <c r="Z74" s="84">
        <f t="shared" si="22"/>
        <v>42.104693449428666</v>
      </c>
      <c r="AA74" s="84">
        <f t="shared" si="22"/>
        <v>309.01740018543467</v>
      </c>
      <c r="AB74" s="84">
        <f t="shared" si="22"/>
        <v>-76.455442337735647</v>
      </c>
      <c r="AC74" s="84">
        <f t="shared" si="22"/>
        <v>-44.514093096631989</v>
      </c>
      <c r="AD74" s="84">
        <f t="shared" si="22"/>
        <v>9.8802710541239058</v>
      </c>
      <c r="AE74" s="84">
        <f t="shared" si="22"/>
        <v>-32.192387905252602</v>
      </c>
      <c r="AF74" s="84">
        <f t="shared" si="22"/>
        <v>135.62531583603388</v>
      </c>
      <c r="AG74" s="84">
        <f t="shared" si="22"/>
        <v>-129.54717764321052</v>
      </c>
      <c r="AH74" s="84">
        <f t="shared" ref="AH74:BM74" si="23">SUM(AH75:AH78, AH82:AH84, AH88)</f>
        <v>8.6092285577698675</v>
      </c>
      <c r="AI74" s="84">
        <f t="shared" si="23"/>
        <v>144.03860754127282</v>
      </c>
      <c r="AJ74" s="84">
        <f t="shared" si="23"/>
        <v>-15.882480405918027</v>
      </c>
      <c r="AK74" s="84">
        <f t="shared" si="23"/>
        <v>25.285095383079867</v>
      </c>
      <c r="AL74" s="84">
        <f t="shared" si="23"/>
        <v>65.994088194674006</v>
      </c>
      <c r="AM74" s="84">
        <f t="shared" si="23"/>
        <v>-125.71656032473396</v>
      </c>
      <c r="AN74" s="84">
        <f t="shared" si="23"/>
        <v>-39.764294245034961</v>
      </c>
      <c r="AO74" s="84">
        <f t="shared" si="23"/>
        <v>214.07867053540303</v>
      </c>
      <c r="AP74" s="84">
        <f t="shared" si="23"/>
        <v>4.5518457817893747</v>
      </c>
      <c r="AQ74" s="84">
        <f t="shared" si="23"/>
        <v>-159.92223946731752</v>
      </c>
      <c r="AR74" s="84">
        <f t="shared" si="23"/>
        <v>195.18201553685725</v>
      </c>
      <c r="AS74" s="84">
        <f t="shared" si="23"/>
        <v>56.415216991167142</v>
      </c>
      <c r="AT74" s="84">
        <f t="shared" si="23"/>
        <v>-13.996459873057281</v>
      </c>
      <c r="AU74" s="84">
        <f t="shared" si="23"/>
        <v>-144.22763730187836</v>
      </c>
      <c r="AV74" s="84">
        <f t="shared" si="23"/>
        <v>205.6745728086056</v>
      </c>
      <c r="AW74" s="84">
        <f t="shared" si="23"/>
        <v>-278.95250777770275</v>
      </c>
      <c r="AX74" s="84">
        <f t="shared" si="23"/>
        <v>-157.9459698572598</v>
      </c>
      <c r="AY74" s="85">
        <f t="shared" si="23"/>
        <v>1.5773378667216491</v>
      </c>
      <c r="AZ74" s="85">
        <f t="shared" si="23"/>
        <v>-10.746245174969356</v>
      </c>
    </row>
    <row r="75" spans="1:52" ht="14.5" x14ac:dyDescent="0.35">
      <c r="A75" s="35" t="s">
        <v>21</v>
      </c>
      <c r="B75" s="87">
        <v>33.486340820312499</v>
      </c>
      <c r="C75" s="87">
        <v>86.576873535156196</v>
      </c>
      <c r="D75" s="87">
        <v>-167.91933398437499</v>
      </c>
      <c r="E75" s="87">
        <v>96.360609374999996</v>
      </c>
      <c r="F75" s="87">
        <v>-77.765328857421807</v>
      </c>
      <c r="G75" s="87">
        <v>13.3700537109375</v>
      </c>
      <c r="H75" s="87">
        <v>20.45593359375</v>
      </c>
      <c r="I75" s="87">
        <v>-26.124745117187501</v>
      </c>
      <c r="J75" s="87">
        <v>107.580755859375</v>
      </c>
      <c r="K75" s="87">
        <v>-56.092107421874999</v>
      </c>
      <c r="L75" s="87">
        <v>65.8812587890625</v>
      </c>
      <c r="M75" s="87">
        <v>39.898329101562503</v>
      </c>
      <c r="N75" s="87">
        <v>-36.717848144531203</v>
      </c>
      <c r="O75" s="87">
        <v>121.866195922852</v>
      </c>
      <c r="P75" s="87">
        <v>-34.521680664062501</v>
      </c>
      <c r="Q75" s="87">
        <v>9.88258795166014</v>
      </c>
      <c r="R75" s="87">
        <v>-74.9308621902466</v>
      </c>
      <c r="S75" s="87">
        <v>46.744258888244602</v>
      </c>
      <c r="T75" s="87">
        <v>8.9738980216979893</v>
      </c>
      <c r="U75" s="87">
        <v>7.7497685890197499</v>
      </c>
      <c r="V75" s="87">
        <v>-5.4953396930694298</v>
      </c>
      <c r="W75" s="87">
        <v>-76.892027435302694</v>
      </c>
      <c r="X75" s="87">
        <v>89.486700315475503</v>
      </c>
      <c r="Y75" s="87">
        <v>-16.969298330307002</v>
      </c>
      <c r="Z75" s="87">
        <v>141.71352655029301</v>
      </c>
      <c r="AA75" s="87">
        <v>55.671579067230198</v>
      </c>
      <c r="AB75" s="87">
        <v>-9.7838712501525809</v>
      </c>
      <c r="AC75" s="87">
        <v>-106.76251798057601</v>
      </c>
      <c r="AD75" s="87">
        <v>-72.510466875076204</v>
      </c>
      <c r="AE75" s="87">
        <v>132.670754987717</v>
      </c>
      <c r="AF75" s="87">
        <v>-45.013728786468498</v>
      </c>
      <c r="AG75" s="87">
        <v>-32.571143053054797</v>
      </c>
      <c r="AH75" s="87">
        <v>6.4456570425033703</v>
      </c>
      <c r="AI75" s="87">
        <v>99.365953444480894</v>
      </c>
      <c r="AJ75" s="87">
        <v>-44.9775372955799</v>
      </c>
      <c r="AK75" s="87">
        <v>54.752493217468299</v>
      </c>
      <c r="AL75" s="87">
        <v>45.163555336637501</v>
      </c>
      <c r="AM75" s="87">
        <v>-154.52874346375901</v>
      </c>
      <c r="AN75" s="87">
        <v>-48.354484419497297</v>
      </c>
      <c r="AO75" s="87">
        <v>91.377869800701006</v>
      </c>
      <c r="AP75" s="87">
        <v>58.678134112610401</v>
      </c>
      <c r="AQ75" s="87">
        <v>-140.658697014419</v>
      </c>
      <c r="AR75" s="87">
        <v>48.002555999533797</v>
      </c>
      <c r="AS75" s="87">
        <v>175.50990143262899</v>
      </c>
      <c r="AT75" s="87">
        <v>-41.0920583252123</v>
      </c>
      <c r="AU75" s="87">
        <v>-169.66902439338401</v>
      </c>
      <c r="AV75" s="87">
        <v>89.328960293082005</v>
      </c>
      <c r="AW75" s="87">
        <v>-102.145744930448</v>
      </c>
      <c r="AX75" s="87">
        <v>-117.794409914621</v>
      </c>
      <c r="AY75" s="88">
        <v>-43.180154375059502</v>
      </c>
      <c r="AZ75" s="88">
        <v>9.2448057813005207</v>
      </c>
    </row>
    <row r="76" spans="1:52" ht="14.5" x14ac:dyDescent="0.35">
      <c r="A76" s="35" t="s">
        <v>22</v>
      </c>
      <c r="B76" s="87">
        <v>-30.783000000000001</v>
      </c>
      <c r="C76" s="87">
        <v>1.3519999999999901</v>
      </c>
      <c r="D76" s="87">
        <v>63.180999999999997</v>
      </c>
      <c r="E76" s="87">
        <v>-10.368</v>
      </c>
      <c r="F76" s="87">
        <v>1.3460000000000001</v>
      </c>
      <c r="G76" s="87">
        <v>-41.063000000000002</v>
      </c>
      <c r="H76" s="87">
        <v>17.704999999999998</v>
      </c>
      <c r="I76" s="87">
        <v>-5.1926000080108698</v>
      </c>
      <c r="J76" s="87">
        <v>-10.8418000125885</v>
      </c>
      <c r="K76" s="87">
        <v>-17.68</v>
      </c>
      <c r="L76" s="87">
        <v>9.3912000045776303</v>
      </c>
      <c r="M76" s="87">
        <v>-6.6389999980926397</v>
      </c>
      <c r="N76" s="87">
        <v>84.389399999618504</v>
      </c>
      <c r="O76" s="87">
        <v>-48.813199985504198</v>
      </c>
      <c r="P76" s="87">
        <v>7.8637999572753801</v>
      </c>
      <c r="Q76" s="87">
        <v>-5.87260001373292</v>
      </c>
      <c r="R76" s="87">
        <v>29.333440019607501</v>
      </c>
      <c r="S76" s="87">
        <v>25.184760002136201</v>
      </c>
      <c r="T76" s="87">
        <v>-21.508800018310499</v>
      </c>
      <c r="U76" s="87">
        <v>64.765400005340595</v>
      </c>
      <c r="V76" s="87">
        <v>-94.320999973297106</v>
      </c>
      <c r="W76" s="87">
        <v>4.6060000000000096</v>
      </c>
      <c r="X76" s="87">
        <v>54.529000000000003</v>
      </c>
      <c r="Y76" s="87">
        <v>-2.2071999969482401</v>
      </c>
      <c r="Z76" s="87">
        <v>-37.392339998245198</v>
      </c>
      <c r="AA76" s="87">
        <v>15.544225986480701</v>
      </c>
      <c r="AB76" s="87">
        <v>6.4139799919128402</v>
      </c>
      <c r="AC76" s="87">
        <v>27.237220014572099</v>
      </c>
      <c r="AD76" s="87">
        <v>-5.9632000007629298</v>
      </c>
      <c r="AE76" s="87">
        <v>-45.313623998642001</v>
      </c>
      <c r="AF76" s="87">
        <v>47.602163988113404</v>
      </c>
      <c r="AG76" s="87">
        <v>-50.834094650268597</v>
      </c>
      <c r="AH76" s="87">
        <v>19.168661983490001</v>
      </c>
      <c r="AI76" s="87">
        <v>-7.3176818580627403</v>
      </c>
      <c r="AJ76" s="87">
        <v>15.2338140044212</v>
      </c>
      <c r="AK76" s="87">
        <v>0.37543799781799497</v>
      </c>
      <c r="AL76" s="87">
        <v>-24.697076810836801</v>
      </c>
      <c r="AM76" s="87">
        <v>29.372961818695099</v>
      </c>
      <c r="AN76" s="87">
        <v>-31.054831720352201</v>
      </c>
      <c r="AO76" s="87">
        <v>69.646800022125205</v>
      </c>
      <c r="AP76" s="87">
        <v>-9.1669999999999803</v>
      </c>
      <c r="AQ76" s="87">
        <v>-4.226</v>
      </c>
      <c r="AR76" s="87">
        <v>3.7298203349609298</v>
      </c>
      <c r="AS76" s="87">
        <v>-44.765701280999998</v>
      </c>
      <c r="AT76" s="87">
        <v>42.314852999999999</v>
      </c>
      <c r="AU76" s="87">
        <v>-81.576683000000003</v>
      </c>
      <c r="AV76" s="87">
        <v>107.529621111</v>
      </c>
      <c r="AW76" s="87">
        <v>-95.109499572999994</v>
      </c>
      <c r="AX76" s="87">
        <v>-89.807083951999999</v>
      </c>
      <c r="AY76" s="88">
        <v>5.1752043391128</v>
      </c>
      <c r="AZ76" s="88">
        <v>-31.838987430538801</v>
      </c>
    </row>
    <row r="77" spans="1:52" ht="14.5" x14ac:dyDescent="0.35">
      <c r="A77" s="35" t="s">
        <v>23</v>
      </c>
      <c r="B77" s="87">
        <v>0</v>
      </c>
      <c r="C77" s="87">
        <v>0</v>
      </c>
      <c r="D77" s="87">
        <v>0</v>
      </c>
      <c r="E77" s="87">
        <v>0</v>
      </c>
      <c r="F77" s="87">
        <v>0</v>
      </c>
      <c r="G77" s="87">
        <v>0</v>
      </c>
      <c r="H77" s="87">
        <v>3.0020273208618199E-2</v>
      </c>
      <c r="I77" s="87">
        <v>3.0425853729248E-3</v>
      </c>
      <c r="J77" s="87">
        <v>1.6227226257324199E-3</v>
      </c>
      <c r="K77" s="87">
        <v>-1.30939505004883E-2</v>
      </c>
      <c r="L77" s="87">
        <v>-2.5585561523437501E-2</v>
      </c>
      <c r="M77" s="87">
        <v>-0.21525679130554201</v>
      </c>
      <c r="N77" s="87">
        <v>-5.5091963653564398E-2</v>
      </c>
      <c r="O77" s="87">
        <v>-0.183876241015625</v>
      </c>
      <c r="P77" s="87">
        <v>6.5981925363159194E-2</v>
      </c>
      <c r="Q77" s="87">
        <v>-5.3299722415161101E-2</v>
      </c>
      <c r="R77" s="87">
        <v>-0.32777805869750998</v>
      </c>
      <c r="S77" s="87">
        <v>0.82225174412231405</v>
      </c>
      <c r="T77" s="87">
        <v>-0.53258553706665002</v>
      </c>
      <c r="U77" s="87">
        <v>0.105878191516113</v>
      </c>
      <c r="V77" s="87">
        <v>-0.51019371896362298</v>
      </c>
      <c r="W77" s="87">
        <v>0.206161326104736</v>
      </c>
      <c r="X77" s="87">
        <v>-0.184748789038086</v>
      </c>
      <c r="Y77" s="87">
        <v>0.53536313682861303</v>
      </c>
      <c r="Z77" s="87">
        <v>0.43950689738085902</v>
      </c>
      <c r="AA77" s="87">
        <v>-6.9404868276234905E-2</v>
      </c>
      <c r="AB77" s="87">
        <v>0.32144892050407697</v>
      </c>
      <c r="AC77" s="87">
        <v>-7.9513062810021595E-4</v>
      </c>
      <c r="AD77" s="87">
        <v>-0.423062070036959</v>
      </c>
      <c r="AE77" s="87">
        <v>-1.37551889432761</v>
      </c>
      <c r="AF77" s="87">
        <v>0.55898048790454902</v>
      </c>
      <c r="AG77" s="87">
        <v>0.94205981597229105</v>
      </c>
      <c r="AH77" s="87">
        <v>-0.82309046822350695</v>
      </c>
      <c r="AI77" s="87">
        <v>-1.93559278714532</v>
      </c>
      <c r="AJ77" s="87">
        <v>4.4932474498200703</v>
      </c>
      <c r="AK77" s="87">
        <v>-2.11840836428191</v>
      </c>
      <c r="AL77" s="87">
        <v>0.96534725295994195</v>
      </c>
      <c r="AM77" s="87">
        <v>0.18617504180123401</v>
      </c>
      <c r="AN77" s="87">
        <v>4.0035625813001499</v>
      </c>
      <c r="AO77" s="87">
        <v>-2.5620340827338302</v>
      </c>
      <c r="AP77" s="87">
        <v>-0.77079260688836204</v>
      </c>
      <c r="AQ77" s="87">
        <v>-0.59752436117224605</v>
      </c>
      <c r="AR77" s="87">
        <v>0.35073711980519001</v>
      </c>
      <c r="AS77" s="87">
        <v>0.12667215051205699</v>
      </c>
      <c r="AT77" s="87">
        <v>1.4630666306215E-2</v>
      </c>
      <c r="AU77" s="87">
        <v>0.28338080371199997</v>
      </c>
      <c r="AV77" s="87">
        <v>-0.960327109005775</v>
      </c>
      <c r="AW77" s="87">
        <v>0.45415416971859202</v>
      </c>
      <c r="AX77" s="87">
        <v>-0.25704649485368702</v>
      </c>
      <c r="AY77" s="88">
        <v>-1.14098695243863E-2</v>
      </c>
      <c r="AZ77" s="88">
        <v>-0.99016343017269803</v>
      </c>
    </row>
    <row r="78" spans="1:52" ht="14.5" x14ac:dyDescent="0.35">
      <c r="A78" s="35" t="s">
        <v>24</v>
      </c>
      <c r="B78" s="87">
        <f t="shared" ref="B78:AG78" si="24">SUM(B79:B81)</f>
        <v>-16.829999999999998</v>
      </c>
      <c r="C78" s="87">
        <f t="shared" si="24"/>
        <v>-63.375999999999998</v>
      </c>
      <c r="D78" s="87">
        <f t="shared" si="24"/>
        <v>24.65</v>
      </c>
      <c r="E78" s="87">
        <f t="shared" si="24"/>
        <v>8.4429999999999996</v>
      </c>
      <c r="F78" s="87">
        <f t="shared" si="24"/>
        <v>-14.973000000000001</v>
      </c>
      <c r="G78" s="87">
        <f t="shared" si="24"/>
        <v>25.068000000000001</v>
      </c>
      <c r="H78" s="87">
        <f t="shared" si="24"/>
        <v>-2.3000000000009901E-2</v>
      </c>
      <c r="I78" s="87">
        <f t="shared" si="24"/>
        <v>-17.273</v>
      </c>
      <c r="J78" s="87">
        <f t="shared" si="24"/>
        <v>-127.181</v>
      </c>
      <c r="K78" s="87">
        <f t="shared" si="24"/>
        <v>106.3</v>
      </c>
      <c r="L78" s="87">
        <f t="shared" si="24"/>
        <v>31.189</v>
      </c>
      <c r="M78" s="87">
        <f t="shared" si="24"/>
        <v>-56.993000000000002</v>
      </c>
      <c r="N78" s="87">
        <f t="shared" si="24"/>
        <v>11.481999999999999</v>
      </c>
      <c r="O78" s="87">
        <f t="shared" si="24"/>
        <v>286.29499999999996</v>
      </c>
      <c r="P78" s="87">
        <f t="shared" si="24"/>
        <v>168.923</v>
      </c>
      <c r="Q78" s="87">
        <f t="shared" si="24"/>
        <v>212.23599999999999</v>
      </c>
      <c r="R78" s="87">
        <f t="shared" si="24"/>
        <v>135.791</v>
      </c>
      <c r="S78" s="87">
        <f t="shared" si="24"/>
        <v>52.063000000000002</v>
      </c>
      <c r="T78" s="87">
        <f t="shared" si="24"/>
        <v>21.949999999999996</v>
      </c>
      <c r="U78" s="87">
        <f t="shared" si="24"/>
        <v>60.625</v>
      </c>
      <c r="V78" s="87">
        <f t="shared" si="24"/>
        <v>33.359000000000002</v>
      </c>
      <c r="W78" s="87">
        <f t="shared" si="24"/>
        <v>37.460999999999999</v>
      </c>
      <c r="X78" s="87">
        <f t="shared" si="24"/>
        <v>2.9259999999999984</v>
      </c>
      <c r="Y78" s="87">
        <f t="shared" si="24"/>
        <v>3.1460000000000008</v>
      </c>
      <c r="Z78" s="87">
        <f t="shared" si="24"/>
        <v>-14.600000000000001</v>
      </c>
      <c r="AA78" s="87">
        <f t="shared" si="24"/>
        <v>108.01299999999999</v>
      </c>
      <c r="AB78" s="87">
        <f t="shared" si="24"/>
        <v>-35.198999999999998</v>
      </c>
      <c r="AC78" s="87">
        <f t="shared" si="24"/>
        <v>31.753999999999998</v>
      </c>
      <c r="AD78" s="87">
        <f t="shared" si="24"/>
        <v>27.814999999999998</v>
      </c>
      <c r="AE78" s="87">
        <f t="shared" si="24"/>
        <v>-76.051000000000002</v>
      </c>
      <c r="AF78" s="87">
        <f t="shared" si="24"/>
        <v>82.185830078125008</v>
      </c>
      <c r="AG78" s="87">
        <f t="shared" si="24"/>
        <v>-7.2039999999999891</v>
      </c>
      <c r="AH78" s="87">
        <f t="shared" ref="AH78:BM78" si="25">SUM(AH79:AH81)</f>
        <v>-31.740999999999996</v>
      </c>
      <c r="AI78" s="87">
        <f t="shared" si="25"/>
        <v>31.216000000000001</v>
      </c>
      <c r="AJ78" s="87">
        <f t="shared" si="25"/>
        <v>4.2830000000000004</v>
      </c>
      <c r="AK78" s="87">
        <f t="shared" si="25"/>
        <v>2.8258125000000001</v>
      </c>
      <c r="AL78" s="87">
        <f t="shared" si="25"/>
        <v>10.10316735839843</v>
      </c>
      <c r="AM78" s="87">
        <f t="shared" si="25"/>
        <v>-38.662721405029203</v>
      </c>
      <c r="AN78" s="87">
        <f t="shared" si="25"/>
        <v>39.324929931640696</v>
      </c>
      <c r="AO78" s="87">
        <f t="shared" si="25"/>
        <v>-2.1252060546875002</v>
      </c>
      <c r="AP78" s="87">
        <f t="shared" si="25"/>
        <v>10.021210038853798</v>
      </c>
      <c r="AQ78" s="87">
        <f t="shared" si="25"/>
        <v>-15.99118073329829</v>
      </c>
      <c r="AR78" s="87">
        <f t="shared" si="25"/>
        <v>61.254789050889698</v>
      </c>
      <c r="AS78" s="87">
        <f t="shared" si="25"/>
        <v>-53.640672534205997</v>
      </c>
      <c r="AT78" s="87">
        <f t="shared" si="25"/>
        <v>6.0471136871950044</v>
      </c>
      <c r="AU78" s="87">
        <f t="shared" si="25"/>
        <v>27.248228758298232</v>
      </c>
      <c r="AV78" s="87">
        <f t="shared" si="25"/>
        <v>18.713172587826222</v>
      </c>
      <c r="AW78" s="87">
        <f t="shared" si="25"/>
        <v>47.104611395585394</v>
      </c>
      <c r="AX78" s="87">
        <f t="shared" si="25"/>
        <v>-42.5723074494489</v>
      </c>
      <c r="AY78" s="88">
        <f t="shared" si="25"/>
        <v>-16.712513533869661</v>
      </c>
      <c r="AZ78" s="88">
        <f t="shared" si="25"/>
        <v>-14.363525129822021</v>
      </c>
    </row>
    <row r="79" spans="1:52" ht="17.25" customHeight="1" x14ac:dyDescent="0.35">
      <c r="A79" s="36" t="s">
        <v>150</v>
      </c>
      <c r="B79" s="87">
        <v>14.647</v>
      </c>
      <c r="C79" s="87">
        <v>-27.027000000000001</v>
      </c>
      <c r="D79" s="87">
        <v>0.26600000000000001</v>
      </c>
      <c r="E79" s="87">
        <v>5.7839999999999998</v>
      </c>
      <c r="F79" s="87">
        <v>-4.2050000000000001</v>
      </c>
      <c r="G79" s="87">
        <v>-4.82</v>
      </c>
      <c r="H79" s="87">
        <v>1.163</v>
      </c>
      <c r="I79" s="87">
        <v>-2.3929999999999998</v>
      </c>
      <c r="J79" s="87">
        <v>-11.566000000000001</v>
      </c>
      <c r="K79" s="87">
        <v>17.757999999999999</v>
      </c>
      <c r="L79" s="87">
        <v>5.1749999999999998</v>
      </c>
      <c r="M79" s="87">
        <v>-9.4450000000000003</v>
      </c>
      <c r="N79" s="87">
        <v>-10.928000000000001</v>
      </c>
      <c r="O79" s="87">
        <v>2.153</v>
      </c>
      <c r="P79" s="87">
        <v>-0.64100000000000001</v>
      </c>
      <c r="Q79" s="87">
        <v>8.6639999999999997</v>
      </c>
      <c r="R79" s="87">
        <v>23.616</v>
      </c>
      <c r="S79" s="87">
        <v>12.154999999999999</v>
      </c>
      <c r="T79" s="87">
        <v>21.902999999999999</v>
      </c>
      <c r="U79" s="87">
        <v>-32.619999999999997</v>
      </c>
      <c r="V79" s="87">
        <v>4.383</v>
      </c>
      <c r="W79" s="87">
        <v>14.644</v>
      </c>
      <c r="X79" s="87">
        <v>14.744999999999999</v>
      </c>
      <c r="Y79" s="87">
        <v>58.494</v>
      </c>
      <c r="Z79" s="87">
        <v>3.1859999999999999</v>
      </c>
      <c r="AA79" s="87">
        <v>76.215999999999994</v>
      </c>
      <c r="AB79" s="87">
        <v>-30.492000000000001</v>
      </c>
      <c r="AC79" s="87">
        <v>18.193999999999999</v>
      </c>
      <c r="AD79" s="87">
        <v>10.45</v>
      </c>
      <c r="AE79" s="87">
        <v>-38.469000000000001</v>
      </c>
      <c r="AF79" s="87">
        <v>46.248250976562503</v>
      </c>
      <c r="AG79" s="87">
        <v>3.5700000000000101</v>
      </c>
      <c r="AH79" s="87">
        <v>-31.655000000000001</v>
      </c>
      <c r="AI79" s="87">
        <v>41.094000000000001</v>
      </c>
      <c r="AJ79" s="87">
        <v>11.396000000000001</v>
      </c>
      <c r="AK79" s="87">
        <v>-3.927</v>
      </c>
      <c r="AL79" s="87">
        <v>5.5103369140625</v>
      </c>
      <c r="AM79" s="87">
        <v>-19.717140838622999</v>
      </c>
      <c r="AN79" s="87">
        <v>17.0315319824219</v>
      </c>
      <c r="AO79" s="87">
        <v>-8.5030000000000001</v>
      </c>
      <c r="AP79" s="87">
        <v>13.766210038853799</v>
      </c>
      <c r="AQ79" s="87">
        <v>-4.4061807332982896</v>
      </c>
      <c r="AR79" s="87">
        <v>41.162104006944404</v>
      </c>
      <c r="AS79" s="87">
        <v>-44.885248980269999</v>
      </c>
      <c r="AT79" s="87">
        <v>0.72650506161500406</v>
      </c>
      <c r="AU79" s="87">
        <v>26.982765787439401</v>
      </c>
      <c r="AV79" s="87">
        <v>3.2980562416474202</v>
      </c>
      <c r="AW79" s="87">
        <v>20.218456066329299</v>
      </c>
      <c r="AX79" s="87">
        <v>-13.1949724182704</v>
      </c>
      <c r="AY79" s="88">
        <v>-6.0983638024593603</v>
      </c>
      <c r="AZ79" s="88">
        <v>-9.0610824096992406</v>
      </c>
    </row>
    <row r="80" spans="1:52" ht="17.25" customHeight="1" x14ac:dyDescent="0.35">
      <c r="A80" s="36" t="s">
        <v>151</v>
      </c>
      <c r="B80" s="87">
        <v>-31.477</v>
      </c>
      <c r="C80" s="87">
        <v>-36.348999999999997</v>
      </c>
      <c r="D80" s="87">
        <v>24.384</v>
      </c>
      <c r="E80" s="87">
        <v>2.6589999999999998</v>
      </c>
      <c r="F80" s="87">
        <v>-10.768000000000001</v>
      </c>
      <c r="G80" s="87">
        <v>29.888000000000002</v>
      </c>
      <c r="H80" s="87">
        <v>-1.1860000000000099</v>
      </c>
      <c r="I80" s="87">
        <v>-14.88</v>
      </c>
      <c r="J80" s="87">
        <v>-115.61499999999999</v>
      </c>
      <c r="K80" s="87">
        <v>88.542000000000002</v>
      </c>
      <c r="L80" s="87">
        <v>26.013999999999999</v>
      </c>
      <c r="M80" s="87">
        <v>-47.548000000000002</v>
      </c>
      <c r="N80" s="87">
        <v>-53.026000000000003</v>
      </c>
      <c r="O80" s="87">
        <v>32.768999999999998</v>
      </c>
      <c r="P80" s="87">
        <v>-31.457000000000001</v>
      </c>
      <c r="Q80" s="87">
        <v>1.64499999999999</v>
      </c>
      <c r="R80" s="87">
        <v>32.942</v>
      </c>
      <c r="S80" s="87">
        <v>1.877</v>
      </c>
      <c r="T80" s="87">
        <v>-57.578000000000003</v>
      </c>
      <c r="U80" s="87">
        <v>-1.0249999999999999</v>
      </c>
      <c r="V80" s="87">
        <v>28.975999999999999</v>
      </c>
      <c r="W80" s="87">
        <v>22.817</v>
      </c>
      <c r="X80" s="87">
        <v>-11.819000000000001</v>
      </c>
      <c r="Y80" s="87">
        <v>-55.347999999999999</v>
      </c>
      <c r="Z80" s="87">
        <v>-17.786000000000001</v>
      </c>
      <c r="AA80" s="87">
        <v>31.797000000000001</v>
      </c>
      <c r="AB80" s="87">
        <v>-4.7069999999999999</v>
      </c>
      <c r="AC80" s="87">
        <v>13.56</v>
      </c>
      <c r="AD80" s="87">
        <v>17.364999999999998</v>
      </c>
      <c r="AE80" s="87">
        <v>-37.582000000000001</v>
      </c>
      <c r="AF80" s="87">
        <v>35.937579101562498</v>
      </c>
      <c r="AG80" s="87">
        <v>-10.773999999999999</v>
      </c>
      <c r="AH80" s="87">
        <v>-8.5999999999996302E-2</v>
      </c>
      <c r="AI80" s="87">
        <v>-9.8780000000000001</v>
      </c>
      <c r="AJ80" s="87">
        <v>-7.1130000000000004</v>
      </c>
      <c r="AK80" s="87">
        <v>6.7528125000000001</v>
      </c>
      <c r="AL80" s="87">
        <v>4.59283044433593</v>
      </c>
      <c r="AM80" s="87">
        <v>-18.9455805664062</v>
      </c>
      <c r="AN80" s="87">
        <v>22.2933979492188</v>
      </c>
      <c r="AO80" s="87">
        <v>6.3777939453124999</v>
      </c>
      <c r="AP80" s="87">
        <v>-3.7450000000000001</v>
      </c>
      <c r="AQ80" s="87">
        <v>-11.585000000000001</v>
      </c>
      <c r="AR80" s="87">
        <v>20.092685043945298</v>
      </c>
      <c r="AS80" s="87">
        <v>-8.7554235539359997</v>
      </c>
      <c r="AT80" s="87">
        <v>5.3206086255800003</v>
      </c>
      <c r="AU80" s="87">
        <v>0.26546297085883203</v>
      </c>
      <c r="AV80" s="87">
        <v>15.415116346178801</v>
      </c>
      <c r="AW80" s="87">
        <v>26.886155329256098</v>
      </c>
      <c r="AX80" s="87">
        <v>-29.3773350311785</v>
      </c>
      <c r="AY80" s="88">
        <v>-10.614149731410301</v>
      </c>
      <c r="AZ80" s="88">
        <v>-5.3024427201227802</v>
      </c>
    </row>
    <row r="81" spans="1:52" ht="17.25" customHeight="1" x14ac:dyDescent="0.35">
      <c r="A81" s="36" t="s">
        <v>153</v>
      </c>
      <c r="B81" s="87">
        <v>0</v>
      </c>
      <c r="C81" s="87">
        <v>0</v>
      </c>
      <c r="D81" s="87">
        <v>0</v>
      </c>
      <c r="E81" s="87">
        <v>0</v>
      </c>
      <c r="F81" s="87">
        <v>0</v>
      </c>
      <c r="G81" s="87">
        <v>0</v>
      </c>
      <c r="H81" s="87">
        <v>0</v>
      </c>
      <c r="I81" s="87">
        <v>0</v>
      </c>
      <c r="J81" s="87">
        <v>0</v>
      </c>
      <c r="K81" s="87">
        <v>0</v>
      </c>
      <c r="L81" s="87">
        <v>0</v>
      </c>
      <c r="M81" s="87">
        <v>0</v>
      </c>
      <c r="N81" s="87">
        <v>75.436000000000007</v>
      </c>
      <c r="O81" s="87">
        <v>251.37299999999999</v>
      </c>
      <c r="P81" s="87">
        <v>201.02099999999999</v>
      </c>
      <c r="Q81" s="87">
        <v>201.92699999999999</v>
      </c>
      <c r="R81" s="87">
        <v>79.233000000000004</v>
      </c>
      <c r="S81" s="87">
        <v>38.030999999999999</v>
      </c>
      <c r="T81" s="87">
        <v>57.625</v>
      </c>
      <c r="U81" s="87">
        <v>94.27</v>
      </c>
      <c r="V81" s="87">
        <v>0</v>
      </c>
      <c r="W81" s="87">
        <v>0</v>
      </c>
      <c r="X81" s="87">
        <v>0</v>
      </c>
      <c r="Y81" s="87">
        <v>0</v>
      </c>
      <c r="Z81" s="87">
        <v>0</v>
      </c>
      <c r="AA81" s="87">
        <v>0</v>
      </c>
      <c r="AB81" s="87">
        <v>0</v>
      </c>
      <c r="AC81" s="87">
        <v>0</v>
      </c>
      <c r="AD81" s="87">
        <v>0</v>
      </c>
      <c r="AE81" s="87">
        <v>0</v>
      </c>
      <c r="AF81" s="87">
        <v>0</v>
      </c>
      <c r="AG81" s="87">
        <v>0</v>
      </c>
      <c r="AH81" s="87">
        <v>0</v>
      </c>
      <c r="AI81" s="87">
        <v>0</v>
      </c>
      <c r="AJ81" s="87">
        <v>0</v>
      </c>
      <c r="AK81" s="87">
        <v>0</v>
      </c>
      <c r="AL81" s="87">
        <v>0</v>
      </c>
      <c r="AM81" s="87">
        <v>0</v>
      </c>
      <c r="AN81" s="87">
        <v>0</v>
      </c>
      <c r="AO81" s="87">
        <v>0</v>
      </c>
      <c r="AP81" s="87">
        <v>0</v>
      </c>
      <c r="AQ81" s="87">
        <v>0</v>
      </c>
      <c r="AR81" s="87">
        <v>0</v>
      </c>
      <c r="AS81" s="87">
        <v>0</v>
      </c>
      <c r="AT81" s="87">
        <v>0</v>
      </c>
      <c r="AU81" s="87">
        <v>0</v>
      </c>
      <c r="AV81" s="87">
        <v>0</v>
      </c>
      <c r="AW81" s="87">
        <v>0</v>
      </c>
      <c r="AX81" s="87">
        <v>0</v>
      </c>
      <c r="AY81" s="88">
        <v>0</v>
      </c>
      <c r="AZ81" s="88">
        <v>0</v>
      </c>
    </row>
    <row r="82" spans="1:52" ht="14.5" x14ac:dyDescent="0.35">
      <c r="A82" s="35" t="s">
        <v>25</v>
      </c>
      <c r="B82" s="87">
        <v>18.234000000000002</v>
      </c>
      <c r="C82" s="87">
        <v>20.675000000000001</v>
      </c>
      <c r="D82" s="87">
        <v>-9.8970000000000002</v>
      </c>
      <c r="E82" s="87">
        <v>26.353000000000002</v>
      </c>
      <c r="F82" s="87">
        <v>-35.134999999999998</v>
      </c>
      <c r="G82" s="87">
        <v>55.98</v>
      </c>
      <c r="H82" s="87">
        <v>17.888000000000002</v>
      </c>
      <c r="I82" s="87">
        <v>-74.328999999999994</v>
      </c>
      <c r="J82" s="87">
        <v>-43.6</v>
      </c>
      <c r="K82" s="87">
        <v>16.954999999999998</v>
      </c>
      <c r="L82" s="87">
        <v>19.167000000000002</v>
      </c>
      <c r="M82" s="87">
        <v>-19.338999999999999</v>
      </c>
      <c r="N82" s="87">
        <v>2.7700000000000098</v>
      </c>
      <c r="O82" s="87">
        <v>28.891999999999999</v>
      </c>
      <c r="P82" s="87">
        <v>-21.186</v>
      </c>
      <c r="Q82" s="87">
        <v>-22.905999999999999</v>
      </c>
      <c r="R82" s="87">
        <v>30.172999999999998</v>
      </c>
      <c r="S82" s="87">
        <v>12.023</v>
      </c>
      <c r="T82" s="87">
        <v>31.164999999999999</v>
      </c>
      <c r="U82" s="87">
        <v>33.551000000000002</v>
      </c>
      <c r="V82" s="87">
        <v>-4.2919999999999998</v>
      </c>
      <c r="W82" s="87">
        <v>-23.448</v>
      </c>
      <c r="X82" s="87">
        <v>-1.2290000000000001</v>
      </c>
      <c r="Y82" s="87">
        <v>46.168999999999997</v>
      </c>
      <c r="Z82" s="87">
        <v>-54.887</v>
      </c>
      <c r="AA82" s="87">
        <v>136.16300000000001</v>
      </c>
      <c r="AB82" s="87">
        <v>-5.0229999999999997</v>
      </c>
      <c r="AC82" s="87">
        <v>-5.9409999999999803</v>
      </c>
      <c r="AD82" s="87">
        <v>37.896000000000001</v>
      </c>
      <c r="AE82" s="87">
        <v>-40.369</v>
      </c>
      <c r="AF82" s="87">
        <v>36.718000000000004</v>
      </c>
      <c r="AG82" s="87">
        <v>-20.187299804687498</v>
      </c>
      <c r="AH82" s="87">
        <v>14.43</v>
      </c>
      <c r="AI82" s="87">
        <v>25.545999999999999</v>
      </c>
      <c r="AJ82" s="87">
        <v>3.2890000000000099</v>
      </c>
      <c r="AK82" s="87">
        <v>-34.195</v>
      </c>
      <c r="AL82" s="87">
        <v>-12.1219585020542</v>
      </c>
      <c r="AM82" s="87">
        <v>10.0799282934889</v>
      </c>
      <c r="AN82" s="87">
        <v>20.278290039062501</v>
      </c>
      <c r="AO82" s="87">
        <v>9.3376628646850595</v>
      </c>
      <c r="AP82" s="87">
        <v>-23.754000000000001</v>
      </c>
      <c r="AQ82" s="87">
        <v>16.605</v>
      </c>
      <c r="AR82" s="87">
        <v>26.009681134048499</v>
      </c>
      <c r="AS82" s="87">
        <v>14.439516192379999</v>
      </c>
      <c r="AT82" s="87">
        <v>-45.545510312352</v>
      </c>
      <c r="AU82" s="87">
        <v>61.462476463066501</v>
      </c>
      <c r="AV82" s="87">
        <v>-10.1122052841569</v>
      </c>
      <c r="AW82" s="87">
        <v>5.8211100075667099</v>
      </c>
      <c r="AX82" s="87">
        <v>-19.427999902207201</v>
      </c>
      <c r="AY82" s="88">
        <v>67.954938130708598</v>
      </c>
      <c r="AZ82" s="88">
        <v>10.6901864580074</v>
      </c>
    </row>
    <row r="83" spans="1:52" ht="14.5" x14ac:dyDescent="0.35">
      <c r="A83" s="35" t="s">
        <v>26</v>
      </c>
      <c r="B83" s="87">
        <v>43.518999999999998</v>
      </c>
      <c r="C83" s="87">
        <v>-127.744</v>
      </c>
      <c r="D83" s="87">
        <v>-10.218</v>
      </c>
      <c r="E83" s="87">
        <v>32.850999999999999</v>
      </c>
      <c r="F83" s="87">
        <v>0.433000000000001</v>
      </c>
      <c r="G83" s="87">
        <v>-12.528</v>
      </c>
      <c r="H83" s="87">
        <v>34.374000000000002</v>
      </c>
      <c r="I83" s="87">
        <v>-39.308</v>
      </c>
      <c r="J83" s="87">
        <v>-21.975000000000001</v>
      </c>
      <c r="K83" s="87">
        <v>-34.469000000000001</v>
      </c>
      <c r="L83" s="87">
        <v>7.4980000000000002</v>
      </c>
      <c r="M83" s="87">
        <v>5.0119999999999996</v>
      </c>
      <c r="N83" s="87">
        <v>-2.0990000000000002</v>
      </c>
      <c r="O83" s="87">
        <v>17.254000000000001</v>
      </c>
      <c r="P83" s="87">
        <v>-15.553000000000001</v>
      </c>
      <c r="Q83" s="87">
        <v>21.033999999999999</v>
      </c>
      <c r="R83" s="87">
        <v>-19.777000000000001</v>
      </c>
      <c r="S83" s="87">
        <v>29.346</v>
      </c>
      <c r="T83" s="87">
        <v>-46.569000000000003</v>
      </c>
      <c r="U83" s="87">
        <v>10.127000000000001</v>
      </c>
      <c r="V83" s="87">
        <v>27.952000000000002</v>
      </c>
      <c r="W83" s="87">
        <v>-4.7320000000000002</v>
      </c>
      <c r="X83" s="87">
        <v>-19.440000000000001</v>
      </c>
      <c r="Y83" s="87">
        <v>23.123999999999999</v>
      </c>
      <c r="Z83" s="87">
        <v>9.7100000000000009</v>
      </c>
      <c r="AA83" s="87">
        <v>0.56100000000000005</v>
      </c>
      <c r="AB83" s="87">
        <v>-12.250999999999999</v>
      </c>
      <c r="AC83" s="87">
        <v>13.292999999999999</v>
      </c>
      <c r="AD83" s="87">
        <v>-7.06</v>
      </c>
      <c r="AE83" s="87">
        <v>11.215</v>
      </c>
      <c r="AF83" s="87">
        <v>-9.7579999999999991</v>
      </c>
      <c r="AG83" s="87">
        <v>-8.9559999999999995</v>
      </c>
      <c r="AH83" s="87">
        <v>18.495000000000001</v>
      </c>
      <c r="AI83" s="87">
        <v>-7.7510000000000003</v>
      </c>
      <c r="AJ83" s="87">
        <v>-10.914</v>
      </c>
      <c r="AK83" s="87">
        <v>10.319000000000001</v>
      </c>
      <c r="AL83" s="87">
        <v>-14.536</v>
      </c>
      <c r="AM83" s="87">
        <v>12.023999999999999</v>
      </c>
      <c r="AN83" s="87">
        <v>-4.2140000000000004</v>
      </c>
      <c r="AO83" s="87">
        <v>1.661</v>
      </c>
      <c r="AP83" s="87">
        <v>5.5910000000000002</v>
      </c>
      <c r="AQ83" s="87">
        <v>-7.8259999999999996</v>
      </c>
      <c r="AR83" s="87">
        <v>1.6182941835937501</v>
      </c>
      <c r="AS83" s="87">
        <v>-9.2682169999999999</v>
      </c>
      <c r="AT83" s="87">
        <v>1.9378310000000001</v>
      </c>
      <c r="AU83" s="87">
        <v>10.87774340052</v>
      </c>
      <c r="AV83" s="87">
        <v>-15.919373999999999</v>
      </c>
      <c r="AW83" s="87">
        <v>-19.002984000000001</v>
      </c>
      <c r="AX83" s="87">
        <v>70.306363228130294</v>
      </c>
      <c r="AY83" s="88">
        <v>-0.41571201536764502</v>
      </c>
      <c r="AZ83" s="88">
        <v>10.4363349837496</v>
      </c>
    </row>
    <row r="84" spans="1:52" ht="14.5" x14ac:dyDescent="0.35">
      <c r="A84" s="35" t="s">
        <v>27</v>
      </c>
      <c r="B84" s="87">
        <f t="shared" ref="B84:AG84" si="26">SUM(B85:B87)</f>
        <v>0.99699999999999944</v>
      </c>
      <c r="C84" s="87">
        <f t="shared" si="26"/>
        <v>152.79</v>
      </c>
      <c r="D84" s="87">
        <f t="shared" si="26"/>
        <v>-16.541</v>
      </c>
      <c r="E84" s="87">
        <f t="shared" si="26"/>
        <v>5.7090000000000014</v>
      </c>
      <c r="F84" s="87">
        <f t="shared" si="26"/>
        <v>2.969999999999998</v>
      </c>
      <c r="G84" s="87">
        <f t="shared" si="26"/>
        <v>12.617999999999999</v>
      </c>
      <c r="H84" s="87">
        <f t="shared" si="26"/>
        <v>24.87</v>
      </c>
      <c r="I84" s="87">
        <f t="shared" si="26"/>
        <v>-14.518000000000001</v>
      </c>
      <c r="J84" s="87">
        <f t="shared" si="26"/>
        <v>-10.512</v>
      </c>
      <c r="K84" s="87">
        <f t="shared" si="26"/>
        <v>-20.757999999999999</v>
      </c>
      <c r="L84" s="87">
        <f t="shared" si="26"/>
        <v>-6.1990000000000007</v>
      </c>
      <c r="M84" s="87">
        <f t="shared" si="26"/>
        <v>11.557</v>
      </c>
      <c r="N84" s="87">
        <f t="shared" si="26"/>
        <v>-17.771999999999998</v>
      </c>
      <c r="O84" s="87">
        <f t="shared" si="26"/>
        <v>29.745999999999999</v>
      </c>
      <c r="P84" s="87">
        <f t="shared" si="26"/>
        <v>-6.4480000000000013</v>
      </c>
      <c r="Q84" s="87">
        <f t="shared" si="26"/>
        <v>5.5759999999999996</v>
      </c>
      <c r="R84" s="87">
        <f t="shared" si="26"/>
        <v>0.16300000000000092</v>
      </c>
      <c r="S84" s="87">
        <f t="shared" si="26"/>
        <v>31.198999999999998</v>
      </c>
      <c r="T84" s="87">
        <f t="shared" si="26"/>
        <v>-9.9879999999999995</v>
      </c>
      <c r="U84" s="87">
        <f t="shared" si="26"/>
        <v>-46.337000000000003</v>
      </c>
      <c r="V84" s="87">
        <f t="shared" si="26"/>
        <v>50.33</v>
      </c>
      <c r="W84" s="87">
        <f t="shared" si="26"/>
        <v>-20.266999999999999</v>
      </c>
      <c r="X84" s="87">
        <f t="shared" si="26"/>
        <v>-24.208000000000002</v>
      </c>
      <c r="Y84" s="87">
        <f t="shared" si="26"/>
        <v>53.634</v>
      </c>
      <c r="Z84" s="87">
        <f t="shared" si="26"/>
        <v>-29.584</v>
      </c>
      <c r="AA84" s="87">
        <f t="shared" si="26"/>
        <v>12.604999999999999</v>
      </c>
      <c r="AB84" s="87">
        <f t="shared" si="26"/>
        <v>-13.212</v>
      </c>
      <c r="AC84" s="87">
        <f t="shared" si="26"/>
        <v>-4.6439999999999904</v>
      </c>
      <c r="AD84" s="87">
        <f t="shared" si="26"/>
        <v>34.878999999999998</v>
      </c>
      <c r="AE84" s="87">
        <f t="shared" si="26"/>
        <v>-24.796999999999997</v>
      </c>
      <c r="AF84" s="87">
        <f t="shared" si="26"/>
        <v>35.8260700683594</v>
      </c>
      <c r="AG84" s="87">
        <f t="shared" si="26"/>
        <v>-11.5196999511719</v>
      </c>
      <c r="AH84" s="87">
        <f t="shared" ref="AH84:BM84" si="27">SUM(AH85:AH87)</f>
        <v>-13.491999999999999</v>
      </c>
      <c r="AI84" s="87">
        <f t="shared" si="27"/>
        <v>-8.9999999999999081E-2</v>
      </c>
      <c r="AJ84" s="87">
        <f t="shared" si="27"/>
        <v>10.5495</v>
      </c>
      <c r="AK84" s="87">
        <f t="shared" si="27"/>
        <v>-12.775595947265627</v>
      </c>
      <c r="AL84" s="87">
        <f t="shared" si="27"/>
        <v>6.3478262634277343</v>
      </c>
      <c r="AM84" s="87">
        <f t="shared" si="27"/>
        <v>-3.5767282714843747</v>
      </c>
      <c r="AN84" s="87">
        <f t="shared" si="27"/>
        <v>7.7884365595397895</v>
      </c>
      <c r="AO84" s="87">
        <f t="shared" si="27"/>
        <v>11.437817424479199</v>
      </c>
      <c r="AP84" s="87">
        <f t="shared" si="27"/>
        <v>-7.7567246241666687</v>
      </c>
      <c r="AQ84" s="87">
        <f t="shared" si="27"/>
        <v>9.5482234174999991</v>
      </c>
      <c r="AR84" s="87">
        <f t="shared" si="27"/>
        <v>-3.3042707021875</v>
      </c>
      <c r="AS84" s="87">
        <f t="shared" si="27"/>
        <v>-5.7642100000000003</v>
      </c>
      <c r="AT84" s="87">
        <f t="shared" si="27"/>
        <v>8.1077407459999993</v>
      </c>
      <c r="AU84" s="87">
        <f t="shared" si="27"/>
        <v>9.7486269803627401</v>
      </c>
      <c r="AV84" s="87">
        <f t="shared" si="27"/>
        <v>18.419425204523201</v>
      </c>
      <c r="AW84" s="87">
        <f t="shared" si="27"/>
        <v>-32.552464324132799</v>
      </c>
      <c r="AX84" s="87">
        <f t="shared" si="27"/>
        <v>8.2804444801691215</v>
      </c>
      <c r="AY84" s="88">
        <f t="shared" si="27"/>
        <v>28.364621138377345</v>
      </c>
      <c r="AZ84" s="88">
        <f t="shared" si="27"/>
        <v>-8.81771914008716</v>
      </c>
    </row>
    <row r="85" spans="1:52" ht="14.5" x14ac:dyDescent="0.35">
      <c r="A85" s="36" t="s">
        <v>40</v>
      </c>
      <c r="B85" s="87">
        <v>-3.99</v>
      </c>
      <c r="C85" s="87">
        <v>139.25399999999999</v>
      </c>
      <c r="D85" s="87">
        <v>-4.4580000000000002</v>
      </c>
      <c r="E85" s="87">
        <v>-5.1079999999999997</v>
      </c>
      <c r="F85" s="87">
        <v>0.37899999999999801</v>
      </c>
      <c r="G85" s="87">
        <v>-1.266</v>
      </c>
      <c r="H85" s="87">
        <v>7.8730000000000002</v>
      </c>
      <c r="I85" s="87">
        <v>7.9459999999999997</v>
      </c>
      <c r="J85" s="87">
        <v>-4.32</v>
      </c>
      <c r="K85" s="87">
        <v>-18.29</v>
      </c>
      <c r="L85" s="87">
        <v>-4.6710000000000003</v>
      </c>
      <c r="M85" s="87">
        <v>10.698</v>
      </c>
      <c r="N85" s="87">
        <v>-13.45</v>
      </c>
      <c r="O85" s="87">
        <v>26.547999999999998</v>
      </c>
      <c r="P85" s="87">
        <v>-6.9260000000000002</v>
      </c>
      <c r="Q85" s="87">
        <v>8.8759999999999994</v>
      </c>
      <c r="R85" s="87">
        <v>0.439000000000001</v>
      </c>
      <c r="S85" s="87">
        <v>30.905999999999999</v>
      </c>
      <c r="T85" s="87">
        <v>-7.0369999999999999</v>
      </c>
      <c r="U85" s="87">
        <v>-43.417000000000002</v>
      </c>
      <c r="V85" s="87">
        <v>47.704999999999998</v>
      </c>
      <c r="W85" s="87">
        <v>-15.361000000000001</v>
      </c>
      <c r="X85" s="87">
        <v>-24.565000000000001</v>
      </c>
      <c r="Y85" s="87">
        <v>50.256999999999998</v>
      </c>
      <c r="Z85" s="87">
        <v>-28.387</v>
      </c>
      <c r="AA85" s="87">
        <v>11.709</v>
      </c>
      <c r="AB85" s="87">
        <v>-9.6039999999999992</v>
      </c>
      <c r="AC85" s="87">
        <v>-6.9269999999999898</v>
      </c>
      <c r="AD85" s="87">
        <v>34.475999999999999</v>
      </c>
      <c r="AE85" s="87">
        <v>-21.97</v>
      </c>
      <c r="AF85" s="87">
        <v>34.057070068359401</v>
      </c>
      <c r="AG85" s="87">
        <v>-14.266699951171899</v>
      </c>
      <c r="AH85" s="87">
        <v>-14.856999999999999</v>
      </c>
      <c r="AI85" s="87">
        <v>0.71200000000000097</v>
      </c>
      <c r="AJ85" s="87">
        <v>11.877000000000001</v>
      </c>
      <c r="AK85" s="87">
        <v>-11.444000000000001</v>
      </c>
      <c r="AL85" s="87">
        <v>5.7521621093749999</v>
      </c>
      <c r="AM85" s="87">
        <v>-3.5801069335937501</v>
      </c>
      <c r="AN85" s="87">
        <v>8.2554365595397901</v>
      </c>
      <c r="AO85" s="87">
        <v>11.3048174244792</v>
      </c>
      <c r="AP85" s="87">
        <v>-8.5477246241666691</v>
      </c>
      <c r="AQ85" s="87">
        <v>10.6142234175</v>
      </c>
      <c r="AR85" s="87">
        <v>-3.7502707021875001</v>
      </c>
      <c r="AS85" s="87">
        <v>-5.7642100000000003</v>
      </c>
      <c r="AT85" s="87">
        <v>8.1077407459999993</v>
      </c>
      <c r="AU85" s="87">
        <v>9.7486269803627401</v>
      </c>
      <c r="AV85" s="87">
        <v>18.419425204523201</v>
      </c>
      <c r="AW85" s="87">
        <v>-32.552464324132799</v>
      </c>
      <c r="AX85" s="87">
        <v>8.8749159487427693</v>
      </c>
      <c r="AY85" s="88">
        <v>28.363588015847899</v>
      </c>
      <c r="AZ85" s="88">
        <v>-9.1997548144089993</v>
      </c>
    </row>
    <row r="86" spans="1:52" ht="14.5" x14ac:dyDescent="0.35">
      <c r="A86" s="36" t="s">
        <v>41</v>
      </c>
      <c r="B86" s="87">
        <v>1.6719999999999999</v>
      </c>
      <c r="C86" s="87">
        <v>2.5</v>
      </c>
      <c r="D86" s="87">
        <v>-4.4320000000000004</v>
      </c>
      <c r="E86" s="87">
        <v>1.177</v>
      </c>
      <c r="F86" s="87">
        <v>4.1970000000000001</v>
      </c>
      <c r="G86" s="87">
        <v>11.795999999999999</v>
      </c>
      <c r="H86" s="87">
        <v>10.624000000000001</v>
      </c>
      <c r="I86" s="87">
        <v>-14.24</v>
      </c>
      <c r="J86" s="87">
        <v>-1.8240000000000001</v>
      </c>
      <c r="K86" s="87">
        <v>-2.1909999999999998</v>
      </c>
      <c r="L86" s="87">
        <v>-1.4650000000000001</v>
      </c>
      <c r="M86" s="87">
        <v>0.58099999999999996</v>
      </c>
      <c r="N86" s="87">
        <v>-1.43</v>
      </c>
      <c r="O86" s="87">
        <v>0.98099999999999998</v>
      </c>
      <c r="P86" s="87">
        <v>-0.13100000000000001</v>
      </c>
      <c r="Q86" s="87">
        <v>1.7470000000000001</v>
      </c>
      <c r="R86" s="87">
        <v>0.34699999999999998</v>
      </c>
      <c r="S86" s="87">
        <v>-0.19700000000000001</v>
      </c>
      <c r="T86" s="87">
        <v>-1.6160000000000001</v>
      </c>
      <c r="U86" s="87">
        <v>0.26200000000000001</v>
      </c>
      <c r="V86" s="87">
        <v>0.88700000000000001</v>
      </c>
      <c r="W86" s="87">
        <v>-2.2269999999999999</v>
      </c>
      <c r="X86" s="87">
        <v>-8.10000000000001E-2</v>
      </c>
      <c r="Y86" s="87">
        <v>2.5630000000000002</v>
      </c>
      <c r="Z86" s="87">
        <v>-1.115</v>
      </c>
      <c r="AA86" s="87">
        <v>1.7829999999999999</v>
      </c>
      <c r="AB86" s="87">
        <v>-3.4</v>
      </c>
      <c r="AC86" s="87">
        <v>2.1669999999999998</v>
      </c>
      <c r="AD86" s="87">
        <v>0.25700000000000001</v>
      </c>
      <c r="AE86" s="87">
        <v>-2.9929999999999999</v>
      </c>
      <c r="AF86" s="87">
        <v>1.341</v>
      </c>
      <c r="AG86" s="87">
        <v>3.7629999999999999</v>
      </c>
      <c r="AH86" s="87">
        <v>1.0740000000000001</v>
      </c>
      <c r="AI86" s="87">
        <v>-1.3160000000000001</v>
      </c>
      <c r="AJ86" s="87">
        <v>-1.0725</v>
      </c>
      <c r="AK86" s="87">
        <v>-0.90659594726562498</v>
      </c>
      <c r="AL86" s="87">
        <v>0.45866415405273397</v>
      </c>
      <c r="AM86" s="87">
        <v>5.3786621093751003E-3</v>
      </c>
      <c r="AN86" s="87">
        <v>-5.6000000000000202E-2</v>
      </c>
      <c r="AO86" s="87">
        <v>0.13300000000000001</v>
      </c>
      <c r="AP86" s="87">
        <v>0.79100000000000004</v>
      </c>
      <c r="AQ86" s="87">
        <v>-1.0660000000000001</v>
      </c>
      <c r="AR86" s="87">
        <v>0.44600000000000001</v>
      </c>
      <c r="AS86" s="87">
        <v>0</v>
      </c>
      <c r="AT86" s="87">
        <v>0</v>
      </c>
      <c r="AU86" s="87">
        <v>0</v>
      </c>
      <c r="AV86" s="87">
        <v>0</v>
      </c>
      <c r="AW86" s="87">
        <v>0</v>
      </c>
      <c r="AX86" s="87">
        <v>-0.59447146857364797</v>
      </c>
      <c r="AY86" s="88">
        <v>1.0331225294463299E-3</v>
      </c>
      <c r="AZ86" s="88">
        <v>0.38203567432183999</v>
      </c>
    </row>
    <row r="87" spans="1:52" ht="14.5" x14ac:dyDescent="0.35">
      <c r="A87" s="36" t="s">
        <v>42</v>
      </c>
      <c r="B87" s="87">
        <v>3.3149999999999999</v>
      </c>
      <c r="C87" s="87">
        <v>11.036</v>
      </c>
      <c r="D87" s="87">
        <v>-7.6509999999999998</v>
      </c>
      <c r="E87" s="87">
        <v>9.64</v>
      </c>
      <c r="F87" s="87">
        <v>-1.6060000000000001</v>
      </c>
      <c r="G87" s="87">
        <v>2.0880000000000001</v>
      </c>
      <c r="H87" s="87">
        <v>6.3730000000000002</v>
      </c>
      <c r="I87" s="87">
        <v>-8.2240000000000002</v>
      </c>
      <c r="J87" s="87">
        <v>-4.3680000000000003</v>
      </c>
      <c r="K87" s="87">
        <v>-0.27700000000000002</v>
      </c>
      <c r="L87" s="87">
        <v>-6.30000000000005E-2</v>
      </c>
      <c r="M87" s="87">
        <v>0.27800000000000002</v>
      </c>
      <c r="N87" s="87">
        <v>-2.8919999999999999</v>
      </c>
      <c r="O87" s="87">
        <v>2.2170000000000001</v>
      </c>
      <c r="P87" s="87">
        <v>0.60899999999999899</v>
      </c>
      <c r="Q87" s="87">
        <v>-5.0469999999999997</v>
      </c>
      <c r="R87" s="87">
        <v>-0.623</v>
      </c>
      <c r="S87" s="87">
        <v>0.49</v>
      </c>
      <c r="T87" s="87">
        <v>-1.335</v>
      </c>
      <c r="U87" s="87">
        <v>-3.1819999999999999</v>
      </c>
      <c r="V87" s="87">
        <v>1.738</v>
      </c>
      <c r="W87" s="87">
        <v>-2.6789999999999998</v>
      </c>
      <c r="X87" s="87">
        <v>0.438</v>
      </c>
      <c r="Y87" s="87">
        <v>0.81399999999999995</v>
      </c>
      <c r="Z87" s="87">
        <v>-8.2000000000000003E-2</v>
      </c>
      <c r="AA87" s="87">
        <v>-0.88700000000000001</v>
      </c>
      <c r="AB87" s="87">
        <v>-0.20799999999999999</v>
      </c>
      <c r="AC87" s="87">
        <v>0.11600000000000001</v>
      </c>
      <c r="AD87" s="87">
        <v>0.14599999999999999</v>
      </c>
      <c r="AE87" s="87">
        <v>0.16600000000000001</v>
      </c>
      <c r="AF87" s="87">
        <v>0.42799999999999999</v>
      </c>
      <c r="AG87" s="87">
        <v>-1.016</v>
      </c>
      <c r="AH87" s="87">
        <v>0.29099999999999998</v>
      </c>
      <c r="AI87" s="87">
        <v>0.51400000000000001</v>
      </c>
      <c r="AJ87" s="87">
        <v>-0.255</v>
      </c>
      <c r="AK87" s="87">
        <v>-0.42499999999999999</v>
      </c>
      <c r="AL87" s="87">
        <v>0.13700000000000001</v>
      </c>
      <c r="AM87" s="87">
        <v>-1.9999999999999198E-3</v>
      </c>
      <c r="AN87" s="87">
        <v>-0.41099999999999998</v>
      </c>
      <c r="AO87" s="87">
        <v>0</v>
      </c>
      <c r="AP87" s="87">
        <v>0</v>
      </c>
      <c r="AQ87" s="87">
        <v>0</v>
      </c>
      <c r="AR87" s="87">
        <v>0</v>
      </c>
      <c r="AS87" s="87">
        <v>0</v>
      </c>
      <c r="AT87" s="87">
        <v>0</v>
      </c>
      <c r="AU87" s="87">
        <v>0</v>
      </c>
      <c r="AV87" s="87">
        <v>0</v>
      </c>
      <c r="AW87" s="87">
        <v>0</v>
      </c>
      <c r="AX87" s="87">
        <v>0</v>
      </c>
      <c r="AY87" s="88">
        <v>0</v>
      </c>
      <c r="AZ87" s="88">
        <v>0</v>
      </c>
    </row>
    <row r="88" spans="1:52" ht="17.25" customHeight="1" x14ac:dyDescent="0.35">
      <c r="A88" s="35" t="s">
        <v>152</v>
      </c>
      <c r="B88" s="87">
        <v>3.948</v>
      </c>
      <c r="C88" s="87">
        <v>-8.9239999999999995</v>
      </c>
      <c r="D88" s="87">
        <v>13.452999999999999</v>
      </c>
      <c r="E88" s="87">
        <v>-3.1850000000000001</v>
      </c>
      <c r="F88" s="87">
        <v>3.976</v>
      </c>
      <c r="G88" s="87">
        <v>10.430999999999999</v>
      </c>
      <c r="H88" s="87">
        <v>17.815000000000001</v>
      </c>
      <c r="I88" s="87">
        <v>-9.0730000000000004</v>
      </c>
      <c r="J88" s="87">
        <v>-34.585000000000001</v>
      </c>
      <c r="K88" s="87">
        <v>10.477</v>
      </c>
      <c r="L88" s="87">
        <v>-15.244</v>
      </c>
      <c r="M88" s="87">
        <v>30.634</v>
      </c>
      <c r="N88" s="87">
        <v>-18.677</v>
      </c>
      <c r="O88" s="87">
        <v>1.9910000000000001</v>
      </c>
      <c r="P88" s="87">
        <v>9.2449999999999992</v>
      </c>
      <c r="Q88" s="87">
        <v>-6.7450000000000001</v>
      </c>
      <c r="R88" s="87">
        <v>13.545</v>
      </c>
      <c r="S88" s="87">
        <v>-21.992999999999999</v>
      </c>
      <c r="T88" s="87">
        <v>18.864000000000001</v>
      </c>
      <c r="U88" s="87">
        <v>-5.6130000000000004</v>
      </c>
      <c r="V88" s="87">
        <v>-3.5790000000000002</v>
      </c>
      <c r="W88" s="87">
        <v>-7.5869999999999997</v>
      </c>
      <c r="X88" s="87">
        <v>7.6429999999999998</v>
      </c>
      <c r="Y88" s="87">
        <v>-2.669</v>
      </c>
      <c r="Z88" s="87">
        <v>26.704999999999998</v>
      </c>
      <c r="AA88" s="87">
        <v>-19.471</v>
      </c>
      <c r="AB88" s="87">
        <v>-7.7220000000000004</v>
      </c>
      <c r="AC88" s="87">
        <v>0.54999999999999905</v>
      </c>
      <c r="AD88" s="87">
        <v>-4.7530000000000001</v>
      </c>
      <c r="AE88" s="87">
        <v>11.827999999999999</v>
      </c>
      <c r="AF88" s="87">
        <v>-12.494</v>
      </c>
      <c r="AG88" s="87">
        <v>0.78300000000000103</v>
      </c>
      <c r="AH88" s="87">
        <v>-3.8740000000000001</v>
      </c>
      <c r="AI88" s="87">
        <v>5.0049287419999997</v>
      </c>
      <c r="AJ88" s="87">
        <v>2.1604954354205899</v>
      </c>
      <c r="AK88" s="87">
        <v>6.1013559793411103</v>
      </c>
      <c r="AL88" s="87">
        <v>54.769227296141402</v>
      </c>
      <c r="AM88" s="87">
        <v>19.388567661553399</v>
      </c>
      <c r="AN88" s="87">
        <v>-27.536197216728599</v>
      </c>
      <c r="AO88" s="87">
        <v>35.304760560833898</v>
      </c>
      <c r="AP88" s="87">
        <v>-28.289981138619801</v>
      </c>
      <c r="AQ88" s="87">
        <v>-16.776060775927998</v>
      </c>
      <c r="AR88" s="87">
        <v>57.520408416212902</v>
      </c>
      <c r="AS88" s="87">
        <v>-20.222071969147901</v>
      </c>
      <c r="AT88" s="87">
        <v>14.2189396650058</v>
      </c>
      <c r="AU88" s="87">
        <v>-2.60238631445382</v>
      </c>
      <c r="AV88" s="87">
        <v>-1.3246999946631099</v>
      </c>
      <c r="AW88" s="87">
        <v>-83.5216905229926</v>
      </c>
      <c r="AX88" s="87">
        <v>33.326070147571599</v>
      </c>
      <c r="AY88" s="88">
        <v>-39.597635947655903</v>
      </c>
      <c r="AZ88" s="88">
        <v>14.8928227325938</v>
      </c>
    </row>
    <row r="89" spans="1:52" ht="17.25" customHeight="1" x14ac:dyDescent="0.35">
      <c r="A89" s="34" t="s">
        <v>77</v>
      </c>
      <c r="B89" s="84">
        <f t="shared" ref="B89:AG89" si="28">SUM(B90:B92, B96:B98, B102)</f>
        <v>19.560999999999986</v>
      </c>
      <c r="C89" s="84">
        <f t="shared" si="28"/>
        <v>-3.3549999999999871</v>
      </c>
      <c r="D89" s="84">
        <f t="shared" si="28"/>
        <v>15.974999999999948</v>
      </c>
      <c r="E89" s="84">
        <f t="shared" si="28"/>
        <v>-5.0029999999999859</v>
      </c>
      <c r="F89" s="84">
        <f t="shared" si="28"/>
        <v>-16.87200000000005</v>
      </c>
      <c r="G89" s="84">
        <f t="shared" si="28"/>
        <v>7.3352050781250249</v>
      </c>
      <c r="H89" s="84">
        <f t="shared" si="28"/>
        <v>11.047258911132838</v>
      </c>
      <c r="I89" s="84">
        <f t="shared" si="28"/>
        <v>14.213962890625091</v>
      </c>
      <c r="J89" s="84">
        <f t="shared" si="28"/>
        <v>55.212796630859323</v>
      </c>
      <c r="K89" s="84">
        <f t="shared" si="28"/>
        <v>-25.604975280761693</v>
      </c>
      <c r="L89" s="84">
        <f t="shared" si="28"/>
        <v>26.320424461364674</v>
      </c>
      <c r="M89" s="84">
        <f t="shared" si="28"/>
        <v>48.431927307128895</v>
      </c>
      <c r="N89" s="84">
        <f t="shared" si="28"/>
        <v>35.55926134490965</v>
      </c>
      <c r="O89" s="84">
        <f t="shared" si="28"/>
        <v>3.6555249824524543</v>
      </c>
      <c r="P89" s="84">
        <f t="shared" si="28"/>
        <v>61.523944747924723</v>
      </c>
      <c r="Q89" s="84">
        <f t="shared" si="28"/>
        <v>74.023462471008358</v>
      </c>
      <c r="R89" s="84">
        <f t="shared" si="28"/>
        <v>13.969464895248471</v>
      </c>
      <c r="S89" s="84">
        <f t="shared" si="28"/>
        <v>-122.34307687950131</v>
      </c>
      <c r="T89" s="84">
        <f t="shared" si="28"/>
        <v>84.662018852233899</v>
      </c>
      <c r="U89" s="84">
        <f t="shared" si="28"/>
        <v>197.46086514282223</v>
      </c>
      <c r="V89" s="84">
        <f t="shared" si="28"/>
        <v>85.032508789062533</v>
      </c>
      <c r="W89" s="84">
        <f t="shared" si="28"/>
        <v>104.83491442871087</v>
      </c>
      <c r="X89" s="84">
        <f t="shared" si="28"/>
        <v>64.573612792968618</v>
      </c>
      <c r="Y89" s="84">
        <f t="shared" si="28"/>
        <v>130.13406164550778</v>
      </c>
      <c r="Z89" s="84">
        <f t="shared" si="28"/>
        <v>152.27130310058592</v>
      </c>
      <c r="AA89" s="84">
        <f t="shared" si="28"/>
        <v>-137.9374382972718</v>
      </c>
      <c r="AB89" s="84">
        <f t="shared" si="28"/>
        <v>199.48000000000002</v>
      </c>
      <c r="AC89" s="84">
        <f t="shared" si="28"/>
        <v>58.982184168815607</v>
      </c>
      <c r="AD89" s="84">
        <f t="shared" si="28"/>
        <v>78.856439999580346</v>
      </c>
      <c r="AE89" s="84">
        <f t="shared" si="28"/>
        <v>52.662999999999954</v>
      </c>
      <c r="AF89" s="84">
        <f t="shared" si="28"/>
        <v>30.879000000000111</v>
      </c>
      <c r="AG89" s="84">
        <f t="shared" si="28"/>
        <v>-24.493999999999996</v>
      </c>
      <c r="AH89" s="84">
        <f t="shared" ref="AH89:BM89" si="29">SUM(AH90:AH92, AH96:AH98, AH102)</f>
        <v>-106.71030957031248</v>
      </c>
      <c r="AI89" s="84">
        <f t="shared" si="29"/>
        <v>28.223385742187524</v>
      </c>
      <c r="AJ89" s="84">
        <f t="shared" si="29"/>
        <v>72.328682128906252</v>
      </c>
      <c r="AK89" s="84">
        <f t="shared" si="29"/>
        <v>36.581535903930593</v>
      </c>
      <c r="AL89" s="84">
        <f t="shared" si="29"/>
        <v>20.254631113410191</v>
      </c>
      <c r="AM89" s="84">
        <f t="shared" si="29"/>
        <v>77.378657260060336</v>
      </c>
      <c r="AN89" s="84">
        <f t="shared" si="29"/>
        <v>152.97893671894067</v>
      </c>
      <c r="AO89" s="84">
        <f t="shared" si="29"/>
        <v>65.368289225083004</v>
      </c>
      <c r="AP89" s="84">
        <f t="shared" si="29"/>
        <v>213.24183155294659</v>
      </c>
      <c r="AQ89" s="84">
        <f t="shared" si="29"/>
        <v>-52.604939921618815</v>
      </c>
      <c r="AR89" s="84">
        <f t="shared" si="29"/>
        <v>-120.47824270146572</v>
      </c>
      <c r="AS89" s="84">
        <f t="shared" si="29"/>
        <v>-70.395572343915944</v>
      </c>
      <c r="AT89" s="84">
        <f t="shared" si="29"/>
        <v>-19.586095031591725</v>
      </c>
      <c r="AU89" s="84">
        <f t="shared" si="29"/>
        <v>-105.54204371311484</v>
      </c>
      <c r="AV89" s="84">
        <f t="shared" si="29"/>
        <v>-335.14983254043955</v>
      </c>
      <c r="AW89" s="84">
        <f t="shared" si="29"/>
        <v>-72.234169019528537</v>
      </c>
      <c r="AX89" s="84">
        <f t="shared" si="29"/>
        <v>-506.5961655417737</v>
      </c>
      <c r="AY89" s="85">
        <f t="shared" si="29"/>
        <v>-24.272109512394142</v>
      </c>
      <c r="AZ89" s="85">
        <f t="shared" si="29"/>
        <v>31.013328904250631</v>
      </c>
    </row>
    <row r="90" spans="1:52" ht="14.5" x14ac:dyDescent="0.35">
      <c r="A90" s="35" t="s">
        <v>21</v>
      </c>
      <c r="B90" s="87">
        <v>-1.03799999999999</v>
      </c>
      <c r="C90" s="87">
        <v>-12.584</v>
      </c>
      <c r="D90" s="87">
        <v>10.901999999999999</v>
      </c>
      <c r="E90" s="87">
        <v>-9.7230000000000096</v>
      </c>
      <c r="F90" s="87">
        <v>-22.885999999999999</v>
      </c>
      <c r="G90" s="87">
        <v>-0.118794921874999</v>
      </c>
      <c r="H90" s="87">
        <v>-0.180999999999996</v>
      </c>
      <c r="I90" s="87">
        <v>-6.1633300781252801E-2</v>
      </c>
      <c r="J90" s="87">
        <v>40.707999999999998</v>
      </c>
      <c r="K90" s="87">
        <v>-37.9815727539062</v>
      </c>
      <c r="L90" s="87">
        <v>10.1074283676147</v>
      </c>
      <c r="M90" s="87">
        <v>13.0055338134766</v>
      </c>
      <c r="N90" s="87">
        <v>5.87916490936278</v>
      </c>
      <c r="O90" s="87">
        <v>-14.8280018730163</v>
      </c>
      <c r="P90" s="87">
        <v>28.551355392455999</v>
      </c>
      <c r="Q90" s="87">
        <v>21.2835311965943</v>
      </c>
      <c r="R90" s="87">
        <v>-7.4139024753570499</v>
      </c>
      <c r="S90" s="87">
        <v>-4.4183273677825898</v>
      </c>
      <c r="T90" s="87">
        <v>1.79642070770264</v>
      </c>
      <c r="U90" s="87">
        <v>-1.3391348571777399</v>
      </c>
      <c r="V90" s="87">
        <v>87.582508789062501</v>
      </c>
      <c r="W90" s="87">
        <v>28.679914428710902</v>
      </c>
      <c r="X90" s="87">
        <v>36.5476127929687</v>
      </c>
      <c r="Y90" s="87">
        <v>-10.6679383544922</v>
      </c>
      <c r="Z90" s="87">
        <v>24.880303100585898</v>
      </c>
      <c r="AA90" s="87">
        <v>15.802561702728299</v>
      </c>
      <c r="AB90" s="87">
        <v>29.986000000000001</v>
      </c>
      <c r="AC90" s="87">
        <v>-36.692815831184397</v>
      </c>
      <c r="AD90" s="87">
        <v>0.95743999958038095</v>
      </c>
      <c r="AE90" s="87">
        <v>-8.1910000000000007</v>
      </c>
      <c r="AF90" s="87">
        <v>-32.043999999999997</v>
      </c>
      <c r="AG90" s="87">
        <v>-9.0020000000000007</v>
      </c>
      <c r="AH90" s="87">
        <v>-64.192309570312503</v>
      </c>
      <c r="AI90" s="87">
        <v>14.7613857421875</v>
      </c>
      <c r="AJ90" s="87">
        <v>7.6201821289062499</v>
      </c>
      <c r="AK90" s="87">
        <v>-36.929768173217802</v>
      </c>
      <c r="AL90" s="87">
        <v>23.569939208984401</v>
      </c>
      <c r="AM90" s="87">
        <v>-41.850757141113299</v>
      </c>
      <c r="AN90" s="87">
        <v>-42.301063281059299</v>
      </c>
      <c r="AO90" s="87">
        <v>-28.225710774917001</v>
      </c>
      <c r="AP90" s="87">
        <v>-70.273168447053493</v>
      </c>
      <c r="AQ90" s="87">
        <v>-265.32993992161897</v>
      </c>
      <c r="AR90" s="87">
        <v>-176.444131925953</v>
      </c>
      <c r="AS90" s="87">
        <v>-100.28658476622201</v>
      </c>
      <c r="AT90" s="87">
        <v>-69.699524133519901</v>
      </c>
      <c r="AU90" s="87">
        <v>-126.601797978543</v>
      </c>
      <c r="AV90" s="87">
        <v>-49.055096058017298</v>
      </c>
      <c r="AW90" s="87">
        <v>-112.7890964563</v>
      </c>
      <c r="AX90" s="87">
        <v>-46.578921561829603</v>
      </c>
      <c r="AY90" s="88">
        <v>-91.729480204096504</v>
      </c>
      <c r="AZ90" s="88">
        <v>-35.950603387740699</v>
      </c>
    </row>
    <row r="91" spans="1:52" ht="14.5" x14ac:dyDescent="0.35">
      <c r="A91" s="35" t="s">
        <v>22</v>
      </c>
      <c r="B91" s="87">
        <v>0</v>
      </c>
      <c r="C91" s="87">
        <v>0</v>
      </c>
      <c r="D91" s="87">
        <v>0</v>
      </c>
      <c r="E91" s="87">
        <v>0</v>
      </c>
      <c r="F91" s="87">
        <v>0</v>
      </c>
      <c r="G91" s="87">
        <v>16.062999999999999</v>
      </c>
      <c r="H91" s="87">
        <v>10.1412589111328</v>
      </c>
      <c r="I91" s="87">
        <v>11.7735961914063</v>
      </c>
      <c r="J91" s="87">
        <v>11.6757966308594</v>
      </c>
      <c r="K91" s="87">
        <v>12.4635974731445</v>
      </c>
      <c r="L91" s="87">
        <v>13.29699609375</v>
      </c>
      <c r="M91" s="87">
        <v>26.234393493652298</v>
      </c>
      <c r="N91" s="87">
        <v>22.520592529296898</v>
      </c>
      <c r="O91" s="87">
        <v>28.948991088867199</v>
      </c>
      <c r="P91" s="87">
        <v>27.4273940429687</v>
      </c>
      <c r="Q91" s="87">
        <v>22.794995727539099</v>
      </c>
      <c r="R91" s="87">
        <v>43.442511901855497</v>
      </c>
      <c r="S91" s="87">
        <v>-59.706749511718698</v>
      </c>
      <c r="T91" s="87">
        <v>9.5045981445312506</v>
      </c>
      <c r="U91" s="87">
        <v>98.531000000000006</v>
      </c>
      <c r="V91" s="87">
        <v>24.707000000000001</v>
      </c>
      <c r="W91" s="87">
        <v>17.399999999999999</v>
      </c>
      <c r="X91" s="87">
        <v>6.0330000000000004</v>
      </c>
      <c r="Y91" s="87">
        <v>-5.9749999999999996</v>
      </c>
      <c r="Z91" s="87">
        <v>13.955</v>
      </c>
      <c r="AA91" s="87">
        <v>4.0750000000000002</v>
      </c>
      <c r="AB91" s="87">
        <v>10.528</v>
      </c>
      <c r="AC91" s="87">
        <v>-0.45200000000000101</v>
      </c>
      <c r="AD91" s="87">
        <v>23.032</v>
      </c>
      <c r="AE91" s="87">
        <v>15.795</v>
      </c>
      <c r="AF91" s="87">
        <v>23.48</v>
      </c>
      <c r="AG91" s="87">
        <v>-7.6280000000000001</v>
      </c>
      <c r="AH91" s="87">
        <v>-92.191999999999993</v>
      </c>
      <c r="AI91" s="87">
        <v>17.606000000000002</v>
      </c>
      <c r="AJ91" s="87">
        <v>-0.22800000000000201</v>
      </c>
      <c r="AK91" s="87">
        <v>-1.9390000000000001</v>
      </c>
      <c r="AL91" s="87">
        <v>-2.4449999999999998</v>
      </c>
      <c r="AM91" s="87">
        <v>-3.2169620056152302</v>
      </c>
      <c r="AN91" s="87">
        <v>-2.5579999999999998</v>
      </c>
      <c r="AO91" s="87">
        <v>-1.891</v>
      </c>
      <c r="AP91" s="87">
        <v>-1.9359999999999999</v>
      </c>
      <c r="AQ91" s="87">
        <v>-61.173999999999999</v>
      </c>
      <c r="AR91" s="87">
        <v>-3.1379999999999999</v>
      </c>
      <c r="AS91" s="87">
        <v>-2.8285650000000002</v>
      </c>
      <c r="AT91" s="87">
        <v>4.7182240000000002</v>
      </c>
      <c r="AU91" s="87">
        <v>-4.3245089999999999</v>
      </c>
      <c r="AV91" s="87">
        <v>-2.532301023</v>
      </c>
      <c r="AW91" s="87">
        <v>-3.1174865430000001</v>
      </c>
      <c r="AX91" s="87">
        <v>13.22088651</v>
      </c>
      <c r="AY91" s="88">
        <v>0.32797548300000001</v>
      </c>
      <c r="AZ91" s="88">
        <v>37.315837813742199</v>
      </c>
    </row>
    <row r="92" spans="1:52" ht="14.5" x14ac:dyDescent="0.35">
      <c r="A92" s="35" t="s">
        <v>24</v>
      </c>
      <c r="B92" s="87">
        <f t="shared" ref="B92:AG92" si="30">SUM(B93:B95)</f>
        <v>-1.2270000000000159</v>
      </c>
      <c r="C92" s="87">
        <f t="shared" si="30"/>
        <v>3.4470000000000098</v>
      </c>
      <c r="D92" s="87">
        <f t="shared" si="30"/>
        <v>4.4659999999999798</v>
      </c>
      <c r="E92" s="87">
        <f t="shared" si="30"/>
        <v>0.48200000000002846</v>
      </c>
      <c r="F92" s="87">
        <f t="shared" si="30"/>
        <v>4.5409999999999791</v>
      </c>
      <c r="G92" s="87">
        <f t="shared" si="30"/>
        <v>4.5659999999999998</v>
      </c>
      <c r="H92" s="87">
        <f t="shared" si="30"/>
        <v>-0.25099999999996303</v>
      </c>
      <c r="I92" s="87">
        <f t="shared" si="30"/>
        <v>-1.181999999999978</v>
      </c>
      <c r="J92" s="87">
        <f t="shared" si="30"/>
        <v>0.77599999999995706</v>
      </c>
      <c r="K92" s="87">
        <f t="shared" si="30"/>
        <v>1.491000000000007</v>
      </c>
      <c r="L92" s="87">
        <f t="shared" si="30"/>
        <v>-6.0000000000023222E-2</v>
      </c>
      <c r="M92" s="87">
        <f t="shared" si="30"/>
        <v>11.00499999999999</v>
      </c>
      <c r="N92" s="87">
        <f t="shared" si="30"/>
        <v>9.5575039062499894</v>
      </c>
      <c r="O92" s="87">
        <f t="shared" si="30"/>
        <v>-10.505464233398419</v>
      </c>
      <c r="P92" s="87">
        <f t="shared" si="30"/>
        <v>-4.5558046874999878</v>
      </c>
      <c r="Q92" s="87">
        <f t="shared" si="30"/>
        <v>3.7499355468749727</v>
      </c>
      <c r="R92" s="87">
        <f t="shared" si="30"/>
        <v>1.8618554687500122</v>
      </c>
      <c r="S92" s="87">
        <f t="shared" si="30"/>
        <v>-27.456000000000017</v>
      </c>
      <c r="T92" s="87">
        <f t="shared" si="30"/>
        <v>15.945999999999998</v>
      </c>
      <c r="U92" s="87">
        <f t="shared" si="30"/>
        <v>57.487999999999971</v>
      </c>
      <c r="V92" s="87">
        <f t="shared" si="30"/>
        <v>-50.23399999999998</v>
      </c>
      <c r="W92" s="87">
        <f t="shared" si="30"/>
        <v>12.938999999999993</v>
      </c>
      <c r="X92" s="87">
        <f t="shared" si="30"/>
        <v>6.0319999999999538</v>
      </c>
      <c r="Y92" s="87">
        <f t="shared" si="30"/>
        <v>24.041999999999987</v>
      </c>
      <c r="Z92" s="87">
        <f t="shared" si="30"/>
        <v>44.387</v>
      </c>
      <c r="AA92" s="87">
        <f t="shared" si="30"/>
        <v>-107.923</v>
      </c>
      <c r="AB92" s="87">
        <f t="shared" si="30"/>
        <v>56.445999999999998</v>
      </c>
      <c r="AC92" s="87">
        <f t="shared" si="30"/>
        <v>80.61</v>
      </c>
      <c r="AD92" s="87">
        <f t="shared" si="30"/>
        <v>3.2429999999999706</v>
      </c>
      <c r="AE92" s="87">
        <f t="shared" si="30"/>
        <v>4.9449999999999745</v>
      </c>
      <c r="AF92" s="87">
        <f t="shared" si="30"/>
        <v>24.082000000000001</v>
      </c>
      <c r="AG92" s="87">
        <f t="shared" si="30"/>
        <v>45.84</v>
      </c>
      <c r="AH92" s="87">
        <f t="shared" ref="AH92:BM92" si="31">SUM(AH93:AH95)</f>
        <v>12.425000000000001</v>
      </c>
      <c r="AI92" s="87">
        <f t="shared" si="31"/>
        <v>11.75100000000001</v>
      </c>
      <c r="AJ92" s="87">
        <f t="shared" si="31"/>
        <v>-6.604000000000009</v>
      </c>
      <c r="AK92" s="87">
        <f t="shared" si="31"/>
        <v>29.532781707763704</v>
      </c>
      <c r="AL92" s="87">
        <f t="shared" si="31"/>
        <v>15.116403715848987</v>
      </c>
      <c r="AM92" s="87">
        <f t="shared" si="31"/>
        <v>-11.954529754638671</v>
      </c>
      <c r="AN92" s="87">
        <f t="shared" si="31"/>
        <v>97.182999999999993</v>
      </c>
      <c r="AO92" s="87">
        <f t="shared" si="31"/>
        <v>109.834</v>
      </c>
      <c r="AP92" s="87">
        <f t="shared" si="31"/>
        <v>135.27699999999999</v>
      </c>
      <c r="AQ92" s="87">
        <f t="shared" si="31"/>
        <v>186.61700000000002</v>
      </c>
      <c r="AR92" s="87">
        <f t="shared" si="31"/>
        <v>4.8150021093749906</v>
      </c>
      <c r="AS92" s="87">
        <f t="shared" si="31"/>
        <v>30.707995651410904</v>
      </c>
      <c r="AT92" s="87">
        <f t="shared" si="31"/>
        <v>-33.211348693026501</v>
      </c>
      <c r="AU92" s="87">
        <f t="shared" si="31"/>
        <v>-71.530565759768393</v>
      </c>
      <c r="AV92" s="87">
        <f t="shared" si="31"/>
        <v>-83.809452796902008</v>
      </c>
      <c r="AW92" s="87">
        <f t="shared" si="31"/>
        <v>-60.244705557808501</v>
      </c>
      <c r="AX92" s="87">
        <f t="shared" si="31"/>
        <v>-62.880853603096298</v>
      </c>
      <c r="AY92" s="88">
        <f t="shared" si="31"/>
        <v>44.39257790975347</v>
      </c>
      <c r="AZ92" s="88">
        <f t="shared" si="31"/>
        <v>20.286569947333021</v>
      </c>
    </row>
    <row r="93" spans="1:52" ht="17.25" customHeight="1" x14ac:dyDescent="0.35">
      <c r="A93" s="36" t="s">
        <v>150</v>
      </c>
      <c r="B93" s="87">
        <v>1.0000000000040001E-3</v>
      </c>
      <c r="C93" s="87">
        <v>-1.0000000000003301E-3</v>
      </c>
      <c r="D93" s="87">
        <v>1.9999999999997802E-3</v>
      </c>
      <c r="E93" s="87">
        <v>4.4408920985006301E-16</v>
      </c>
      <c r="F93" s="87">
        <v>-7.7715611723760997E-16</v>
      </c>
      <c r="G93" s="87">
        <v>-2.5819999999999999</v>
      </c>
      <c r="H93" s="87">
        <v>-0.498</v>
      </c>
      <c r="I93" s="87">
        <v>-0.57399999999999995</v>
      </c>
      <c r="J93" s="87">
        <v>-0.21000000000000099</v>
      </c>
      <c r="K93" s="87">
        <v>-0.17900000000000299</v>
      </c>
      <c r="L93" s="87">
        <v>9.9999999999977906E-4</v>
      </c>
      <c r="M93" s="87">
        <v>2.3220000000000001</v>
      </c>
      <c r="N93" s="87">
        <v>-0.247999999999997</v>
      </c>
      <c r="O93" s="87">
        <v>-0.497999999999998</v>
      </c>
      <c r="P93" s="87">
        <v>0.108000000000002</v>
      </c>
      <c r="Q93" s="87">
        <v>0.56299999999999895</v>
      </c>
      <c r="R93" s="87">
        <v>-0.149999999999998</v>
      </c>
      <c r="S93" s="87">
        <v>-141.20400000000001</v>
      </c>
      <c r="T93" s="87">
        <v>-222.73500000000001</v>
      </c>
      <c r="U93" s="87">
        <v>-233.08500000000001</v>
      </c>
      <c r="V93" s="87">
        <v>-276.94099999999997</v>
      </c>
      <c r="W93" s="87">
        <v>-67.542000000000002</v>
      </c>
      <c r="X93" s="87">
        <v>-153.49100000000001</v>
      </c>
      <c r="Y93" s="87">
        <v>-3.9970000000000101</v>
      </c>
      <c r="Z93" s="87">
        <v>20.873000000000001</v>
      </c>
      <c r="AA93" s="87">
        <v>-81.058000000000007</v>
      </c>
      <c r="AB93" s="87">
        <v>43.256999999999998</v>
      </c>
      <c r="AC93" s="87">
        <v>66.914000000000001</v>
      </c>
      <c r="AD93" s="87">
        <v>-2.6120000000000299</v>
      </c>
      <c r="AE93" s="87">
        <v>-0.48100000000001603</v>
      </c>
      <c r="AF93" s="87">
        <v>12.919</v>
      </c>
      <c r="AG93" s="87">
        <v>71.301000000000002</v>
      </c>
      <c r="AH93" s="87">
        <v>5.077</v>
      </c>
      <c r="AI93" s="87">
        <v>1.6460000000000099</v>
      </c>
      <c r="AJ93" s="87">
        <v>-12.917999999999999</v>
      </c>
      <c r="AK93" s="87">
        <v>10.33559765625</v>
      </c>
      <c r="AL93" s="87">
        <v>-0.96362939453122098</v>
      </c>
      <c r="AM93" s="87">
        <v>-6.9893943176269504</v>
      </c>
      <c r="AN93" s="87">
        <v>-0.34600000000000503</v>
      </c>
      <c r="AO93" s="87">
        <v>-31.6</v>
      </c>
      <c r="AP93" s="87">
        <v>8.8079999999999998</v>
      </c>
      <c r="AQ93" s="87">
        <v>71.106999999999999</v>
      </c>
      <c r="AR93" s="87">
        <v>2.3679768749999801</v>
      </c>
      <c r="AS93" s="87">
        <v>-10.2511099938723</v>
      </c>
      <c r="AT93" s="87">
        <v>14.400621564371599</v>
      </c>
      <c r="AU93" s="87">
        <v>-50.0019262812595</v>
      </c>
      <c r="AV93" s="87">
        <v>-61.4330764935155</v>
      </c>
      <c r="AW93" s="87">
        <v>-39.102987234567898</v>
      </c>
      <c r="AX93" s="87">
        <v>-30.8846946878887</v>
      </c>
      <c r="AY93" s="88">
        <v>40.437607980451503</v>
      </c>
      <c r="AZ93" s="88">
        <v>15.9906837407141</v>
      </c>
    </row>
    <row r="94" spans="1:52" ht="17.25" customHeight="1" x14ac:dyDescent="0.35">
      <c r="A94" s="36" t="s">
        <v>151</v>
      </c>
      <c r="B94" s="87">
        <v>-1.22800000000002</v>
      </c>
      <c r="C94" s="87">
        <v>3.4480000000000102</v>
      </c>
      <c r="D94" s="87">
        <v>4.46399999999998</v>
      </c>
      <c r="E94" s="87">
        <v>0.48200000000002802</v>
      </c>
      <c r="F94" s="87">
        <v>4.5409999999999799</v>
      </c>
      <c r="G94" s="87">
        <v>7.1479999999999997</v>
      </c>
      <c r="H94" s="87">
        <v>0.247000000000037</v>
      </c>
      <c r="I94" s="87">
        <v>-0.607999999999978</v>
      </c>
      <c r="J94" s="87">
        <v>0.98599999999995802</v>
      </c>
      <c r="K94" s="87">
        <v>1.6700000000000099</v>
      </c>
      <c r="L94" s="87">
        <v>-6.1000000000023001E-2</v>
      </c>
      <c r="M94" s="87">
        <v>1.32099999999999</v>
      </c>
      <c r="N94" s="87">
        <v>-0.15699999999999301</v>
      </c>
      <c r="O94" s="87">
        <v>-7.3359999999999799</v>
      </c>
      <c r="P94" s="87">
        <v>-2.0630000000000002</v>
      </c>
      <c r="Q94" s="87">
        <v>0.480999999999984</v>
      </c>
      <c r="R94" s="87">
        <v>3.5160000000000302</v>
      </c>
      <c r="S94" s="87">
        <v>-18.649000000000001</v>
      </c>
      <c r="T94" s="87">
        <v>-12.351000000000001</v>
      </c>
      <c r="U94" s="87">
        <v>32.951999999999998</v>
      </c>
      <c r="V94" s="87">
        <v>-39.46</v>
      </c>
      <c r="W94" s="87">
        <v>0.97799999999999898</v>
      </c>
      <c r="X94" s="87">
        <v>2.96599999999999</v>
      </c>
      <c r="Y94" s="87">
        <v>9.7520000000000007</v>
      </c>
      <c r="Z94" s="87">
        <v>17.667999999999999</v>
      </c>
      <c r="AA94" s="87">
        <v>-26.864999999999998</v>
      </c>
      <c r="AB94" s="87">
        <v>13.189</v>
      </c>
      <c r="AC94" s="87">
        <v>13.696</v>
      </c>
      <c r="AD94" s="87">
        <v>5.8550000000000004</v>
      </c>
      <c r="AE94" s="87">
        <v>5.4259999999999904</v>
      </c>
      <c r="AF94" s="87">
        <v>11.163</v>
      </c>
      <c r="AG94" s="87">
        <v>-25.460999999999999</v>
      </c>
      <c r="AH94" s="87">
        <v>7.3479999999999999</v>
      </c>
      <c r="AI94" s="87">
        <v>10.105</v>
      </c>
      <c r="AJ94" s="87">
        <v>6.3139999999999903</v>
      </c>
      <c r="AK94" s="87">
        <v>19.197184051513702</v>
      </c>
      <c r="AL94" s="87">
        <v>16.083688110351599</v>
      </c>
      <c r="AM94" s="87">
        <v>-4.9651354370117202</v>
      </c>
      <c r="AN94" s="87">
        <v>97.528999999999996</v>
      </c>
      <c r="AO94" s="87">
        <v>141.434</v>
      </c>
      <c r="AP94" s="87">
        <v>126.46899999999999</v>
      </c>
      <c r="AQ94" s="87">
        <v>115.51</v>
      </c>
      <c r="AR94" s="87">
        <v>2.4470252343750101</v>
      </c>
      <c r="AS94" s="87">
        <v>40.959105645283202</v>
      </c>
      <c r="AT94" s="87">
        <v>-47.611970257398099</v>
      </c>
      <c r="AU94" s="87">
        <v>-21.5286394785089</v>
      </c>
      <c r="AV94" s="87">
        <v>-22.3763763033865</v>
      </c>
      <c r="AW94" s="87">
        <v>-21.1417183232406</v>
      </c>
      <c r="AX94" s="87">
        <v>-31.996158915207602</v>
      </c>
      <c r="AY94" s="88">
        <v>3.9549699293019702</v>
      </c>
      <c r="AZ94" s="88">
        <v>4.2958862066189196</v>
      </c>
    </row>
    <row r="95" spans="1:52" ht="17.25" customHeight="1" x14ac:dyDescent="0.35">
      <c r="A95" s="36" t="s">
        <v>153</v>
      </c>
      <c r="B95" s="87">
        <v>0</v>
      </c>
      <c r="C95" s="87">
        <v>0</v>
      </c>
      <c r="D95" s="87">
        <v>0</v>
      </c>
      <c r="E95" s="87">
        <v>0</v>
      </c>
      <c r="F95" s="87">
        <v>0</v>
      </c>
      <c r="G95" s="87">
        <v>0</v>
      </c>
      <c r="H95" s="87">
        <v>0</v>
      </c>
      <c r="I95" s="87">
        <v>0</v>
      </c>
      <c r="J95" s="87">
        <v>0</v>
      </c>
      <c r="K95" s="87">
        <v>0</v>
      </c>
      <c r="L95" s="87">
        <v>0</v>
      </c>
      <c r="M95" s="87">
        <v>7.3620000000000001</v>
      </c>
      <c r="N95" s="87">
        <v>9.9625039062499798</v>
      </c>
      <c r="O95" s="87">
        <v>-2.67146423339844</v>
      </c>
      <c r="P95" s="87">
        <v>-2.6008046874999899</v>
      </c>
      <c r="Q95" s="87">
        <v>2.7059355468749899</v>
      </c>
      <c r="R95" s="87">
        <v>-1.5041445312500199</v>
      </c>
      <c r="S95" s="87">
        <v>132.39699999999999</v>
      </c>
      <c r="T95" s="87">
        <v>251.03200000000001</v>
      </c>
      <c r="U95" s="87">
        <v>257.62099999999998</v>
      </c>
      <c r="V95" s="87">
        <v>266.16699999999997</v>
      </c>
      <c r="W95" s="87">
        <v>79.503</v>
      </c>
      <c r="X95" s="87">
        <v>156.55699999999999</v>
      </c>
      <c r="Y95" s="87">
        <v>18.286999999999999</v>
      </c>
      <c r="Z95" s="87">
        <v>5.8460000000000001</v>
      </c>
      <c r="AA95" s="87">
        <v>0</v>
      </c>
      <c r="AB95" s="87">
        <v>0</v>
      </c>
      <c r="AC95" s="87">
        <v>0</v>
      </c>
      <c r="AD95" s="87">
        <v>0</v>
      </c>
      <c r="AE95" s="87">
        <v>0</v>
      </c>
      <c r="AF95" s="87">
        <v>0</v>
      </c>
      <c r="AG95" s="87">
        <v>0</v>
      </c>
      <c r="AH95" s="87">
        <v>0</v>
      </c>
      <c r="AI95" s="87">
        <v>0</v>
      </c>
      <c r="AJ95" s="87">
        <v>0</v>
      </c>
      <c r="AK95" s="87">
        <v>0</v>
      </c>
      <c r="AL95" s="87">
        <v>-3.6549999713897702E-3</v>
      </c>
      <c r="AM95" s="87">
        <v>0</v>
      </c>
      <c r="AN95" s="87">
        <v>0</v>
      </c>
      <c r="AO95" s="87">
        <v>0</v>
      </c>
      <c r="AP95" s="87">
        <v>0</v>
      </c>
      <c r="AQ95" s="87">
        <v>0</v>
      </c>
      <c r="AR95" s="87">
        <v>0</v>
      </c>
      <c r="AS95" s="87">
        <v>0</v>
      </c>
      <c r="AT95" s="87">
        <v>0</v>
      </c>
      <c r="AU95" s="87">
        <v>0</v>
      </c>
      <c r="AV95" s="87">
        <v>0</v>
      </c>
      <c r="AW95" s="87">
        <v>0</v>
      </c>
      <c r="AX95" s="87">
        <v>0</v>
      </c>
      <c r="AY95" s="88">
        <v>0</v>
      </c>
      <c r="AZ95" s="88">
        <v>0</v>
      </c>
    </row>
    <row r="96" spans="1:52" ht="14.5" x14ac:dyDescent="0.35">
      <c r="A96" s="35" t="s">
        <v>25</v>
      </c>
      <c r="B96" s="87">
        <v>-7.4360000000000097</v>
      </c>
      <c r="C96" s="87">
        <v>0.36500000000000499</v>
      </c>
      <c r="D96" s="87">
        <v>4.9609999999999799</v>
      </c>
      <c r="E96" s="87">
        <v>3.8069999999999999</v>
      </c>
      <c r="F96" s="87">
        <v>1.03599999999998</v>
      </c>
      <c r="G96" s="87">
        <v>6.3260000000000103</v>
      </c>
      <c r="H96" s="87">
        <v>0.89100000000000401</v>
      </c>
      <c r="I96" s="87">
        <v>-1.5599999999999901</v>
      </c>
      <c r="J96" s="87">
        <v>-1.73200000000002</v>
      </c>
      <c r="K96" s="87">
        <v>1.252</v>
      </c>
      <c r="L96" s="87">
        <v>0.26800000000000002</v>
      </c>
      <c r="M96" s="87">
        <v>-4.50999999999999</v>
      </c>
      <c r="N96" s="87">
        <v>5.9509999999999801</v>
      </c>
      <c r="O96" s="87">
        <v>-1.3390000000000299</v>
      </c>
      <c r="P96" s="87">
        <v>-1.6969999999999901</v>
      </c>
      <c r="Q96" s="87">
        <v>2.0219999999999998</v>
      </c>
      <c r="R96" s="87">
        <v>-38.840000000000003</v>
      </c>
      <c r="S96" s="87">
        <v>-34.301000000000002</v>
      </c>
      <c r="T96" s="87">
        <v>36.012</v>
      </c>
      <c r="U96" s="87">
        <v>4.4119999999999999</v>
      </c>
      <c r="V96" s="87">
        <v>21.178000000000001</v>
      </c>
      <c r="W96" s="87">
        <v>18.48</v>
      </c>
      <c r="X96" s="87">
        <v>0.65299999999995295</v>
      </c>
      <c r="Y96" s="87">
        <v>76.08</v>
      </c>
      <c r="Z96" s="87">
        <v>33.615000000000002</v>
      </c>
      <c r="AA96" s="87">
        <v>-81.935000000000102</v>
      </c>
      <c r="AB96" s="87">
        <v>49.389000000000003</v>
      </c>
      <c r="AC96" s="87">
        <v>-5.9889999999999803</v>
      </c>
      <c r="AD96" s="87">
        <v>-0.48999999999999</v>
      </c>
      <c r="AE96" s="87">
        <v>-22.295000000000002</v>
      </c>
      <c r="AF96" s="87">
        <v>-12.232999999999899</v>
      </c>
      <c r="AG96" s="87">
        <v>-47.975000000000001</v>
      </c>
      <c r="AH96" s="87">
        <v>22.170999999999999</v>
      </c>
      <c r="AI96" s="87">
        <v>-10.613</v>
      </c>
      <c r="AJ96" s="87">
        <v>-35.538499999999999</v>
      </c>
      <c r="AK96" s="87">
        <v>14.356398437499999</v>
      </c>
      <c r="AL96" s="87">
        <v>-24.540813423156699</v>
      </c>
      <c r="AM96" s="87">
        <v>21.533668617486999</v>
      </c>
      <c r="AN96" s="87">
        <v>24.291</v>
      </c>
      <c r="AO96" s="87">
        <v>-42.173000000000002</v>
      </c>
      <c r="AP96" s="87">
        <v>13.1920000000001</v>
      </c>
      <c r="AQ96" s="87">
        <v>15.468000000000099</v>
      </c>
      <c r="AR96" s="87">
        <v>-17.14372625</v>
      </c>
      <c r="AS96" s="87">
        <v>-32.709249113316801</v>
      </c>
      <c r="AT96" s="87">
        <v>4.5361032530530201</v>
      </c>
      <c r="AU96" s="87">
        <v>4.8823766889129496</v>
      </c>
      <c r="AV96" s="87">
        <v>-152.93274234450899</v>
      </c>
      <c r="AW96" s="87">
        <v>-35.390679597624299</v>
      </c>
      <c r="AX96" s="87">
        <v>-195.54299519962299</v>
      </c>
      <c r="AY96" s="88">
        <v>22.734406904258101</v>
      </c>
      <c r="AZ96" s="88">
        <v>4.5776861424408697</v>
      </c>
    </row>
    <row r="97" spans="1:52" ht="14.5" x14ac:dyDescent="0.35">
      <c r="A97" s="35" t="s">
        <v>26</v>
      </c>
      <c r="B97" s="87">
        <v>26.449000000000002</v>
      </c>
      <c r="C97" s="87">
        <v>0.28399999999999698</v>
      </c>
      <c r="D97" s="87">
        <v>-4.2840000000000096</v>
      </c>
      <c r="E97" s="87">
        <v>0.492999999999996</v>
      </c>
      <c r="F97" s="87">
        <v>0.48299999999999599</v>
      </c>
      <c r="G97" s="87">
        <v>-1.31899999999999</v>
      </c>
      <c r="H97" s="87">
        <v>-2.22400000000001</v>
      </c>
      <c r="I97" s="87">
        <v>3.4000000000000101</v>
      </c>
      <c r="J97" s="87">
        <v>1.5699999999999901</v>
      </c>
      <c r="K97" s="87">
        <v>-3.169</v>
      </c>
      <c r="L97" s="87">
        <v>3.4</v>
      </c>
      <c r="M97" s="87">
        <v>3.734</v>
      </c>
      <c r="N97" s="87">
        <v>-0.61599999999999799</v>
      </c>
      <c r="O97" s="87">
        <v>-1.87299999999999</v>
      </c>
      <c r="P97" s="87">
        <v>-0.24500000000000199</v>
      </c>
      <c r="Q97" s="87">
        <v>6.44</v>
      </c>
      <c r="R97" s="87">
        <v>-3.585</v>
      </c>
      <c r="S97" s="87">
        <v>-17.835999999999999</v>
      </c>
      <c r="T97" s="87">
        <v>-11.811999999999999</v>
      </c>
      <c r="U97" s="87">
        <v>-8.1009999999999902</v>
      </c>
      <c r="V97" s="87">
        <v>-8.0579999999999998</v>
      </c>
      <c r="W97" s="87">
        <v>-6.5870000000000104</v>
      </c>
      <c r="X97" s="87">
        <v>-13.375</v>
      </c>
      <c r="Y97" s="87">
        <v>15.57</v>
      </c>
      <c r="Z97" s="87">
        <v>14.977</v>
      </c>
      <c r="AA97" s="87">
        <v>-31.151</v>
      </c>
      <c r="AB97" s="87">
        <v>12.888999999999999</v>
      </c>
      <c r="AC97" s="87">
        <v>-7.9429999999999996</v>
      </c>
      <c r="AD97" s="87">
        <v>16.021999999999998</v>
      </c>
      <c r="AE97" s="87">
        <v>40.808999999999997</v>
      </c>
      <c r="AF97" s="87">
        <v>-0.79499999999999604</v>
      </c>
      <c r="AG97" s="87">
        <v>-27.274999999999999</v>
      </c>
      <c r="AH97" s="87">
        <v>-11.313000000000001</v>
      </c>
      <c r="AI97" s="87">
        <v>-22.477</v>
      </c>
      <c r="AJ97" s="87">
        <v>48.301000000000002</v>
      </c>
      <c r="AK97" s="87">
        <v>-3.1036427917480598</v>
      </c>
      <c r="AL97" s="87">
        <v>-22.966791503906201</v>
      </c>
      <c r="AM97" s="87">
        <v>94.700436718940693</v>
      </c>
      <c r="AN97" s="87">
        <v>41.212000000000003</v>
      </c>
      <c r="AO97" s="87">
        <v>-6.7339999999999902</v>
      </c>
      <c r="AP97" s="87">
        <v>93.57</v>
      </c>
      <c r="AQ97" s="87">
        <v>48.46</v>
      </c>
      <c r="AR97" s="87">
        <v>78.524149708007798</v>
      </c>
      <c r="AS97" s="87">
        <v>7.89200703458327</v>
      </c>
      <c r="AT97" s="87">
        <v>51.723846862510797</v>
      </c>
      <c r="AU97" s="87">
        <v>59.878307193238797</v>
      </c>
      <c r="AV97" s="87">
        <v>-12.2033921887124</v>
      </c>
      <c r="AW97" s="87">
        <v>118.06613230248099</v>
      </c>
      <c r="AX97" s="87">
        <v>-127.925071315202</v>
      </c>
      <c r="AY97" s="88">
        <v>0.382789875</v>
      </c>
      <c r="AZ97" s="88">
        <v>4.33970526569236</v>
      </c>
    </row>
    <row r="98" spans="1:52" ht="14.5" x14ac:dyDescent="0.35">
      <c r="A98" s="35" t="s">
        <v>27</v>
      </c>
      <c r="B98" s="87">
        <f t="shared" ref="B98:AG98" si="32">SUM(B99:B101)</f>
        <v>2.3140000000000001</v>
      </c>
      <c r="C98" s="87">
        <f t="shared" si="32"/>
        <v>5.1429999999999998</v>
      </c>
      <c r="D98" s="87">
        <f t="shared" si="32"/>
        <v>0</v>
      </c>
      <c r="E98" s="87">
        <f t="shared" si="32"/>
        <v>0</v>
      </c>
      <c r="F98" s="87">
        <f t="shared" si="32"/>
        <v>0</v>
      </c>
      <c r="G98" s="87">
        <f t="shared" si="32"/>
        <v>0.09</v>
      </c>
      <c r="H98" s="87">
        <f t="shared" si="32"/>
        <v>4.7E-2</v>
      </c>
      <c r="I98" s="87">
        <f t="shared" si="32"/>
        <v>0.83200000000000007</v>
      </c>
      <c r="J98" s="87">
        <f t="shared" si="32"/>
        <v>0.29100000000000004</v>
      </c>
      <c r="K98" s="87">
        <f t="shared" si="32"/>
        <v>-0.88900000000000001</v>
      </c>
      <c r="L98" s="87">
        <f t="shared" si="32"/>
        <v>-2.2879999999999998</v>
      </c>
      <c r="M98" s="87">
        <f t="shared" si="32"/>
        <v>-1.234</v>
      </c>
      <c r="N98" s="87">
        <f t="shared" si="32"/>
        <v>-4.00000000000005E-2</v>
      </c>
      <c r="O98" s="87">
        <f t="shared" si="32"/>
        <v>0.61599999999999311</v>
      </c>
      <c r="P98" s="87">
        <f t="shared" si="32"/>
        <v>-2.9999999999996974E-3</v>
      </c>
      <c r="Q98" s="87">
        <f t="shared" si="32"/>
        <v>0.13999999999999002</v>
      </c>
      <c r="R98" s="87">
        <f t="shared" si="32"/>
        <v>-0.60699999999998999</v>
      </c>
      <c r="S98" s="87">
        <f t="shared" si="32"/>
        <v>-5.5799999999999805</v>
      </c>
      <c r="T98" s="87">
        <f t="shared" si="32"/>
        <v>12.076000000000001</v>
      </c>
      <c r="U98" s="87">
        <f t="shared" si="32"/>
        <v>22.177000000000003</v>
      </c>
      <c r="V98" s="87">
        <f t="shared" si="32"/>
        <v>-12.02499999999999</v>
      </c>
      <c r="W98" s="87">
        <f t="shared" si="32"/>
        <v>15.617000000000001</v>
      </c>
      <c r="X98" s="87">
        <f t="shared" si="32"/>
        <v>6.9909999999999997</v>
      </c>
      <c r="Y98" s="87">
        <f t="shared" si="32"/>
        <v>0.64199999999999902</v>
      </c>
      <c r="Z98" s="87">
        <f t="shared" si="32"/>
        <v>2.52200000000001</v>
      </c>
      <c r="AA98" s="87">
        <f t="shared" si="32"/>
        <v>34.669000000000004</v>
      </c>
      <c r="AB98" s="87">
        <f t="shared" si="32"/>
        <v>18.459</v>
      </c>
      <c r="AC98" s="87">
        <f t="shared" si="32"/>
        <v>-3.9030000000000102</v>
      </c>
      <c r="AD98" s="87">
        <f t="shared" si="32"/>
        <v>6.7109999999999905</v>
      </c>
      <c r="AE98" s="87">
        <f t="shared" si="32"/>
        <v>1.8539999999999899</v>
      </c>
      <c r="AF98" s="87">
        <f t="shared" si="32"/>
        <v>5.9270000000000005</v>
      </c>
      <c r="AG98" s="87">
        <f t="shared" si="32"/>
        <v>-1.0679999999999998</v>
      </c>
      <c r="AH98" s="87">
        <f t="shared" ref="AH98:BM98" si="33">SUM(AH99:AH101)</f>
        <v>13.747</v>
      </c>
      <c r="AI98" s="87">
        <f t="shared" si="33"/>
        <v>4.1540000000000097</v>
      </c>
      <c r="AJ98" s="87">
        <f t="shared" si="33"/>
        <v>32.736000000000004</v>
      </c>
      <c r="AK98" s="87">
        <f t="shared" si="33"/>
        <v>-5.3967188720703421</v>
      </c>
      <c r="AL98" s="87">
        <f t="shared" si="33"/>
        <v>11.040541526436801</v>
      </c>
      <c r="AM98" s="87">
        <f t="shared" si="33"/>
        <v>-17.03168019306656</v>
      </c>
      <c r="AN98" s="87">
        <f t="shared" si="33"/>
        <v>2.5479999999999801</v>
      </c>
      <c r="AO98" s="87">
        <f t="shared" si="33"/>
        <v>2.9260000000000002</v>
      </c>
      <c r="AP98" s="87">
        <f t="shared" si="33"/>
        <v>15.186</v>
      </c>
      <c r="AQ98" s="87">
        <f t="shared" si="33"/>
        <v>-8.6059999999999892</v>
      </c>
      <c r="AR98" s="87">
        <f t="shared" si="33"/>
        <v>-15.734112250000001</v>
      </c>
      <c r="AS98" s="87">
        <f t="shared" si="33"/>
        <v>27.267706123420503</v>
      </c>
      <c r="AT98" s="87">
        <f t="shared" si="33"/>
        <v>-9.3735504962619505</v>
      </c>
      <c r="AU98" s="87">
        <f t="shared" si="33"/>
        <v>-3.6888248904700598</v>
      </c>
      <c r="AV98" s="87">
        <f t="shared" si="33"/>
        <v>-51.034623739792359</v>
      </c>
      <c r="AW98" s="87">
        <f t="shared" si="33"/>
        <v>16.531707046037731</v>
      </c>
      <c r="AX98" s="87">
        <f t="shared" si="33"/>
        <v>-105.61228829202282</v>
      </c>
      <c r="AY98" s="88">
        <f t="shared" si="33"/>
        <v>-0.25759297030921063</v>
      </c>
      <c r="AZ98" s="88">
        <f t="shared" si="33"/>
        <v>0.464244152782883</v>
      </c>
    </row>
    <row r="99" spans="1:52" ht="14.5" x14ac:dyDescent="0.35">
      <c r="A99" s="36" t="s">
        <v>40</v>
      </c>
      <c r="B99" s="87">
        <v>0</v>
      </c>
      <c r="C99" s="87">
        <v>0</v>
      </c>
      <c r="D99" s="87">
        <v>0</v>
      </c>
      <c r="E99" s="87">
        <v>0</v>
      </c>
      <c r="F99" s="87">
        <v>0</v>
      </c>
      <c r="G99" s="87">
        <v>6.6000000000000003E-2</v>
      </c>
      <c r="H99" s="87">
        <v>2.1000000000000001E-2</v>
      </c>
      <c r="I99" s="87">
        <v>0.17100000000000001</v>
      </c>
      <c r="J99" s="87">
        <v>1.7999999999999999E-2</v>
      </c>
      <c r="K99" s="87">
        <v>-0.879</v>
      </c>
      <c r="L99" s="87">
        <v>0.14499999999999999</v>
      </c>
      <c r="M99" s="87">
        <v>-2.7E-2</v>
      </c>
      <c r="N99" s="87">
        <v>1.0999999999999399E-2</v>
      </c>
      <c r="O99" s="87">
        <v>0.79399999999999304</v>
      </c>
      <c r="P99" s="87">
        <v>-5.79999999999996E-2</v>
      </c>
      <c r="Q99" s="87">
        <v>1.44999999999999</v>
      </c>
      <c r="R99" s="87">
        <v>-0.21099999999999</v>
      </c>
      <c r="S99" s="87">
        <v>1.13300000000002</v>
      </c>
      <c r="T99" s="87">
        <v>15.391</v>
      </c>
      <c r="U99" s="87">
        <v>23.129000000000001</v>
      </c>
      <c r="V99" s="87">
        <v>-3.6659999999999902</v>
      </c>
      <c r="W99" s="87">
        <v>16.64</v>
      </c>
      <c r="X99" s="87">
        <v>10.039</v>
      </c>
      <c r="Y99" s="87">
        <v>-0.96000000000000096</v>
      </c>
      <c r="Z99" s="87">
        <v>1.5660000000000101</v>
      </c>
      <c r="AA99" s="87">
        <v>34.093000000000004</v>
      </c>
      <c r="AB99" s="87">
        <v>15.32</v>
      </c>
      <c r="AC99" s="87">
        <v>-5.0020000000000104</v>
      </c>
      <c r="AD99" s="87">
        <v>6.3799999999999901</v>
      </c>
      <c r="AE99" s="87">
        <v>1.5169999999999899</v>
      </c>
      <c r="AF99" s="87">
        <v>7.1680000000000001</v>
      </c>
      <c r="AG99" s="87">
        <v>-1.0349999999999999</v>
      </c>
      <c r="AH99" s="87">
        <v>12.832000000000001</v>
      </c>
      <c r="AI99" s="87">
        <v>3.8780000000000099</v>
      </c>
      <c r="AJ99" s="87">
        <v>24.312000000000001</v>
      </c>
      <c r="AK99" s="87">
        <v>-5.3657548828125297</v>
      </c>
      <c r="AL99" s="87">
        <v>10.422541526436801</v>
      </c>
      <c r="AM99" s="87">
        <v>-17.374988176464999</v>
      </c>
      <c r="AN99" s="87">
        <v>2.7309999999999799</v>
      </c>
      <c r="AO99" s="87">
        <v>4.1619999999999999</v>
      </c>
      <c r="AP99" s="87">
        <v>17.192</v>
      </c>
      <c r="AQ99" s="87">
        <v>-5.8869999999999898</v>
      </c>
      <c r="AR99" s="87">
        <v>-12.32211225</v>
      </c>
      <c r="AS99" s="87">
        <v>29.7989906079215</v>
      </c>
      <c r="AT99" s="87">
        <v>-7.6235510290831803</v>
      </c>
      <c r="AU99" s="87">
        <v>-1.7398254838806699</v>
      </c>
      <c r="AV99" s="87">
        <v>-48.051624648024202</v>
      </c>
      <c r="AW99" s="87">
        <v>17.9696337442331</v>
      </c>
      <c r="AX99" s="87">
        <v>-104.020672071942</v>
      </c>
      <c r="AY99" s="88">
        <v>2.22915817173064E-2</v>
      </c>
      <c r="AZ99" s="88">
        <v>0.464244152782883</v>
      </c>
    </row>
    <row r="100" spans="1:52" ht="14.5" x14ac:dyDescent="0.35">
      <c r="A100" s="36" t="s">
        <v>41</v>
      </c>
      <c r="B100" s="87">
        <v>0</v>
      </c>
      <c r="C100" s="87">
        <v>0</v>
      </c>
      <c r="D100" s="87">
        <v>0</v>
      </c>
      <c r="E100" s="87">
        <v>0</v>
      </c>
      <c r="F100" s="87">
        <v>0</v>
      </c>
      <c r="G100" s="87">
        <v>-3.0000000000000001E-3</v>
      </c>
      <c r="H100" s="87">
        <v>0</v>
      </c>
      <c r="I100" s="87">
        <v>-7.0000000000000001E-3</v>
      </c>
      <c r="J100" s="87">
        <v>4.0000000000000001E-3</v>
      </c>
      <c r="K100" s="87">
        <v>-1.6E-2</v>
      </c>
      <c r="L100" s="87">
        <v>-2.4329999999999998</v>
      </c>
      <c r="M100" s="87">
        <v>0</v>
      </c>
      <c r="N100" s="87">
        <v>1E-3</v>
      </c>
      <c r="O100" s="87">
        <v>-8.4000000000000005E-2</v>
      </c>
      <c r="P100" s="87">
        <v>-3.5999999999999997E-2</v>
      </c>
      <c r="Q100" s="87">
        <v>-0.47099999999999997</v>
      </c>
      <c r="R100" s="87">
        <v>-2.5000000000000001E-2</v>
      </c>
      <c r="S100" s="87">
        <v>-2.5999999999999999E-2</v>
      </c>
      <c r="T100" s="87">
        <v>-1.4999999999999999E-2</v>
      </c>
      <c r="U100" s="87">
        <v>-5.0999999999999997E-2</v>
      </c>
      <c r="V100" s="87">
        <v>-7.9000000000000001E-2</v>
      </c>
      <c r="W100" s="87">
        <v>-0.13600000000000001</v>
      </c>
      <c r="X100" s="87">
        <v>-9.9000000000000005E-2</v>
      </c>
      <c r="Y100" s="87">
        <v>-9.9000000000000005E-2</v>
      </c>
      <c r="Z100" s="87">
        <v>-0.61699999999999999</v>
      </c>
      <c r="AA100" s="87">
        <v>-0.95099999999999996</v>
      </c>
      <c r="AB100" s="87">
        <v>2.2749999999999999</v>
      </c>
      <c r="AC100" s="87">
        <v>-0.09</v>
      </c>
      <c r="AD100" s="87">
        <v>-0.26500000000000001</v>
      </c>
      <c r="AE100" s="87">
        <v>-0.19700000000000001</v>
      </c>
      <c r="AF100" s="87">
        <v>-2.9329999999999998</v>
      </c>
      <c r="AG100" s="87">
        <v>-1.26</v>
      </c>
      <c r="AH100" s="87">
        <v>0</v>
      </c>
      <c r="AI100" s="87">
        <v>-0.7</v>
      </c>
      <c r="AJ100" s="87">
        <v>0</v>
      </c>
      <c r="AK100" s="87">
        <v>0</v>
      </c>
      <c r="AL100" s="87">
        <v>0</v>
      </c>
      <c r="AM100" s="87">
        <v>0</v>
      </c>
      <c r="AN100" s="87">
        <v>-0.183</v>
      </c>
      <c r="AO100" s="87">
        <v>-1.218</v>
      </c>
      <c r="AP100" s="87">
        <v>-2.0059999999999998</v>
      </c>
      <c r="AQ100" s="87">
        <v>-2.7189999999999999</v>
      </c>
      <c r="AR100" s="87">
        <v>-3.407</v>
      </c>
      <c r="AS100" s="87">
        <v>-2.4797477209927798</v>
      </c>
      <c r="AT100" s="87">
        <v>-1.74999946717877</v>
      </c>
      <c r="AU100" s="87">
        <v>-1.9489994065893901</v>
      </c>
      <c r="AV100" s="87">
        <v>-2.9829990917681601</v>
      </c>
      <c r="AW100" s="87">
        <v>-1.43792669819537</v>
      </c>
      <c r="AX100" s="87">
        <v>-1.5916162200808199</v>
      </c>
      <c r="AY100" s="88">
        <v>-0.27988455202651702</v>
      </c>
      <c r="AZ100" s="88">
        <v>0</v>
      </c>
    </row>
    <row r="101" spans="1:52" ht="14.5" x14ac:dyDescent="0.35">
      <c r="A101" s="36" t="s">
        <v>42</v>
      </c>
      <c r="B101" s="87">
        <v>2.3140000000000001</v>
      </c>
      <c r="C101" s="87">
        <v>5.1429999999999998</v>
      </c>
      <c r="D101" s="87">
        <v>0</v>
      </c>
      <c r="E101" s="87">
        <v>0</v>
      </c>
      <c r="F101" s="87">
        <v>0</v>
      </c>
      <c r="G101" s="87">
        <v>2.7E-2</v>
      </c>
      <c r="H101" s="87">
        <v>2.5999999999999999E-2</v>
      </c>
      <c r="I101" s="87">
        <v>0.66800000000000004</v>
      </c>
      <c r="J101" s="87">
        <v>0.26900000000000002</v>
      </c>
      <c r="K101" s="87">
        <v>6.0000000000000001E-3</v>
      </c>
      <c r="L101" s="87">
        <v>0</v>
      </c>
      <c r="M101" s="87">
        <v>-1.2070000000000001</v>
      </c>
      <c r="N101" s="87">
        <v>-5.19999999999999E-2</v>
      </c>
      <c r="O101" s="87">
        <v>-9.4E-2</v>
      </c>
      <c r="P101" s="87">
        <v>9.09999999999999E-2</v>
      </c>
      <c r="Q101" s="87">
        <v>-0.83899999999999997</v>
      </c>
      <c r="R101" s="87">
        <v>-0.371</v>
      </c>
      <c r="S101" s="87">
        <v>-6.6870000000000003</v>
      </c>
      <c r="T101" s="87">
        <v>-3.3</v>
      </c>
      <c r="U101" s="87">
        <v>-0.90100000000000002</v>
      </c>
      <c r="V101" s="87">
        <v>-8.2799999999999994</v>
      </c>
      <c r="W101" s="87">
        <v>-0.88700000000000001</v>
      </c>
      <c r="X101" s="87">
        <v>-2.9489999999999998</v>
      </c>
      <c r="Y101" s="87">
        <v>1.7010000000000001</v>
      </c>
      <c r="Z101" s="87">
        <v>1.573</v>
      </c>
      <c r="AA101" s="87">
        <v>1.5269999999999999</v>
      </c>
      <c r="AB101" s="87">
        <v>0.86399999999999999</v>
      </c>
      <c r="AC101" s="87">
        <v>1.1890000000000001</v>
      </c>
      <c r="AD101" s="87">
        <v>0.59599999999999997</v>
      </c>
      <c r="AE101" s="87">
        <v>0.53400000000000003</v>
      </c>
      <c r="AF101" s="87">
        <v>1.6919999999999999</v>
      </c>
      <c r="AG101" s="87">
        <v>1.2270000000000001</v>
      </c>
      <c r="AH101" s="87">
        <v>0.91500000000000004</v>
      </c>
      <c r="AI101" s="87">
        <v>0.97599999999999998</v>
      </c>
      <c r="AJ101" s="87">
        <v>8.4239999999999995</v>
      </c>
      <c r="AK101" s="87">
        <v>-3.0963989257812501E-2</v>
      </c>
      <c r="AL101" s="87">
        <v>0.61799999999999999</v>
      </c>
      <c r="AM101" s="87">
        <v>0.34330798339843799</v>
      </c>
      <c r="AN101" s="87">
        <v>0</v>
      </c>
      <c r="AO101" s="87">
        <v>-1.7999999999999999E-2</v>
      </c>
      <c r="AP101" s="87">
        <v>0</v>
      </c>
      <c r="AQ101" s="87">
        <v>0</v>
      </c>
      <c r="AR101" s="87">
        <v>-5.0000000000000001E-3</v>
      </c>
      <c r="AS101" s="87">
        <v>-5.1536763508218002E-2</v>
      </c>
      <c r="AT101" s="87">
        <v>0</v>
      </c>
      <c r="AU101" s="87">
        <v>0</v>
      </c>
      <c r="AV101" s="87">
        <v>0</v>
      </c>
      <c r="AW101" s="87">
        <v>0</v>
      </c>
      <c r="AX101" s="87">
        <v>0</v>
      </c>
      <c r="AY101" s="88">
        <v>0</v>
      </c>
      <c r="AZ101" s="88">
        <v>0</v>
      </c>
    </row>
    <row r="102" spans="1:52" ht="17.25" customHeight="1" x14ac:dyDescent="0.35">
      <c r="A102" s="35" t="s">
        <v>152</v>
      </c>
      <c r="B102" s="87">
        <v>0.498999999999999</v>
      </c>
      <c r="C102" s="87">
        <v>-9.9999999999998892E-3</v>
      </c>
      <c r="D102" s="87">
        <v>-6.9999999999999396E-2</v>
      </c>
      <c r="E102" s="87">
        <v>-6.2000000000000603E-2</v>
      </c>
      <c r="F102" s="87">
        <v>-4.6000000000005099E-2</v>
      </c>
      <c r="G102" s="87">
        <v>-18.271999999999998</v>
      </c>
      <c r="H102" s="87">
        <v>2.6240000000000001</v>
      </c>
      <c r="I102" s="87">
        <v>1.012</v>
      </c>
      <c r="J102" s="87">
        <v>1.9239999999999999</v>
      </c>
      <c r="K102" s="87">
        <v>1.228</v>
      </c>
      <c r="L102" s="87">
        <v>1.5960000000000001</v>
      </c>
      <c r="M102" s="87">
        <v>0.19700000000000101</v>
      </c>
      <c r="N102" s="87">
        <v>-7.6929999999999996</v>
      </c>
      <c r="O102" s="87">
        <v>2.6360000000000001</v>
      </c>
      <c r="P102" s="87">
        <v>12.045999999999999</v>
      </c>
      <c r="Q102" s="87">
        <v>17.593</v>
      </c>
      <c r="R102" s="87">
        <v>19.111000000000001</v>
      </c>
      <c r="S102" s="87">
        <v>26.954999999999998</v>
      </c>
      <c r="T102" s="87">
        <v>21.138999999999999</v>
      </c>
      <c r="U102" s="87">
        <v>24.292999999999999</v>
      </c>
      <c r="V102" s="87">
        <v>21.882000000000001</v>
      </c>
      <c r="W102" s="87">
        <v>18.306000000000001</v>
      </c>
      <c r="X102" s="87">
        <v>21.692</v>
      </c>
      <c r="Y102" s="87">
        <v>30.443000000000001</v>
      </c>
      <c r="Z102" s="87">
        <v>17.934999999999999</v>
      </c>
      <c r="AA102" s="87">
        <v>28.524999999999999</v>
      </c>
      <c r="AB102" s="87">
        <v>21.783000000000001</v>
      </c>
      <c r="AC102" s="87">
        <v>33.351999999999997</v>
      </c>
      <c r="AD102" s="87">
        <v>29.381</v>
      </c>
      <c r="AE102" s="87">
        <v>19.745999999999999</v>
      </c>
      <c r="AF102" s="87">
        <v>22.462</v>
      </c>
      <c r="AG102" s="87">
        <v>22.614000000000001</v>
      </c>
      <c r="AH102" s="87">
        <v>12.644</v>
      </c>
      <c r="AI102" s="87">
        <v>13.041</v>
      </c>
      <c r="AJ102" s="87">
        <v>26.042000000000002</v>
      </c>
      <c r="AK102" s="87">
        <v>40.061485595703097</v>
      </c>
      <c r="AL102" s="87">
        <v>20.4803515892029</v>
      </c>
      <c r="AM102" s="87">
        <v>35.198481018066403</v>
      </c>
      <c r="AN102" s="87">
        <v>32.603999999999999</v>
      </c>
      <c r="AO102" s="87">
        <v>31.632000000000001</v>
      </c>
      <c r="AP102" s="87">
        <v>28.225999999999999</v>
      </c>
      <c r="AQ102" s="87">
        <v>31.96</v>
      </c>
      <c r="AR102" s="87">
        <v>8.6425759071044901</v>
      </c>
      <c r="AS102" s="87">
        <v>-0.43888227379181499</v>
      </c>
      <c r="AT102" s="87">
        <v>31.720154175652802</v>
      </c>
      <c r="AU102" s="87">
        <v>35.842970033514902</v>
      </c>
      <c r="AV102" s="87">
        <v>16.4177756104935</v>
      </c>
      <c r="AW102" s="87">
        <v>4.7099597866855101</v>
      </c>
      <c r="AX102" s="87">
        <v>18.723077920000001</v>
      </c>
      <c r="AY102" s="88">
        <v>-0.12278651</v>
      </c>
      <c r="AZ102" s="88">
        <v>-2.0111030000000099E-2</v>
      </c>
    </row>
    <row r="103" spans="1:52" ht="14.5" x14ac:dyDescent="0.35">
      <c r="A103" s="34" t="s">
        <v>30</v>
      </c>
      <c r="B103" s="84">
        <f t="shared" ref="B103:AG103" si="34">SUM(B104, B107:B109, B113)</f>
        <v>424.07300000000004</v>
      </c>
      <c r="C103" s="84">
        <f t="shared" si="34"/>
        <v>470.26600000000002</v>
      </c>
      <c r="D103" s="84">
        <f t="shared" si="34"/>
        <v>524.005</v>
      </c>
      <c r="E103" s="84">
        <f t="shared" si="34"/>
        <v>495.61599999999999</v>
      </c>
      <c r="F103" s="84">
        <f t="shared" si="34"/>
        <v>494.74099999999999</v>
      </c>
      <c r="G103" s="84">
        <f t="shared" si="34"/>
        <v>653.30900000000008</v>
      </c>
      <c r="H103" s="84">
        <f t="shared" si="34"/>
        <v>525.64800000000002</v>
      </c>
      <c r="I103" s="84">
        <f t="shared" si="34"/>
        <v>478.18600000000004</v>
      </c>
      <c r="J103" s="84">
        <f t="shared" si="34"/>
        <v>443.005</v>
      </c>
      <c r="K103" s="84">
        <f t="shared" si="34"/>
        <v>393.14299999999997</v>
      </c>
      <c r="L103" s="84">
        <f t="shared" si="34"/>
        <v>409.76299999999998</v>
      </c>
      <c r="M103" s="84">
        <f t="shared" si="34"/>
        <v>416.37700000000001</v>
      </c>
      <c r="N103" s="84">
        <f t="shared" si="34"/>
        <v>417.25902445000412</v>
      </c>
      <c r="O103" s="84">
        <f t="shared" si="34"/>
        <v>528.45506094998132</v>
      </c>
      <c r="P103" s="84">
        <f t="shared" si="34"/>
        <v>607.09100000000012</v>
      </c>
      <c r="Q103" s="84">
        <f t="shared" si="34"/>
        <v>545.98800000000006</v>
      </c>
      <c r="R103" s="84">
        <f t="shared" si="34"/>
        <v>745.04700000000003</v>
      </c>
      <c r="S103" s="84">
        <f t="shared" si="34"/>
        <v>701.66399999999999</v>
      </c>
      <c r="T103" s="84">
        <f t="shared" si="34"/>
        <v>673.4140000000001</v>
      </c>
      <c r="U103" s="84">
        <f t="shared" si="34"/>
        <v>696.23400000000015</v>
      </c>
      <c r="V103" s="84">
        <f t="shared" si="34"/>
        <v>836.30800000000011</v>
      </c>
      <c r="W103" s="84">
        <f t="shared" si="34"/>
        <v>864.62299999999993</v>
      </c>
      <c r="X103" s="84">
        <f t="shared" si="34"/>
        <v>854.05500000000018</v>
      </c>
      <c r="Y103" s="84">
        <f t="shared" si="34"/>
        <v>866.58800000000008</v>
      </c>
      <c r="Z103" s="84">
        <f t="shared" si="34"/>
        <v>897.33200000000011</v>
      </c>
      <c r="AA103" s="84">
        <f t="shared" si="34"/>
        <v>868.59900000000005</v>
      </c>
      <c r="AB103" s="84">
        <f t="shared" si="34"/>
        <v>803.03700000000003</v>
      </c>
      <c r="AC103" s="84">
        <f t="shared" si="34"/>
        <v>868.69599999999991</v>
      </c>
      <c r="AD103" s="84">
        <f t="shared" si="34"/>
        <v>890.27</v>
      </c>
      <c r="AE103" s="84">
        <f t="shared" si="34"/>
        <v>900.72399999999993</v>
      </c>
      <c r="AF103" s="84">
        <f t="shared" si="34"/>
        <v>932.61899999999991</v>
      </c>
      <c r="AG103" s="84">
        <f t="shared" si="34"/>
        <v>1056.248</v>
      </c>
      <c r="AH103" s="84">
        <f t="shared" ref="AH103:BM103" si="35">SUM(AH104, AH107:AH109, AH113)</f>
        <v>1013.4369999999999</v>
      </c>
      <c r="AI103" s="84">
        <f t="shared" si="35"/>
        <v>1034.739</v>
      </c>
      <c r="AJ103" s="84">
        <f t="shared" si="35"/>
        <v>1095.835</v>
      </c>
      <c r="AK103" s="84">
        <f t="shared" si="35"/>
        <v>1018.0488703117367</v>
      </c>
      <c r="AL103" s="84">
        <f t="shared" si="35"/>
        <v>1064.147425252914</v>
      </c>
      <c r="AM103" s="84">
        <f t="shared" si="35"/>
        <v>1087.2509538869856</v>
      </c>
      <c r="AN103" s="84">
        <f t="shared" si="35"/>
        <v>1097.097</v>
      </c>
      <c r="AO103" s="84">
        <f t="shared" si="35"/>
        <v>1090.03</v>
      </c>
      <c r="AP103" s="84">
        <f t="shared" si="35"/>
        <v>1110.191</v>
      </c>
      <c r="AQ103" s="84">
        <f t="shared" si="35"/>
        <v>1190.058</v>
      </c>
      <c r="AR103" s="84">
        <f t="shared" si="35"/>
        <v>1335.4050000000002</v>
      </c>
      <c r="AS103" s="84">
        <f t="shared" si="35"/>
        <v>1448.6914844797921</v>
      </c>
      <c r="AT103" s="84">
        <f t="shared" si="35"/>
        <v>1531.307689168721</v>
      </c>
      <c r="AU103" s="84">
        <f t="shared" si="35"/>
        <v>1542.6772840218869</v>
      </c>
      <c r="AV103" s="84">
        <f t="shared" si="35"/>
        <v>671.52001964764304</v>
      </c>
      <c r="AW103" s="84">
        <f t="shared" si="35"/>
        <v>401.09811576371965</v>
      </c>
      <c r="AX103" s="84">
        <f t="shared" si="35"/>
        <v>654.92054819377108</v>
      </c>
      <c r="AY103" s="85">
        <f t="shared" si="35"/>
        <v>1123.5210254800868</v>
      </c>
      <c r="AZ103" s="85">
        <f t="shared" si="35"/>
        <v>1289.4500037531946</v>
      </c>
    </row>
    <row r="104" spans="1:52" ht="14.5" x14ac:dyDescent="0.35">
      <c r="A104" s="35" t="s">
        <v>24</v>
      </c>
      <c r="B104" s="87">
        <f t="shared" ref="B104:AG104" si="36">SUM(B105:B106)</f>
        <v>0.155</v>
      </c>
      <c r="C104" s="87">
        <f t="shared" si="36"/>
        <v>9.1999999999999998E-2</v>
      </c>
      <c r="D104" s="87">
        <f t="shared" si="36"/>
        <v>0.109</v>
      </c>
      <c r="E104" s="87">
        <f t="shared" si="36"/>
        <v>1.6E-2</v>
      </c>
      <c r="F104" s="87">
        <f t="shared" si="36"/>
        <v>4.0000000000000001E-3</v>
      </c>
      <c r="G104" s="87">
        <f t="shared" si="36"/>
        <v>1.6E-2</v>
      </c>
      <c r="H104" s="87">
        <f t="shared" si="36"/>
        <v>1.129</v>
      </c>
      <c r="I104" s="87">
        <f t="shared" si="36"/>
        <v>3.1E-2</v>
      </c>
      <c r="J104" s="87">
        <f t="shared" si="36"/>
        <v>0</v>
      </c>
      <c r="K104" s="87">
        <f t="shared" si="36"/>
        <v>0</v>
      </c>
      <c r="L104" s="87">
        <f t="shared" si="36"/>
        <v>2E-3</v>
      </c>
      <c r="M104" s="87">
        <f t="shared" si="36"/>
        <v>8.0000000000000002E-3</v>
      </c>
      <c r="N104" s="87">
        <f t="shared" si="36"/>
        <v>3.5916989982128097E-2</v>
      </c>
      <c r="O104" s="87">
        <f t="shared" si="36"/>
        <v>7.03469759821891E-2</v>
      </c>
      <c r="P104" s="87">
        <f t="shared" si="36"/>
        <v>0.17499999999999999</v>
      </c>
      <c r="Q104" s="87">
        <f t="shared" si="36"/>
        <v>0.26</v>
      </c>
      <c r="R104" s="87">
        <f t="shared" si="36"/>
        <v>0.30099999999999999</v>
      </c>
      <c r="S104" s="87">
        <f t="shared" si="36"/>
        <v>5.367</v>
      </c>
      <c r="T104" s="87">
        <f t="shared" si="36"/>
        <v>0.23299999999999998</v>
      </c>
      <c r="U104" s="87">
        <f t="shared" si="36"/>
        <v>0.23</v>
      </c>
      <c r="V104" s="87">
        <f t="shared" si="36"/>
        <v>3.927</v>
      </c>
      <c r="W104" s="87">
        <f t="shared" si="36"/>
        <v>0.11599999999999999</v>
      </c>
      <c r="X104" s="87">
        <f t="shared" si="36"/>
        <v>0.40200000000000002</v>
      </c>
      <c r="Y104" s="87">
        <f t="shared" si="36"/>
        <v>1.7000000000000001E-2</v>
      </c>
      <c r="Z104" s="87">
        <f t="shared" si="36"/>
        <v>0</v>
      </c>
      <c r="AA104" s="87">
        <f t="shared" si="36"/>
        <v>2.5000000000000001E-2</v>
      </c>
      <c r="AB104" s="87">
        <f t="shared" si="36"/>
        <v>0</v>
      </c>
      <c r="AC104" s="87">
        <f t="shared" si="36"/>
        <v>0</v>
      </c>
      <c r="AD104" s="87">
        <f t="shared" si="36"/>
        <v>0</v>
      </c>
      <c r="AE104" s="87">
        <f t="shared" si="36"/>
        <v>0</v>
      </c>
      <c r="AF104" s="87">
        <f t="shared" si="36"/>
        <v>0</v>
      </c>
      <c r="AG104" s="87">
        <f t="shared" si="36"/>
        <v>0</v>
      </c>
      <c r="AH104" s="87">
        <f t="shared" ref="AH104:BM104" si="37">SUM(AH105:AH106)</f>
        <v>3.0000000000000001E-3</v>
      </c>
      <c r="AI104" s="87">
        <f t="shared" si="37"/>
        <v>0</v>
      </c>
      <c r="AJ104" s="87">
        <f t="shared" si="37"/>
        <v>0</v>
      </c>
      <c r="AK104" s="87">
        <f t="shared" si="37"/>
        <v>0</v>
      </c>
      <c r="AL104" s="87">
        <f t="shared" si="37"/>
        <v>1.6270747070312499</v>
      </c>
      <c r="AM104" s="87">
        <f t="shared" si="37"/>
        <v>3.2407304992675803</v>
      </c>
      <c r="AN104" s="87">
        <f t="shared" si="37"/>
        <v>1.343</v>
      </c>
      <c r="AO104" s="87">
        <f t="shared" si="37"/>
        <v>0.69599999999999995</v>
      </c>
      <c r="AP104" s="87">
        <f t="shared" si="37"/>
        <v>1E-3</v>
      </c>
      <c r="AQ104" s="87">
        <f t="shared" si="37"/>
        <v>4.0000000000000001E-3</v>
      </c>
      <c r="AR104" s="87">
        <f t="shared" si="37"/>
        <v>5.0000000000000001E-3</v>
      </c>
      <c r="AS104" s="87">
        <f t="shared" si="37"/>
        <v>1.0499201163999999E-2</v>
      </c>
      <c r="AT104" s="87">
        <f t="shared" si="37"/>
        <v>2.9955505799999999E-3</v>
      </c>
      <c r="AU104" s="87">
        <f t="shared" si="37"/>
        <v>0</v>
      </c>
      <c r="AV104" s="87">
        <f t="shared" si="37"/>
        <v>2.6489011172511998E-2</v>
      </c>
      <c r="AW104" s="87">
        <f t="shared" si="37"/>
        <v>0</v>
      </c>
      <c r="AX104" s="87">
        <f t="shared" si="37"/>
        <v>8.7476214873400001E-4</v>
      </c>
      <c r="AY104" s="88">
        <f t="shared" si="37"/>
        <v>0</v>
      </c>
      <c r="AZ104" s="88">
        <f t="shared" si="37"/>
        <v>1.18348541922535E-2</v>
      </c>
    </row>
    <row r="105" spans="1:52" ht="17.25" customHeight="1" x14ac:dyDescent="0.35">
      <c r="A105" s="36" t="s">
        <v>150</v>
      </c>
      <c r="B105" s="87">
        <v>0</v>
      </c>
      <c r="C105" s="87">
        <v>0</v>
      </c>
      <c r="D105" s="87">
        <v>0</v>
      </c>
      <c r="E105" s="87">
        <v>0</v>
      </c>
      <c r="F105" s="87">
        <v>0</v>
      </c>
      <c r="G105" s="87">
        <v>0</v>
      </c>
      <c r="H105" s="87">
        <v>0.02</v>
      </c>
      <c r="I105" s="87">
        <v>0</v>
      </c>
      <c r="J105" s="87">
        <v>0</v>
      </c>
      <c r="K105" s="87">
        <v>0</v>
      </c>
      <c r="L105" s="87">
        <v>1E-3</v>
      </c>
      <c r="M105" s="87">
        <v>0</v>
      </c>
      <c r="N105" s="87">
        <v>0</v>
      </c>
      <c r="O105" s="87">
        <v>1.6565990447997999E-2</v>
      </c>
      <c r="P105" s="87">
        <v>0</v>
      </c>
      <c r="Q105" s="87">
        <v>0</v>
      </c>
      <c r="R105" s="87">
        <v>4.4999999999999998E-2</v>
      </c>
      <c r="S105" s="87">
        <v>0.04</v>
      </c>
      <c r="T105" s="87">
        <v>5.3999999999999999E-2</v>
      </c>
      <c r="U105" s="87">
        <v>6.5000000000000002E-2</v>
      </c>
      <c r="V105" s="87">
        <v>4.7E-2</v>
      </c>
      <c r="W105" s="87">
        <v>2.4E-2</v>
      </c>
      <c r="X105" s="87">
        <v>0.21299999999999999</v>
      </c>
      <c r="Y105" s="87">
        <v>1.2E-2</v>
      </c>
      <c r="Z105" s="87">
        <v>0</v>
      </c>
      <c r="AA105" s="87">
        <v>0</v>
      </c>
      <c r="AB105" s="87">
        <v>0</v>
      </c>
      <c r="AC105" s="87">
        <v>0</v>
      </c>
      <c r="AD105" s="87">
        <v>0</v>
      </c>
      <c r="AE105" s="87">
        <v>0</v>
      </c>
      <c r="AF105" s="87">
        <v>0</v>
      </c>
      <c r="AG105" s="87">
        <v>0</v>
      </c>
      <c r="AH105" s="87">
        <v>3.0000000000000001E-3</v>
      </c>
      <c r="AI105" s="87">
        <v>0</v>
      </c>
      <c r="AJ105" s="87">
        <v>0</v>
      </c>
      <c r="AK105" s="87">
        <v>0</v>
      </c>
      <c r="AL105" s="87">
        <v>1.6270747070312499</v>
      </c>
      <c r="AM105" s="87">
        <v>2.0357304992675802</v>
      </c>
      <c r="AN105" s="87">
        <v>1.327</v>
      </c>
      <c r="AO105" s="87">
        <v>0.69599999999999995</v>
      </c>
      <c r="AP105" s="87">
        <v>1E-3</v>
      </c>
      <c r="AQ105" s="87">
        <v>0</v>
      </c>
      <c r="AR105" s="87">
        <v>0</v>
      </c>
      <c r="AS105" s="87">
        <v>7.4795330999999996E-3</v>
      </c>
      <c r="AT105" s="87">
        <v>2.9955505799999999E-3</v>
      </c>
      <c r="AU105" s="87">
        <v>0</v>
      </c>
      <c r="AV105" s="87">
        <v>3.0007199840000002E-3</v>
      </c>
      <c r="AW105" s="87">
        <v>0</v>
      </c>
      <c r="AX105" s="87">
        <v>8.7476214873400001E-4</v>
      </c>
      <c r="AY105" s="88">
        <v>0</v>
      </c>
      <c r="AZ105" s="88">
        <v>0</v>
      </c>
    </row>
    <row r="106" spans="1:52" ht="17.25" customHeight="1" x14ac:dyDescent="0.35">
      <c r="A106" s="36" t="s">
        <v>151</v>
      </c>
      <c r="B106" s="87">
        <v>0.155</v>
      </c>
      <c r="C106" s="87">
        <v>9.1999999999999998E-2</v>
      </c>
      <c r="D106" s="87">
        <v>0.109</v>
      </c>
      <c r="E106" s="87">
        <v>1.6E-2</v>
      </c>
      <c r="F106" s="87">
        <v>4.0000000000000001E-3</v>
      </c>
      <c r="G106" s="87">
        <v>1.6E-2</v>
      </c>
      <c r="H106" s="87">
        <v>1.109</v>
      </c>
      <c r="I106" s="87">
        <v>3.1E-2</v>
      </c>
      <c r="J106" s="87">
        <v>0</v>
      </c>
      <c r="K106" s="87">
        <v>0</v>
      </c>
      <c r="L106" s="87">
        <v>1E-3</v>
      </c>
      <c r="M106" s="87">
        <v>8.0000000000000002E-3</v>
      </c>
      <c r="N106" s="87">
        <v>3.5916989982128097E-2</v>
      </c>
      <c r="O106" s="87">
        <v>5.3780985534191098E-2</v>
      </c>
      <c r="P106" s="87">
        <v>0.17499999999999999</v>
      </c>
      <c r="Q106" s="87">
        <v>0.26</v>
      </c>
      <c r="R106" s="87">
        <v>0.25600000000000001</v>
      </c>
      <c r="S106" s="87">
        <v>5.327</v>
      </c>
      <c r="T106" s="87">
        <v>0.17899999999999999</v>
      </c>
      <c r="U106" s="87">
        <v>0.16500000000000001</v>
      </c>
      <c r="V106" s="87">
        <v>3.88</v>
      </c>
      <c r="W106" s="87">
        <v>9.1999999999999998E-2</v>
      </c>
      <c r="X106" s="87">
        <v>0.189</v>
      </c>
      <c r="Y106" s="87">
        <v>5.0000000000000001E-3</v>
      </c>
      <c r="Z106" s="87">
        <v>0</v>
      </c>
      <c r="AA106" s="87">
        <v>2.5000000000000001E-2</v>
      </c>
      <c r="AB106" s="87">
        <v>0</v>
      </c>
      <c r="AC106" s="87">
        <v>0</v>
      </c>
      <c r="AD106" s="87">
        <v>0</v>
      </c>
      <c r="AE106" s="87">
        <v>0</v>
      </c>
      <c r="AF106" s="87">
        <v>0</v>
      </c>
      <c r="AG106" s="87">
        <v>0</v>
      </c>
      <c r="AH106" s="87">
        <v>0</v>
      </c>
      <c r="AI106" s="87">
        <v>0</v>
      </c>
      <c r="AJ106" s="87">
        <v>0</v>
      </c>
      <c r="AK106" s="87">
        <v>0</v>
      </c>
      <c r="AL106" s="87">
        <v>0</v>
      </c>
      <c r="AM106" s="87">
        <v>1.2050000000000001</v>
      </c>
      <c r="AN106" s="87">
        <v>1.6E-2</v>
      </c>
      <c r="AO106" s="87">
        <v>0</v>
      </c>
      <c r="AP106" s="87">
        <v>0</v>
      </c>
      <c r="AQ106" s="87">
        <v>4.0000000000000001E-3</v>
      </c>
      <c r="AR106" s="87">
        <v>5.0000000000000001E-3</v>
      </c>
      <c r="AS106" s="87">
        <v>3.0196680639999998E-3</v>
      </c>
      <c r="AT106" s="87">
        <v>0</v>
      </c>
      <c r="AU106" s="87">
        <v>0</v>
      </c>
      <c r="AV106" s="87">
        <v>2.3488291188511999E-2</v>
      </c>
      <c r="AW106" s="87">
        <v>0</v>
      </c>
      <c r="AX106" s="87">
        <v>0</v>
      </c>
      <c r="AY106" s="88">
        <v>0</v>
      </c>
      <c r="AZ106" s="88">
        <v>1.18348541922535E-2</v>
      </c>
    </row>
    <row r="107" spans="1:52" ht="14.5" x14ac:dyDescent="0.35">
      <c r="A107" s="35" t="s">
        <v>25</v>
      </c>
      <c r="B107" s="87">
        <v>61.890999999999998</v>
      </c>
      <c r="C107" s="87">
        <v>105.268</v>
      </c>
      <c r="D107" s="87">
        <v>138.21</v>
      </c>
      <c r="E107" s="87">
        <v>155.67400000000001</v>
      </c>
      <c r="F107" s="87">
        <v>128.90899999999999</v>
      </c>
      <c r="G107" s="87">
        <v>154.76499999999999</v>
      </c>
      <c r="H107" s="87">
        <v>112.498</v>
      </c>
      <c r="I107" s="87">
        <v>131.155</v>
      </c>
      <c r="J107" s="87">
        <v>156.24700000000001</v>
      </c>
      <c r="K107" s="87">
        <v>135.477</v>
      </c>
      <c r="L107" s="87">
        <v>133.09</v>
      </c>
      <c r="M107" s="87">
        <v>123.917</v>
      </c>
      <c r="N107" s="87">
        <v>88.933889526367196</v>
      </c>
      <c r="O107" s="87">
        <v>73.841869461059602</v>
      </c>
      <c r="P107" s="87">
        <v>108.19199999999999</v>
      </c>
      <c r="Q107" s="87">
        <v>90.588999999999999</v>
      </c>
      <c r="R107" s="87">
        <v>129.66</v>
      </c>
      <c r="S107" s="87">
        <v>144.19800000000001</v>
      </c>
      <c r="T107" s="87">
        <v>104.39700000000001</v>
      </c>
      <c r="U107" s="87">
        <v>101.97199999999999</v>
      </c>
      <c r="V107" s="87">
        <v>152.364</v>
      </c>
      <c r="W107" s="87">
        <v>127.32299999999999</v>
      </c>
      <c r="X107" s="87">
        <v>103.745</v>
      </c>
      <c r="Y107" s="87">
        <v>96.849000000000004</v>
      </c>
      <c r="Z107" s="87">
        <v>84.596000000000004</v>
      </c>
      <c r="AA107" s="87">
        <v>55.415999999999997</v>
      </c>
      <c r="AB107" s="87">
        <v>45.859000000000002</v>
      </c>
      <c r="AC107" s="87">
        <v>48.86</v>
      </c>
      <c r="AD107" s="87">
        <v>43.970999999999997</v>
      </c>
      <c r="AE107" s="87">
        <v>51.445</v>
      </c>
      <c r="AF107" s="87">
        <v>31.71</v>
      </c>
      <c r="AG107" s="87">
        <v>39.17</v>
      </c>
      <c r="AH107" s="87">
        <v>31.658000000000001</v>
      </c>
      <c r="AI107" s="87">
        <v>29.047000000000001</v>
      </c>
      <c r="AJ107" s="87">
        <v>34.393000000000001</v>
      </c>
      <c r="AK107" s="87">
        <v>27.4987662467957</v>
      </c>
      <c r="AL107" s="87">
        <v>30.432446268081701</v>
      </c>
      <c r="AM107" s="87">
        <v>44.005141196250896</v>
      </c>
      <c r="AN107" s="87">
        <v>34.323999999999998</v>
      </c>
      <c r="AO107" s="87">
        <v>36.093000000000004</v>
      </c>
      <c r="AP107" s="87">
        <v>45.63</v>
      </c>
      <c r="AQ107" s="87">
        <v>35.408000000000001</v>
      </c>
      <c r="AR107" s="87">
        <v>40.920999999999999</v>
      </c>
      <c r="AS107" s="87">
        <v>38.097390870455897</v>
      </c>
      <c r="AT107" s="87">
        <v>33.579452345283499</v>
      </c>
      <c r="AU107" s="87">
        <v>41.659083605588798</v>
      </c>
      <c r="AV107" s="87">
        <v>117.445398532073</v>
      </c>
      <c r="AW107" s="87">
        <v>70.979415327000694</v>
      </c>
      <c r="AX107" s="87">
        <v>83.996036959819406</v>
      </c>
      <c r="AY107" s="88">
        <v>66.938041305640795</v>
      </c>
      <c r="AZ107" s="88">
        <v>66.974690062052304</v>
      </c>
    </row>
    <row r="108" spans="1:52" ht="14.5" x14ac:dyDescent="0.35">
      <c r="A108" s="35" t="s">
        <v>26</v>
      </c>
      <c r="B108" s="87">
        <v>241.001</v>
      </c>
      <c r="C108" s="87">
        <v>256.71100000000001</v>
      </c>
      <c r="D108" s="87">
        <v>275.80399999999997</v>
      </c>
      <c r="E108" s="87">
        <v>226.626</v>
      </c>
      <c r="F108" s="87">
        <v>209.29499999999999</v>
      </c>
      <c r="G108" s="87">
        <v>315.036</v>
      </c>
      <c r="H108" s="87">
        <v>229.916</v>
      </c>
      <c r="I108" s="87">
        <v>169.43799999999999</v>
      </c>
      <c r="J108" s="87">
        <v>110.473</v>
      </c>
      <c r="K108" s="87">
        <v>83.674999999999997</v>
      </c>
      <c r="L108" s="87">
        <v>77.796999999999997</v>
      </c>
      <c r="M108" s="87">
        <v>81.075999999999993</v>
      </c>
      <c r="N108" s="87">
        <v>60.180217933654802</v>
      </c>
      <c r="O108" s="87">
        <v>81.235844512939494</v>
      </c>
      <c r="P108" s="87">
        <v>117.191</v>
      </c>
      <c r="Q108" s="87">
        <v>111.762</v>
      </c>
      <c r="R108" s="87">
        <v>194.43899999999999</v>
      </c>
      <c r="S108" s="87">
        <v>143.155</v>
      </c>
      <c r="T108" s="87">
        <v>167.53299999999999</v>
      </c>
      <c r="U108" s="87">
        <v>185.04599999999999</v>
      </c>
      <c r="V108" s="87">
        <v>271.94900000000001</v>
      </c>
      <c r="W108" s="87">
        <v>227.53800000000001</v>
      </c>
      <c r="X108" s="87">
        <v>233.16800000000001</v>
      </c>
      <c r="Y108" s="87">
        <v>251.79</v>
      </c>
      <c r="Z108" s="87">
        <v>252.23400000000001</v>
      </c>
      <c r="AA108" s="87">
        <v>231.387</v>
      </c>
      <c r="AB108" s="87">
        <v>188.00899999999999</v>
      </c>
      <c r="AC108" s="87">
        <v>204.898</v>
      </c>
      <c r="AD108" s="87">
        <v>233.72</v>
      </c>
      <c r="AE108" s="87">
        <v>215.946</v>
      </c>
      <c r="AF108" s="87">
        <v>195.95500000000001</v>
      </c>
      <c r="AG108" s="87">
        <v>267.63499999999999</v>
      </c>
      <c r="AH108" s="87">
        <v>267.18799999999999</v>
      </c>
      <c r="AI108" s="87">
        <v>277.09100000000001</v>
      </c>
      <c r="AJ108" s="87">
        <v>308.798</v>
      </c>
      <c r="AK108" s="87">
        <v>285.82098492431601</v>
      </c>
      <c r="AL108" s="87">
        <v>297.43178454589798</v>
      </c>
      <c r="AM108" s="87">
        <v>266.84306266021702</v>
      </c>
      <c r="AN108" s="87">
        <v>264.79399999999998</v>
      </c>
      <c r="AO108" s="87">
        <v>260.565</v>
      </c>
      <c r="AP108" s="87">
        <v>240.96100000000001</v>
      </c>
      <c r="AQ108" s="87">
        <v>282.45400000000001</v>
      </c>
      <c r="AR108" s="87">
        <v>257.62700000000001</v>
      </c>
      <c r="AS108" s="87">
        <v>245.06309607379501</v>
      </c>
      <c r="AT108" s="87">
        <v>270.69696080343198</v>
      </c>
      <c r="AU108" s="87">
        <v>279.277631158178</v>
      </c>
      <c r="AV108" s="87">
        <v>56.675464824358002</v>
      </c>
      <c r="AW108" s="87">
        <v>34.887403561325598</v>
      </c>
      <c r="AX108" s="87">
        <v>47.708663928988599</v>
      </c>
      <c r="AY108" s="88">
        <v>102.889578675</v>
      </c>
      <c r="AZ108" s="88">
        <v>112.530878031</v>
      </c>
    </row>
    <row r="109" spans="1:52" ht="14.5" x14ac:dyDescent="0.35">
      <c r="A109" s="35" t="s">
        <v>27</v>
      </c>
      <c r="B109" s="87">
        <f t="shared" ref="B109:AG109" si="38">SUM(B110:B112)</f>
        <v>121.02600000000001</v>
      </c>
      <c r="C109" s="87">
        <f t="shared" si="38"/>
        <v>108.19499999999999</v>
      </c>
      <c r="D109" s="87">
        <f t="shared" si="38"/>
        <v>109.88200000000001</v>
      </c>
      <c r="E109" s="87">
        <f t="shared" si="38"/>
        <v>113.29999999999998</v>
      </c>
      <c r="F109" s="87">
        <f t="shared" si="38"/>
        <v>156.53300000000002</v>
      </c>
      <c r="G109" s="87">
        <f t="shared" si="38"/>
        <v>182.84300000000002</v>
      </c>
      <c r="H109" s="87">
        <f t="shared" si="38"/>
        <v>180.96600000000001</v>
      </c>
      <c r="I109" s="87">
        <f t="shared" si="38"/>
        <v>176.124</v>
      </c>
      <c r="J109" s="87">
        <f t="shared" si="38"/>
        <v>174.64099999999999</v>
      </c>
      <c r="K109" s="87">
        <f t="shared" si="38"/>
        <v>172.28699999999998</v>
      </c>
      <c r="L109" s="87">
        <f t="shared" si="38"/>
        <v>196.08199999999997</v>
      </c>
      <c r="M109" s="87">
        <f t="shared" si="38"/>
        <v>208.994</v>
      </c>
      <c r="N109" s="87">
        <f t="shared" si="38"/>
        <v>266.59100000000001</v>
      </c>
      <c r="O109" s="87">
        <f t="shared" si="38"/>
        <v>372.36</v>
      </c>
      <c r="P109" s="87">
        <f t="shared" si="38"/>
        <v>380.69800000000004</v>
      </c>
      <c r="Q109" s="87">
        <f t="shared" si="38"/>
        <v>342.38799999999998</v>
      </c>
      <c r="R109" s="87">
        <f t="shared" si="38"/>
        <v>419.50300000000004</v>
      </c>
      <c r="S109" s="87">
        <f t="shared" si="38"/>
        <v>407.11699999999996</v>
      </c>
      <c r="T109" s="87">
        <f t="shared" si="38"/>
        <v>399.77600000000001</v>
      </c>
      <c r="U109" s="87">
        <f t="shared" si="38"/>
        <v>407.54600000000005</v>
      </c>
      <c r="V109" s="87">
        <f t="shared" si="38"/>
        <v>406.43</v>
      </c>
      <c r="W109" s="87">
        <f t="shared" si="38"/>
        <v>507.721</v>
      </c>
      <c r="X109" s="87">
        <f t="shared" si="38"/>
        <v>515.14100000000008</v>
      </c>
      <c r="Y109" s="87">
        <f t="shared" si="38"/>
        <v>516.322</v>
      </c>
      <c r="Z109" s="87">
        <f t="shared" si="38"/>
        <v>560.46800000000007</v>
      </c>
      <c r="AA109" s="87">
        <f t="shared" si="38"/>
        <v>581.72900000000004</v>
      </c>
      <c r="AB109" s="87">
        <f t="shared" si="38"/>
        <v>569.16899999999998</v>
      </c>
      <c r="AC109" s="87">
        <f t="shared" si="38"/>
        <v>614.93799999999999</v>
      </c>
      <c r="AD109" s="87">
        <f t="shared" si="38"/>
        <v>612.57899999999995</v>
      </c>
      <c r="AE109" s="87">
        <f t="shared" si="38"/>
        <v>633.33299999999997</v>
      </c>
      <c r="AF109" s="87">
        <f t="shared" si="38"/>
        <v>704.95399999999995</v>
      </c>
      <c r="AG109" s="87">
        <f t="shared" si="38"/>
        <v>749.44299999999998</v>
      </c>
      <c r="AH109" s="87">
        <f t="shared" ref="AH109:BM109" si="39">SUM(AH110:AH112)</f>
        <v>714.58799999999997</v>
      </c>
      <c r="AI109" s="87">
        <f t="shared" si="39"/>
        <v>728.601</v>
      </c>
      <c r="AJ109" s="87">
        <f t="shared" si="39"/>
        <v>752.40049999999997</v>
      </c>
      <c r="AK109" s="87">
        <f t="shared" si="39"/>
        <v>704.72911914062502</v>
      </c>
      <c r="AL109" s="87">
        <f t="shared" si="39"/>
        <v>734.44211973190306</v>
      </c>
      <c r="AM109" s="87">
        <f t="shared" si="39"/>
        <v>773.16201953125005</v>
      </c>
      <c r="AN109" s="87">
        <f t="shared" si="39"/>
        <v>796.63599999999997</v>
      </c>
      <c r="AO109" s="87">
        <f t="shared" si="39"/>
        <v>792.67599999999993</v>
      </c>
      <c r="AP109" s="87">
        <f t="shared" si="39"/>
        <v>823.59900000000005</v>
      </c>
      <c r="AQ109" s="87">
        <f t="shared" si="39"/>
        <v>872.19199999999989</v>
      </c>
      <c r="AR109" s="87">
        <f t="shared" si="39"/>
        <v>1036.8520000000001</v>
      </c>
      <c r="AS109" s="87">
        <f t="shared" si="39"/>
        <v>1165.5204983343772</v>
      </c>
      <c r="AT109" s="87">
        <f t="shared" si="39"/>
        <v>1227.0282804694257</v>
      </c>
      <c r="AU109" s="87">
        <f t="shared" si="39"/>
        <v>1221.7405692581201</v>
      </c>
      <c r="AV109" s="87">
        <f t="shared" si="39"/>
        <v>497.37266728003959</v>
      </c>
      <c r="AW109" s="87">
        <f t="shared" si="39"/>
        <v>295.23129687539335</v>
      </c>
      <c r="AX109" s="87">
        <f t="shared" si="39"/>
        <v>523.21497254281428</v>
      </c>
      <c r="AY109" s="88">
        <f t="shared" si="39"/>
        <v>953.69340549944604</v>
      </c>
      <c r="AZ109" s="88">
        <f t="shared" si="39"/>
        <v>1106.3250714959499</v>
      </c>
    </row>
    <row r="110" spans="1:52" ht="14.5" x14ac:dyDescent="0.35">
      <c r="A110" s="36" t="s">
        <v>40</v>
      </c>
      <c r="B110" s="87">
        <v>120.596</v>
      </c>
      <c r="C110" s="87">
        <v>107.72799999999999</v>
      </c>
      <c r="D110" s="87">
        <v>109.64100000000001</v>
      </c>
      <c r="E110" s="87">
        <v>113.07599999999999</v>
      </c>
      <c r="F110" s="87">
        <v>156.381</v>
      </c>
      <c r="G110" s="87">
        <v>182.60400000000001</v>
      </c>
      <c r="H110" s="87">
        <v>180.88800000000001</v>
      </c>
      <c r="I110" s="87">
        <v>176.06899999999999</v>
      </c>
      <c r="J110" s="87">
        <v>174.59</v>
      </c>
      <c r="K110" s="87">
        <v>172.24299999999999</v>
      </c>
      <c r="L110" s="87">
        <v>196.02099999999999</v>
      </c>
      <c r="M110" s="87">
        <v>208.97499999999999</v>
      </c>
      <c r="N110" s="87">
        <v>266.38400000000001</v>
      </c>
      <c r="O110" s="87">
        <v>372.26499999999999</v>
      </c>
      <c r="P110" s="87">
        <v>380.65600000000001</v>
      </c>
      <c r="Q110" s="87">
        <v>342.36500000000001</v>
      </c>
      <c r="R110" s="87">
        <v>419.48</v>
      </c>
      <c r="S110" s="87">
        <v>407.05099999999999</v>
      </c>
      <c r="T110" s="87">
        <v>399.42</v>
      </c>
      <c r="U110" s="87">
        <v>407.19200000000001</v>
      </c>
      <c r="V110" s="87">
        <v>406.15100000000001</v>
      </c>
      <c r="W110" s="87">
        <v>507.46300000000002</v>
      </c>
      <c r="X110" s="87">
        <v>515.06500000000005</v>
      </c>
      <c r="Y110" s="87">
        <v>516.20600000000002</v>
      </c>
      <c r="Z110" s="87">
        <v>560.45000000000005</v>
      </c>
      <c r="AA110" s="87">
        <v>581.72500000000002</v>
      </c>
      <c r="AB110" s="87">
        <v>569.16700000000003</v>
      </c>
      <c r="AC110" s="87">
        <v>614.92999999999995</v>
      </c>
      <c r="AD110" s="87">
        <v>612.57899999999995</v>
      </c>
      <c r="AE110" s="87">
        <v>633.30799999999999</v>
      </c>
      <c r="AF110" s="87">
        <v>704.95299999999997</v>
      </c>
      <c r="AG110" s="87">
        <v>748.53700000000003</v>
      </c>
      <c r="AH110" s="87">
        <v>714.58799999999997</v>
      </c>
      <c r="AI110" s="87">
        <v>728.601</v>
      </c>
      <c r="AJ110" s="87">
        <v>752.40049999999997</v>
      </c>
      <c r="AK110" s="87">
        <v>704.72911914062502</v>
      </c>
      <c r="AL110" s="87">
        <v>734.32912695312496</v>
      </c>
      <c r="AM110" s="87">
        <v>773.16201953125005</v>
      </c>
      <c r="AN110" s="87">
        <v>796.30700000000002</v>
      </c>
      <c r="AO110" s="87">
        <v>792.40099999999995</v>
      </c>
      <c r="AP110" s="87">
        <v>823.54700000000003</v>
      </c>
      <c r="AQ110" s="87">
        <v>872.15599999999995</v>
      </c>
      <c r="AR110" s="87">
        <v>1036.8340000000001</v>
      </c>
      <c r="AS110" s="87">
        <v>1165.50873087796</v>
      </c>
      <c r="AT110" s="87">
        <v>1227.02780647757</v>
      </c>
      <c r="AU110" s="87">
        <v>1221.7405692581201</v>
      </c>
      <c r="AV110" s="87">
        <v>497.371831708294</v>
      </c>
      <c r="AW110" s="87">
        <v>295.22913026005301</v>
      </c>
      <c r="AX110" s="87">
        <v>523.21485189685097</v>
      </c>
      <c r="AY110" s="88">
        <v>953.69340549944604</v>
      </c>
      <c r="AZ110" s="88">
        <v>1106.3250714959499</v>
      </c>
    </row>
    <row r="111" spans="1:52" ht="14.5" x14ac:dyDescent="0.35">
      <c r="A111" s="36" t="s">
        <v>41</v>
      </c>
      <c r="B111" s="87">
        <v>0.43</v>
      </c>
      <c r="C111" s="87">
        <v>0.41599999999999998</v>
      </c>
      <c r="D111" s="87">
        <v>0.214</v>
      </c>
      <c r="E111" s="87">
        <v>0.16</v>
      </c>
      <c r="F111" s="87">
        <v>0.11600000000000001</v>
      </c>
      <c r="G111" s="87">
        <v>0.223</v>
      </c>
      <c r="H111" s="87">
        <v>6.7000000000000004E-2</v>
      </c>
      <c r="I111" s="87">
        <v>3.6999999999999998E-2</v>
      </c>
      <c r="J111" s="87">
        <v>2.1000000000000001E-2</v>
      </c>
      <c r="K111" s="87">
        <v>2.8000000000000001E-2</v>
      </c>
      <c r="L111" s="87">
        <v>4.5999999999999999E-2</v>
      </c>
      <c r="M111" s="87">
        <v>6.0000000000000001E-3</v>
      </c>
      <c r="N111" s="87">
        <v>1.4999999999999999E-2</v>
      </c>
      <c r="O111" s="87">
        <v>5.7000000000000002E-2</v>
      </c>
      <c r="P111" s="87">
        <v>2E-3</v>
      </c>
      <c r="Q111" s="87">
        <v>0.01</v>
      </c>
      <c r="R111" s="87">
        <v>7.0000000000000001E-3</v>
      </c>
      <c r="S111" s="87">
        <v>1.7000000000000001E-2</v>
      </c>
      <c r="T111" s="87">
        <v>0.25600000000000001</v>
      </c>
      <c r="U111" s="87">
        <v>5.1999999999999998E-2</v>
      </c>
      <c r="V111" s="87">
        <v>1.2999999999999999E-2</v>
      </c>
      <c r="W111" s="87">
        <v>1.7000000000000001E-2</v>
      </c>
      <c r="X111" s="87">
        <v>7.0999999999999994E-2</v>
      </c>
      <c r="Y111" s="87">
        <v>1.9E-2</v>
      </c>
      <c r="Z111" s="87">
        <v>1.4999999999999999E-2</v>
      </c>
      <c r="AA111" s="87">
        <v>3.0000000000000001E-3</v>
      </c>
      <c r="AB111" s="87">
        <v>2E-3</v>
      </c>
      <c r="AC111" s="87">
        <v>3.0000000000000001E-3</v>
      </c>
      <c r="AD111" s="87">
        <v>0</v>
      </c>
      <c r="AE111" s="87">
        <v>2.5000000000000001E-2</v>
      </c>
      <c r="AF111" s="87">
        <v>1E-3</v>
      </c>
      <c r="AG111" s="87">
        <v>0.90600000000000003</v>
      </c>
      <c r="AH111" s="87">
        <v>0</v>
      </c>
      <c r="AI111" s="87">
        <v>0</v>
      </c>
      <c r="AJ111" s="87">
        <v>0</v>
      </c>
      <c r="AK111" s="87">
        <v>0</v>
      </c>
      <c r="AL111" s="87">
        <v>0</v>
      </c>
      <c r="AM111" s="87">
        <v>0</v>
      </c>
      <c r="AN111" s="87">
        <v>0.32900000000000001</v>
      </c>
      <c r="AO111" s="87">
        <v>0.27500000000000002</v>
      </c>
      <c r="AP111" s="87">
        <v>5.1999999999999998E-2</v>
      </c>
      <c r="AQ111" s="87">
        <v>3.5999999999999997E-2</v>
      </c>
      <c r="AR111" s="87">
        <v>1.7999999999999999E-2</v>
      </c>
      <c r="AS111" s="87">
        <v>1.1767456417170001E-2</v>
      </c>
      <c r="AT111" s="87">
        <v>4.73991855684E-4</v>
      </c>
      <c r="AU111" s="87">
        <v>0</v>
      </c>
      <c r="AV111" s="87">
        <v>8.3557174559399996E-4</v>
      </c>
      <c r="AW111" s="87">
        <v>2.1666153403320002E-3</v>
      </c>
      <c r="AX111" s="87">
        <v>1.20645963267E-4</v>
      </c>
      <c r="AY111" s="88">
        <v>0</v>
      </c>
      <c r="AZ111" s="88">
        <v>0</v>
      </c>
    </row>
    <row r="112" spans="1:52" ht="14.5" x14ac:dyDescent="0.35">
      <c r="A112" s="36" t="s">
        <v>42</v>
      </c>
      <c r="B112" s="87">
        <v>0</v>
      </c>
      <c r="C112" s="87">
        <v>5.0999999999999997E-2</v>
      </c>
      <c r="D112" s="87">
        <v>2.7E-2</v>
      </c>
      <c r="E112" s="87">
        <v>6.4000000000000001E-2</v>
      </c>
      <c r="F112" s="87">
        <v>3.5999999999999997E-2</v>
      </c>
      <c r="G112" s="87">
        <v>1.6E-2</v>
      </c>
      <c r="H112" s="87">
        <v>1.0999999999999999E-2</v>
      </c>
      <c r="I112" s="87">
        <v>1.7999999999999999E-2</v>
      </c>
      <c r="J112" s="87">
        <v>0.03</v>
      </c>
      <c r="K112" s="87">
        <v>1.6E-2</v>
      </c>
      <c r="L112" s="87">
        <v>1.4999999999999999E-2</v>
      </c>
      <c r="M112" s="87">
        <v>1.2999999999999999E-2</v>
      </c>
      <c r="N112" s="87">
        <v>0.192</v>
      </c>
      <c r="O112" s="87">
        <v>3.7999999999999999E-2</v>
      </c>
      <c r="P112" s="87">
        <v>0.04</v>
      </c>
      <c r="Q112" s="87">
        <v>1.2999999999999999E-2</v>
      </c>
      <c r="R112" s="87">
        <v>1.6E-2</v>
      </c>
      <c r="S112" s="87">
        <v>4.9000000000000002E-2</v>
      </c>
      <c r="T112" s="87">
        <v>0.1</v>
      </c>
      <c r="U112" s="87">
        <v>0.30199999999999999</v>
      </c>
      <c r="V112" s="87">
        <v>0.26600000000000001</v>
      </c>
      <c r="W112" s="87">
        <v>0.24099999999999999</v>
      </c>
      <c r="X112" s="87">
        <v>5.0000000000000001E-3</v>
      </c>
      <c r="Y112" s="87">
        <v>9.7000000000000003E-2</v>
      </c>
      <c r="Z112" s="87">
        <v>3.0000000000000001E-3</v>
      </c>
      <c r="AA112" s="87">
        <v>1E-3</v>
      </c>
      <c r="AB112" s="87">
        <v>0</v>
      </c>
      <c r="AC112" s="87">
        <v>5.0000000000000001E-3</v>
      </c>
      <c r="AD112" s="87">
        <v>0</v>
      </c>
      <c r="AE112" s="87">
        <v>0</v>
      </c>
      <c r="AF112" s="87">
        <v>0</v>
      </c>
      <c r="AG112" s="87">
        <v>0</v>
      </c>
      <c r="AH112" s="87">
        <v>0</v>
      </c>
      <c r="AI112" s="87">
        <v>0</v>
      </c>
      <c r="AJ112" s="87">
        <v>0</v>
      </c>
      <c r="AK112" s="87">
        <v>0</v>
      </c>
      <c r="AL112" s="87">
        <v>0.11299277877807599</v>
      </c>
      <c r="AM112" s="87">
        <v>0</v>
      </c>
      <c r="AN112" s="87">
        <v>0</v>
      </c>
      <c r="AO112" s="87">
        <v>0</v>
      </c>
      <c r="AP112" s="87">
        <v>0</v>
      </c>
      <c r="AQ112" s="87">
        <v>0</v>
      </c>
      <c r="AR112" s="87">
        <v>0</v>
      </c>
      <c r="AS112" s="87">
        <v>0</v>
      </c>
      <c r="AT112" s="87">
        <v>0</v>
      </c>
      <c r="AU112" s="87">
        <v>0</v>
      </c>
      <c r="AV112" s="87">
        <v>0</v>
      </c>
      <c r="AW112" s="87">
        <v>0</v>
      </c>
      <c r="AX112" s="87">
        <v>0</v>
      </c>
      <c r="AY112" s="88">
        <v>0</v>
      </c>
      <c r="AZ112" s="88">
        <v>0</v>
      </c>
    </row>
    <row r="113" spans="1:52" ht="17.25" customHeight="1" x14ac:dyDescent="0.35">
      <c r="A113" s="35" t="s">
        <v>152</v>
      </c>
      <c r="B113" s="87">
        <v>0</v>
      </c>
      <c r="C113" s="87">
        <v>0</v>
      </c>
      <c r="D113" s="87">
        <v>0</v>
      </c>
      <c r="E113" s="87">
        <v>0</v>
      </c>
      <c r="F113" s="87">
        <v>0</v>
      </c>
      <c r="G113" s="87">
        <v>0.64900000000000002</v>
      </c>
      <c r="H113" s="87">
        <v>1.139</v>
      </c>
      <c r="I113" s="87">
        <v>1.4379999999999999</v>
      </c>
      <c r="J113" s="87">
        <v>1.6439999999999999</v>
      </c>
      <c r="K113" s="87">
        <v>1.704</v>
      </c>
      <c r="L113" s="87">
        <v>2.7919999999999998</v>
      </c>
      <c r="M113" s="87">
        <v>2.3820000000000001</v>
      </c>
      <c r="N113" s="87">
        <v>1.518</v>
      </c>
      <c r="O113" s="87">
        <v>0.94699999999999995</v>
      </c>
      <c r="P113" s="87">
        <v>0.83499999999999996</v>
      </c>
      <c r="Q113" s="87">
        <v>0.98899999999999999</v>
      </c>
      <c r="R113" s="87">
        <v>1.1439999999999999</v>
      </c>
      <c r="S113" s="87">
        <v>1.827</v>
      </c>
      <c r="T113" s="87">
        <v>1.4750000000000001</v>
      </c>
      <c r="U113" s="87">
        <v>1.44</v>
      </c>
      <c r="V113" s="87">
        <v>1.6379999999999999</v>
      </c>
      <c r="W113" s="87">
        <v>1.925</v>
      </c>
      <c r="X113" s="87">
        <v>1.599</v>
      </c>
      <c r="Y113" s="87">
        <v>1.61</v>
      </c>
      <c r="Z113" s="87">
        <v>3.4000000000000002E-2</v>
      </c>
      <c r="AA113" s="87">
        <v>4.2000000000000003E-2</v>
      </c>
      <c r="AB113" s="87">
        <v>0</v>
      </c>
      <c r="AC113" s="87">
        <v>0</v>
      </c>
      <c r="AD113" s="87">
        <v>0</v>
      </c>
      <c r="AE113" s="87">
        <v>0</v>
      </c>
      <c r="AF113" s="87">
        <v>0</v>
      </c>
      <c r="AG113" s="87">
        <v>0</v>
      </c>
      <c r="AH113" s="87">
        <v>0</v>
      </c>
      <c r="AI113" s="87">
        <v>0</v>
      </c>
      <c r="AJ113" s="87">
        <v>0.24349999999999999</v>
      </c>
      <c r="AK113" s="87">
        <v>0</v>
      </c>
      <c r="AL113" s="87">
        <v>0.214</v>
      </c>
      <c r="AM113" s="87">
        <v>0</v>
      </c>
      <c r="AN113" s="87">
        <v>0</v>
      </c>
      <c r="AO113" s="87">
        <v>0</v>
      </c>
      <c r="AP113" s="87">
        <v>0</v>
      </c>
      <c r="AQ113" s="87">
        <v>0</v>
      </c>
      <c r="AR113" s="87">
        <v>0</v>
      </c>
      <c r="AS113" s="87">
        <v>0</v>
      </c>
      <c r="AT113" s="87">
        <v>0</v>
      </c>
      <c r="AU113" s="87">
        <v>0</v>
      </c>
      <c r="AV113" s="87">
        <v>0</v>
      </c>
      <c r="AW113" s="87">
        <v>0</v>
      </c>
      <c r="AX113" s="87">
        <v>0</v>
      </c>
      <c r="AY113" s="88">
        <v>0</v>
      </c>
      <c r="AZ113" s="88">
        <v>3.6075293099999999</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84">
        <f t="shared" ref="B116:AG116" si="40">SUM(B117:B119)</f>
        <v>3571.2440000000001</v>
      </c>
      <c r="C116" s="84">
        <f t="shared" si="40"/>
        <v>3019.8389999999999</v>
      </c>
      <c r="D116" s="84">
        <f t="shared" si="40"/>
        <v>3528.7530000000002</v>
      </c>
      <c r="E116" s="84">
        <f t="shared" si="40"/>
        <v>3281.203</v>
      </c>
      <c r="F116" s="84">
        <f t="shared" si="40"/>
        <v>2995.8440000000001</v>
      </c>
      <c r="G116" s="84">
        <f t="shared" si="40"/>
        <v>3100.8541532135</v>
      </c>
      <c r="H116" s="84">
        <f t="shared" si="40"/>
        <v>2897.6981568412821</v>
      </c>
      <c r="I116" s="84">
        <f t="shared" si="40"/>
        <v>2745.322759059904</v>
      </c>
      <c r="J116" s="84">
        <f t="shared" si="40"/>
        <v>2288.3914743251771</v>
      </c>
      <c r="K116" s="84">
        <f t="shared" si="40"/>
        <v>2453.4315528640782</v>
      </c>
      <c r="L116" s="84">
        <f t="shared" si="40"/>
        <v>2507.3624921569781</v>
      </c>
      <c r="M116" s="84">
        <f t="shared" si="40"/>
        <v>1491.2899725456261</v>
      </c>
      <c r="N116" s="84">
        <f t="shared" si="40"/>
        <v>2638.032899047847</v>
      </c>
      <c r="O116" s="84">
        <f t="shared" si="40"/>
        <v>3595.7350870971663</v>
      </c>
      <c r="P116" s="84">
        <f t="shared" si="40"/>
        <v>4112.4110736083985</v>
      </c>
      <c r="Q116" s="84">
        <f t="shared" si="40"/>
        <v>4576.0726853027318</v>
      </c>
      <c r="R116" s="84">
        <f t="shared" si="40"/>
        <v>4659.3227841186508</v>
      </c>
      <c r="S116" s="84">
        <f t="shared" si="40"/>
        <v>4523.2365820312534</v>
      </c>
      <c r="T116" s="84">
        <f t="shared" si="40"/>
        <v>4450.7358843994143</v>
      </c>
      <c r="U116" s="84">
        <f t="shared" si="40"/>
        <v>4477.8507912597661</v>
      </c>
      <c r="V116" s="84">
        <f t="shared" si="40"/>
        <v>4800.7728237304727</v>
      </c>
      <c r="W116" s="84">
        <f t="shared" si="40"/>
        <v>4690.73477209473</v>
      </c>
      <c r="X116" s="84">
        <f t="shared" si="40"/>
        <v>4486.6361892089799</v>
      </c>
      <c r="Y116" s="84">
        <f t="shared" si="40"/>
        <v>4992.6468259277317</v>
      </c>
      <c r="Z116" s="84">
        <f t="shared" si="40"/>
        <v>5186.3443361816417</v>
      </c>
      <c r="AA116" s="84">
        <f t="shared" si="40"/>
        <v>4930.2347065429676</v>
      </c>
      <c r="AB116" s="84">
        <f t="shared" si="40"/>
        <v>5086.678972045901</v>
      </c>
      <c r="AC116" s="84">
        <f t="shared" si="40"/>
        <v>5024.5687434082065</v>
      </c>
      <c r="AD116" s="84">
        <f t="shared" si="40"/>
        <v>5282.7104482421919</v>
      </c>
      <c r="AE116" s="84">
        <f t="shared" si="40"/>
        <v>5284.6504029541038</v>
      </c>
      <c r="AF116" s="84">
        <f t="shared" si="40"/>
        <v>5007.1995928955121</v>
      </c>
      <c r="AG116" s="84">
        <f t="shared" si="40"/>
        <v>5174.0838007812508</v>
      </c>
      <c r="AH116" s="84">
        <f t="shared" ref="AH116:BM116" si="41">SUM(AH117:AH119)</f>
        <v>5078.8554487304636</v>
      </c>
      <c r="AI116" s="84">
        <f t="shared" si="41"/>
        <v>4840.2610660400442</v>
      </c>
      <c r="AJ116" s="84">
        <f t="shared" si="41"/>
        <v>5165.9774610061631</v>
      </c>
      <c r="AK116" s="84">
        <f t="shared" si="41"/>
        <v>5019.8771778945948</v>
      </c>
      <c r="AL116" s="84">
        <f t="shared" si="41"/>
        <v>5187.7260012421639</v>
      </c>
      <c r="AM116" s="84">
        <f t="shared" si="41"/>
        <v>5489.6156309789403</v>
      </c>
      <c r="AN116" s="84">
        <f t="shared" si="41"/>
        <v>5653.0087710609405</v>
      </c>
      <c r="AO116" s="84">
        <f t="shared" si="41"/>
        <v>5291.9322335094466</v>
      </c>
      <c r="AP116" s="84">
        <f t="shared" si="41"/>
        <v>5243.10770465111</v>
      </c>
      <c r="AQ116" s="84">
        <f t="shared" si="41"/>
        <v>5631.1080474360697</v>
      </c>
      <c r="AR116" s="84">
        <f t="shared" si="41"/>
        <v>5535.5050838602574</v>
      </c>
      <c r="AS116" s="84">
        <f t="shared" si="41"/>
        <v>5551.3617529104304</v>
      </c>
      <c r="AT116" s="84">
        <f t="shared" si="41"/>
        <v>5387.1811375711195</v>
      </c>
      <c r="AU116" s="84">
        <f t="shared" si="41"/>
        <v>5594.2430411638907</v>
      </c>
      <c r="AV116" s="84">
        <f t="shared" si="41"/>
        <v>3978.7560282208801</v>
      </c>
      <c r="AW116" s="84">
        <f t="shared" si="41"/>
        <v>3981.6162295331001</v>
      </c>
      <c r="AX116" s="84">
        <f t="shared" si="41"/>
        <v>960.75196222830698</v>
      </c>
      <c r="AY116" s="85">
        <f t="shared" si="41"/>
        <v>0</v>
      </c>
      <c r="AZ116" s="85">
        <f t="shared" si="41"/>
        <v>0</v>
      </c>
    </row>
    <row r="117" spans="1:52" ht="14.5" x14ac:dyDescent="0.35">
      <c r="A117" s="35" t="s">
        <v>21</v>
      </c>
      <c r="B117" s="87">
        <v>2697.9490000000001</v>
      </c>
      <c r="C117" s="87">
        <v>2062.0540000000001</v>
      </c>
      <c r="D117" s="87">
        <v>2615.3150000000001</v>
      </c>
      <c r="E117" s="87">
        <v>2546.0509999999999</v>
      </c>
      <c r="F117" s="87">
        <v>2259.15</v>
      </c>
      <c r="G117" s="87">
        <v>2391.1421532135</v>
      </c>
      <c r="H117" s="87">
        <v>2288.1074150581398</v>
      </c>
      <c r="I117" s="87">
        <v>2308.7037554588301</v>
      </c>
      <c r="J117" s="87">
        <v>1994.9894717617001</v>
      </c>
      <c r="K117" s="87">
        <v>2239.8241493606602</v>
      </c>
      <c r="L117" s="87">
        <v>2340.6986882019</v>
      </c>
      <c r="M117" s="87">
        <v>1413.2253685417199</v>
      </c>
      <c r="N117" s="87">
        <v>2258.1638924560498</v>
      </c>
      <c r="O117" s="87">
        <v>3338.02587762451</v>
      </c>
      <c r="P117" s="87">
        <v>3721.6952653808598</v>
      </c>
      <c r="Q117" s="87">
        <v>4124.5240808715798</v>
      </c>
      <c r="R117" s="87">
        <v>4139.4007367553704</v>
      </c>
      <c r="S117" s="87">
        <v>4020.9825920410199</v>
      </c>
      <c r="T117" s="87">
        <v>4031.0136719970701</v>
      </c>
      <c r="U117" s="87">
        <v>4298.2961639404302</v>
      </c>
      <c r="V117" s="87">
        <v>4486.6678151855504</v>
      </c>
      <c r="W117" s="87">
        <v>4382.17076818848</v>
      </c>
      <c r="X117" s="87">
        <v>4296.6941892089799</v>
      </c>
      <c r="Y117" s="87">
        <v>4707.5036220703096</v>
      </c>
      <c r="Z117" s="87">
        <v>4813.6829915771496</v>
      </c>
      <c r="AA117" s="87">
        <v>4708.0729300537096</v>
      </c>
      <c r="AB117" s="87">
        <v>4901.2399482421897</v>
      </c>
      <c r="AC117" s="87">
        <v>4642.2709598388701</v>
      </c>
      <c r="AD117" s="87">
        <v>4871.0692445068398</v>
      </c>
      <c r="AE117" s="87">
        <v>4875.1967763671901</v>
      </c>
      <c r="AF117" s="87">
        <v>4739.9967562255897</v>
      </c>
      <c r="AG117" s="87">
        <v>4805.9087071533204</v>
      </c>
      <c r="AH117" s="87">
        <v>4852.7031110839798</v>
      </c>
      <c r="AI117" s="87">
        <v>4602.6403848876998</v>
      </c>
      <c r="AJ117" s="87">
        <v>4946.0531490478497</v>
      </c>
      <c r="AK117" s="87">
        <v>4765.2132158813502</v>
      </c>
      <c r="AL117" s="87">
        <v>4972.2454818954502</v>
      </c>
      <c r="AM117" s="87">
        <v>5377.0743335266097</v>
      </c>
      <c r="AN117" s="87">
        <v>5440.7013593292204</v>
      </c>
      <c r="AO117" s="87">
        <v>5216.7978333934798</v>
      </c>
      <c r="AP117" s="87">
        <v>5040.9507046511098</v>
      </c>
      <c r="AQ117" s="87">
        <v>5422.83304743607</v>
      </c>
      <c r="AR117" s="87">
        <v>5365.1308298438398</v>
      </c>
      <c r="AS117" s="87">
        <v>5355.17308810343</v>
      </c>
      <c r="AT117" s="87">
        <v>5132.4784295711197</v>
      </c>
      <c r="AU117" s="87">
        <v>5455.5332791638903</v>
      </c>
      <c r="AV117" s="87">
        <v>3771.9418572208801</v>
      </c>
      <c r="AW117" s="87">
        <v>3679.0962820281002</v>
      </c>
      <c r="AX117" s="87">
        <v>897.59430085430699</v>
      </c>
    </row>
    <row r="118" spans="1:52" ht="14.5" x14ac:dyDescent="0.35">
      <c r="A118" s="35" t="s">
        <v>22</v>
      </c>
      <c r="B118" s="87">
        <v>873.29499999999996</v>
      </c>
      <c r="C118" s="87">
        <v>957.78499999999997</v>
      </c>
      <c r="D118" s="87">
        <v>913.43799999999999</v>
      </c>
      <c r="E118" s="87">
        <v>735.15200000000004</v>
      </c>
      <c r="F118" s="87">
        <v>736.69399999999996</v>
      </c>
      <c r="G118" s="87">
        <v>709.71199999999999</v>
      </c>
      <c r="H118" s="87">
        <v>609.59074178314199</v>
      </c>
      <c r="I118" s="87">
        <v>436.61900360107398</v>
      </c>
      <c r="J118" s="87">
        <v>293.40200256347703</v>
      </c>
      <c r="K118" s="87">
        <v>213.607403503418</v>
      </c>
      <c r="L118" s="87">
        <v>166.66380395507801</v>
      </c>
      <c r="M118" s="87">
        <v>52.833604003906203</v>
      </c>
      <c r="N118" s="87">
        <v>-107.003993408203</v>
      </c>
      <c r="O118" s="87">
        <v>37.780209472656303</v>
      </c>
      <c r="P118" s="87">
        <v>-35.291191772460898</v>
      </c>
      <c r="Q118" s="87">
        <v>-0.62039556884764802</v>
      </c>
      <c r="R118" s="87">
        <v>-31.383952636718799</v>
      </c>
      <c r="S118" s="87">
        <v>147.33498999023399</v>
      </c>
      <c r="T118" s="87">
        <v>88.881212402343706</v>
      </c>
      <c r="U118" s="87">
        <v>-79.863372680664099</v>
      </c>
      <c r="V118" s="87">
        <v>132.626008544922</v>
      </c>
      <c r="W118" s="87">
        <v>79.798003906250003</v>
      </c>
      <c r="X118" s="87">
        <v>163.92</v>
      </c>
      <c r="Y118" s="87">
        <v>280.88520385742203</v>
      </c>
      <c r="Z118" s="87">
        <v>367.702344604492</v>
      </c>
      <c r="AA118" s="87">
        <v>222.16177648925799</v>
      </c>
      <c r="AB118" s="87">
        <v>185.439023803711</v>
      </c>
      <c r="AC118" s="87">
        <v>382.29778356933599</v>
      </c>
      <c r="AD118" s="87">
        <v>411.64120373535201</v>
      </c>
      <c r="AE118" s="87">
        <v>409.45362658691403</v>
      </c>
      <c r="AF118" s="87">
        <v>267.20283666992202</v>
      </c>
      <c r="AG118" s="87">
        <v>368.17509362792998</v>
      </c>
      <c r="AH118" s="87">
        <v>226.152337646484</v>
      </c>
      <c r="AI118" s="87">
        <v>237.62068115234399</v>
      </c>
      <c r="AJ118" s="87">
        <v>219.92431195831301</v>
      </c>
      <c r="AK118" s="87">
        <v>254.663962013245</v>
      </c>
      <c r="AL118" s="87">
        <v>215.480519346714</v>
      </c>
      <c r="AM118" s="87">
        <v>112.54129745233099</v>
      </c>
      <c r="AN118" s="87">
        <v>212.30741173172001</v>
      </c>
      <c r="AO118" s="87">
        <v>75.134400115966798</v>
      </c>
      <c r="AP118" s="87">
        <v>202.15700000000001</v>
      </c>
      <c r="AQ118" s="87">
        <v>208.27500000000001</v>
      </c>
      <c r="AR118" s="87">
        <v>170.37425401641801</v>
      </c>
      <c r="AS118" s="87">
        <v>196.18866480700001</v>
      </c>
      <c r="AT118" s="87">
        <v>254.702708</v>
      </c>
      <c r="AU118" s="87">
        <v>138.70976200000001</v>
      </c>
      <c r="AV118" s="87">
        <v>206.81417099999999</v>
      </c>
      <c r="AW118" s="87">
        <v>302.519947505</v>
      </c>
      <c r="AX118" s="87">
        <v>63.157661374</v>
      </c>
    </row>
    <row r="119" spans="1:52" ht="17.25" customHeight="1" x14ac:dyDescent="0.35">
      <c r="A119" s="35" t="s">
        <v>153</v>
      </c>
      <c r="B119" s="87">
        <v>0</v>
      </c>
      <c r="C119" s="87">
        <v>0</v>
      </c>
      <c r="D119" s="87">
        <v>0</v>
      </c>
      <c r="E119" s="87">
        <v>0</v>
      </c>
      <c r="F119" s="87">
        <v>0</v>
      </c>
      <c r="G119" s="87">
        <v>0</v>
      </c>
      <c r="H119" s="87">
        <v>0</v>
      </c>
      <c r="I119" s="87">
        <v>0</v>
      </c>
      <c r="J119" s="87">
        <v>0</v>
      </c>
      <c r="K119" s="87">
        <v>0</v>
      </c>
      <c r="L119" s="87">
        <v>0</v>
      </c>
      <c r="M119" s="87">
        <v>25.231000000000002</v>
      </c>
      <c r="N119" s="87">
        <v>486.87299999999999</v>
      </c>
      <c r="O119" s="87">
        <v>219.929</v>
      </c>
      <c r="P119" s="87">
        <v>426.00700000000001</v>
      </c>
      <c r="Q119" s="87">
        <v>452.16899999999998</v>
      </c>
      <c r="R119" s="87">
        <v>551.30600000000004</v>
      </c>
      <c r="S119" s="87">
        <v>354.91899999999998</v>
      </c>
      <c r="T119" s="87">
        <v>330.84100000000001</v>
      </c>
      <c r="U119" s="87">
        <v>259.41800000000001</v>
      </c>
      <c r="V119" s="87">
        <v>181.47900000000001</v>
      </c>
      <c r="W119" s="87">
        <v>228.76599999999999</v>
      </c>
      <c r="X119" s="87">
        <v>26.021999999999998</v>
      </c>
      <c r="Y119" s="87">
        <v>4.258</v>
      </c>
      <c r="Z119" s="87">
        <v>4.9589999999999996</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row>
    <row r="120" spans="1:52" ht="14.5" x14ac:dyDescent="0.35">
      <c r="A120" s="34" t="s">
        <v>52</v>
      </c>
      <c r="B120" s="84">
        <f t="shared" ref="B120:AG120" si="42">B116 - B121</f>
        <v>138.69700000000057</v>
      </c>
      <c r="C120" s="84">
        <f t="shared" si="42"/>
        <v>173.00799999999981</v>
      </c>
      <c r="D120" s="84">
        <f t="shared" si="42"/>
        <v>170.19300000000021</v>
      </c>
      <c r="E120" s="84">
        <f t="shared" si="42"/>
        <v>154.42899999999963</v>
      </c>
      <c r="F120" s="84">
        <f t="shared" si="42"/>
        <v>167.13499999999976</v>
      </c>
      <c r="G120" s="84">
        <f t="shared" si="42"/>
        <v>176.32415321350027</v>
      </c>
      <c r="H120" s="84">
        <f t="shared" si="42"/>
        <v>112.82515684128202</v>
      </c>
      <c r="I120" s="84">
        <f t="shared" si="42"/>
        <v>106.06775905990389</v>
      </c>
      <c r="J120" s="84">
        <f t="shared" si="42"/>
        <v>89.64947432517738</v>
      </c>
      <c r="K120" s="84">
        <f t="shared" si="42"/>
        <v>98.958552864077774</v>
      </c>
      <c r="L120" s="84">
        <f t="shared" si="42"/>
        <v>87.550492156977725</v>
      </c>
      <c r="M120" s="84">
        <f t="shared" si="42"/>
        <v>-47.148527454374062</v>
      </c>
      <c r="N120" s="84">
        <f t="shared" si="42"/>
        <v>-482.24410095215308</v>
      </c>
      <c r="O120" s="84">
        <f t="shared" si="42"/>
        <v>-200.63991290283366</v>
      </c>
      <c r="P120" s="84">
        <f t="shared" si="42"/>
        <v>-367.13592639160106</v>
      </c>
      <c r="Q120" s="84">
        <f t="shared" si="42"/>
        <v>-335.41131469726861</v>
      </c>
      <c r="R120" s="84">
        <f t="shared" si="42"/>
        <v>-401.42421588134857</v>
      </c>
      <c r="S120" s="84">
        <f t="shared" si="42"/>
        <v>-207.72741796874652</v>
      </c>
      <c r="T120" s="84">
        <f t="shared" si="42"/>
        <v>-345.2151156005857</v>
      </c>
      <c r="U120" s="84">
        <f t="shared" si="42"/>
        <v>-372.6422087402334</v>
      </c>
      <c r="V120" s="84">
        <f t="shared" si="42"/>
        <v>-154.27017626952693</v>
      </c>
      <c r="W120" s="84">
        <f t="shared" si="42"/>
        <v>24.799772094730542</v>
      </c>
      <c r="X120" s="84">
        <f t="shared" si="42"/>
        <v>143.67018920898045</v>
      </c>
      <c r="Y120" s="84">
        <f t="shared" si="42"/>
        <v>351.57182592773097</v>
      </c>
      <c r="Z120" s="84">
        <f t="shared" si="42"/>
        <v>356.68333618164161</v>
      </c>
      <c r="AA120" s="84">
        <f t="shared" si="42"/>
        <v>334.23570654296691</v>
      </c>
      <c r="AB120" s="84">
        <f t="shared" si="42"/>
        <v>313.26197204590062</v>
      </c>
      <c r="AC120" s="84">
        <f t="shared" si="42"/>
        <v>319.36274340820637</v>
      </c>
      <c r="AD120" s="84">
        <f t="shared" si="42"/>
        <v>278.11344824219123</v>
      </c>
      <c r="AE120" s="84">
        <f t="shared" si="42"/>
        <v>391.35940295410364</v>
      </c>
      <c r="AF120" s="84">
        <f t="shared" si="42"/>
        <v>204.69259289551246</v>
      </c>
      <c r="AG120" s="84">
        <f t="shared" si="42"/>
        <v>301.13580078125142</v>
      </c>
      <c r="AH120" s="84">
        <f t="shared" ref="AH120:BM120" si="43">AH116 - AH121</f>
        <v>346.3244487304637</v>
      </c>
      <c r="AI120" s="84">
        <f t="shared" si="43"/>
        <v>284.47706604004361</v>
      </c>
      <c r="AJ120" s="84">
        <f t="shared" si="43"/>
        <v>310.35896100616355</v>
      </c>
      <c r="AK120" s="84">
        <f t="shared" si="43"/>
        <v>313.25130958486079</v>
      </c>
      <c r="AL120" s="84">
        <f t="shared" si="43"/>
        <v>334.25208434735032</v>
      </c>
      <c r="AM120" s="84">
        <f t="shared" si="43"/>
        <v>397.59514218321419</v>
      </c>
      <c r="AN120" s="84">
        <f t="shared" si="43"/>
        <v>351.91877106094125</v>
      </c>
      <c r="AO120" s="84">
        <f t="shared" si="43"/>
        <v>327.43403353538724</v>
      </c>
      <c r="AP120" s="84">
        <f t="shared" si="43"/>
        <v>320.08670465110936</v>
      </c>
      <c r="AQ120" s="84">
        <f t="shared" si="43"/>
        <v>342.90504743607016</v>
      </c>
      <c r="AR120" s="84">
        <f t="shared" si="43"/>
        <v>273.43332380563425</v>
      </c>
      <c r="AS120" s="84">
        <f t="shared" si="43"/>
        <v>239.97610204527427</v>
      </c>
      <c r="AT120" s="84">
        <f t="shared" si="43"/>
        <v>141.24619338935554</v>
      </c>
      <c r="AU120" s="84">
        <f t="shared" si="43"/>
        <v>211.60878636470261</v>
      </c>
      <c r="AV120" s="84">
        <f t="shared" si="43"/>
        <v>154.802296823304</v>
      </c>
      <c r="AW120" s="84">
        <f t="shared" si="43"/>
        <v>183.16332233385583</v>
      </c>
      <c r="AX120" s="84">
        <f t="shared" si="43"/>
        <v>48.575042098970584</v>
      </c>
      <c r="AY120" s="85">
        <f t="shared" si="43"/>
        <v>0</v>
      </c>
      <c r="AZ120" s="85">
        <f t="shared" si="43"/>
        <v>0</v>
      </c>
    </row>
    <row r="121" spans="1:52" ht="14.5" x14ac:dyDescent="0.35">
      <c r="A121" s="34" t="s">
        <v>32</v>
      </c>
      <c r="B121" s="84">
        <f t="shared" ref="B121:AG121" si="44">SUM(B122, B125:B127, B130)</f>
        <v>3432.5469999999996</v>
      </c>
      <c r="C121" s="84">
        <f t="shared" si="44"/>
        <v>2846.8310000000001</v>
      </c>
      <c r="D121" s="84">
        <f t="shared" si="44"/>
        <v>3358.56</v>
      </c>
      <c r="E121" s="84">
        <f t="shared" si="44"/>
        <v>3126.7740000000003</v>
      </c>
      <c r="F121" s="84">
        <f t="shared" si="44"/>
        <v>2828.7090000000003</v>
      </c>
      <c r="G121" s="84">
        <f t="shared" si="44"/>
        <v>2924.5299999999997</v>
      </c>
      <c r="H121" s="84">
        <f t="shared" si="44"/>
        <v>2784.873</v>
      </c>
      <c r="I121" s="84">
        <f t="shared" si="44"/>
        <v>2639.2550000000001</v>
      </c>
      <c r="J121" s="84">
        <f t="shared" si="44"/>
        <v>2198.7419999999997</v>
      </c>
      <c r="K121" s="84">
        <f t="shared" si="44"/>
        <v>2354.4730000000004</v>
      </c>
      <c r="L121" s="84">
        <f t="shared" si="44"/>
        <v>2419.8120000000004</v>
      </c>
      <c r="M121" s="84">
        <f t="shared" si="44"/>
        <v>1538.4385000000002</v>
      </c>
      <c r="N121" s="84">
        <f t="shared" si="44"/>
        <v>3120.277</v>
      </c>
      <c r="O121" s="84">
        <f t="shared" si="44"/>
        <v>3796.375</v>
      </c>
      <c r="P121" s="84">
        <f t="shared" si="44"/>
        <v>4479.5469999999996</v>
      </c>
      <c r="Q121" s="84">
        <f t="shared" si="44"/>
        <v>4911.4840000000004</v>
      </c>
      <c r="R121" s="84">
        <f t="shared" si="44"/>
        <v>5060.7469999999994</v>
      </c>
      <c r="S121" s="84">
        <f t="shared" si="44"/>
        <v>4730.9639999999999</v>
      </c>
      <c r="T121" s="84">
        <f t="shared" si="44"/>
        <v>4795.951</v>
      </c>
      <c r="U121" s="84">
        <f t="shared" si="44"/>
        <v>4850.4929999999995</v>
      </c>
      <c r="V121" s="84">
        <f t="shared" si="44"/>
        <v>4955.0429999999997</v>
      </c>
      <c r="W121" s="84">
        <f t="shared" si="44"/>
        <v>4665.9349999999995</v>
      </c>
      <c r="X121" s="84">
        <f t="shared" si="44"/>
        <v>4342.9659999999994</v>
      </c>
      <c r="Y121" s="84">
        <f t="shared" si="44"/>
        <v>4641.0750000000007</v>
      </c>
      <c r="Z121" s="84">
        <f t="shared" si="44"/>
        <v>4829.6610000000001</v>
      </c>
      <c r="AA121" s="84">
        <f t="shared" si="44"/>
        <v>4595.9990000000007</v>
      </c>
      <c r="AB121" s="84">
        <f t="shared" si="44"/>
        <v>4773.4170000000004</v>
      </c>
      <c r="AC121" s="84">
        <f t="shared" si="44"/>
        <v>4705.2060000000001</v>
      </c>
      <c r="AD121" s="84">
        <f t="shared" si="44"/>
        <v>5004.5970000000007</v>
      </c>
      <c r="AE121" s="84">
        <f t="shared" si="44"/>
        <v>4893.2910000000002</v>
      </c>
      <c r="AF121" s="84">
        <f t="shared" si="44"/>
        <v>4802.5069999999996</v>
      </c>
      <c r="AG121" s="84">
        <f t="shared" si="44"/>
        <v>4872.9479999999994</v>
      </c>
      <c r="AH121" s="84">
        <f t="shared" ref="AH121:BM121" si="45">SUM(AH122, AH125:AH127, AH130)</f>
        <v>4732.5309999999999</v>
      </c>
      <c r="AI121" s="84">
        <f t="shared" si="45"/>
        <v>4555.7840000000006</v>
      </c>
      <c r="AJ121" s="84">
        <f t="shared" si="45"/>
        <v>4855.6184999999996</v>
      </c>
      <c r="AK121" s="84">
        <f t="shared" si="45"/>
        <v>4706.625868309734</v>
      </c>
      <c r="AL121" s="84">
        <f t="shared" si="45"/>
        <v>4853.4739168948136</v>
      </c>
      <c r="AM121" s="84">
        <f t="shared" si="45"/>
        <v>5092.0204887957261</v>
      </c>
      <c r="AN121" s="84">
        <f t="shared" si="45"/>
        <v>5301.0899999999992</v>
      </c>
      <c r="AO121" s="84">
        <f t="shared" si="45"/>
        <v>4964.4981999740594</v>
      </c>
      <c r="AP121" s="84">
        <f t="shared" si="45"/>
        <v>4923.0210000000006</v>
      </c>
      <c r="AQ121" s="84">
        <f t="shared" si="45"/>
        <v>5288.2029999999995</v>
      </c>
      <c r="AR121" s="84">
        <f t="shared" si="45"/>
        <v>5262.0717600546232</v>
      </c>
      <c r="AS121" s="84">
        <f t="shared" si="45"/>
        <v>5311.3856508651561</v>
      </c>
      <c r="AT121" s="84">
        <f t="shared" si="45"/>
        <v>5245.934944181764</v>
      </c>
      <c r="AU121" s="84">
        <f t="shared" si="45"/>
        <v>5382.6342547991881</v>
      </c>
      <c r="AV121" s="84">
        <f t="shared" si="45"/>
        <v>3823.9537313975761</v>
      </c>
      <c r="AW121" s="84">
        <f t="shared" si="45"/>
        <v>3798.4529071992442</v>
      </c>
      <c r="AX121" s="84">
        <f t="shared" si="45"/>
        <v>912.17692012933639</v>
      </c>
      <c r="AY121" s="85">
        <f t="shared" si="45"/>
        <v>0</v>
      </c>
      <c r="AZ121" s="85">
        <f t="shared" si="45"/>
        <v>0</v>
      </c>
    </row>
    <row r="122" spans="1:52" ht="14.5" x14ac:dyDescent="0.35">
      <c r="A122" s="35" t="s">
        <v>24</v>
      </c>
      <c r="B122" s="87">
        <f t="shared" ref="B122:AG122" si="46">SUM(B123:B124)</f>
        <v>1258.3139999999999</v>
      </c>
      <c r="C122" s="87">
        <f t="shared" si="46"/>
        <v>1219.432</v>
      </c>
      <c r="D122" s="87">
        <f t="shared" si="46"/>
        <v>1405.7440000000001</v>
      </c>
      <c r="E122" s="87">
        <f t="shared" si="46"/>
        <v>1282.8230000000001</v>
      </c>
      <c r="F122" s="87">
        <f t="shared" si="46"/>
        <v>1246.241</v>
      </c>
      <c r="G122" s="87">
        <f t="shared" si="46"/>
        <v>1281.6309999999999</v>
      </c>
      <c r="H122" s="87">
        <f t="shared" si="46"/>
        <v>1214.7090000000001</v>
      </c>
      <c r="I122" s="87">
        <f t="shared" si="46"/>
        <v>1262.174</v>
      </c>
      <c r="J122" s="87">
        <f t="shared" si="46"/>
        <v>1154.1799999999998</v>
      </c>
      <c r="K122" s="87">
        <f t="shared" si="46"/>
        <v>1255.367</v>
      </c>
      <c r="L122" s="87">
        <f t="shared" si="46"/>
        <v>1297.3989999999999</v>
      </c>
      <c r="M122" s="87">
        <f t="shared" si="46"/>
        <v>761.44500000000005</v>
      </c>
      <c r="N122" s="87">
        <f t="shared" si="46"/>
        <v>2122.5219999999999</v>
      </c>
      <c r="O122" s="87">
        <f t="shared" si="46"/>
        <v>1839.366</v>
      </c>
      <c r="P122" s="87">
        <f t="shared" si="46"/>
        <v>2184.5079999999998</v>
      </c>
      <c r="Q122" s="87">
        <f t="shared" si="46"/>
        <v>2294.1950000000002</v>
      </c>
      <c r="R122" s="87">
        <f t="shared" si="46"/>
        <v>2376.0419999999999</v>
      </c>
      <c r="S122" s="87">
        <f t="shared" si="46"/>
        <v>2074.1019999999999</v>
      </c>
      <c r="T122" s="87">
        <f t="shared" si="46"/>
        <v>2132.9169999999999</v>
      </c>
      <c r="U122" s="87">
        <f t="shared" si="46"/>
        <v>2066.4449999999997</v>
      </c>
      <c r="V122" s="87">
        <f t="shared" si="46"/>
        <v>1887.1599999999999</v>
      </c>
      <c r="W122" s="87">
        <f t="shared" si="46"/>
        <v>1813.54</v>
      </c>
      <c r="X122" s="87">
        <f t="shared" si="46"/>
        <v>1505.479</v>
      </c>
      <c r="Y122" s="87">
        <f t="shared" si="46"/>
        <v>1554.3980000000001</v>
      </c>
      <c r="Z122" s="87">
        <f t="shared" si="46"/>
        <v>1588.3709999999999</v>
      </c>
      <c r="AA122" s="87">
        <f t="shared" si="46"/>
        <v>1368.614</v>
      </c>
      <c r="AB122" s="87">
        <f t="shared" si="46"/>
        <v>1428.0719999999999</v>
      </c>
      <c r="AC122" s="87">
        <f t="shared" si="46"/>
        <v>1498.1869999999999</v>
      </c>
      <c r="AD122" s="87">
        <f t="shared" si="46"/>
        <v>1527.4959999999999</v>
      </c>
      <c r="AE122" s="87">
        <f t="shared" si="46"/>
        <v>1517.136</v>
      </c>
      <c r="AF122" s="87">
        <f t="shared" si="46"/>
        <v>1625.829</v>
      </c>
      <c r="AG122" s="87">
        <f t="shared" si="46"/>
        <v>1644.3579999999999</v>
      </c>
      <c r="AH122" s="87">
        <f t="shared" ref="AH122:BM122" si="47">SUM(AH123:AH124)</f>
        <v>1478.374</v>
      </c>
      <c r="AI122" s="87">
        <f t="shared" si="47"/>
        <v>1421.09</v>
      </c>
      <c r="AJ122" s="87">
        <f t="shared" si="47"/>
        <v>1516.962</v>
      </c>
      <c r="AK122" s="87">
        <f t="shared" si="47"/>
        <v>1413.0970834074001</v>
      </c>
      <c r="AL122" s="87">
        <f t="shared" si="47"/>
        <v>1369.84430141234</v>
      </c>
      <c r="AM122" s="87">
        <f t="shared" si="47"/>
        <v>1319.5688539671851</v>
      </c>
      <c r="AN122" s="87">
        <f t="shared" si="47"/>
        <v>1379.3910000000001</v>
      </c>
      <c r="AO122" s="87">
        <f t="shared" si="47"/>
        <v>1297.6019999999999</v>
      </c>
      <c r="AP122" s="87">
        <f t="shared" si="47"/>
        <v>1330.1370000000002</v>
      </c>
      <c r="AQ122" s="87">
        <f t="shared" si="47"/>
        <v>1445.09</v>
      </c>
      <c r="AR122" s="87">
        <f t="shared" si="47"/>
        <v>1521.1043404658199</v>
      </c>
      <c r="AS122" s="87">
        <f t="shared" si="47"/>
        <v>1430.976890036578</v>
      </c>
      <c r="AT122" s="87">
        <f t="shared" si="47"/>
        <v>1409.440069366234</v>
      </c>
      <c r="AU122" s="87">
        <f t="shared" si="47"/>
        <v>1431.561012191858</v>
      </c>
      <c r="AV122" s="87">
        <f t="shared" si="47"/>
        <v>1170.5394721886139</v>
      </c>
      <c r="AW122" s="87">
        <f t="shared" si="47"/>
        <v>1192.392310593973</v>
      </c>
      <c r="AX122" s="87">
        <f t="shared" si="47"/>
        <v>292.73782990232218</v>
      </c>
      <c r="AY122" s="88">
        <f t="shared" si="47"/>
        <v>0</v>
      </c>
      <c r="AZ122" s="88">
        <f t="shared" si="47"/>
        <v>0</v>
      </c>
    </row>
    <row r="123" spans="1:52" ht="17.25" customHeight="1" x14ac:dyDescent="0.35">
      <c r="A123" s="36" t="s">
        <v>150</v>
      </c>
      <c r="B123" s="87">
        <v>164.64</v>
      </c>
      <c r="C123" s="87">
        <v>136.90600000000001</v>
      </c>
      <c r="D123" s="87">
        <v>107.623</v>
      </c>
      <c r="E123" s="87">
        <v>96.265000000000001</v>
      </c>
      <c r="F123" s="87">
        <v>73.078000000000003</v>
      </c>
      <c r="G123" s="87">
        <v>58.042000000000002</v>
      </c>
      <c r="H123" s="87">
        <v>59.259</v>
      </c>
      <c r="I123" s="87">
        <v>37.125</v>
      </c>
      <c r="J123" s="87">
        <v>22.792999999999999</v>
      </c>
      <c r="K123" s="87">
        <v>77.941999999999993</v>
      </c>
      <c r="L123" s="87">
        <v>151.779</v>
      </c>
      <c r="M123" s="87">
        <v>85.320999999999998</v>
      </c>
      <c r="N123" s="87">
        <v>118.233</v>
      </c>
      <c r="O123" s="87">
        <v>86.722999999999999</v>
      </c>
      <c r="P123" s="87">
        <v>136.114</v>
      </c>
      <c r="Q123" s="87">
        <v>229.49100000000001</v>
      </c>
      <c r="R123" s="87">
        <v>381.62799999999999</v>
      </c>
      <c r="S123" s="87">
        <v>474.93099999999998</v>
      </c>
      <c r="T123" s="87">
        <v>507.483</v>
      </c>
      <c r="U123" s="87">
        <v>547.86400000000003</v>
      </c>
      <c r="V123" s="87">
        <v>650.56299999999999</v>
      </c>
      <c r="W123" s="87">
        <v>820.61500000000001</v>
      </c>
      <c r="X123" s="87">
        <v>817.971</v>
      </c>
      <c r="Y123" s="87">
        <v>1138.749</v>
      </c>
      <c r="Z123" s="87">
        <v>1126.2159999999999</v>
      </c>
      <c r="AA123" s="87">
        <v>984.65</v>
      </c>
      <c r="AB123" s="87">
        <v>1066.9159999999999</v>
      </c>
      <c r="AC123" s="87">
        <v>1130.422</v>
      </c>
      <c r="AD123" s="87">
        <v>1132.1189999999999</v>
      </c>
      <c r="AE123" s="87">
        <v>1198.1479999999999</v>
      </c>
      <c r="AF123" s="87">
        <v>1287.124</v>
      </c>
      <c r="AG123" s="87">
        <v>1361.444</v>
      </c>
      <c r="AH123" s="87">
        <v>1224.212</v>
      </c>
      <c r="AI123" s="87">
        <v>1165.165</v>
      </c>
      <c r="AJ123" s="87">
        <v>1237.9079999999999</v>
      </c>
      <c r="AK123" s="87">
        <v>1088.0440834074</v>
      </c>
      <c r="AL123" s="87">
        <v>1046.87230141234</v>
      </c>
      <c r="AM123" s="87">
        <v>1085.99872495466</v>
      </c>
      <c r="AN123" s="87">
        <v>1040.049</v>
      </c>
      <c r="AO123" s="87">
        <v>957.64</v>
      </c>
      <c r="AP123" s="87">
        <v>1005.638</v>
      </c>
      <c r="AQ123" s="87">
        <v>1101.088</v>
      </c>
      <c r="AR123" s="87">
        <v>1183.7936301875</v>
      </c>
      <c r="AS123" s="87">
        <v>1112.35814543212</v>
      </c>
      <c r="AT123" s="87">
        <v>1107.68794205516</v>
      </c>
      <c r="AU123" s="87">
        <v>1146.9389498456801</v>
      </c>
      <c r="AV123" s="87">
        <v>926.97159376940397</v>
      </c>
      <c r="AW123" s="87">
        <v>953.237525568769</v>
      </c>
      <c r="AX123" s="87">
        <v>243.72712501845999</v>
      </c>
    </row>
    <row r="124" spans="1:52" ht="17.25" customHeight="1" x14ac:dyDescent="0.35">
      <c r="A124" s="36" t="s">
        <v>151</v>
      </c>
      <c r="B124" s="87">
        <v>1093.674</v>
      </c>
      <c r="C124" s="87">
        <v>1082.5260000000001</v>
      </c>
      <c r="D124" s="87">
        <v>1298.1210000000001</v>
      </c>
      <c r="E124" s="87">
        <v>1186.558</v>
      </c>
      <c r="F124" s="87">
        <v>1173.163</v>
      </c>
      <c r="G124" s="87">
        <v>1223.5889999999999</v>
      </c>
      <c r="H124" s="87">
        <v>1155.45</v>
      </c>
      <c r="I124" s="87">
        <v>1225.049</v>
      </c>
      <c r="J124" s="87">
        <v>1131.3869999999999</v>
      </c>
      <c r="K124" s="87">
        <v>1177.425</v>
      </c>
      <c r="L124" s="87">
        <v>1145.6199999999999</v>
      </c>
      <c r="M124" s="87">
        <v>676.12400000000002</v>
      </c>
      <c r="N124" s="87">
        <v>2004.289</v>
      </c>
      <c r="O124" s="87">
        <v>1752.643</v>
      </c>
      <c r="P124" s="87">
        <v>2048.3939999999998</v>
      </c>
      <c r="Q124" s="87">
        <v>2064.7040000000002</v>
      </c>
      <c r="R124" s="87">
        <v>1994.414</v>
      </c>
      <c r="S124" s="87">
        <v>1599.171</v>
      </c>
      <c r="T124" s="87">
        <v>1625.434</v>
      </c>
      <c r="U124" s="87">
        <v>1518.5809999999999</v>
      </c>
      <c r="V124" s="87">
        <v>1236.597</v>
      </c>
      <c r="W124" s="87">
        <v>992.92499999999995</v>
      </c>
      <c r="X124" s="87">
        <v>687.50800000000004</v>
      </c>
      <c r="Y124" s="87">
        <v>415.649</v>
      </c>
      <c r="Z124" s="87">
        <v>462.15499999999997</v>
      </c>
      <c r="AA124" s="87">
        <v>383.964</v>
      </c>
      <c r="AB124" s="87">
        <v>361.15600000000001</v>
      </c>
      <c r="AC124" s="87">
        <v>367.76499999999999</v>
      </c>
      <c r="AD124" s="87">
        <v>395.37700000000001</v>
      </c>
      <c r="AE124" s="87">
        <v>318.988</v>
      </c>
      <c r="AF124" s="87">
        <v>338.70499999999998</v>
      </c>
      <c r="AG124" s="87">
        <v>282.91399999999999</v>
      </c>
      <c r="AH124" s="87">
        <v>254.16200000000001</v>
      </c>
      <c r="AI124" s="87">
        <v>255.92500000000001</v>
      </c>
      <c r="AJ124" s="87">
        <v>279.05399999999997</v>
      </c>
      <c r="AK124" s="87">
        <v>325.053</v>
      </c>
      <c r="AL124" s="87">
        <v>322.97199999999998</v>
      </c>
      <c r="AM124" s="87">
        <v>233.570129012525</v>
      </c>
      <c r="AN124" s="87">
        <v>339.34199999999998</v>
      </c>
      <c r="AO124" s="87">
        <v>339.96199999999999</v>
      </c>
      <c r="AP124" s="87">
        <v>324.49900000000002</v>
      </c>
      <c r="AQ124" s="87">
        <v>344.00200000000001</v>
      </c>
      <c r="AR124" s="87">
        <v>337.31071027832002</v>
      </c>
      <c r="AS124" s="87">
        <v>318.61874460445802</v>
      </c>
      <c r="AT124" s="87">
        <v>301.75212731107399</v>
      </c>
      <c r="AU124" s="87">
        <v>284.62206234617798</v>
      </c>
      <c r="AV124" s="87">
        <v>243.56787841920999</v>
      </c>
      <c r="AW124" s="87">
        <v>239.15478502520401</v>
      </c>
      <c r="AX124" s="87">
        <v>49.010704883862203</v>
      </c>
    </row>
    <row r="125" spans="1:52" ht="14.5" x14ac:dyDescent="0.35">
      <c r="A125" s="35" t="s">
        <v>25</v>
      </c>
      <c r="B125" s="87">
        <v>580.48299999999995</v>
      </c>
      <c r="C125" s="87">
        <v>538.55899999999997</v>
      </c>
      <c r="D125" s="87">
        <v>670.13699999999994</v>
      </c>
      <c r="E125" s="87">
        <v>653.31200000000001</v>
      </c>
      <c r="F125" s="87">
        <v>616.89300000000003</v>
      </c>
      <c r="G125" s="87">
        <v>654.09799999999996</v>
      </c>
      <c r="H125" s="87">
        <v>670.26499999999999</v>
      </c>
      <c r="I125" s="87">
        <v>705.12300000000005</v>
      </c>
      <c r="J125" s="87">
        <v>565.76300000000003</v>
      </c>
      <c r="K125" s="87">
        <v>625.89499999999998</v>
      </c>
      <c r="L125" s="87">
        <v>624.61</v>
      </c>
      <c r="M125" s="87">
        <v>358.81950000000001</v>
      </c>
      <c r="N125" s="87">
        <v>652.524</v>
      </c>
      <c r="O125" s="87">
        <v>1006.248</v>
      </c>
      <c r="P125" s="87">
        <v>1195.576</v>
      </c>
      <c r="Q125" s="87">
        <v>1364.306</v>
      </c>
      <c r="R125" s="87">
        <v>1350.162</v>
      </c>
      <c r="S125" s="87">
        <v>1437.1669999999999</v>
      </c>
      <c r="T125" s="87">
        <v>1404.4</v>
      </c>
      <c r="U125" s="87">
        <v>1486.4949999999999</v>
      </c>
      <c r="V125" s="87">
        <v>1568.5450000000001</v>
      </c>
      <c r="W125" s="87">
        <v>1547.48</v>
      </c>
      <c r="X125" s="87">
        <v>1464.0550000000001</v>
      </c>
      <c r="Y125" s="87">
        <v>1617.799</v>
      </c>
      <c r="Z125" s="87">
        <v>1767.854</v>
      </c>
      <c r="AA125" s="87">
        <v>1714.6320000000001</v>
      </c>
      <c r="AB125" s="87">
        <v>1836.759</v>
      </c>
      <c r="AC125" s="87">
        <v>1760.9559999999999</v>
      </c>
      <c r="AD125" s="87">
        <v>1911.3520000000001</v>
      </c>
      <c r="AE125" s="87">
        <v>1851.171</v>
      </c>
      <c r="AF125" s="87">
        <v>1629.3230000000001</v>
      </c>
      <c r="AG125" s="87">
        <v>1636.85</v>
      </c>
      <c r="AH125" s="87">
        <v>1641.9059999999999</v>
      </c>
      <c r="AI125" s="87">
        <v>1579.84</v>
      </c>
      <c r="AJ125" s="87">
        <v>1617.7705000000001</v>
      </c>
      <c r="AK125" s="87">
        <v>1574.6135330908301</v>
      </c>
      <c r="AL125" s="87">
        <v>1802.69357830429</v>
      </c>
      <c r="AM125" s="87">
        <v>1813.5107469095601</v>
      </c>
      <c r="AN125" s="87">
        <v>2017.778</v>
      </c>
      <c r="AO125" s="87">
        <v>1916.32619997406</v>
      </c>
      <c r="AP125" s="87">
        <v>1857.3019999999999</v>
      </c>
      <c r="AQ125" s="87">
        <v>2027.423</v>
      </c>
      <c r="AR125" s="87">
        <v>1813.9736079888301</v>
      </c>
      <c r="AS125" s="87">
        <v>1968.1052919452</v>
      </c>
      <c r="AT125" s="87">
        <v>1722.8170182685301</v>
      </c>
      <c r="AU125" s="87">
        <v>1914.6259575695899</v>
      </c>
      <c r="AV125" s="87">
        <v>1711.0432087714</v>
      </c>
      <c r="AW125" s="87">
        <v>1824.0250576574299</v>
      </c>
      <c r="AX125" s="87">
        <v>402.123637686846</v>
      </c>
    </row>
    <row r="126" spans="1:52" ht="14.5" x14ac:dyDescent="0.35">
      <c r="A126" s="35" t="s">
        <v>26</v>
      </c>
      <c r="B126" s="87">
        <v>1450.17</v>
      </c>
      <c r="C126" s="87">
        <v>989.86</v>
      </c>
      <c r="D126" s="87">
        <v>1157.5609999999999</v>
      </c>
      <c r="E126" s="87">
        <v>1065.086</v>
      </c>
      <c r="F126" s="87">
        <v>851.39300000000003</v>
      </c>
      <c r="G126" s="87">
        <v>879.50900000000001</v>
      </c>
      <c r="H126" s="87">
        <v>785.48900000000003</v>
      </c>
      <c r="I126" s="87">
        <v>570.98900000000003</v>
      </c>
      <c r="J126" s="87">
        <v>398.447</v>
      </c>
      <c r="K126" s="87">
        <v>350.76100000000002</v>
      </c>
      <c r="L126" s="87">
        <v>355.108</v>
      </c>
      <c r="M126" s="87">
        <v>307.00599999999997</v>
      </c>
      <c r="N126" s="87">
        <v>206.67699999999999</v>
      </c>
      <c r="O126" s="87">
        <v>320.053</v>
      </c>
      <c r="P126" s="87">
        <v>295.46800000000002</v>
      </c>
      <c r="Q126" s="87">
        <v>342.00400000000002</v>
      </c>
      <c r="R126" s="87">
        <v>386.31299999999999</v>
      </c>
      <c r="S126" s="87">
        <v>374.18400000000003</v>
      </c>
      <c r="T126" s="87">
        <v>394.63200000000001</v>
      </c>
      <c r="U126" s="87">
        <v>383.78100000000001</v>
      </c>
      <c r="V126" s="87">
        <v>508.25700000000001</v>
      </c>
      <c r="W126" s="87">
        <v>400.13799999999998</v>
      </c>
      <c r="X126" s="87">
        <v>445.459</v>
      </c>
      <c r="Y126" s="87">
        <v>487.93799999999999</v>
      </c>
      <c r="Z126" s="87">
        <v>499.423</v>
      </c>
      <c r="AA126" s="87">
        <v>503.85399999999998</v>
      </c>
      <c r="AB126" s="87">
        <v>505.42500000000001</v>
      </c>
      <c r="AC126" s="87">
        <v>471.83300000000003</v>
      </c>
      <c r="AD126" s="87">
        <v>567.52</v>
      </c>
      <c r="AE126" s="87">
        <v>521.29100000000005</v>
      </c>
      <c r="AF126" s="87">
        <v>482.81400000000002</v>
      </c>
      <c r="AG126" s="87">
        <v>569.56500000000005</v>
      </c>
      <c r="AH126" s="87">
        <v>541.721</v>
      </c>
      <c r="AI126" s="87">
        <v>550.51599999999996</v>
      </c>
      <c r="AJ126" s="87">
        <v>670.82500000000005</v>
      </c>
      <c r="AK126" s="87">
        <v>705.89300000000003</v>
      </c>
      <c r="AL126" s="87">
        <v>513.06600000000003</v>
      </c>
      <c r="AM126" s="87">
        <v>740.20299999999997</v>
      </c>
      <c r="AN126" s="87">
        <v>716.45500000000004</v>
      </c>
      <c r="AO126" s="87">
        <v>635.35799999999995</v>
      </c>
      <c r="AP126" s="87">
        <v>634.74599999999998</v>
      </c>
      <c r="AQ126" s="87">
        <v>601.66800000000001</v>
      </c>
      <c r="AR126" s="87">
        <v>610.86744389160197</v>
      </c>
      <c r="AS126" s="87">
        <v>525.51487028184897</v>
      </c>
      <c r="AT126" s="87">
        <v>622.18901500000004</v>
      </c>
      <c r="AU126" s="87">
        <v>500.70785431234799</v>
      </c>
      <c r="AV126" s="87">
        <v>146.19555246965899</v>
      </c>
      <c r="AW126" s="87">
        <v>177.72706809456301</v>
      </c>
      <c r="AX126" s="87">
        <v>62.810204900603303</v>
      </c>
    </row>
    <row r="127" spans="1:52" ht="14.5" x14ac:dyDescent="0.35">
      <c r="A127" s="35" t="s">
        <v>27</v>
      </c>
      <c r="B127" s="87">
        <f t="shared" ref="B127:AG127" si="48">SUM(B128:B129)</f>
        <v>20.122999999999998</v>
      </c>
      <c r="C127" s="87">
        <f t="shared" si="48"/>
        <v>16.600999999999999</v>
      </c>
      <c r="D127" s="87">
        <f t="shared" si="48"/>
        <v>15.138</v>
      </c>
      <c r="E127" s="87">
        <f t="shared" si="48"/>
        <v>16.055</v>
      </c>
      <c r="F127" s="87">
        <f t="shared" si="48"/>
        <v>12.291</v>
      </c>
      <c r="G127" s="87">
        <f t="shared" si="48"/>
        <v>6.625</v>
      </c>
      <c r="H127" s="87">
        <f t="shared" si="48"/>
        <v>4.4660000000000002</v>
      </c>
      <c r="I127" s="87">
        <f t="shared" si="48"/>
        <v>3.9250000000000003</v>
      </c>
      <c r="J127" s="87">
        <f t="shared" si="48"/>
        <v>3.0110000000000001</v>
      </c>
      <c r="K127" s="87">
        <f t="shared" si="48"/>
        <v>2.6389999999999998</v>
      </c>
      <c r="L127" s="87">
        <f t="shared" si="48"/>
        <v>2.1950000000000003</v>
      </c>
      <c r="M127" s="87">
        <f t="shared" si="48"/>
        <v>1.496</v>
      </c>
      <c r="N127" s="87">
        <f t="shared" si="48"/>
        <v>24.128</v>
      </c>
      <c r="O127" s="87">
        <f t="shared" si="48"/>
        <v>491.82299999999998</v>
      </c>
      <c r="P127" s="87">
        <f t="shared" si="48"/>
        <v>658.12</v>
      </c>
      <c r="Q127" s="87">
        <f t="shared" si="48"/>
        <v>764.91699999999992</v>
      </c>
      <c r="R127" s="87">
        <f t="shared" si="48"/>
        <v>794.18200000000002</v>
      </c>
      <c r="S127" s="87">
        <f t="shared" si="48"/>
        <v>718.16499999999996</v>
      </c>
      <c r="T127" s="87">
        <f t="shared" si="48"/>
        <v>702.548</v>
      </c>
      <c r="U127" s="87">
        <f t="shared" si="48"/>
        <v>748.58999999999992</v>
      </c>
      <c r="V127" s="87">
        <f t="shared" si="48"/>
        <v>816.399</v>
      </c>
      <c r="W127" s="87">
        <f t="shared" si="48"/>
        <v>752.63099999999997</v>
      </c>
      <c r="X127" s="87">
        <f t="shared" si="48"/>
        <v>758.827</v>
      </c>
      <c r="Y127" s="87">
        <f t="shared" si="48"/>
        <v>819.13</v>
      </c>
      <c r="Z127" s="87">
        <f t="shared" si="48"/>
        <v>814.49199999999996</v>
      </c>
      <c r="AA127" s="87">
        <f t="shared" si="48"/>
        <v>840.02200000000005</v>
      </c>
      <c r="AB127" s="87">
        <f t="shared" si="48"/>
        <v>840.44299999999998</v>
      </c>
      <c r="AC127" s="87">
        <f t="shared" si="48"/>
        <v>818.46999999999991</v>
      </c>
      <c r="AD127" s="87">
        <f t="shared" si="48"/>
        <v>874.60199999999998</v>
      </c>
      <c r="AE127" s="87">
        <f t="shared" si="48"/>
        <v>842.04200000000003</v>
      </c>
      <c r="AF127" s="87">
        <f t="shared" si="48"/>
        <v>951.09900000000005</v>
      </c>
      <c r="AG127" s="87">
        <f t="shared" si="48"/>
        <v>879.74300000000005</v>
      </c>
      <c r="AH127" s="87">
        <f t="shared" ref="AH127:BM127" si="49">SUM(AH128:AH129)</f>
        <v>929.952</v>
      </c>
      <c r="AI127" s="87">
        <f t="shared" si="49"/>
        <v>857.827</v>
      </c>
      <c r="AJ127" s="87">
        <f t="shared" si="49"/>
        <v>918.90599999999995</v>
      </c>
      <c r="AK127" s="87">
        <f t="shared" si="49"/>
        <v>873.42245582151384</v>
      </c>
      <c r="AL127" s="87">
        <f t="shared" si="49"/>
        <v>1011.8163226778199</v>
      </c>
      <c r="AM127" s="87">
        <f t="shared" si="49"/>
        <v>1065.0422681175485</v>
      </c>
      <c r="AN127" s="87">
        <f t="shared" si="49"/>
        <v>1038.5349999999999</v>
      </c>
      <c r="AO127" s="87">
        <f t="shared" si="49"/>
        <v>982.53499999999997</v>
      </c>
      <c r="AP127" s="87">
        <f t="shared" si="49"/>
        <v>953.86099999999999</v>
      </c>
      <c r="AQ127" s="87">
        <f t="shared" si="49"/>
        <v>1077.9390000000001</v>
      </c>
      <c r="AR127" s="87">
        <f t="shared" si="49"/>
        <v>1154.1764125078098</v>
      </c>
      <c r="AS127" s="87">
        <f t="shared" si="49"/>
        <v>1226.5531258798476</v>
      </c>
      <c r="AT127" s="87">
        <f t="shared" si="49"/>
        <v>1332.3341767644379</v>
      </c>
      <c r="AU127" s="87">
        <f t="shared" si="49"/>
        <v>1330.1772893472801</v>
      </c>
      <c r="AV127" s="87">
        <f t="shared" si="49"/>
        <v>633.303824407305</v>
      </c>
      <c r="AW127" s="87">
        <f t="shared" si="49"/>
        <v>521.87721592616504</v>
      </c>
      <c r="AX127" s="87">
        <f t="shared" si="49"/>
        <v>127.86681476494047</v>
      </c>
      <c r="AY127" s="88">
        <f t="shared" si="49"/>
        <v>0</v>
      </c>
      <c r="AZ127" s="88">
        <f t="shared" si="49"/>
        <v>0</v>
      </c>
    </row>
    <row r="128" spans="1:52" ht="14.5" x14ac:dyDescent="0.35">
      <c r="A128" s="36" t="s">
        <v>40</v>
      </c>
      <c r="B128" s="87">
        <v>8.1</v>
      </c>
      <c r="C128" s="87">
        <v>6.5990000000000002</v>
      </c>
      <c r="D128" s="87">
        <v>4.6760000000000002</v>
      </c>
      <c r="E128" s="87">
        <v>5.5789999999999997</v>
      </c>
      <c r="F128" s="87">
        <v>4.2030000000000003</v>
      </c>
      <c r="G128" s="87">
        <v>0.60699999999999998</v>
      </c>
      <c r="H128" s="87">
        <v>0.23400000000000001</v>
      </c>
      <c r="I128" s="87">
        <v>0.22</v>
      </c>
      <c r="J128" s="87">
        <v>1.143</v>
      </c>
      <c r="K128" s="87">
        <v>0.48899999999999999</v>
      </c>
      <c r="L128" s="87">
        <v>0.248</v>
      </c>
      <c r="M128" s="87">
        <v>0.33100000000000002</v>
      </c>
      <c r="N128" s="87">
        <v>21.370999999999999</v>
      </c>
      <c r="O128" s="87">
        <v>485.755</v>
      </c>
      <c r="P128" s="87">
        <v>646.69399999999996</v>
      </c>
      <c r="Q128" s="87">
        <v>762.66</v>
      </c>
      <c r="R128" s="87">
        <v>792.72900000000004</v>
      </c>
      <c r="S128" s="87">
        <v>718.77800000000002</v>
      </c>
      <c r="T128" s="87">
        <v>706.25400000000002</v>
      </c>
      <c r="U128" s="87">
        <v>752.67499999999995</v>
      </c>
      <c r="V128" s="87">
        <v>818.46100000000001</v>
      </c>
      <c r="W128" s="87">
        <v>755.01099999999997</v>
      </c>
      <c r="X128" s="87">
        <v>760.78700000000003</v>
      </c>
      <c r="Y128" s="87">
        <v>817.10699999999997</v>
      </c>
      <c r="Z128" s="87">
        <v>811.505</v>
      </c>
      <c r="AA128" s="87">
        <v>838.16700000000003</v>
      </c>
      <c r="AB128" s="87">
        <v>839.76499999999999</v>
      </c>
      <c r="AC128" s="87">
        <v>816.28599999999994</v>
      </c>
      <c r="AD128" s="87">
        <v>872.447</v>
      </c>
      <c r="AE128" s="87">
        <v>842.49800000000005</v>
      </c>
      <c r="AF128" s="87">
        <v>947.82</v>
      </c>
      <c r="AG128" s="87">
        <v>878.34900000000005</v>
      </c>
      <c r="AH128" s="87">
        <v>928.81600000000003</v>
      </c>
      <c r="AI128" s="87">
        <v>856.16399999999999</v>
      </c>
      <c r="AJ128" s="87">
        <v>926.654</v>
      </c>
      <c r="AK128" s="87">
        <v>872.82520782089205</v>
      </c>
      <c r="AL128" s="87">
        <v>1009.67514267823</v>
      </c>
      <c r="AM128" s="87">
        <v>1063.35321611941</v>
      </c>
      <c r="AN128" s="87">
        <v>1040.2349999999999</v>
      </c>
      <c r="AO128" s="87">
        <v>985.15599999999995</v>
      </c>
      <c r="AP128" s="87">
        <v>955.42600000000004</v>
      </c>
      <c r="AQ128" s="87">
        <v>1079.5920000000001</v>
      </c>
      <c r="AR128" s="87">
        <v>1155.8064125078099</v>
      </c>
      <c r="AS128" s="87">
        <v>1227.53457775681</v>
      </c>
      <c r="AT128" s="87">
        <v>1332.49291960199</v>
      </c>
      <c r="AU128" s="87">
        <v>1330.1978766672801</v>
      </c>
      <c r="AV128" s="87">
        <v>633.30699963730501</v>
      </c>
      <c r="AW128" s="87">
        <v>521.89382427116504</v>
      </c>
      <c r="AX128" s="87">
        <v>127.959214834544</v>
      </c>
    </row>
    <row r="129" spans="1:52" ht="14.5" x14ac:dyDescent="0.35">
      <c r="A129" s="36" t="s">
        <v>42</v>
      </c>
      <c r="B129" s="87">
        <v>12.023</v>
      </c>
      <c r="C129" s="87">
        <v>10.002000000000001</v>
      </c>
      <c r="D129" s="87">
        <v>10.462</v>
      </c>
      <c r="E129" s="87">
        <v>10.476000000000001</v>
      </c>
      <c r="F129" s="87">
        <v>8.0879999999999992</v>
      </c>
      <c r="G129" s="87">
        <v>6.0179999999999998</v>
      </c>
      <c r="H129" s="87">
        <v>4.2320000000000002</v>
      </c>
      <c r="I129" s="87">
        <v>3.7050000000000001</v>
      </c>
      <c r="J129" s="87">
        <v>1.8680000000000001</v>
      </c>
      <c r="K129" s="87">
        <v>2.15</v>
      </c>
      <c r="L129" s="87">
        <v>1.9470000000000001</v>
      </c>
      <c r="M129" s="87">
        <v>1.165</v>
      </c>
      <c r="N129" s="87">
        <v>2.7570000000000001</v>
      </c>
      <c r="O129" s="87">
        <v>6.0679999999999996</v>
      </c>
      <c r="P129" s="87">
        <v>11.426</v>
      </c>
      <c r="Q129" s="87">
        <v>2.2570000000000001</v>
      </c>
      <c r="R129" s="87">
        <v>1.4530000000000001</v>
      </c>
      <c r="S129" s="87">
        <v>-0.61299999999999999</v>
      </c>
      <c r="T129" s="87">
        <v>-3.706</v>
      </c>
      <c r="U129" s="87">
        <v>-4.085</v>
      </c>
      <c r="V129" s="87">
        <v>-2.0619999999999998</v>
      </c>
      <c r="W129" s="87">
        <v>-2.38</v>
      </c>
      <c r="X129" s="87">
        <v>-1.96</v>
      </c>
      <c r="Y129" s="87">
        <v>2.0230000000000001</v>
      </c>
      <c r="Z129" s="87">
        <v>2.9870000000000001</v>
      </c>
      <c r="AA129" s="87">
        <v>1.855</v>
      </c>
      <c r="AB129" s="87">
        <v>0.67800000000000005</v>
      </c>
      <c r="AC129" s="87">
        <v>2.1840000000000002</v>
      </c>
      <c r="AD129" s="87">
        <v>2.1549999999999998</v>
      </c>
      <c r="AE129" s="87">
        <v>-0.45600000000000002</v>
      </c>
      <c r="AF129" s="87">
        <v>3.2789999999999999</v>
      </c>
      <c r="AG129" s="87">
        <v>1.3939999999999999</v>
      </c>
      <c r="AH129" s="87">
        <v>1.1359999999999999</v>
      </c>
      <c r="AI129" s="87">
        <v>1.663</v>
      </c>
      <c r="AJ129" s="87">
        <v>-7.7480000000000002</v>
      </c>
      <c r="AK129" s="87">
        <v>0.59724800062179595</v>
      </c>
      <c r="AL129" s="87">
        <v>2.1411799995899199</v>
      </c>
      <c r="AM129" s="87">
        <v>1.68905199813843</v>
      </c>
      <c r="AN129" s="87">
        <v>-1.7</v>
      </c>
      <c r="AO129" s="87">
        <v>-2.621</v>
      </c>
      <c r="AP129" s="87">
        <v>-1.5649999999999999</v>
      </c>
      <c r="AQ129" s="87">
        <v>-1.653</v>
      </c>
      <c r="AR129" s="87">
        <v>-1.63</v>
      </c>
      <c r="AS129" s="87">
        <v>-0.98145187696234804</v>
      </c>
      <c r="AT129" s="87">
        <v>-0.15874283755207799</v>
      </c>
      <c r="AU129" s="87">
        <v>-2.0587319999999999E-2</v>
      </c>
      <c r="AV129" s="87">
        <v>-3.1752299999999998E-3</v>
      </c>
      <c r="AW129" s="87">
        <v>-1.6608345E-2</v>
      </c>
      <c r="AX129" s="87">
        <v>-9.2400069603531004E-2</v>
      </c>
    </row>
    <row r="130" spans="1:52" ht="17.25" customHeight="1" x14ac:dyDescent="0.35">
      <c r="A130" s="35" t="s">
        <v>152</v>
      </c>
      <c r="B130" s="87">
        <v>123.45699999999999</v>
      </c>
      <c r="C130" s="87">
        <v>82.379000000000005</v>
      </c>
      <c r="D130" s="87">
        <v>109.98</v>
      </c>
      <c r="E130" s="87">
        <v>109.498</v>
      </c>
      <c r="F130" s="87">
        <v>101.89100000000001</v>
      </c>
      <c r="G130" s="87">
        <v>102.667</v>
      </c>
      <c r="H130" s="87">
        <v>109.944</v>
      </c>
      <c r="I130" s="87">
        <v>97.043999999999997</v>
      </c>
      <c r="J130" s="87">
        <v>77.340999999999994</v>
      </c>
      <c r="K130" s="87">
        <v>119.81100000000001</v>
      </c>
      <c r="L130" s="87">
        <v>140.5</v>
      </c>
      <c r="M130" s="87">
        <v>109.672</v>
      </c>
      <c r="N130" s="87">
        <v>114.426</v>
      </c>
      <c r="O130" s="87">
        <v>138.88499999999999</v>
      </c>
      <c r="P130" s="87">
        <v>145.875</v>
      </c>
      <c r="Q130" s="87">
        <v>146.06200000000001</v>
      </c>
      <c r="R130" s="87">
        <v>154.048</v>
      </c>
      <c r="S130" s="87">
        <v>127.346</v>
      </c>
      <c r="T130" s="87">
        <v>161.45400000000001</v>
      </c>
      <c r="U130" s="87">
        <v>165.18199999999999</v>
      </c>
      <c r="V130" s="87">
        <v>174.68199999999999</v>
      </c>
      <c r="W130" s="87">
        <v>152.14599999999999</v>
      </c>
      <c r="X130" s="87">
        <v>169.14599999999999</v>
      </c>
      <c r="Y130" s="87">
        <v>161.81</v>
      </c>
      <c r="Z130" s="87">
        <v>159.52099999999999</v>
      </c>
      <c r="AA130" s="87">
        <v>168.87700000000001</v>
      </c>
      <c r="AB130" s="87">
        <v>162.71799999999999</v>
      </c>
      <c r="AC130" s="87">
        <v>155.76</v>
      </c>
      <c r="AD130" s="87">
        <v>123.627</v>
      </c>
      <c r="AE130" s="87">
        <v>161.65100000000001</v>
      </c>
      <c r="AF130" s="87">
        <v>113.44199999999999</v>
      </c>
      <c r="AG130" s="87">
        <v>142.43199999999999</v>
      </c>
      <c r="AH130" s="87">
        <v>140.578</v>
      </c>
      <c r="AI130" s="87">
        <v>146.511</v>
      </c>
      <c r="AJ130" s="87">
        <v>131.155</v>
      </c>
      <c r="AK130" s="87">
        <v>139.59979598999001</v>
      </c>
      <c r="AL130" s="87">
        <v>156.05371450036401</v>
      </c>
      <c r="AM130" s="87">
        <v>153.695619801432</v>
      </c>
      <c r="AN130" s="87">
        <v>148.93100000000001</v>
      </c>
      <c r="AO130" s="87">
        <v>132.67699999999999</v>
      </c>
      <c r="AP130" s="87">
        <v>146.97499999999999</v>
      </c>
      <c r="AQ130" s="87">
        <v>136.083</v>
      </c>
      <c r="AR130" s="87">
        <v>161.94995520056199</v>
      </c>
      <c r="AS130" s="87">
        <v>160.23547272168199</v>
      </c>
      <c r="AT130" s="87">
        <v>159.154664782563</v>
      </c>
      <c r="AU130" s="87">
        <v>205.56214137811199</v>
      </c>
      <c r="AV130" s="87">
        <v>162.871673560598</v>
      </c>
      <c r="AW130" s="87">
        <v>82.431254927113102</v>
      </c>
      <c r="AX130" s="87">
        <v>26.638432874624499</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91">
        <f t="shared" ref="B132:AG132" si="50">SUM(B133:B135)</f>
        <v>566.23087107639697</v>
      </c>
      <c r="C132" s="91">
        <f t="shared" si="50"/>
        <v>229.34827356516899</v>
      </c>
      <c r="D132" s="91">
        <f t="shared" si="50"/>
        <v>373.01879309201598</v>
      </c>
      <c r="E132" s="91">
        <f t="shared" si="50"/>
        <v>212.44585950318699</v>
      </c>
      <c r="F132" s="91">
        <f t="shared" si="50"/>
        <v>57.992765488524398</v>
      </c>
      <c r="G132" s="91">
        <f t="shared" si="50"/>
        <v>13.9882047409506</v>
      </c>
      <c r="H132" s="91">
        <f t="shared" si="50"/>
        <v>0.87426279630941295</v>
      </c>
      <c r="I132" s="91">
        <f t="shared" si="50"/>
        <v>0.87426279630941295</v>
      </c>
      <c r="J132" s="91">
        <f t="shared" si="50"/>
        <v>4.3713139815470701</v>
      </c>
      <c r="K132" s="91">
        <f t="shared" si="50"/>
        <v>42.547456087058102</v>
      </c>
      <c r="L132" s="91">
        <f t="shared" si="50"/>
        <v>1.4571046605156901</v>
      </c>
      <c r="M132" s="91">
        <f t="shared" si="50"/>
        <v>13.868316382806899</v>
      </c>
      <c r="N132" s="91">
        <f t="shared" si="50"/>
        <v>1.8318157764533489</v>
      </c>
      <c r="O132" s="91">
        <f t="shared" si="50"/>
        <v>2.9570178349394549</v>
      </c>
      <c r="P132" s="91">
        <f t="shared" si="50"/>
        <v>2.1186457358405049</v>
      </c>
      <c r="Q132" s="91">
        <f t="shared" si="50"/>
        <v>0.14521101093338601</v>
      </c>
      <c r="R132" s="91">
        <f t="shared" si="50"/>
        <v>3.3431048858352268</v>
      </c>
      <c r="S132" s="91">
        <f t="shared" si="50"/>
        <v>7.1584901884847971</v>
      </c>
      <c r="T132" s="91">
        <f t="shared" si="50"/>
        <v>58.086668214891418</v>
      </c>
      <c r="U132" s="91">
        <f t="shared" si="50"/>
        <v>17.620959229227498</v>
      </c>
      <c r="V132" s="91">
        <f t="shared" si="50"/>
        <v>5.9692389426374604</v>
      </c>
      <c r="W132" s="91">
        <f t="shared" si="50"/>
        <v>14.280471573862499</v>
      </c>
      <c r="X132" s="91">
        <f t="shared" si="50"/>
        <v>5.5575547941627503</v>
      </c>
      <c r="Y132" s="91">
        <f t="shared" si="50"/>
        <v>2.53861210621108E-2</v>
      </c>
      <c r="Z132" s="91">
        <f t="shared" si="50"/>
        <v>0.90210866487678998</v>
      </c>
      <c r="AA132" s="91">
        <f t="shared" si="50"/>
        <v>1.42606255805682E-2</v>
      </c>
      <c r="AB132" s="91">
        <f t="shared" si="50"/>
        <v>4.5148703044255801E-3</v>
      </c>
      <c r="AC132" s="91">
        <f t="shared" si="50"/>
        <v>0</v>
      </c>
      <c r="AD132" s="91">
        <f t="shared" si="50"/>
        <v>1.1962401937906E-3</v>
      </c>
      <c r="AE132" s="91">
        <f t="shared" si="50"/>
        <v>5.5800900245381131</v>
      </c>
      <c r="AF132" s="91">
        <f t="shared" si="50"/>
        <v>6.7362167908783546</v>
      </c>
      <c r="AG132" s="91">
        <f t="shared" si="50"/>
        <v>1.0294810231799054</v>
      </c>
      <c r="AH132" s="91">
        <f t="shared" ref="AH132:BM132" si="51">SUM(AH133:AH135)</f>
        <v>6.3340459211473235</v>
      </c>
      <c r="AI132" s="91">
        <f t="shared" si="51"/>
        <v>0.36566547622753381</v>
      </c>
      <c r="AJ132" s="91">
        <f t="shared" si="51"/>
        <v>34.749922188601403</v>
      </c>
      <c r="AK132" s="91">
        <f t="shared" si="51"/>
        <v>2.4738348551695668</v>
      </c>
      <c r="AL132" s="91">
        <f t="shared" si="51"/>
        <v>0.57018572733215078</v>
      </c>
      <c r="AM132" s="91">
        <f t="shared" si="51"/>
        <v>0.53731752629680996</v>
      </c>
      <c r="AN132" s="91">
        <f t="shared" si="51"/>
        <v>0.881541024411436</v>
      </c>
      <c r="AO132" s="91">
        <f t="shared" si="51"/>
        <v>0.87017260064701296</v>
      </c>
      <c r="AP132" s="91">
        <f t="shared" si="51"/>
        <v>0.83563960634448597</v>
      </c>
      <c r="AQ132" s="91">
        <f t="shared" si="51"/>
        <v>0.33820698547866901</v>
      </c>
      <c r="AR132" s="91">
        <f t="shared" si="51"/>
        <v>0.88554512581136602</v>
      </c>
      <c r="AS132" s="91">
        <f t="shared" si="51"/>
        <v>1.38584590095682</v>
      </c>
      <c r="AT132" s="91">
        <f t="shared" si="51"/>
        <v>2.7460034876354098</v>
      </c>
      <c r="AU132" s="91">
        <f t="shared" si="51"/>
        <v>0.90340719720434604</v>
      </c>
      <c r="AV132" s="91">
        <f t="shared" si="51"/>
        <v>31.2837150000903</v>
      </c>
      <c r="AW132" s="91">
        <f t="shared" si="51"/>
        <v>6.7297345523082504</v>
      </c>
      <c r="AX132" s="91">
        <f t="shared" si="51"/>
        <v>1.9425290515553</v>
      </c>
      <c r="AY132" s="83">
        <f t="shared" si="51"/>
        <v>1.2785988619333777</v>
      </c>
      <c r="AZ132" s="83">
        <f t="shared" si="51"/>
        <v>6.8185904165180498</v>
      </c>
    </row>
    <row r="133" spans="1:52" ht="14.5" x14ac:dyDescent="0.35">
      <c r="A133" s="35" t="s">
        <v>23</v>
      </c>
      <c r="B133" s="87">
        <v>0</v>
      </c>
      <c r="C133" s="87">
        <v>0</v>
      </c>
      <c r="D133" s="87">
        <v>0</v>
      </c>
      <c r="E133" s="87">
        <v>0</v>
      </c>
      <c r="F133" s="87">
        <v>0</v>
      </c>
      <c r="G133" s="87">
        <v>0</v>
      </c>
      <c r="H133" s="87">
        <v>0</v>
      </c>
      <c r="I133" s="87">
        <v>0</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c r="Z133" s="87">
        <v>0</v>
      </c>
      <c r="AA133" s="87">
        <v>0</v>
      </c>
      <c r="AB133" s="87">
        <v>0</v>
      </c>
      <c r="AC133" s="87">
        <v>0</v>
      </c>
      <c r="AD133" s="87">
        <v>0</v>
      </c>
      <c r="AE133" s="87">
        <v>0</v>
      </c>
      <c r="AF133" s="87">
        <v>0</v>
      </c>
      <c r="AG133" s="87">
        <v>0</v>
      </c>
      <c r="AH133" s="87">
        <v>0</v>
      </c>
      <c r="AI133" s="87">
        <v>0</v>
      </c>
      <c r="AJ133" s="87">
        <v>0</v>
      </c>
      <c r="AK133" s="87">
        <v>0</v>
      </c>
      <c r="AL133" s="87">
        <v>1.3364502988946E-2</v>
      </c>
      <c r="AM133" s="87">
        <v>9.86201392547255E-2</v>
      </c>
      <c r="AN133" s="87">
        <v>0</v>
      </c>
      <c r="AO133" s="87">
        <v>0</v>
      </c>
      <c r="AP133" s="87">
        <v>0</v>
      </c>
      <c r="AQ133" s="87">
        <v>0</v>
      </c>
      <c r="AR133" s="87">
        <v>0</v>
      </c>
      <c r="AS133" s="87">
        <v>0</v>
      </c>
      <c r="AT133" s="87">
        <v>0</v>
      </c>
      <c r="AU133" s="87">
        <v>0</v>
      </c>
      <c r="AV133" s="87">
        <v>0</v>
      </c>
      <c r="AW133" s="87">
        <v>0</v>
      </c>
      <c r="AX133" s="87">
        <v>0</v>
      </c>
      <c r="AY133" s="88">
        <v>0</v>
      </c>
      <c r="AZ133" s="88">
        <v>0</v>
      </c>
    </row>
    <row r="134" spans="1:52" ht="14.5" x14ac:dyDescent="0.35">
      <c r="A134" s="35" t="s">
        <v>25</v>
      </c>
      <c r="B134" s="87">
        <v>0</v>
      </c>
      <c r="C134" s="87">
        <v>0</v>
      </c>
      <c r="D134" s="87">
        <v>0</v>
      </c>
      <c r="E134" s="87">
        <v>0</v>
      </c>
      <c r="F134" s="87">
        <v>0</v>
      </c>
      <c r="G134" s="87">
        <v>0</v>
      </c>
      <c r="H134" s="87">
        <v>0</v>
      </c>
      <c r="I134" s="87">
        <v>0</v>
      </c>
      <c r="J134" s="87">
        <v>0</v>
      </c>
      <c r="K134" s="87">
        <v>0</v>
      </c>
      <c r="L134" s="87">
        <v>0</v>
      </c>
      <c r="M134" s="87">
        <v>0</v>
      </c>
      <c r="N134" s="87">
        <v>0.32365300321498902</v>
      </c>
      <c r="O134" s="87">
        <v>0.21949202806469501</v>
      </c>
      <c r="P134" s="87">
        <v>0.36302752733346499</v>
      </c>
      <c r="Q134" s="87">
        <v>0.14521101093338601</v>
      </c>
      <c r="R134" s="87">
        <v>0.36198923889013701</v>
      </c>
      <c r="S134" s="87">
        <v>0.19933617328386699</v>
      </c>
      <c r="T134" s="87">
        <v>6.5246263830162201</v>
      </c>
      <c r="U134" s="87">
        <v>0</v>
      </c>
      <c r="V134" s="87">
        <v>0</v>
      </c>
      <c r="W134" s="87">
        <v>0</v>
      </c>
      <c r="X134" s="87">
        <v>0</v>
      </c>
      <c r="Y134" s="87">
        <v>0</v>
      </c>
      <c r="Z134" s="87">
        <v>0</v>
      </c>
      <c r="AA134" s="87">
        <v>0</v>
      </c>
      <c r="AB134" s="87">
        <v>0</v>
      </c>
      <c r="AC134" s="87">
        <v>0</v>
      </c>
      <c r="AD134" s="87">
        <v>1.1962401937906E-3</v>
      </c>
      <c r="AE134" s="87">
        <v>6.5588216488356404E-4</v>
      </c>
      <c r="AF134" s="87">
        <v>6.0463174024464097</v>
      </c>
      <c r="AG134" s="87">
        <v>0.985132249783089</v>
      </c>
      <c r="AH134" s="87">
        <v>6.2980342672175702</v>
      </c>
      <c r="AI134" s="87">
        <v>0.33063927988312602</v>
      </c>
      <c r="AJ134" s="87">
        <v>34.749922188601403</v>
      </c>
      <c r="AK134" s="87">
        <v>2.11643049951789</v>
      </c>
      <c r="AL134" s="87">
        <v>0.53928206386145205</v>
      </c>
      <c r="AM134" s="87">
        <v>0.34858898982991599</v>
      </c>
      <c r="AN134" s="87">
        <v>0.881541024411436</v>
      </c>
      <c r="AO134" s="87">
        <v>0.87017260064701296</v>
      </c>
      <c r="AP134" s="87">
        <v>0.83563960634448597</v>
      </c>
      <c r="AQ134" s="87">
        <v>0.33820698547866901</v>
      </c>
      <c r="AR134" s="87">
        <v>0.88554512581136602</v>
      </c>
      <c r="AS134" s="87">
        <v>1.38584590095682</v>
      </c>
      <c r="AT134" s="87">
        <v>2.7460034876354098</v>
      </c>
      <c r="AU134" s="87">
        <v>0.90340719720434604</v>
      </c>
      <c r="AV134" s="87">
        <v>31.2837150000903</v>
      </c>
      <c r="AW134" s="87">
        <v>6.7297345523082504</v>
      </c>
      <c r="AX134" s="87">
        <v>1.9425290515553</v>
      </c>
      <c r="AY134" s="88">
        <v>1.2689325421062201</v>
      </c>
      <c r="AZ134" s="88">
        <v>6.8185904165180498</v>
      </c>
    </row>
    <row r="135" spans="1:52" ht="14.5" x14ac:dyDescent="0.35">
      <c r="A135" s="35" t="s">
        <v>26</v>
      </c>
      <c r="B135" s="87">
        <v>566.23087107639697</v>
      </c>
      <c r="C135" s="87">
        <v>229.34827356516899</v>
      </c>
      <c r="D135" s="87">
        <v>373.01879309201598</v>
      </c>
      <c r="E135" s="87">
        <v>212.44585950318699</v>
      </c>
      <c r="F135" s="87">
        <v>57.992765488524398</v>
      </c>
      <c r="G135" s="87">
        <v>13.9882047409506</v>
      </c>
      <c r="H135" s="87">
        <v>0.87426279630941295</v>
      </c>
      <c r="I135" s="87">
        <v>0.87426279630941295</v>
      </c>
      <c r="J135" s="87">
        <v>4.3713139815470701</v>
      </c>
      <c r="K135" s="87">
        <v>42.547456087058102</v>
      </c>
      <c r="L135" s="87">
        <v>1.4571046605156901</v>
      </c>
      <c r="M135" s="87">
        <v>13.868316382806899</v>
      </c>
      <c r="N135" s="87">
        <v>1.50816277323836</v>
      </c>
      <c r="O135" s="87">
        <v>2.7375258068747601</v>
      </c>
      <c r="P135" s="87">
        <v>1.75561820850704</v>
      </c>
      <c r="Q135" s="87">
        <v>0</v>
      </c>
      <c r="R135" s="87">
        <v>2.9811156469450899</v>
      </c>
      <c r="S135" s="87">
        <v>6.9591540152009301</v>
      </c>
      <c r="T135" s="87">
        <v>51.562041831875199</v>
      </c>
      <c r="U135" s="87">
        <v>17.620959229227498</v>
      </c>
      <c r="V135" s="87">
        <v>5.9692389426374604</v>
      </c>
      <c r="W135" s="87">
        <v>14.280471573862499</v>
      </c>
      <c r="X135" s="87">
        <v>5.5575547941627503</v>
      </c>
      <c r="Y135" s="87">
        <v>2.53861210621108E-2</v>
      </c>
      <c r="Z135" s="87">
        <v>0.90210866487678998</v>
      </c>
      <c r="AA135" s="87">
        <v>1.42606255805682E-2</v>
      </c>
      <c r="AB135" s="87">
        <v>4.5148703044255801E-3</v>
      </c>
      <c r="AC135" s="87">
        <v>0</v>
      </c>
      <c r="AD135" s="87">
        <v>0</v>
      </c>
      <c r="AE135" s="87">
        <v>5.5794341423732297</v>
      </c>
      <c r="AF135" s="87">
        <v>0.68989938843194498</v>
      </c>
      <c r="AG135" s="87">
        <v>4.4348773396816497E-2</v>
      </c>
      <c r="AH135" s="87">
        <v>3.6011653929752897E-2</v>
      </c>
      <c r="AI135" s="87">
        <v>3.5026196344407803E-2</v>
      </c>
      <c r="AJ135" s="87">
        <v>0</v>
      </c>
      <c r="AK135" s="87">
        <v>0.357404355651677</v>
      </c>
      <c r="AL135" s="87">
        <v>1.7539160481752799E-2</v>
      </c>
      <c r="AM135" s="87">
        <v>9.0108397212168498E-2</v>
      </c>
      <c r="AN135" s="87">
        <v>0</v>
      </c>
      <c r="AO135" s="87">
        <v>0</v>
      </c>
      <c r="AP135" s="87">
        <v>0</v>
      </c>
      <c r="AQ135" s="87">
        <v>0</v>
      </c>
      <c r="AR135" s="87">
        <v>0</v>
      </c>
      <c r="AS135" s="87">
        <v>0</v>
      </c>
      <c r="AT135" s="87">
        <v>0</v>
      </c>
      <c r="AU135" s="87">
        <v>0</v>
      </c>
      <c r="AV135" s="87">
        <v>0</v>
      </c>
      <c r="AW135" s="87">
        <v>0</v>
      </c>
      <c r="AX135" s="87">
        <v>0</v>
      </c>
      <c r="AY135" s="88">
        <v>9.6663198271574897E-3</v>
      </c>
      <c r="AZ135" s="88">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82">
        <v>128.99100000000001</v>
      </c>
      <c r="C137" s="82">
        <v>115.319</v>
      </c>
      <c r="D137" s="82">
        <v>86.34</v>
      </c>
      <c r="E137" s="82">
        <v>87.722999999999999</v>
      </c>
      <c r="F137" s="82">
        <v>69.295000000000002</v>
      </c>
      <c r="G137" s="82">
        <v>97.65</v>
      </c>
      <c r="H137" s="82">
        <v>134.54900000000001</v>
      </c>
      <c r="I137" s="82">
        <v>149.13499999999999</v>
      </c>
      <c r="J137" s="82">
        <v>142.88300000000001</v>
      </c>
      <c r="K137" s="82">
        <v>137.49299999999999</v>
      </c>
      <c r="L137" s="82">
        <v>164.05199999999999</v>
      </c>
      <c r="M137" s="82">
        <v>126.86199999999999</v>
      </c>
      <c r="N137" s="82">
        <v>110.511</v>
      </c>
      <c r="O137" s="82">
        <v>23.716999999999999</v>
      </c>
      <c r="P137" s="82">
        <v>92.741</v>
      </c>
      <c r="Q137" s="82">
        <v>111.447</v>
      </c>
      <c r="R137" s="82">
        <v>255.232</v>
      </c>
      <c r="S137" s="82">
        <v>223.76400000000001</v>
      </c>
      <c r="T137" s="82">
        <v>228.636</v>
      </c>
      <c r="U137" s="82">
        <v>229.26400000000001</v>
      </c>
      <c r="V137" s="82">
        <v>282.23</v>
      </c>
      <c r="W137" s="82">
        <v>246.87299999999999</v>
      </c>
      <c r="X137" s="82">
        <v>254.119</v>
      </c>
      <c r="Y137" s="82">
        <v>285.78539999389602</v>
      </c>
      <c r="Z137" s="82">
        <v>251.55699999999999</v>
      </c>
      <c r="AA137" s="82">
        <v>237.63599999809301</v>
      </c>
      <c r="AB137" s="82">
        <v>260.577034988403</v>
      </c>
      <c r="AC137" s="82">
        <v>174.43700000000001</v>
      </c>
      <c r="AD137" s="82">
        <v>217.62299999999999</v>
      </c>
      <c r="AE137" s="82">
        <v>213.86199999999999</v>
      </c>
      <c r="AF137" s="82">
        <v>248.06299999999999</v>
      </c>
      <c r="AG137" s="82">
        <v>237.536</v>
      </c>
      <c r="AH137" s="82">
        <v>283.79899999999998</v>
      </c>
      <c r="AI137" s="82">
        <v>270.818676279665</v>
      </c>
      <c r="AJ137" s="82">
        <v>322.606386263057</v>
      </c>
      <c r="AK137" s="82">
        <v>269.37182214768399</v>
      </c>
      <c r="AL137" s="82">
        <v>231.80757678170099</v>
      </c>
      <c r="AM137" s="82">
        <v>293.76832830782303</v>
      </c>
      <c r="AN137" s="82">
        <v>290.80144911583102</v>
      </c>
      <c r="AO137" s="82">
        <v>288.083177508723</v>
      </c>
      <c r="AP137" s="82">
        <v>302.63669061011598</v>
      </c>
      <c r="AQ137" s="82">
        <v>349.55327802148003</v>
      </c>
      <c r="AR137" s="82">
        <v>443.011835988592</v>
      </c>
      <c r="AS137" s="82">
        <v>487.81914495027797</v>
      </c>
      <c r="AT137" s="82">
        <v>380.643052975925</v>
      </c>
      <c r="AU137" s="82">
        <v>422.517176929767</v>
      </c>
      <c r="AV137" s="82">
        <v>349.78644587473599</v>
      </c>
      <c r="AW137" s="82">
        <v>401.70314673268899</v>
      </c>
      <c r="AX137" s="82">
        <v>322.10097269556297</v>
      </c>
      <c r="AY137" s="83">
        <v>343.55965861634797</v>
      </c>
      <c r="AZ137" s="83">
        <v>276.717463011657</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91">
        <f t="shared" ref="B139:AG139" si="52">B140 + B148 + B156 + B164 + B172</f>
        <v>3157.4230825250006</v>
      </c>
      <c r="C139" s="91">
        <f t="shared" si="52"/>
        <v>3275.0137366630001</v>
      </c>
      <c r="D139" s="91">
        <f t="shared" si="52"/>
        <v>3231.163779339</v>
      </c>
      <c r="E139" s="91">
        <f t="shared" si="52"/>
        <v>3413.9197366469998</v>
      </c>
      <c r="F139" s="91">
        <f t="shared" si="52"/>
        <v>3354.3257871129999</v>
      </c>
      <c r="G139" s="91">
        <f t="shared" si="52"/>
        <v>3232.1051821279998</v>
      </c>
      <c r="H139" s="91">
        <f t="shared" si="52"/>
        <v>3251.7654365859999</v>
      </c>
      <c r="I139" s="91">
        <f t="shared" si="52"/>
        <v>3069.1193680830002</v>
      </c>
      <c r="J139" s="91">
        <f t="shared" si="52"/>
        <v>3113.0291187420003</v>
      </c>
      <c r="K139" s="91">
        <f t="shared" si="52"/>
        <v>2955.6245312709998</v>
      </c>
      <c r="L139" s="91">
        <f t="shared" si="52"/>
        <v>3036.6625387970003</v>
      </c>
      <c r="M139" s="91">
        <f t="shared" si="52"/>
        <v>2984.6420165330001</v>
      </c>
      <c r="N139" s="91">
        <f t="shared" si="52"/>
        <v>3028.6744848650001</v>
      </c>
      <c r="O139" s="91">
        <f t="shared" si="52"/>
        <v>3157.8784522639999</v>
      </c>
      <c r="P139" s="91">
        <f t="shared" si="52"/>
        <v>3178.3023221960002</v>
      </c>
      <c r="Q139" s="91">
        <f t="shared" si="52"/>
        <v>3304.188769629</v>
      </c>
      <c r="R139" s="91">
        <f t="shared" si="52"/>
        <v>3514.2500934159998</v>
      </c>
      <c r="S139" s="91">
        <f t="shared" si="52"/>
        <v>3467.9901557199996</v>
      </c>
      <c r="T139" s="91">
        <f t="shared" si="52"/>
        <v>3705.9695249739998</v>
      </c>
      <c r="U139" s="91">
        <f t="shared" si="52"/>
        <v>3703.0629044129996</v>
      </c>
      <c r="V139" s="91">
        <f t="shared" si="52"/>
        <v>4042.4506866359998</v>
      </c>
      <c r="W139" s="91">
        <f t="shared" si="52"/>
        <v>4234.0629273810009</v>
      </c>
      <c r="X139" s="91">
        <f t="shared" si="52"/>
        <v>4276.5416649600002</v>
      </c>
      <c r="Y139" s="91">
        <f t="shared" si="52"/>
        <v>4364.3427341759998</v>
      </c>
      <c r="Z139" s="91">
        <f t="shared" si="52"/>
        <v>4431.7730815769992</v>
      </c>
      <c r="AA139" s="91">
        <f t="shared" si="52"/>
        <v>4526.5894193439999</v>
      </c>
      <c r="AB139" s="91">
        <f t="shared" si="52"/>
        <v>4754.663845258</v>
      </c>
      <c r="AC139" s="91">
        <f t="shared" si="52"/>
        <v>4791.0285647649998</v>
      </c>
      <c r="AD139" s="91">
        <f t="shared" si="52"/>
        <v>5006.5927696119998</v>
      </c>
      <c r="AE139" s="91">
        <f t="shared" si="52"/>
        <v>5239.514964029001</v>
      </c>
      <c r="AF139" s="91">
        <f t="shared" si="52"/>
        <v>5371.2520118350003</v>
      </c>
      <c r="AG139" s="91">
        <f t="shared" si="52"/>
        <v>5439.0566296969992</v>
      </c>
      <c r="AH139" s="91">
        <f t="shared" ref="AH139:BM139" si="53">AH140 + AH148 + AH156 + AH164 + AH172</f>
        <v>5454.2899655750007</v>
      </c>
      <c r="AI139" s="91">
        <f t="shared" si="53"/>
        <v>5533.6557701330003</v>
      </c>
      <c r="AJ139" s="91">
        <f t="shared" si="53"/>
        <v>5477.2903883599993</v>
      </c>
      <c r="AK139" s="91">
        <f t="shared" si="53"/>
        <v>5299.2857415200006</v>
      </c>
      <c r="AL139" s="91">
        <f t="shared" si="53"/>
        <v>5279.4127082073028</v>
      </c>
      <c r="AM139" s="91">
        <f t="shared" si="53"/>
        <v>5354.034655023358</v>
      </c>
      <c r="AN139" s="91">
        <f t="shared" si="53"/>
        <v>5290.1089351662704</v>
      </c>
      <c r="AO139" s="91">
        <f t="shared" si="53"/>
        <v>5411.9872632059269</v>
      </c>
      <c r="AP139" s="91">
        <f t="shared" si="53"/>
        <v>5508.8012418462649</v>
      </c>
      <c r="AQ139" s="91">
        <f t="shared" si="53"/>
        <v>5653.1324367625475</v>
      </c>
      <c r="AR139" s="91">
        <f t="shared" si="53"/>
        <v>5746.3301473656393</v>
      </c>
      <c r="AS139" s="91">
        <f t="shared" si="53"/>
        <v>6025.7533930607069</v>
      </c>
      <c r="AT139" s="91">
        <f t="shared" si="53"/>
        <v>6108.2402677679856</v>
      </c>
      <c r="AU139" s="91">
        <f t="shared" si="53"/>
        <v>6192.2677338308413</v>
      </c>
      <c r="AV139" s="91">
        <f t="shared" si="53"/>
        <v>5681.6721992124621</v>
      </c>
      <c r="AW139" s="91">
        <f t="shared" si="53"/>
        <v>5890.2252996794923</v>
      </c>
      <c r="AX139" s="91">
        <f t="shared" si="53"/>
        <v>5823.6160508087814</v>
      </c>
      <c r="AY139" s="83">
        <f t="shared" si="53"/>
        <v>5861.2709319550422</v>
      </c>
      <c r="AZ139" s="83">
        <f t="shared" si="53"/>
        <v>5846.0534320463739</v>
      </c>
    </row>
    <row r="140" spans="1:52" ht="14.5" x14ac:dyDescent="0.35">
      <c r="A140" s="34" t="s">
        <v>46</v>
      </c>
      <c r="B140" s="84">
        <f t="shared" ref="B140:AG140" si="54">SUM(B142:B146)</f>
        <v>271.63505205199999</v>
      </c>
      <c r="C140" s="84">
        <f t="shared" si="54"/>
        <v>273.726745085</v>
      </c>
      <c r="D140" s="84">
        <f t="shared" si="54"/>
        <v>274.03235377200002</v>
      </c>
      <c r="E140" s="84">
        <f t="shared" si="54"/>
        <v>310.11749734800003</v>
      </c>
      <c r="F140" s="84">
        <f t="shared" si="54"/>
        <v>273.67688654500006</v>
      </c>
      <c r="G140" s="84">
        <f t="shared" si="54"/>
        <v>284.40244760000002</v>
      </c>
      <c r="H140" s="84">
        <f t="shared" si="54"/>
        <v>324.91113268399999</v>
      </c>
      <c r="I140" s="84">
        <f t="shared" si="54"/>
        <v>305.330143889</v>
      </c>
      <c r="J140" s="84">
        <f t="shared" si="54"/>
        <v>331.95040241700002</v>
      </c>
      <c r="K140" s="84">
        <f t="shared" si="54"/>
        <v>314.75982638599999</v>
      </c>
      <c r="L140" s="84">
        <f t="shared" si="54"/>
        <v>318.425009639</v>
      </c>
      <c r="M140" s="84">
        <f t="shared" si="54"/>
        <v>316.96522075399997</v>
      </c>
      <c r="N140" s="84">
        <f t="shared" si="54"/>
        <v>303.59043503200002</v>
      </c>
      <c r="O140" s="84">
        <f t="shared" si="54"/>
        <v>339.13839543800003</v>
      </c>
      <c r="P140" s="84">
        <f t="shared" si="54"/>
        <v>271.41494791499997</v>
      </c>
      <c r="Q140" s="84">
        <f t="shared" si="54"/>
        <v>314.050820773</v>
      </c>
      <c r="R140" s="84">
        <f t="shared" si="54"/>
        <v>339.90787834400004</v>
      </c>
      <c r="S140" s="84">
        <f t="shared" si="54"/>
        <v>303.23528722200001</v>
      </c>
      <c r="T140" s="84">
        <f t="shared" si="54"/>
        <v>337.95194089299997</v>
      </c>
      <c r="U140" s="84">
        <f t="shared" si="54"/>
        <v>342.51405279799997</v>
      </c>
      <c r="V140" s="84">
        <f t="shared" si="54"/>
        <v>355.26781200699997</v>
      </c>
      <c r="W140" s="84">
        <f t="shared" si="54"/>
        <v>367.64492613500005</v>
      </c>
      <c r="X140" s="84">
        <f t="shared" si="54"/>
        <v>378.93523302099999</v>
      </c>
      <c r="Y140" s="84">
        <f t="shared" si="54"/>
        <v>409.72185207600006</v>
      </c>
      <c r="Z140" s="84">
        <f t="shared" si="54"/>
        <v>432.34633142300004</v>
      </c>
      <c r="AA140" s="84">
        <f t="shared" si="54"/>
        <v>452.10454609300001</v>
      </c>
      <c r="AB140" s="84">
        <f t="shared" si="54"/>
        <v>428.09481499899999</v>
      </c>
      <c r="AC140" s="84">
        <f t="shared" si="54"/>
        <v>433.110900034</v>
      </c>
      <c r="AD140" s="84">
        <f t="shared" si="54"/>
        <v>477.74106167499997</v>
      </c>
      <c r="AE140" s="84">
        <f t="shared" si="54"/>
        <v>510.28474270100003</v>
      </c>
      <c r="AF140" s="84">
        <f t="shared" si="54"/>
        <v>457.17792535299998</v>
      </c>
      <c r="AG140" s="84">
        <f t="shared" si="54"/>
        <v>488.84885555200003</v>
      </c>
      <c r="AH140" s="84">
        <f t="shared" ref="AH140:AZ140" si="55">SUM(AH142:AH146)</f>
        <v>478.86982827799994</v>
      </c>
      <c r="AI140" s="84">
        <f t="shared" si="55"/>
        <v>473.04192325400004</v>
      </c>
      <c r="AJ140" s="84">
        <f t="shared" si="55"/>
        <v>439.75140496900002</v>
      </c>
      <c r="AK140" s="84">
        <f t="shared" si="55"/>
        <v>399.26497710400002</v>
      </c>
      <c r="AL140" s="84">
        <f t="shared" si="55"/>
        <v>346.02253109255372</v>
      </c>
      <c r="AM140" s="84">
        <f t="shared" si="55"/>
        <v>383.99972899928417</v>
      </c>
      <c r="AN140" s="84">
        <f t="shared" si="55"/>
        <v>402.88867787504273</v>
      </c>
      <c r="AO140" s="84">
        <f t="shared" si="55"/>
        <v>430.59578796991605</v>
      </c>
      <c r="AP140" s="84">
        <f t="shared" si="55"/>
        <v>442.40392136538981</v>
      </c>
      <c r="AQ140" s="84">
        <f t="shared" si="55"/>
        <v>397.12471619777278</v>
      </c>
      <c r="AR140" s="84">
        <f t="shared" si="55"/>
        <v>412.40590479369001</v>
      </c>
      <c r="AS140" s="84">
        <f t="shared" si="55"/>
        <v>367.14436991815035</v>
      </c>
      <c r="AT140" s="84">
        <f t="shared" si="55"/>
        <v>362.82575418364161</v>
      </c>
      <c r="AU140" s="84">
        <f t="shared" si="55"/>
        <v>481.37620847125646</v>
      </c>
      <c r="AV140" s="84">
        <f t="shared" si="55"/>
        <v>475.83251233966888</v>
      </c>
      <c r="AW140" s="84">
        <f t="shared" si="55"/>
        <v>447.47042851020996</v>
      </c>
      <c r="AX140" s="84">
        <f t="shared" si="55"/>
        <v>403.86038602385133</v>
      </c>
      <c r="AY140" s="85">
        <f t="shared" si="55"/>
        <v>411.4487929196074</v>
      </c>
      <c r="AZ140" s="85">
        <f t="shared" si="55"/>
        <v>341.69029363359272</v>
      </c>
    </row>
    <row r="141" spans="1:52" ht="14.5" x14ac:dyDescent="0.35">
      <c r="A141" s="35" t="s">
        <v>24</v>
      </c>
      <c r="B141" s="87">
        <f t="shared" ref="B141:AG141" si="56">SUM(B142:B143)</f>
        <v>119.69366827799999</v>
      </c>
      <c r="C141" s="87">
        <f t="shared" si="56"/>
        <v>124.97392481999999</v>
      </c>
      <c r="D141" s="87">
        <f t="shared" si="56"/>
        <v>118.95506526299999</v>
      </c>
      <c r="E141" s="87">
        <f t="shared" si="56"/>
        <v>123.789633771</v>
      </c>
      <c r="F141" s="87">
        <f t="shared" si="56"/>
        <v>121.49081362300001</v>
      </c>
      <c r="G141" s="87">
        <f t="shared" si="56"/>
        <v>114.313954545</v>
      </c>
      <c r="H141" s="87">
        <f t="shared" si="56"/>
        <v>116.59604791699999</v>
      </c>
      <c r="I141" s="87">
        <f t="shared" si="56"/>
        <v>110.967587321</v>
      </c>
      <c r="J141" s="87">
        <f t="shared" si="56"/>
        <v>117.26002059999999</v>
      </c>
      <c r="K141" s="87">
        <f t="shared" si="56"/>
        <v>110.701976128</v>
      </c>
      <c r="L141" s="87">
        <f t="shared" si="56"/>
        <v>108.91083012899999</v>
      </c>
      <c r="M141" s="87">
        <f t="shared" si="56"/>
        <v>107.567730071</v>
      </c>
      <c r="N141" s="87">
        <f t="shared" si="56"/>
        <v>92.38539307500001</v>
      </c>
      <c r="O141" s="87">
        <f t="shared" si="56"/>
        <v>136.380459387</v>
      </c>
      <c r="P141" s="87">
        <f t="shared" si="56"/>
        <v>75.948643874999988</v>
      </c>
      <c r="Q141" s="87">
        <f t="shared" si="56"/>
        <v>78.839284379999995</v>
      </c>
      <c r="R141" s="87">
        <f t="shared" si="56"/>
        <v>77.135733974999994</v>
      </c>
      <c r="S141" s="87">
        <f t="shared" si="56"/>
        <v>71.449697447000005</v>
      </c>
      <c r="T141" s="87">
        <f t="shared" si="56"/>
        <v>65.573230926999997</v>
      </c>
      <c r="U141" s="87">
        <f t="shared" si="56"/>
        <v>61.717617630000007</v>
      </c>
      <c r="V141" s="87">
        <f t="shared" si="56"/>
        <v>58.253385874999999</v>
      </c>
      <c r="W141" s="87">
        <f t="shared" si="56"/>
        <v>55.581097749999998</v>
      </c>
      <c r="X141" s="87">
        <f t="shared" si="56"/>
        <v>47.523377272999994</v>
      </c>
      <c r="Y141" s="87">
        <f t="shared" si="56"/>
        <v>45.905686412000001</v>
      </c>
      <c r="Z141" s="87">
        <f t="shared" si="56"/>
        <v>46.154085045000002</v>
      </c>
      <c r="AA141" s="87">
        <f t="shared" si="56"/>
        <v>46.878601893999999</v>
      </c>
      <c r="AB141" s="87">
        <f t="shared" si="56"/>
        <v>46.050193008000001</v>
      </c>
      <c r="AC141" s="87">
        <f t="shared" si="56"/>
        <v>46.587655181000002</v>
      </c>
      <c r="AD141" s="87">
        <f t="shared" si="56"/>
        <v>48.594541688999996</v>
      </c>
      <c r="AE141" s="87">
        <f t="shared" si="56"/>
        <v>47.534188954999998</v>
      </c>
      <c r="AF141" s="87">
        <f t="shared" si="56"/>
        <v>47.732394591000002</v>
      </c>
      <c r="AG141" s="87">
        <f t="shared" si="56"/>
        <v>48.727831801999997</v>
      </c>
      <c r="AH141" s="87">
        <f t="shared" ref="AH141:BM141" si="57">SUM(AH142:AH143)</f>
        <v>49.647090122999998</v>
      </c>
      <c r="AI141" s="87">
        <f t="shared" si="57"/>
        <v>47.277721659999997</v>
      </c>
      <c r="AJ141" s="87">
        <f t="shared" si="57"/>
        <v>42.215182624000001</v>
      </c>
      <c r="AK141" s="87">
        <f t="shared" si="57"/>
        <v>37.379603992</v>
      </c>
      <c r="AL141" s="87">
        <f t="shared" si="57"/>
        <v>28.837548638533288</v>
      </c>
      <c r="AM141" s="87">
        <f t="shared" si="57"/>
        <v>34.937521927116542</v>
      </c>
      <c r="AN141" s="87">
        <f t="shared" si="57"/>
        <v>31.90569091503998</v>
      </c>
      <c r="AO141" s="87">
        <f t="shared" si="57"/>
        <v>50.36903642435167</v>
      </c>
      <c r="AP141" s="87">
        <f t="shared" si="57"/>
        <v>32.122315937157211</v>
      </c>
      <c r="AQ141" s="87">
        <f t="shared" si="57"/>
        <v>25.10221483061007</v>
      </c>
      <c r="AR141" s="87">
        <f t="shared" si="57"/>
        <v>32.918939691571651</v>
      </c>
      <c r="AS141" s="87">
        <f t="shared" si="57"/>
        <v>25.382248521418752</v>
      </c>
      <c r="AT141" s="87">
        <f t="shared" si="57"/>
        <v>23.416732387559684</v>
      </c>
      <c r="AU141" s="87">
        <f t="shared" si="57"/>
        <v>33.518277408645929</v>
      </c>
      <c r="AV141" s="87">
        <f t="shared" si="57"/>
        <v>34.934304070277804</v>
      </c>
      <c r="AW141" s="87">
        <f t="shared" si="57"/>
        <v>28.71075381953662</v>
      </c>
      <c r="AX141" s="87">
        <f t="shared" si="57"/>
        <v>27.943599952612239</v>
      </c>
      <c r="AY141" s="88">
        <f t="shared" si="57"/>
        <v>46.431769463448994</v>
      </c>
      <c r="AZ141" s="88">
        <f t="shared" si="57"/>
        <v>25.038300198707752</v>
      </c>
    </row>
    <row r="142" spans="1:52" ht="17.25" customHeight="1" x14ac:dyDescent="0.35">
      <c r="A142" s="36" t="s">
        <v>155</v>
      </c>
      <c r="B142" s="87">
        <v>24.538795457999999</v>
      </c>
      <c r="C142" s="87">
        <v>21.776047420000001</v>
      </c>
      <c r="D142" s="87">
        <v>17.024006542999999</v>
      </c>
      <c r="E142" s="87">
        <v>14.674717300999999</v>
      </c>
      <c r="F142" s="87">
        <v>11.592739863</v>
      </c>
      <c r="G142" s="87">
        <v>8.1108332250000004</v>
      </c>
      <c r="H142" s="87">
        <v>5.9150861670000001</v>
      </c>
      <c r="I142" s="87">
        <v>3.6484506209999998</v>
      </c>
      <c r="J142" s="87">
        <v>2.7304206999999998</v>
      </c>
      <c r="K142" s="87">
        <v>2.2692293979999998</v>
      </c>
      <c r="L142" s="87">
        <v>4.8655503590000002</v>
      </c>
      <c r="M142" s="87">
        <v>4.284709941</v>
      </c>
      <c r="N142" s="87">
        <v>3.3709764550000001</v>
      </c>
      <c r="O142" s="87">
        <v>0.842665467</v>
      </c>
      <c r="P142" s="87">
        <v>0.799846795</v>
      </c>
      <c r="Q142" s="87">
        <v>1.4483360700000001</v>
      </c>
      <c r="R142" s="87">
        <v>4.4348606950000002</v>
      </c>
      <c r="S142" s="87">
        <v>9.4760744470000002</v>
      </c>
      <c r="T142" s="87">
        <v>11.872979216999999</v>
      </c>
      <c r="U142" s="87">
        <v>13.999262359999999</v>
      </c>
      <c r="V142" s="87">
        <v>15.799658665000001</v>
      </c>
      <c r="W142" s="87">
        <v>17.140765310999999</v>
      </c>
      <c r="X142" s="87">
        <v>21.593281405999999</v>
      </c>
      <c r="Y142" s="87">
        <v>25.498912685000001</v>
      </c>
      <c r="Z142" s="87">
        <v>27.893601317000002</v>
      </c>
      <c r="AA142" s="87">
        <v>29.841072583999999</v>
      </c>
      <c r="AB142" s="87">
        <v>31.104335940999999</v>
      </c>
      <c r="AC142" s="87">
        <v>33.478252366</v>
      </c>
      <c r="AD142" s="87">
        <v>36.610120664999997</v>
      </c>
      <c r="AE142" s="87">
        <v>37.278243255</v>
      </c>
      <c r="AF142" s="87">
        <v>39.831317702</v>
      </c>
      <c r="AG142" s="87">
        <v>42.32928364</v>
      </c>
      <c r="AH142" s="87">
        <v>44.495201160000001</v>
      </c>
      <c r="AI142" s="87">
        <v>43.685110039999998</v>
      </c>
      <c r="AJ142" s="87">
        <v>39.620859422000002</v>
      </c>
      <c r="AK142" s="87">
        <v>36.643599160999997</v>
      </c>
      <c r="AL142" s="87">
        <v>25.978392007698499</v>
      </c>
      <c r="AM142" s="87">
        <v>32.808758784498799</v>
      </c>
      <c r="AN142" s="87">
        <v>30.5554703497886</v>
      </c>
      <c r="AO142" s="87">
        <v>48.524267911699397</v>
      </c>
      <c r="AP142" s="87">
        <v>29.6062783140638</v>
      </c>
      <c r="AQ142" s="87">
        <v>23.701146322757001</v>
      </c>
      <c r="AR142" s="87">
        <v>27.947385299320199</v>
      </c>
      <c r="AS142" s="87">
        <v>23.899390671757601</v>
      </c>
      <c r="AT142" s="87">
        <v>22.708238107786698</v>
      </c>
      <c r="AU142" s="87">
        <v>31.2563202336922</v>
      </c>
      <c r="AV142" s="87">
        <v>32.030316732570697</v>
      </c>
      <c r="AW142" s="87">
        <v>26.668350541002201</v>
      </c>
      <c r="AX142" s="87">
        <v>25.301224404253698</v>
      </c>
      <c r="AY142" s="88">
        <v>41.379258909574602</v>
      </c>
      <c r="AZ142" s="88">
        <v>23.491347369973301</v>
      </c>
    </row>
    <row r="143" spans="1:52" ht="17.25" customHeight="1" x14ac:dyDescent="0.35">
      <c r="A143" s="36" t="s">
        <v>156</v>
      </c>
      <c r="B143" s="87">
        <v>95.154872819999994</v>
      </c>
      <c r="C143" s="87">
        <v>103.1978774</v>
      </c>
      <c r="D143" s="87">
        <v>101.93105872</v>
      </c>
      <c r="E143" s="87">
        <v>109.11491647</v>
      </c>
      <c r="F143" s="87">
        <v>109.89807376</v>
      </c>
      <c r="G143" s="87">
        <v>106.20312131999999</v>
      </c>
      <c r="H143" s="87">
        <v>110.68096174999999</v>
      </c>
      <c r="I143" s="87">
        <v>107.3191367</v>
      </c>
      <c r="J143" s="87">
        <v>114.52959989999999</v>
      </c>
      <c r="K143" s="87">
        <v>108.43274673000001</v>
      </c>
      <c r="L143" s="87">
        <v>104.04527976999999</v>
      </c>
      <c r="M143" s="87">
        <v>103.28302013</v>
      </c>
      <c r="N143" s="87">
        <v>89.014416620000006</v>
      </c>
      <c r="O143" s="87">
        <v>135.53779392000001</v>
      </c>
      <c r="P143" s="87">
        <v>75.148797079999994</v>
      </c>
      <c r="Q143" s="87">
        <v>77.390948309999999</v>
      </c>
      <c r="R143" s="87">
        <v>72.700873279999996</v>
      </c>
      <c r="S143" s="87">
        <v>61.973623000000003</v>
      </c>
      <c r="T143" s="87">
        <v>53.700251710000003</v>
      </c>
      <c r="U143" s="87">
        <v>47.718355270000004</v>
      </c>
      <c r="V143" s="87">
        <v>42.453727209999997</v>
      </c>
      <c r="W143" s="87">
        <v>38.440332439000002</v>
      </c>
      <c r="X143" s="87">
        <v>25.930095866999999</v>
      </c>
      <c r="Y143" s="87">
        <v>20.406773727000001</v>
      </c>
      <c r="Z143" s="87">
        <v>18.260483728000001</v>
      </c>
      <c r="AA143" s="87">
        <v>17.03752931</v>
      </c>
      <c r="AB143" s="87">
        <v>14.945857067</v>
      </c>
      <c r="AC143" s="87">
        <v>13.109402814999999</v>
      </c>
      <c r="AD143" s="87">
        <v>11.984421024</v>
      </c>
      <c r="AE143" s="87">
        <v>10.2559457</v>
      </c>
      <c r="AF143" s="87">
        <v>7.9010768889999996</v>
      </c>
      <c r="AG143" s="87">
        <v>6.398548162</v>
      </c>
      <c r="AH143" s="87">
        <v>5.1518889630000002</v>
      </c>
      <c r="AI143" s="87">
        <v>3.59261162</v>
      </c>
      <c r="AJ143" s="87">
        <v>2.594323202</v>
      </c>
      <c r="AK143" s="87">
        <v>0.73600483100000003</v>
      </c>
      <c r="AL143" s="87">
        <v>2.8591566308347902</v>
      </c>
      <c r="AM143" s="87">
        <v>2.12876314261774</v>
      </c>
      <c r="AN143" s="87">
        <v>1.3502205652513799</v>
      </c>
      <c r="AO143" s="87">
        <v>1.8447685126522699</v>
      </c>
      <c r="AP143" s="87">
        <v>2.5160376230934101</v>
      </c>
      <c r="AQ143" s="87">
        <v>1.40106850785307</v>
      </c>
      <c r="AR143" s="87">
        <v>4.9715543922514502</v>
      </c>
      <c r="AS143" s="87">
        <v>1.48285784966115</v>
      </c>
      <c r="AT143" s="87">
        <v>0.70849427977298496</v>
      </c>
      <c r="AU143" s="87">
        <v>2.2619571749537299</v>
      </c>
      <c r="AV143" s="87">
        <v>2.9039873377071102</v>
      </c>
      <c r="AW143" s="87">
        <v>2.0424032785344202</v>
      </c>
      <c r="AX143" s="87">
        <v>2.6423755483585398</v>
      </c>
      <c r="AY143" s="88">
        <v>5.0525105538743897</v>
      </c>
      <c r="AZ143" s="88">
        <v>1.5469528287344501</v>
      </c>
    </row>
    <row r="144" spans="1:52" ht="14.5" x14ac:dyDescent="0.35">
      <c r="A144" s="35" t="s">
        <v>25</v>
      </c>
      <c r="B144" s="87">
        <v>130.48114842999999</v>
      </c>
      <c r="C144" s="87">
        <v>132.45133426999999</v>
      </c>
      <c r="D144" s="87">
        <v>136.12947639000001</v>
      </c>
      <c r="E144" s="87">
        <v>147.93356781</v>
      </c>
      <c r="F144" s="87">
        <v>141.43960544000001</v>
      </c>
      <c r="G144" s="87">
        <v>162.65993992</v>
      </c>
      <c r="H144" s="87">
        <v>200.29589074</v>
      </c>
      <c r="I144" s="87">
        <v>181.98541008000001</v>
      </c>
      <c r="J144" s="87">
        <v>199.84911013000001</v>
      </c>
      <c r="K144" s="87">
        <v>189.76220212999999</v>
      </c>
      <c r="L144" s="87">
        <v>194.53589638</v>
      </c>
      <c r="M144" s="87">
        <v>189.64343371999999</v>
      </c>
      <c r="N144" s="87">
        <v>190.39204953000001</v>
      </c>
      <c r="O144" s="87">
        <v>180.29854295000001</v>
      </c>
      <c r="P144" s="87">
        <v>171.34250445999999</v>
      </c>
      <c r="Q144" s="87">
        <v>211.37779731000001</v>
      </c>
      <c r="R144" s="87">
        <v>237.2218953</v>
      </c>
      <c r="S144" s="87">
        <v>213.27922874000001</v>
      </c>
      <c r="T144" s="87">
        <v>244.90007532999999</v>
      </c>
      <c r="U144" s="87">
        <v>251.32011632999999</v>
      </c>
      <c r="V144" s="87">
        <v>262.86777042</v>
      </c>
      <c r="W144" s="87">
        <v>281.07025936000002</v>
      </c>
      <c r="X144" s="87">
        <v>286.67734999999999</v>
      </c>
      <c r="Y144" s="87">
        <v>310.83482273999999</v>
      </c>
      <c r="Z144" s="87">
        <v>317.65773539000003</v>
      </c>
      <c r="AA144" s="87">
        <v>350.84736887000003</v>
      </c>
      <c r="AB144" s="87">
        <v>340.22652357999999</v>
      </c>
      <c r="AC144" s="87">
        <v>343.94098665000001</v>
      </c>
      <c r="AD144" s="87">
        <v>387.32919578000002</v>
      </c>
      <c r="AE144" s="87">
        <v>387.38487951000002</v>
      </c>
      <c r="AF144" s="87">
        <v>372.58567784000002</v>
      </c>
      <c r="AG144" s="87">
        <v>402.52057834999999</v>
      </c>
      <c r="AH144" s="87">
        <v>386.67723225999998</v>
      </c>
      <c r="AI144" s="87">
        <v>379.31656670000001</v>
      </c>
      <c r="AJ144" s="87">
        <v>350.87080085000002</v>
      </c>
      <c r="AK144" s="87">
        <v>304.27121073000001</v>
      </c>
      <c r="AL144" s="87">
        <v>260.95866563863899</v>
      </c>
      <c r="AM144" s="87">
        <v>293.40667592689999</v>
      </c>
      <c r="AN144" s="87">
        <v>316.34157370964698</v>
      </c>
      <c r="AO144" s="87">
        <v>333.59101668011198</v>
      </c>
      <c r="AP144" s="87">
        <v>355.24956271607402</v>
      </c>
      <c r="AQ144" s="87">
        <v>333.37598895556198</v>
      </c>
      <c r="AR144" s="87">
        <v>346.13791431705801</v>
      </c>
      <c r="AS144" s="87">
        <v>319.05044742545601</v>
      </c>
      <c r="AT144" s="87">
        <v>311.17788469709302</v>
      </c>
      <c r="AU144" s="87">
        <v>423.80635141947897</v>
      </c>
      <c r="AV144" s="87">
        <v>420.25745140968002</v>
      </c>
      <c r="AW144" s="87">
        <v>403.278434626001</v>
      </c>
      <c r="AX144" s="87">
        <v>373.55871279338101</v>
      </c>
      <c r="AY144" s="88">
        <v>362.63528976524299</v>
      </c>
      <c r="AZ144" s="88">
        <v>314.22221216705498</v>
      </c>
    </row>
    <row r="145" spans="1:52" ht="14.5" x14ac:dyDescent="0.35">
      <c r="A145" s="35" t="s">
        <v>26</v>
      </c>
      <c r="B145" s="87">
        <v>21.460235344000001</v>
      </c>
      <c r="C145" s="87">
        <v>16.301485995</v>
      </c>
      <c r="D145" s="87">
        <v>18.947812119000002</v>
      </c>
      <c r="E145" s="87">
        <v>38.394295767000003</v>
      </c>
      <c r="F145" s="87">
        <v>10.746467482</v>
      </c>
      <c r="G145" s="87">
        <v>7.4285531349999996</v>
      </c>
      <c r="H145" s="87">
        <v>8.0191940269999993</v>
      </c>
      <c r="I145" s="87">
        <v>12.377146487999999</v>
      </c>
      <c r="J145" s="87">
        <v>14.841271687000001</v>
      </c>
      <c r="K145" s="87">
        <v>14.295648128</v>
      </c>
      <c r="L145" s="87">
        <v>14.978283129999999</v>
      </c>
      <c r="M145" s="87">
        <v>19.754056963</v>
      </c>
      <c r="N145" s="87">
        <v>20.812992427000001</v>
      </c>
      <c r="O145" s="87">
        <v>22.459393101</v>
      </c>
      <c r="P145" s="87">
        <v>24.12379958</v>
      </c>
      <c r="Q145" s="87">
        <v>23.833739083000001</v>
      </c>
      <c r="R145" s="87">
        <v>25.000270257</v>
      </c>
      <c r="S145" s="87">
        <v>17.924368530999999</v>
      </c>
      <c r="T145" s="87">
        <v>26.864628440000001</v>
      </c>
      <c r="U145" s="87">
        <v>28.83029895</v>
      </c>
      <c r="V145" s="87">
        <v>33.468622132</v>
      </c>
      <c r="W145" s="87">
        <v>30.283521752999999</v>
      </c>
      <c r="X145" s="87">
        <v>44.023911232000003</v>
      </c>
      <c r="Y145" s="87">
        <v>52.237777039999997</v>
      </c>
      <c r="Z145" s="87">
        <v>67.757973739999997</v>
      </c>
      <c r="AA145" s="87">
        <v>53.569066712999998</v>
      </c>
      <c r="AB145" s="87">
        <v>40.975618427000001</v>
      </c>
      <c r="AC145" s="87">
        <v>41.717888514999999</v>
      </c>
      <c r="AD145" s="87">
        <v>40.887285405999997</v>
      </c>
      <c r="AE145" s="87">
        <v>74.391308788000003</v>
      </c>
      <c r="AF145" s="87">
        <v>35.848617001999997</v>
      </c>
      <c r="AG145" s="87">
        <v>36.478598067999997</v>
      </c>
      <c r="AH145" s="87">
        <v>41.399443079000001</v>
      </c>
      <c r="AI145" s="87">
        <v>45.228925621999998</v>
      </c>
      <c r="AJ145" s="87">
        <v>45.418324015000003</v>
      </c>
      <c r="AK145" s="87">
        <v>56.281900270000001</v>
      </c>
      <c r="AL145" s="87">
        <v>54.8927550036965</v>
      </c>
      <c r="AM145" s="87">
        <v>54.300027722806099</v>
      </c>
      <c r="AN145" s="87">
        <v>53.271545939494402</v>
      </c>
      <c r="AO145" s="87">
        <v>45.152960553119698</v>
      </c>
      <c r="AP145" s="87">
        <v>53.472993375035301</v>
      </c>
      <c r="AQ145" s="87">
        <v>36.900713128147402</v>
      </c>
      <c r="AR145" s="87">
        <v>31.492096315981101</v>
      </c>
      <c r="AS145" s="87">
        <v>20.660944324195199</v>
      </c>
      <c r="AT145" s="87">
        <v>25.9865777595734</v>
      </c>
      <c r="AU145" s="87">
        <v>21.730678311843</v>
      </c>
      <c r="AV145" s="87">
        <v>18.383843422025699</v>
      </c>
      <c r="AW145" s="87">
        <v>13.1315003205585</v>
      </c>
      <c r="AX145" s="87">
        <v>0</v>
      </c>
      <c r="AY145" s="88">
        <v>0</v>
      </c>
      <c r="AZ145" s="88">
        <v>0</v>
      </c>
    </row>
    <row r="146" spans="1:52" ht="14.5" x14ac:dyDescent="0.35">
      <c r="A146" s="35" t="s">
        <v>23</v>
      </c>
      <c r="B146" s="87">
        <v>0</v>
      </c>
      <c r="C146" s="87">
        <v>0</v>
      </c>
      <c r="D146" s="87">
        <v>0</v>
      </c>
      <c r="E146" s="87">
        <v>0</v>
      </c>
      <c r="F146" s="87">
        <v>0</v>
      </c>
      <c r="G146" s="87">
        <v>0</v>
      </c>
      <c r="H146" s="87">
        <v>0</v>
      </c>
      <c r="I146" s="87">
        <v>0</v>
      </c>
      <c r="J146" s="87">
        <v>0</v>
      </c>
      <c r="K146" s="87">
        <v>0</v>
      </c>
      <c r="L146" s="87">
        <v>0</v>
      </c>
      <c r="M146" s="87">
        <v>0</v>
      </c>
      <c r="N146" s="87">
        <v>0</v>
      </c>
      <c r="O146" s="87">
        <v>0</v>
      </c>
      <c r="P146" s="87">
        <v>0</v>
      </c>
      <c r="Q146" s="87">
        <v>0</v>
      </c>
      <c r="R146" s="87">
        <v>0.54997881199999998</v>
      </c>
      <c r="S146" s="87">
        <v>0.58199250400000002</v>
      </c>
      <c r="T146" s="87">
        <v>0.61400619599999995</v>
      </c>
      <c r="U146" s="87">
        <v>0.64601988799999999</v>
      </c>
      <c r="V146" s="87">
        <v>0.67803358000000002</v>
      </c>
      <c r="W146" s="87">
        <v>0.71004727199999995</v>
      </c>
      <c r="X146" s="87">
        <v>0.71059451600000001</v>
      </c>
      <c r="Y146" s="87">
        <v>0.74356588400000001</v>
      </c>
      <c r="Z146" s="87">
        <v>0.77653724800000001</v>
      </c>
      <c r="AA146" s="87">
        <v>0.80950861600000001</v>
      </c>
      <c r="AB146" s="87">
        <v>0.84247998400000002</v>
      </c>
      <c r="AC146" s="87">
        <v>0.86436968800000002</v>
      </c>
      <c r="AD146" s="87">
        <v>0.93003880000000005</v>
      </c>
      <c r="AE146" s="87">
        <v>0.97436544800000002</v>
      </c>
      <c r="AF146" s="87">
        <v>1.0112359200000001</v>
      </c>
      <c r="AG146" s="87">
        <v>1.121847332</v>
      </c>
      <c r="AH146" s="87">
        <v>1.1460628159999999</v>
      </c>
      <c r="AI146" s="87">
        <v>1.2187092719999999</v>
      </c>
      <c r="AJ146" s="87">
        <v>1.2470974800000001</v>
      </c>
      <c r="AK146" s="87">
        <v>1.332262112</v>
      </c>
      <c r="AL146" s="87">
        <v>1.3335618116849299</v>
      </c>
      <c r="AM146" s="87">
        <v>1.3555034224615301</v>
      </c>
      <c r="AN146" s="87">
        <v>1.3698673108613899</v>
      </c>
      <c r="AO146" s="87">
        <v>1.4827743123327</v>
      </c>
      <c r="AP146" s="87">
        <v>1.5590493371232499</v>
      </c>
      <c r="AQ146" s="87">
        <v>1.74579928345335</v>
      </c>
      <c r="AR146" s="87">
        <v>1.8569544690792501</v>
      </c>
      <c r="AS146" s="87">
        <v>2.05072964708036</v>
      </c>
      <c r="AT146" s="87">
        <v>2.2445593394155101</v>
      </c>
      <c r="AU146" s="87">
        <v>2.32090133128855</v>
      </c>
      <c r="AV146" s="87">
        <v>2.2569134376854199</v>
      </c>
      <c r="AW146" s="87">
        <v>2.3497397441138701</v>
      </c>
      <c r="AX146" s="87">
        <v>2.3580732778580802</v>
      </c>
      <c r="AY146" s="88">
        <v>2.3817336909154401</v>
      </c>
      <c r="AZ146" s="88">
        <v>2.4297812678299602</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84">
        <f t="shared" ref="B148:AG148" si="58">SUM(B150:B154)</f>
        <v>589.56803269500006</v>
      </c>
      <c r="C148" s="84">
        <f t="shared" si="58"/>
        <v>651.44352213999991</v>
      </c>
      <c r="D148" s="84">
        <f t="shared" si="58"/>
        <v>599.57056236699998</v>
      </c>
      <c r="E148" s="84">
        <f t="shared" si="58"/>
        <v>737.38216577899993</v>
      </c>
      <c r="F148" s="84">
        <f t="shared" si="58"/>
        <v>729.11322500699998</v>
      </c>
      <c r="G148" s="84">
        <f t="shared" si="58"/>
        <v>693.16988741499995</v>
      </c>
      <c r="H148" s="84">
        <f t="shared" si="58"/>
        <v>636.48329656300007</v>
      </c>
      <c r="I148" s="84">
        <f t="shared" si="58"/>
        <v>563.72813151900004</v>
      </c>
      <c r="J148" s="84">
        <f t="shared" si="58"/>
        <v>546.68679655000005</v>
      </c>
      <c r="K148" s="84">
        <f t="shared" si="58"/>
        <v>429.25103736599999</v>
      </c>
      <c r="L148" s="84">
        <f t="shared" si="58"/>
        <v>388.39410933300002</v>
      </c>
      <c r="M148" s="84">
        <f t="shared" si="58"/>
        <v>352.395808547</v>
      </c>
      <c r="N148" s="84">
        <f t="shared" si="58"/>
        <v>317.43995547399999</v>
      </c>
      <c r="O148" s="84">
        <f t="shared" si="58"/>
        <v>314.10402782099999</v>
      </c>
      <c r="P148" s="84">
        <f t="shared" si="58"/>
        <v>290.458353139</v>
      </c>
      <c r="Q148" s="84">
        <f t="shared" si="58"/>
        <v>272.74393284399997</v>
      </c>
      <c r="R148" s="84">
        <f t="shared" si="58"/>
        <v>262.28717955000002</v>
      </c>
      <c r="S148" s="84">
        <f t="shared" si="58"/>
        <v>250.97217443600002</v>
      </c>
      <c r="T148" s="84">
        <f t="shared" si="58"/>
        <v>288.49132702200001</v>
      </c>
      <c r="U148" s="84">
        <f t="shared" si="58"/>
        <v>242.41258527699998</v>
      </c>
      <c r="V148" s="84">
        <f t="shared" si="58"/>
        <v>272.23411331</v>
      </c>
      <c r="W148" s="84">
        <f t="shared" si="58"/>
        <v>276.02663590500003</v>
      </c>
      <c r="X148" s="84">
        <f t="shared" si="58"/>
        <v>300.52445287299997</v>
      </c>
      <c r="Y148" s="84">
        <f t="shared" si="58"/>
        <v>295.66964942799996</v>
      </c>
      <c r="Z148" s="84">
        <f t="shared" si="58"/>
        <v>263.56777298200001</v>
      </c>
      <c r="AA148" s="84">
        <f t="shared" si="58"/>
        <v>237.94018873900001</v>
      </c>
      <c r="AB148" s="84">
        <f t="shared" si="58"/>
        <v>305.20799625900003</v>
      </c>
      <c r="AC148" s="84">
        <f t="shared" si="58"/>
        <v>308.76336007100002</v>
      </c>
      <c r="AD148" s="84">
        <f t="shared" si="58"/>
        <v>329.20247990500002</v>
      </c>
      <c r="AE148" s="84">
        <f t="shared" si="58"/>
        <v>333.82638933200002</v>
      </c>
      <c r="AF148" s="84">
        <f t="shared" si="58"/>
        <v>388.14020763400003</v>
      </c>
      <c r="AG148" s="84">
        <f t="shared" si="58"/>
        <v>405.03111794099999</v>
      </c>
      <c r="AH148" s="84">
        <f t="shared" ref="AH148:AZ148" si="59">SUM(AH150:AH154)</f>
        <v>412.58645035300003</v>
      </c>
      <c r="AI148" s="84">
        <f t="shared" si="59"/>
        <v>449.459733959</v>
      </c>
      <c r="AJ148" s="84">
        <f t="shared" si="59"/>
        <v>435.31992740700002</v>
      </c>
      <c r="AK148" s="84">
        <f t="shared" si="59"/>
        <v>383.13179606400001</v>
      </c>
      <c r="AL148" s="84">
        <f t="shared" si="59"/>
        <v>309.84935659371996</v>
      </c>
      <c r="AM148" s="84">
        <f t="shared" si="59"/>
        <v>326.10499716210154</v>
      </c>
      <c r="AN148" s="84">
        <f t="shared" si="59"/>
        <v>342.40831639935078</v>
      </c>
      <c r="AO148" s="84">
        <f t="shared" si="59"/>
        <v>403.83413537472723</v>
      </c>
      <c r="AP148" s="84">
        <f t="shared" si="59"/>
        <v>401.79040884301264</v>
      </c>
      <c r="AQ148" s="84">
        <f t="shared" si="59"/>
        <v>408.06814631052839</v>
      </c>
      <c r="AR148" s="84">
        <f t="shared" si="59"/>
        <v>431.69146906282651</v>
      </c>
      <c r="AS148" s="84">
        <f t="shared" si="59"/>
        <v>436.24474781797988</v>
      </c>
      <c r="AT148" s="84">
        <f t="shared" si="59"/>
        <v>434.27337103025678</v>
      </c>
      <c r="AU148" s="84">
        <f t="shared" si="59"/>
        <v>473.30623264469926</v>
      </c>
      <c r="AV148" s="84">
        <f t="shared" si="59"/>
        <v>428.75028124205369</v>
      </c>
      <c r="AW148" s="84">
        <f t="shared" si="59"/>
        <v>446.38645322124347</v>
      </c>
      <c r="AX148" s="84">
        <f t="shared" si="59"/>
        <v>470.87155198785786</v>
      </c>
      <c r="AY148" s="85">
        <f t="shared" si="59"/>
        <v>444.01532158022269</v>
      </c>
      <c r="AZ148" s="85">
        <f t="shared" si="59"/>
        <v>361.21252307437732</v>
      </c>
    </row>
    <row r="149" spans="1:52" ht="14.5" x14ac:dyDescent="0.35">
      <c r="A149" s="35" t="s">
        <v>24</v>
      </c>
      <c r="B149" s="87">
        <f t="shared" ref="B149:AG149" si="60">SUM(B150:B151)</f>
        <v>47.971331724999999</v>
      </c>
      <c r="C149" s="87">
        <f t="shared" si="60"/>
        <v>49.780075179999997</v>
      </c>
      <c r="D149" s="87">
        <f t="shared" si="60"/>
        <v>47.489934736999999</v>
      </c>
      <c r="E149" s="87">
        <f t="shared" si="60"/>
        <v>47.362366229000003</v>
      </c>
      <c r="F149" s="87">
        <f t="shared" si="60"/>
        <v>44.527186377</v>
      </c>
      <c r="G149" s="87">
        <f t="shared" si="60"/>
        <v>49.704045454999999</v>
      </c>
      <c r="H149" s="87">
        <f t="shared" si="60"/>
        <v>49.148952083000005</v>
      </c>
      <c r="I149" s="87">
        <f t="shared" si="60"/>
        <v>42.272412678999999</v>
      </c>
      <c r="J149" s="87">
        <f t="shared" si="60"/>
        <v>43.098979399999997</v>
      </c>
      <c r="K149" s="87">
        <f t="shared" si="60"/>
        <v>38.771023866</v>
      </c>
      <c r="L149" s="87">
        <f t="shared" si="60"/>
        <v>37.217169876999996</v>
      </c>
      <c r="M149" s="87">
        <f t="shared" si="60"/>
        <v>33.895269927000001</v>
      </c>
      <c r="N149" s="87">
        <f t="shared" si="60"/>
        <v>29.040606918000002</v>
      </c>
      <c r="O149" s="87">
        <f t="shared" si="60"/>
        <v>32.108540615000003</v>
      </c>
      <c r="P149" s="87">
        <f t="shared" si="60"/>
        <v>19.773356113000002</v>
      </c>
      <c r="Q149" s="87">
        <f t="shared" si="60"/>
        <v>19.692037716000002</v>
      </c>
      <c r="R149" s="87">
        <f t="shared" si="60"/>
        <v>17.315353928</v>
      </c>
      <c r="S149" s="87">
        <f t="shared" si="60"/>
        <v>13.542794371999999</v>
      </c>
      <c r="T149" s="87">
        <f t="shared" si="60"/>
        <v>27.895056349000001</v>
      </c>
      <c r="U149" s="87">
        <f t="shared" si="60"/>
        <v>9.7749423980000003</v>
      </c>
      <c r="V149" s="87">
        <f t="shared" si="60"/>
        <v>7.1956525449999997</v>
      </c>
      <c r="W149" s="87">
        <f t="shared" si="60"/>
        <v>5.9107086090000003</v>
      </c>
      <c r="X149" s="87">
        <f t="shared" si="60"/>
        <v>10.044677717999999</v>
      </c>
      <c r="Y149" s="87">
        <f t="shared" si="60"/>
        <v>6.1170940820000004</v>
      </c>
      <c r="Z149" s="87">
        <f t="shared" si="60"/>
        <v>3.8553045150000003</v>
      </c>
      <c r="AA149" s="87">
        <f t="shared" si="60"/>
        <v>3.2591646779999999</v>
      </c>
      <c r="AB149" s="87">
        <f t="shared" si="60"/>
        <v>4.1185393210000001</v>
      </c>
      <c r="AC149" s="87">
        <f t="shared" si="60"/>
        <v>3.7869753150000003</v>
      </c>
      <c r="AD149" s="87">
        <f t="shared" si="60"/>
        <v>3.7584813959999996</v>
      </c>
      <c r="AE149" s="87">
        <f t="shared" si="60"/>
        <v>3.7724632510000005</v>
      </c>
      <c r="AF149" s="87">
        <f t="shared" si="60"/>
        <v>9.0121283000000005</v>
      </c>
      <c r="AG149" s="87">
        <f t="shared" si="60"/>
        <v>10.567110319999999</v>
      </c>
      <c r="AH149" s="87">
        <f t="shared" ref="AH149:BM149" si="61">SUM(AH150:AH151)</f>
        <v>10.892158136999999</v>
      </c>
      <c r="AI149" s="87">
        <f t="shared" si="61"/>
        <v>9.5277767180000001</v>
      </c>
      <c r="AJ149" s="87">
        <f t="shared" si="61"/>
        <v>7.8411521090000003</v>
      </c>
      <c r="AK149" s="87">
        <f t="shared" si="61"/>
        <v>5.8574624469999996</v>
      </c>
      <c r="AL149" s="87">
        <f t="shared" si="61"/>
        <v>1.9072331448744779</v>
      </c>
      <c r="AM149" s="87">
        <f t="shared" si="61"/>
        <v>4.5601601393615194</v>
      </c>
      <c r="AN149" s="87">
        <f t="shared" si="61"/>
        <v>1.704790784539737</v>
      </c>
      <c r="AO149" s="87">
        <f t="shared" si="61"/>
        <v>3.1352498967188231</v>
      </c>
      <c r="AP149" s="87">
        <f t="shared" si="61"/>
        <v>3.017359711800919</v>
      </c>
      <c r="AQ149" s="87">
        <f t="shared" si="61"/>
        <v>8.6966845466534473</v>
      </c>
      <c r="AR149" s="87">
        <f t="shared" si="61"/>
        <v>9.5235626904655</v>
      </c>
      <c r="AS149" s="87">
        <f t="shared" si="61"/>
        <v>4.2448639369828944</v>
      </c>
      <c r="AT149" s="87">
        <f t="shared" si="61"/>
        <v>1.4290504157450699</v>
      </c>
      <c r="AU149" s="87">
        <f t="shared" si="61"/>
        <v>1.8621224923224231</v>
      </c>
      <c r="AV149" s="87">
        <f t="shared" si="61"/>
        <v>2.103930236986495</v>
      </c>
      <c r="AW149" s="87">
        <f t="shared" si="61"/>
        <v>2.0163126888696881</v>
      </c>
      <c r="AX149" s="87">
        <f t="shared" si="61"/>
        <v>1.9405532363501701</v>
      </c>
      <c r="AY149" s="88">
        <f t="shared" si="61"/>
        <v>4.9613743352178892</v>
      </c>
      <c r="AZ149" s="88">
        <f t="shared" si="61"/>
        <v>0.79345039588517907</v>
      </c>
    </row>
    <row r="150" spans="1:52" ht="17.25" customHeight="1" x14ac:dyDescent="0.35">
      <c r="A150" s="36" t="s">
        <v>155</v>
      </c>
      <c r="B150" s="87">
        <v>5.1952045419999999</v>
      </c>
      <c r="C150" s="87">
        <v>4.0979525800000003</v>
      </c>
      <c r="D150" s="87">
        <v>2.9969934569999999</v>
      </c>
      <c r="E150" s="87">
        <v>2.2332826990000001</v>
      </c>
      <c r="F150" s="87">
        <v>1.5632601370000001</v>
      </c>
      <c r="G150" s="87">
        <v>1.394166775</v>
      </c>
      <c r="H150" s="87">
        <v>1.724913833</v>
      </c>
      <c r="I150" s="87">
        <v>0.87554937899999996</v>
      </c>
      <c r="J150" s="87">
        <v>0.61657930000000005</v>
      </c>
      <c r="K150" s="87">
        <v>0.69677060199999996</v>
      </c>
      <c r="L150" s="87">
        <v>2.914449641</v>
      </c>
      <c r="M150" s="87">
        <v>2.8952900590000001</v>
      </c>
      <c r="N150" s="87">
        <v>1.9940235449999999</v>
      </c>
      <c r="O150" s="87">
        <v>0.64733453299999999</v>
      </c>
      <c r="P150" s="87">
        <v>0.98015320500000003</v>
      </c>
      <c r="Q150" s="87">
        <v>1.49580307</v>
      </c>
      <c r="R150" s="87">
        <v>2.2951597220000002</v>
      </c>
      <c r="S150" s="87">
        <v>3.3988311969999998</v>
      </c>
      <c r="T150" s="87">
        <v>3.1789816640000002</v>
      </c>
      <c r="U150" s="87">
        <v>3.0655661639999998</v>
      </c>
      <c r="V150" s="87">
        <v>3.3652944379999998</v>
      </c>
      <c r="W150" s="87">
        <v>2.9427827670000002</v>
      </c>
      <c r="X150" s="87">
        <v>8.1617959899999999</v>
      </c>
      <c r="Y150" s="87">
        <v>4.0245608070000003</v>
      </c>
      <c r="Z150" s="87">
        <v>2.600542291</v>
      </c>
      <c r="AA150" s="87">
        <v>2.1277528559999999</v>
      </c>
      <c r="AB150" s="87">
        <v>3.0984675679999998</v>
      </c>
      <c r="AC150" s="87">
        <v>2.716884758</v>
      </c>
      <c r="AD150" s="87">
        <v>2.490994003</v>
      </c>
      <c r="AE150" s="87">
        <v>2.2405989430000002</v>
      </c>
      <c r="AF150" s="87">
        <v>6.0638266669999998</v>
      </c>
      <c r="AG150" s="87">
        <v>7.988783798</v>
      </c>
      <c r="AH150" s="87">
        <v>8.5835081679999998</v>
      </c>
      <c r="AI150" s="87">
        <v>7.4456616499999999</v>
      </c>
      <c r="AJ150" s="87">
        <v>6.1113478570000002</v>
      </c>
      <c r="AK150" s="87">
        <v>2.744682155</v>
      </c>
      <c r="AL150" s="87">
        <v>1.51434771034843</v>
      </c>
      <c r="AM150" s="87">
        <v>2.3523944327100699</v>
      </c>
      <c r="AN150" s="87">
        <v>1.40066304960846</v>
      </c>
      <c r="AO150" s="87">
        <v>2.6930341171226502</v>
      </c>
      <c r="AP150" s="87">
        <v>2.3825119509524399</v>
      </c>
      <c r="AQ150" s="87">
        <v>7.7362900353309501</v>
      </c>
      <c r="AR150" s="87">
        <v>7.6314098389699501</v>
      </c>
      <c r="AS150" s="87">
        <v>3.7693555231440601</v>
      </c>
      <c r="AT150" s="87">
        <v>1.1740695659045199</v>
      </c>
      <c r="AU150" s="87">
        <v>1.4797528051556801</v>
      </c>
      <c r="AV150" s="87">
        <v>1.68751616823052</v>
      </c>
      <c r="AW150" s="87">
        <v>1.54704218695244</v>
      </c>
      <c r="AX150" s="87">
        <v>1.14917561479178</v>
      </c>
      <c r="AY150" s="88">
        <v>4.0767588853025103</v>
      </c>
      <c r="AZ150" s="88">
        <v>0.66830494862857703</v>
      </c>
    </row>
    <row r="151" spans="1:52" ht="17.25" customHeight="1" x14ac:dyDescent="0.35">
      <c r="A151" s="36" t="s">
        <v>156</v>
      </c>
      <c r="B151" s="87">
        <v>42.776127183</v>
      </c>
      <c r="C151" s="87">
        <v>45.6821226</v>
      </c>
      <c r="D151" s="87">
        <v>44.492941279999997</v>
      </c>
      <c r="E151" s="87">
        <v>45.129083530000003</v>
      </c>
      <c r="F151" s="87">
        <v>42.963926239999999</v>
      </c>
      <c r="G151" s="87">
        <v>48.309878679999997</v>
      </c>
      <c r="H151" s="87">
        <v>47.424038250000002</v>
      </c>
      <c r="I151" s="87">
        <v>41.3968633</v>
      </c>
      <c r="J151" s="87">
        <v>42.4824001</v>
      </c>
      <c r="K151" s="87">
        <v>38.074253263999999</v>
      </c>
      <c r="L151" s="87">
        <v>34.302720235999999</v>
      </c>
      <c r="M151" s="87">
        <v>30.999979868</v>
      </c>
      <c r="N151" s="87">
        <v>27.046583373000001</v>
      </c>
      <c r="O151" s="87">
        <v>31.461206082</v>
      </c>
      <c r="P151" s="87">
        <v>18.793202908000001</v>
      </c>
      <c r="Q151" s="87">
        <v>18.196234646000001</v>
      </c>
      <c r="R151" s="87">
        <v>15.020194205999999</v>
      </c>
      <c r="S151" s="87">
        <v>10.143963175</v>
      </c>
      <c r="T151" s="87">
        <v>24.716074684999999</v>
      </c>
      <c r="U151" s="87">
        <v>6.7093762339999996</v>
      </c>
      <c r="V151" s="87">
        <v>3.8303581069999999</v>
      </c>
      <c r="W151" s="87">
        <v>2.9679258420000001</v>
      </c>
      <c r="X151" s="87">
        <v>1.8828817280000001</v>
      </c>
      <c r="Y151" s="87">
        <v>2.0925332750000001</v>
      </c>
      <c r="Z151" s="87">
        <v>1.254762224</v>
      </c>
      <c r="AA151" s="87">
        <v>1.131411822</v>
      </c>
      <c r="AB151" s="87">
        <v>1.0200717530000001</v>
      </c>
      <c r="AC151" s="87">
        <v>1.0700905570000001</v>
      </c>
      <c r="AD151" s="87">
        <v>1.2674873929999999</v>
      </c>
      <c r="AE151" s="87">
        <v>1.5318643080000001</v>
      </c>
      <c r="AF151" s="87">
        <v>2.9483016329999998</v>
      </c>
      <c r="AG151" s="87">
        <v>2.5783265219999998</v>
      </c>
      <c r="AH151" s="87">
        <v>2.3086499690000002</v>
      </c>
      <c r="AI151" s="87">
        <v>2.0821150679999998</v>
      </c>
      <c r="AJ151" s="87">
        <v>1.7298042520000001</v>
      </c>
      <c r="AK151" s="87">
        <v>3.1127802920000001</v>
      </c>
      <c r="AL151" s="87">
        <v>0.39288543452604802</v>
      </c>
      <c r="AM151" s="87">
        <v>2.20776570665145</v>
      </c>
      <c r="AN151" s="87">
        <v>0.30412773493127698</v>
      </c>
      <c r="AO151" s="87">
        <v>0.44221577959617298</v>
      </c>
      <c r="AP151" s="87">
        <v>0.63484776084847905</v>
      </c>
      <c r="AQ151" s="87">
        <v>0.96039451132249698</v>
      </c>
      <c r="AR151" s="87">
        <v>1.8921528514955499</v>
      </c>
      <c r="AS151" s="87">
        <v>0.47550841383883402</v>
      </c>
      <c r="AT151" s="87">
        <v>0.25498084984054997</v>
      </c>
      <c r="AU151" s="87">
        <v>0.38236968716674302</v>
      </c>
      <c r="AV151" s="87">
        <v>0.41641406875597498</v>
      </c>
      <c r="AW151" s="87">
        <v>0.46927050191724801</v>
      </c>
      <c r="AX151" s="87">
        <v>0.79137762155838998</v>
      </c>
      <c r="AY151" s="88">
        <v>0.88461544991537899</v>
      </c>
      <c r="AZ151" s="88">
        <v>0.12514544725660201</v>
      </c>
    </row>
    <row r="152" spans="1:52" ht="14.5" x14ac:dyDescent="0.35">
      <c r="A152" s="35" t="s">
        <v>25</v>
      </c>
      <c r="B152" s="87">
        <v>239.80553097000001</v>
      </c>
      <c r="C152" s="87">
        <v>217.74409456000001</v>
      </c>
      <c r="D152" s="87">
        <v>218.02405067000001</v>
      </c>
      <c r="E152" s="87">
        <v>241.32785114999999</v>
      </c>
      <c r="F152" s="87">
        <v>231.82624332</v>
      </c>
      <c r="G152" s="87">
        <v>217.50459296</v>
      </c>
      <c r="H152" s="87">
        <v>220.22580085000001</v>
      </c>
      <c r="I152" s="87">
        <v>221.66312769999999</v>
      </c>
      <c r="J152" s="87">
        <v>231.19240069</v>
      </c>
      <c r="K152" s="87">
        <v>203.86809693999999</v>
      </c>
      <c r="L152" s="87">
        <v>214.12796768000001</v>
      </c>
      <c r="M152" s="87">
        <v>203.74172827999999</v>
      </c>
      <c r="N152" s="87">
        <v>184.94577443</v>
      </c>
      <c r="O152" s="87">
        <v>175.47796959999999</v>
      </c>
      <c r="P152" s="87">
        <v>167.85340608999999</v>
      </c>
      <c r="Q152" s="87">
        <v>181.17009274</v>
      </c>
      <c r="R152" s="87">
        <v>180.35808704999999</v>
      </c>
      <c r="S152" s="87">
        <v>172.50724889</v>
      </c>
      <c r="T152" s="87">
        <v>190.20773417999999</v>
      </c>
      <c r="U152" s="87">
        <v>182.54741268999999</v>
      </c>
      <c r="V152" s="87">
        <v>189.18237135000001</v>
      </c>
      <c r="W152" s="87">
        <v>208.54472773000001</v>
      </c>
      <c r="X152" s="87">
        <v>207.59104927999999</v>
      </c>
      <c r="Y152" s="87">
        <v>211.49325923999999</v>
      </c>
      <c r="Z152" s="87">
        <v>197.82145044000001</v>
      </c>
      <c r="AA152" s="87">
        <v>178.16745642000001</v>
      </c>
      <c r="AB152" s="87">
        <v>219.96351232000001</v>
      </c>
      <c r="AC152" s="87">
        <v>221.35132947</v>
      </c>
      <c r="AD152" s="87">
        <v>235.52459415000001</v>
      </c>
      <c r="AE152" s="87">
        <v>254.12823508</v>
      </c>
      <c r="AF152" s="87">
        <v>302.67102304000002</v>
      </c>
      <c r="AG152" s="87">
        <v>314.72817981999998</v>
      </c>
      <c r="AH152" s="87">
        <v>319.11647042999999</v>
      </c>
      <c r="AI152" s="87">
        <v>345.47066366000001</v>
      </c>
      <c r="AJ152" s="87">
        <v>320.59594884000001</v>
      </c>
      <c r="AK152" s="87">
        <v>292.97981898</v>
      </c>
      <c r="AL152" s="87">
        <v>236.32792865154599</v>
      </c>
      <c r="AM152" s="87">
        <v>248.78669395941199</v>
      </c>
      <c r="AN152" s="87">
        <v>261.00657905423702</v>
      </c>
      <c r="AO152" s="87">
        <v>320.193889704855</v>
      </c>
      <c r="AP152" s="87">
        <v>310.572420855703</v>
      </c>
      <c r="AQ152" s="87">
        <v>305.55064928783798</v>
      </c>
      <c r="AR152" s="87">
        <v>331.45055774053299</v>
      </c>
      <c r="AS152" s="87">
        <v>323.22161502605599</v>
      </c>
      <c r="AT152" s="87">
        <v>338.153083352539</v>
      </c>
      <c r="AU152" s="87">
        <v>370.15681056977701</v>
      </c>
      <c r="AV152" s="87">
        <v>339.420911181083</v>
      </c>
      <c r="AW152" s="87">
        <v>365.65723147551802</v>
      </c>
      <c r="AX152" s="87">
        <v>379.13414598924197</v>
      </c>
      <c r="AY152" s="88">
        <v>343.62759353413401</v>
      </c>
      <c r="AZ152" s="88">
        <v>264.85773763312</v>
      </c>
    </row>
    <row r="153" spans="1:52" ht="14.5" x14ac:dyDescent="0.35">
      <c r="A153" s="35" t="s">
        <v>26</v>
      </c>
      <c r="B153" s="87">
        <v>301.79117000000002</v>
      </c>
      <c r="C153" s="87">
        <v>383.91935239999998</v>
      </c>
      <c r="D153" s="87">
        <v>334.05657695999997</v>
      </c>
      <c r="E153" s="87">
        <v>448.6919484</v>
      </c>
      <c r="F153" s="87">
        <v>452.75979531000002</v>
      </c>
      <c r="G153" s="87">
        <v>425.96124900000001</v>
      </c>
      <c r="H153" s="87">
        <v>367.10854362999999</v>
      </c>
      <c r="I153" s="87">
        <v>299.79259114000001</v>
      </c>
      <c r="J153" s="87">
        <v>272.39541645999998</v>
      </c>
      <c r="K153" s="87">
        <v>186.61191656</v>
      </c>
      <c r="L153" s="87">
        <v>132.51461291999999</v>
      </c>
      <c r="M153" s="87">
        <v>105.52064072</v>
      </c>
      <c r="N153" s="87">
        <v>91.43284491</v>
      </c>
      <c r="O153" s="87">
        <v>93.329083069999996</v>
      </c>
      <c r="P153" s="87">
        <v>87.722583080000007</v>
      </c>
      <c r="Q153" s="87">
        <v>56.261260919999998</v>
      </c>
      <c r="R153" s="87">
        <v>47.491615007999997</v>
      </c>
      <c r="S153" s="87">
        <v>44.340479662</v>
      </c>
      <c r="T153" s="87">
        <v>49.753358925000001</v>
      </c>
      <c r="U153" s="87">
        <v>28.348745461</v>
      </c>
      <c r="V153" s="87">
        <v>51.858138519000001</v>
      </c>
      <c r="W153" s="87">
        <v>39.937982142000003</v>
      </c>
      <c r="X153" s="87">
        <v>61.617526435000002</v>
      </c>
      <c r="Y153" s="87">
        <v>60.705836949999998</v>
      </c>
      <c r="Z153" s="87">
        <v>44.054917295000003</v>
      </c>
      <c r="AA153" s="87">
        <v>36.923672641000003</v>
      </c>
      <c r="AB153" s="87">
        <v>54.165866690000001</v>
      </c>
      <c r="AC153" s="87">
        <v>44.573111482000002</v>
      </c>
      <c r="AD153" s="87">
        <v>45.466714598999999</v>
      </c>
      <c r="AE153" s="87">
        <v>26.967250561</v>
      </c>
      <c r="AF153" s="87">
        <v>20.757483614000002</v>
      </c>
      <c r="AG153" s="87">
        <v>21.660053161</v>
      </c>
      <c r="AH153" s="87">
        <v>21.673545266000001</v>
      </c>
      <c r="AI153" s="87">
        <v>27.053048181000001</v>
      </c>
      <c r="AJ153" s="87">
        <v>42.337675978</v>
      </c>
      <c r="AK153" s="87">
        <v>20.432461116999999</v>
      </c>
      <c r="AL153" s="87">
        <v>18.2933372538605</v>
      </c>
      <c r="AM153" s="87">
        <v>21.910421836767</v>
      </c>
      <c r="AN153" s="87">
        <v>21.3772296099845</v>
      </c>
      <c r="AO153" s="87">
        <v>19.181177314215599</v>
      </c>
      <c r="AP153" s="87">
        <v>23.9224228355727</v>
      </c>
      <c r="AQ153" s="87">
        <v>28.1938271356345</v>
      </c>
      <c r="AR153" s="87">
        <v>23.745593857926</v>
      </c>
      <c r="AS153" s="87">
        <v>39.955055704752098</v>
      </c>
      <c r="AT153" s="87">
        <v>22.647806389212501</v>
      </c>
      <c r="AU153" s="87">
        <v>26.793526267288598</v>
      </c>
      <c r="AV153" s="87">
        <v>14.785480506163999</v>
      </c>
      <c r="AW153" s="87">
        <v>3.2935116493775798</v>
      </c>
      <c r="AX153" s="87">
        <v>14.109974628533999</v>
      </c>
      <c r="AY153" s="88">
        <v>18.980049304647199</v>
      </c>
      <c r="AZ153" s="88">
        <v>17.572851635341799</v>
      </c>
    </row>
    <row r="154" spans="1:52" ht="14.5" x14ac:dyDescent="0.35">
      <c r="A154" s="35" t="s">
        <v>23</v>
      </c>
      <c r="B154" s="87">
        <v>0</v>
      </c>
      <c r="C154" s="87">
        <v>0</v>
      </c>
      <c r="D154" s="87">
        <v>0</v>
      </c>
      <c r="E154" s="87">
        <v>0</v>
      </c>
      <c r="F154" s="87">
        <v>0</v>
      </c>
      <c r="G154" s="87">
        <v>0</v>
      </c>
      <c r="H154" s="87">
        <v>0</v>
      </c>
      <c r="I154" s="87">
        <v>0</v>
      </c>
      <c r="J154" s="87">
        <v>0</v>
      </c>
      <c r="K154" s="87">
        <v>0</v>
      </c>
      <c r="L154" s="87">
        <v>4.5343588559999999</v>
      </c>
      <c r="M154" s="87">
        <v>9.2381696200000007</v>
      </c>
      <c r="N154" s="87">
        <v>12.020729215999999</v>
      </c>
      <c r="O154" s="87">
        <v>13.188434536000001</v>
      </c>
      <c r="P154" s="87">
        <v>15.109007856</v>
      </c>
      <c r="Q154" s="87">
        <v>15.620541468000001</v>
      </c>
      <c r="R154" s="87">
        <v>17.122123563999999</v>
      </c>
      <c r="S154" s="87">
        <v>20.581651512000001</v>
      </c>
      <c r="T154" s="87">
        <v>20.635177568</v>
      </c>
      <c r="U154" s="87">
        <v>21.741484728</v>
      </c>
      <c r="V154" s="87">
        <v>23.997950895999999</v>
      </c>
      <c r="W154" s="87">
        <v>21.633217424000001</v>
      </c>
      <c r="X154" s="87">
        <v>21.27119944</v>
      </c>
      <c r="Y154" s="87">
        <v>17.353459156</v>
      </c>
      <c r="Z154" s="87">
        <v>17.836100731999998</v>
      </c>
      <c r="AA154" s="87">
        <v>19.589894999999999</v>
      </c>
      <c r="AB154" s="87">
        <v>26.960077928</v>
      </c>
      <c r="AC154" s="87">
        <v>39.051943803999997</v>
      </c>
      <c r="AD154" s="87">
        <v>44.452689759999998</v>
      </c>
      <c r="AE154" s="87">
        <v>48.958440439999997</v>
      </c>
      <c r="AF154" s="87">
        <v>55.699572680000003</v>
      </c>
      <c r="AG154" s="87">
        <v>58.075774639999999</v>
      </c>
      <c r="AH154" s="87">
        <v>60.904276520000003</v>
      </c>
      <c r="AI154" s="87">
        <v>67.408245399999998</v>
      </c>
      <c r="AJ154" s="87">
        <v>64.545150480000004</v>
      </c>
      <c r="AK154" s="87">
        <v>63.862053520000003</v>
      </c>
      <c r="AL154" s="87">
        <v>53.320857543438997</v>
      </c>
      <c r="AM154" s="87">
        <v>50.847721226560999</v>
      </c>
      <c r="AN154" s="87">
        <v>58.319716950589502</v>
      </c>
      <c r="AO154" s="87">
        <v>61.323818458937801</v>
      </c>
      <c r="AP154" s="87">
        <v>64.278205439936002</v>
      </c>
      <c r="AQ154" s="87">
        <v>65.626985340402499</v>
      </c>
      <c r="AR154" s="87">
        <v>66.971754773902006</v>
      </c>
      <c r="AS154" s="87">
        <v>68.823213150188906</v>
      </c>
      <c r="AT154" s="87">
        <v>72.043430872760197</v>
      </c>
      <c r="AU154" s="87">
        <v>74.493773315311202</v>
      </c>
      <c r="AV154" s="87">
        <v>72.439959317820197</v>
      </c>
      <c r="AW154" s="87">
        <v>75.419397407478201</v>
      </c>
      <c r="AX154" s="87">
        <v>75.686878133731696</v>
      </c>
      <c r="AY154" s="88">
        <v>76.446304406223604</v>
      </c>
      <c r="AZ154" s="88">
        <v>77.988483410030298</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84">
        <f t="shared" ref="B156:AG156" si="62">SUM(B158:B162)</f>
        <v>323.19339388000003</v>
      </c>
      <c r="C156" s="84">
        <f t="shared" si="62"/>
        <v>310.53022650999998</v>
      </c>
      <c r="D156" s="84">
        <f t="shared" si="62"/>
        <v>305.28142759999997</v>
      </c>
      <c r="E156" s="84">
        <f t="shared" si="62"/>
        <v>305.13203270999998</v>
      </c>
      <c r="F156" s="84">
        <f t="shared" si="62"/>
        <v>289.85726498000002</v>
      </c>
      <c r="G156" s="84">
        <f t="shared" si="62"/>
        <v>220.38685479</v>
      </c>
      <c r="H156" s="84">
        <f t="shared" si="62"/>
        <v>313.55457177999995</v>
      </c>
      <c r="I156" s="84">
        <f t="shared" si="62"/>
        <v>232.05315843000002</v>
      </c>
      <c r="J156" s="84">
        <f t="shared" si="62"/>
        <v>268.12067906999999</v>
      </c>
      <c r="K156" s="84">
        <f t="shared" si="62"/>
        <v>237.83937516</v>
      </c>
      <c r="L156" s="84">
        <f t="shared" si="62"/>
        <v>217.18945731200003</v>
      </c>
      <c r="M156" s="84">
        <f t="shared" si="62"/>
        <v>194.27965404599999</v>
      </c>
      <c r="N156" s="84">
        <f t="shared" si="62"/>
        <v>181.97145041199997</v>
      </c>
      <c r="O156" s="84">
        <f t="shared" si="62"/>
        <v>124.12919214600001</v>
      </c>
      <c r="P156" s="84">
        <f t="shared" si="62"/>
        <v>124.251942696</v>
      </c>
      <c r="Q156" s="84">
        <f t="shared" si="62"/>
        <v>117.50957475399998</v>
      </c>
      <c r="R156" s="84">
        <f t="shared" si="62"/>
        <v>158.99119302</v>
      </c>
      <c r="S156" s="84">
        <f t="shared" si="62"/>
        <v>160.23038287599999</v>
      </c>
      <c r="T156" s="84">
        <f t="shared" si="62"/>
        <v>207.358237793</v>
      </c>
      <c r="U156" s="84">
        <f t="shared" si="62"/>
        <v>99.745714839999991</v>
      </c>
      <c r="V156" s="84">
        <f t="shared" si="62"/>
        <v>176.62604874499999</v>
      </c>
      <c r="W156" s="84">
        <f t="shared" si="62"/>
        <v>145.30771174500001</v>
      </c>
      <c r="X156" s="84">
        <f t="shared" si="62"/>
        <v>109.054534906</v>
      </c>
      <c r="Y156" s="84">
        <f t="shared" si="62"/>
        <v>100.312351568</v>
      </c>
      <c r="Z156" s="84">
        <f t="shared" si="62"/>
        <v>105.514282932</v>
      </c>
      <c r="AA156" s="84">
        <f t="shared" si="62"/>
        <v>102.47703933999999</v>
      </c>
      <c r="AB156" s="84">
        <f t="shared" si="62"/>
        <v>108.73104977199998</v>
      </c>
      <c r="AC156" s="84">
        <f t="shared" si="62"/>
        <v>97.269771171999992</v>
      </c>
      <c r="AD156" s="84">
        <f t="shared" si="62"/>
        <v>92.465556644000003</v>
      </c>
      <c r="AE156" s="84">
        <f t="shared" si="62"/>
        <v>121.67538888800001</v>
      </c>
      <c r="AF156" s="84">
        <f t="shared" si="62"/>
        <v>146.059080292</v>
      </c>
      <c r="AG156" s="84">
        <f t="shared" si="62"/>
        <v>138.38605246</v>
      </c>
      <c r="AH156" s="84">
        <f t="shared" ref="AH156:AZ156" si="63">SUM(AH158:AH162)</f>
        <v>104.35490120399999</v>
      </c>
      <c r="AI156" s="84">
        <f t="shared" si="63"/>
        <v>112.45958120399999</v>
      </c>
      <c r="AJ156" s="84">
        <f t="shared" si="63"/>
        <v>113.62895797200001</v>
      </c>
      <c r="AK156" s="84">
        <f t="shared" si="63"/>
        <v>87.607738859000008</v>
      </c>
      <c r="AL156" s="84">
        <f t="shared" si="63"/>
        <v>112.49771336849901</v>
      </c>
      <c r="AM156" s="84">
        <f t="shared" si="63"/>
        <v>129.50710084539236</v>
      </c>
      <c r="AN156" s="84">
        <f t="shared" si="63"/>
        <v>110.51589893216958</v>
      </c>
      <c r="AO156" s="84">
        <f t="shared" si="63"/>
        <v>113.41905638970428</v>
      </c>
      <c r="AP156" s="84">
        <f t="shared" si="63"/>
        <v>121.18302738351989</v>
      </c>
      <c r="AQ156" s="84">
        <f t="shared" si="63"/>
        <v>137.91803897083207</v>
      </c>
      <c r="AR156" s="84">
        <f t="shared" si="63"/>
        <v>145.52643660753031</v>
      </c>
      <c r="AS156" s="84">
        <f t="shared" si="63"/>
        <v>169.54921910702052</v>
      </c>
      <c r="AT156" s="84">
        <f t="shared" si="63"/>
        <v>151.94842648733902</v>
      </c>
      <c r="AU156" s="84">
        <f t="shared" si="63"/>
        <v>224.84229465905594</v>
      </c>
      <c r="AV156" s="84">
        <f t="shared" si="63"/>
        <v>226.09836543136728</v>
      </c>
      <c r="AW156" s="84">
        <f t="shared" si="63"/>
        <v>231.98570559330568</v>
      </c>
      <c r="AX156" s="84">
        <f t="shared" si="63"/>
        <v>272.50841772505362</v>
      </c>
      <c r="AY156" s="85">
        <f t="shared" si="63"/>
        <v>231.77910419570162</v>
      </c>
      <c r="AZ156" s="85">
        <f t="shared" si="63"/>
        <v>152.86921354530588</v>
      </c>
    </row>
    <row r="157" spans="1:52" ht="14.5" x14ac:dyDescent="0.35">
      <c r="A157" s="35" t="s">
        <v>24</v>
      </c>
      <c r="B157" s="87">
        <f t="shared" ref="B157:AG157" si="64">SUM(B158:B159)</f>
        <v>65.784999999999997</v>
      </c>
      <c r="C157" s="87">
        <f t="shared" si="64"/>
        <v>68.938000000000002</v>
      </c>
      <c r="D157" s="87">
        <f t="shared" si="64"/>
        <v>66.634999999999991</v>
      </c>
      <c r="E157" s="87">
        <f t="shared" si="64"/>
        <v>67.56</v>
      </c>
      <c r="F157" s="87">
        <f t="shared" si="64"/>
        <v>76.596000000000004</v>
      </c>
      <c r="G157" s="87">
        <f t="shared" si="64"/>
        <v>67.674000000000007</v>
      </c>
      <c r="H157" s="87">
        <f t="shared" si="64"/>
        <v>71.941000000000003</v>
      </c>
      <c r="I157" s="87">
        <f t="shared" si="64"/>
        <v>65.051000000000002</v>
      </c>
      <c r="J157" s="87">
        <f t="shared" si="64"/>
        <v>72.47</v>
      </c>
      <c r="K157" s="87">
        <f t="shared" si="64"/>
        <v>66.168000000000006</v>
      </c>
      <c r="L157" s="87">
        <f t="shared" si="64"/>
        <v>62.914999999999999</v>
      </c>
      <c r="M157" s="87">
        <f t="shared" si="64"/>
        <v>54.808999999999997</v>
      </c>
      <c r="N157" s="87">
        <f t="shared" si="64"/>
        <v>45.927999999999997</v>
      </c>
      <c r="O157" s="87">
        <f t="shared" si="64"/>
        <v>29.167000000000002</v>
      </c>
      <c r="P157" s="87">
        <f t="shared" si="64"/>
        <v>25.616</v>
      </c>
      <c r="Q157" s="87">
        <f t="shared" si="64"/>
        <v>23.636710919999999</v>
      </c>
      <c r="R157" s="87">
        <f t="shared" si="64"/>
        <v>23.032096764000002</v>
      </c>
      <c r="S157" s="87">
        <f t="shared" si="64"/>
        <v>19.357889096000001</v>
      </c>
      <c r="T157" s="87">
        <f t="shared" si="64"/>
        <v>32.317191563000002</v>
      </c>
      <c r="U157" s="87">
        <f t="shared" si="64"/>
        <v>17.80929884</v>
      </c>
      <c r="V157" s="87">
        <f t="shared" si="64"/>
        <v>78.620546114999996</v>
      </c>
      <c r="W157" s="87">
        <f t="shared" si="64"/>
        <v>43.913291348999998</v>
      </c>
      <c r="X157" s="87">
        <f t="shared" si="64"/>
        <v>13.142514404</v>
      </c>
      <c r="Y157" s="87">
        <f t="shared" si="64"/>
        <v>14.362691143999999</v>
      </c>
      <c r="Z157" s="87">
        <f t="shared" si="64"/>
        <v>7.0335942840000003</v>
      </c>
      <c r="AA157" s="87">
        <f t="shared" si="64"/>
        <v>3.9087300599999999</v>
      </c>
      <c r="AB157" s="87">
        <f t="shared" si="64"/>
        <v>3.1280425119999999</v>
      </c>
      <c r="AC157" s="87">
        <f t="shared" si="64"/>
        <v>3.8745552679999999</v>
      </c>
      <c r="AD157" s="87">
        <f t="shared" si="64"/>
        <v>3.7517236040000004</v>
      </c>
      <c r="AE157" s="87">
        <f t="shared" si="64"/>
        <v>3.1459260480000002</v>
      </c>
      <c r="AF157" s="87">
        <f t="shared" si="64"/>
        <v>11.099875844</v>
      </c>
      <c r="AG157" s="87">
        <f t="shared" si="64"/>
        <v>3.6757223039999998</v>
      </c>
      <c r="AH157" s="87">
        <f t="shared" ref="AH157:BM157" si="65">SUM(AH158:AH159)</f>
        <v>2.8645465799999998</v>
      </c>
      <c r="AI157" s="87">
        <f t="shared" si="65"/>
        <v>8.0178408920000006</v>
      </c>
      <c r="AJ157" s="87">
        <f t="shared" si="65"/>
        <v>2.7275503319999999</v>
      </c>
      <c r="AK157" s="87">
        <f t="shared" si="65"/>
        <v>2.3401451120000001</v>
      </c>
      <c r="AL157" s="87">
        <f t="shared" si="65"/>
        <v>1.007608410083092</v>
      </c>
      <c r="AM157" s="87">
        <f t="shared" si="65"/>
        <v>1.906766766004381</v>
      </c>
      <c r="AN157" s="87">
        <f t="shared" si="65"/>
        <v>3.6390050838890753</v>
      </c>
      <c r="AO157" s="87">
        <f t="shared" si="65"/>
        <v>6.5210029055475793</v>
      </c>
      <c r="AP157" s="87">
        <f t="shared" si="65"/>
        <v>5.3060323563139624</v>
      </c>
      <c r="AQ157" s="87">
        <f t="shared" si="65"/>
        <v>6.5234878765927018</v>
      </c>
      <c r="AR157" s="87">
        <f t="shared" si="65"/>
        <v>10.064453176307831</v>
      </c>
      <c r="AS157" s="87">
        <f t="shared" si="65"/>
        <v>13.211179834811</v>
      </c>
      <c r="AT157" s="87">
        <f t="shared" si="65"/>
        <v>11.487287404636159</v>
      </c>
      <c r="AU157" s="87">
        <f t="shared" si="65"/>
        <v>13.440612390434804</v>
      </c>
      <c r="AV157" s="87">
        <f t="shared" si="65"/>
        <v>23.790017857010589</v>
      </c>
      <c r="AW157" s="87">
        <f t="shared" si="65"/>
        <v>27.4794713286899</v>
      </c>
      <c r="AX157" s="87">
        <f t="shared" si="65"/>
        <v>46.046849661998451</v>
      </c>
      <c r="AY157" s="88">
        <f t="shared" si="65"/>
        <v>9.1837796596705203</v>
      </c>
      <c r="AZ157" s="88">
        <f t="shared" si="65"/>
        <v>14.99968390987468</v>
      </c>
    </row>
    <row r="158" spans="1:52" ht="17.25" customHeight="1" x14ac:dyDescent="0.35">
      <c r="A158" s="36" t="s">
        <v>155</v>
      </c>
      <c r="B158" s="87">
        <v>6.407</v>
      </c>
      <c r="C158" s="87">
        <v>5.32</v>
      </c>
      <c r="D158" s="87">
        <v>4.2859999999999996</v>
      </c>
      <c r="E158" s="87">
        <v>3.044</v>
      </c>
      <c r="F158" s="87">
        <v>2.5579999999999998</v>
      </c>
      <c r="G158" s="87">
        <v>1.9470000000000001</v>
      </c>
      <c r="H158" s="87">
        <v>2.0150000000000001</v>
      </c>
      <c r="I158" s="87">
        <v>1.1990000000000001</v>
      </c>
      <c r="J158" s="87">
        <v>1.2190000000000001</v>
      </c>
      <c r="K158" s="87">
        <v>1.641</v>
      </c>
      <c r="L158" s="87">
        <v>4.6929999999999996</v>
      </c>
      <c r="M158" s="87">
        <v>4.2709999999999999</v>
      </c>
      <c r="N158" s="87">
        <v>3.351</v>
      </c>
      <c r="O158" s="87">
        <v>1.6379999999999999</v>
      </c>
      <c r="P158" s="87">
        <v>2.141</v>
      </c>
      <c r="Q158" s="87">
        <v>2.9883556840000001</v>
      </c>
      <c r="R158" s="87">
        <v>4.6377421400000003</v>
      </c>
      <c r="S158" s="87">
        <v>6.9707164879999999</v>
      </c>
      <c r="T158" s="87">
        <v>8.3205911320000006</v>
      </c>
      <c r="U158" s="87">
        <v>9.0607054920000003</v>
      </c>
      <c r="V158" s="87">
        <v>23.500506883</v>
      </c>
      <c r="W158" s="87">
        <v>16.415380556999999</v>
      </c>
      <c r="X158" s="87">
        <v>9.5490342760000004</v>
      </c>
      <c r="Y158" s="87">
        <v>9.8681850559999997</v>
      </c>
      <c r="Z158" s="87">
        <v>5.2338372240000002</v>
      </c>
      <c r="AA158" s="87">
        <v>2.5401003960000001</v>
      </c>
      <c r="AB158" s="87">
        <v>1.9341046079999999</v>
      </c>
      <c r="AC158" s="87">
        <v>2.63973448</v>
      </c>
      <c r="AD158" s="87">
        <v>2.4393868680000002</v>
      </c>
      <c r="AE158" s="87">
        <v>2.2387379520000001</v>
      </c>
      <c r="AF158" s="87">
        <v>2.7263739280000001</v>
      </c>
      <c r="AG158" s="87">
        <v>2.9456705319999998</v>
      </c>
      <c r="AH158" s="87">
        <v>1.8431120839999999</v>
      </c>
      <c r="AI158" s="87">
        <v>6.6350347960000002</v>
      </c>
      <c r="AJ158" s="87">
        <v>1.4108206480000001</v>
      </c>
      <c r="AK158" s="87">
        <v>1.301408876</v>
      </c>
      <c r="AL158" s="87">
        <v>0.66002772444136204</v>
      </c>
      <c r="AM158" s="87">
        <v>1.3998301151291599</v>
      </c>
      <c r="AN158" s="87">
        <v>2.8786578343157601</v>
      </c>
      <c r="AO158" s="87">
        <v>5.8200231512841398</v>
      </c>
      <c r="AP158" s="87">
        <v>4.8371109897111104</v>
      </c>
      <c r="AQ158" s="87">
        <v>5.9853015206845201</v>
      </c>
      <c r="AR158" s="87">
        <v>7.9639022526199703</v>
      </c>
      <c r="AS158" s="87">
        <v>11.3880029427787</v>
      </c>
      <c r="AT158" s="87">
        <v>10.735525868681099</v>
      </c>
      <c r="AU158" s="87">
        <v>12.928420654796399</v>
      </c>
      <c r="AV158" s="87">
        <v>22.7079933837007</v>
      </c>
      <c r="AW158" s="87">
        <v>25.685527780857999</v>
      </c>
      <c r="AX158" s="87">
        <v>40.4081660958349</v>
      </c>
      <c r="AY158" s="88">
        <v>7.8072496944002898</v>
      </c>
      <c r="AZ158" s="88">
        <v>12.299969521233001</v>
      </c>
    </row>
    <row r="159" spans="1:52" ht="17.25" customHeight="1" x14ac:dyDescent="0.35">
      <c r="A159" s="36" t="s">
        <v>156</v>
      </c>
      <c r="B159" s="87">
        <v>59.378</v>
      </c>
      <c r="C159" s="87">
        <v>63.618000000000002</v>
      </c>
      <c r="D159" s="87">
        <v>62.348999999999997</v>
      </c>
      <c r="E159" s="87">
        <v>64.516000000000005</v>
      </c>
      <c r="F159" s="87">
        <v>74.037999999999997</v>
      </c>
      <c r="G159" s="87">
        <v>65.727000000000004</v>
      </c>
      <c r="H159" s="87">
        <v>69.926000000000002</v>
      </c>
      <c r="I159" s="87">
        <v>63.851999999999997</v>
      </c>
      <c r="J159" s="87">
        <v>71.251000000000005</v>
      </c>
      <c r="K159" s="87">
        <v>64.527000000000001</v>
      </c>
      <c r="L159" s="87">
        <v>58.222000000000001</v>
      </c>
      <c r="M159" s="87">
        <v>50.537999999999997</v>
      </c>
      <c r="N159" s="87">
        <v>42.576999999999998</v>
      </c>
      <c r="O159" s="87">
        <v>27.529</v>
      </c>
      <c r="P159" s="87">
        <v>23.475000000000001</v>
      </c>
      <c r="Q159" s="87">
        <v>20.648355236</v>
      </c>
      <c r="R159" s="87">
        <v>18.394354624000002</v>
      </c>
      <c r="S159" s="87">
        <v>12.387172608</v>
      </c>
      <c r="T159" s="87">
        <v>23.996600431000001</v>
      </c>
      <c r="U159" s="87">
        <v>8.748593348</v>
      </c>
      <c r="V159" s="87">
        <v>55.120039232000003</v>
      </c>
      <c r="W159" s="87">
        <v>27.497910791999999</v>
      </c>
      <c r="X159" s="87">
        <v>3.5934801279999999</v>
      </c>
      <c r="Y159" s="87">
        <v>4.4945060879999996</v>
      </c>
      <c r="Z159" s="87">
        <v>1.7997570599999999</v>
      </c>
      <c r="AA159" s="87">
        <v>1.368629664</v>
      </c>
      <c r="AB159" s="87">
        <v>1.193937904</v>
      </c>
      <c r="AC159" s="87">
        <v>1.2348207879999999</v>
      </c>
      <c r="AD159" s="87">
        <v>1.312336736</v>
      </c>
      <c r="AE159" s="87">
        <v>0.90718809600000005</v>
      </c>
      <c r="AF159" s="87">
        <v>8.3735019160000004</v>
      </c>
      <c r="AG159" s="87">
        <v>0.73005177200000004</v>
      </c>
      <c r="AH159" s="87">
        <v>1.0214344959999999</v>
      </c>
      <c r="AI159" s="87">
        <v>1.3828060959999999</v>
      </c>
      <c r="AJ159" s="87">
        <v>1.316729684</v>
      </c>
      <c r="AK159" s="87">
        <v>1.0387362360000001</v>
      </c>
      <c r="AL159" s="87">
        <v>0.34758068564173</v>
      </c>
      <c r="AM159" s="87">
        <v>0.506936650875221</v>
      </c>
      <c r="AN159" s="87">
        <v>0.76034724957331501</v>
      </c>
      <c r="AO159" s="87">
        <v>0.70097975426343995</v>
      </c>
      <c r="AP159" s="87">
        <v>0.468921366602852</v>
      </c>
      <c r="AQ159" s="87">
        <v>0.53818635590818198</v>
      </c>
      <c r="AR159" s="87">
        <v>2.1005509236878601</v>
      </c>
      <c r="AS159" s="87">
        <v>1.8231768920322999</v>
      </c>
      <c r="AT159" s="87">
        <v>0.75176153595506001</v>
      </c>
      <c r="AU159" s="87">
        <v>0.51219173563840403</v>
      </c>
      <c r="AV159" s="87">
        <v>1.08202447330989</v>
      </c>
      <c r="AW159" s="87">
        <v>1.7939435478318999</v>
      </c>
      <c r="AX159" s="87">
        <v>5.6386835661635502</v>
      </c>
      <c r="AY159" s="88">
        <v>1.3765299652702301</v>
      </c>
      <c r="AZ159" s="88">
        <v>2.6997143886416799</v>
      </c>
    </row>
    <row r="160" spans="1:52" ht="14.5" x14ac:dyDescent="0.35">
      <c r="A160" s="35" t="s">
        <v>25</v>
      </c>
      <c r="B160" s="87">
        <v>162.48539388</v>
      </c>
      <c r="C160" s="87">
        <v>164.29422650999999</v>
      </c>
      <c r="D160" s="87">
        <v>159.03542759999999</v>
      </c>
      <c r="E160" s="87">
        <v>164.93403271</v>
      </c>
      <c r="F160" s="87">
        <v>167.22226498000001</v>
      </c>
      <c r="G160" s="87">
        <v>130.86985479000001</v>
      </c>
      <c r="H160" s="87">
        <v>210.45857178</v>
      </c>
      <c r="I160" s="87">
        <v>136.72015843</v>
      </c>
      <c r="J160" s="87">
        <v>161.23567907</v>
      </c>
      <c r="K160" s="87">
        <v>150.33237516</v>
      </c>
      <c r="L160" s="87">
        <v>137.40940474000001</v>
      </c>
      <c r="M160" s="87">
        <v>115.06604655</v>
      </c>
      <c r="N160" s="87">
        <v>119.13196988</v>
      </c>
      <c r="O160" s="87">
        <v>83.885656949999998</v>
      </c>
      <c r="P160" s="87">
        <v>82.726999640000003</v>
      </c>
      <c r="Q160" s="87">
        <v>71.244129029999996</v>
      </c>
      <c r="R160" s="87">
        <v>107.54533429999999</v>
      </c>
      <c r="S160" s="87">
        <v>113.78518866</v>
      </c>
      <c r="T160" s="87">
        <v>123.13810275</v>
      </c>
      <c r="U160" s="87">
        <v>69.264238579999997</v>
      </c>
      <c r="V160" s="87">
        <v>83.746129850000003</v>
      </c>
      <c r="W160" s="87">
        <v>88.210010940000004</v>
      </c>
      <c r="X160" s="87">
        <v>79.86095985</v>
      </c>
      <c r="Y160" s="87">
        <v>76.847379119999999</v>
      </c>
      <c r="Z160" s="87">
        <v>86.910295439999999</v>
      </c>
      <c r="AA160" s="87">
        <v>84.411930040000001</v>
      </c>
      <c r="AB160" s="87">
        <v>84.863169799999994</v>
      </c>
      <c r="AC160" s="87">
        <v>68.028140320000006</v>
      </c>
      <c r="AD160" s="87">
        <v>61.623460639999998</v>
      </c>
      <c r="AE160" s="87">
        <v>72.759602959999995</v>
      </c>
      <c r="AF160" s="87">
        <v>98.946185360000001</v>
      </c>
      <c r="AG160" s="87">
        <v>85.582711520000004</v>
      </c>
      <c r="AH160" s="87">
        <v>71.011290399999993</v>
      </c>
      <c r="AI160" s="87">
        <v>70.040392159999996</v>
      </c>
      <c r="AJ160" s="87">
        <v>78.627489600000004</v>
      </c>
      <c r="AK160" s="87">
        <v>60.561442229999997</v>
      </c>
      <c r="AL160" s="87">
        <v>87.927061274279396</v>
      </c>
      <c r="AM160" s="87">
        <v>104.407741991747</v>
      </c>
      <c r="AN160" s="87">
        <v>82.397460395651194</v>
      </c>
      <c r="AO160" s="87">
        <v>81.849826583787305</v>
      </c>
      <c r="AP160" s="87">
        <v>90.667708907144799</v>
      </c>
      <c r="AQ160" s="87">
        <v>103.13581209291399</v>
      </c>
      <c r="AR160" s="87">
        <v>104.486093849265</v>
      </c>
      <c r="AS160" s="87">
        <v>121.46874586061</v>
      </c>
      <c r="AT160" s="87">
        <v>102.897815142871</v>
      </c>
      <c r="AU160" s="87">
        <v>165.01744779608501</v>
      </c>
      <c r="AV160" s="87">
        <v>128.972837913603</v>
      </c>
      <c r="AW160" s="87">
        <v>145.37468940298299</v>
      </c>
      <c r="AX160" s="87">
        <v>179.40450941460699</v>
      </c>
      <c r="AY160" s="88">
        <v>186.264357775717</v>
      </c>
      <c r="AZ160" s="88">
        <v>100.805645115901</v>
      </c>
    </row>
    <row r="161" spans="1:52" ht="14.5" x14ac:dyDescent="0.35">
      <c r="A161" s="35" t="s">
        <v>26</v>
      </c>
      <c r="B161" s="87">
        <v>94.923000000000002</v>
      </c>
      <c r="C161" s="87">
        <v>77.298000000000002</v>
      </c>
      <c r="D161" s="87">
        <v>79.611000000000004</v>
      </c>
      <c r="E161" s="87">
        <v>72.638000000000005</v>
      </c>
      <c r="F161" s="87">
        <v>46.039000000000001</v>
      </c>
      <c r="G161" s="87">
        <v>21.843</v>
      </c>
      <c r="H161" s="87">
        <v>31.155000000000001</v>
      </c>
      <c r="I161" s="87">
        <v>30.282</v>
      </c>
      <c r="J161" s="87">
        <v>34.414999999999999</v>
      </c>
      <c r="K161" s="87">
        <v>21.338999999999999</v>
      </c>
      <c r="L161" s="87">
        <v>15.032</v>
      </c>
      <c r="M161" s="87">
        <v>20.67</v>
      </c>
      <c r="N161" s="87">
        <v>12.052</v>
      </c>
      <c r="O161" s="87">
        <v>5.7450000000000001</v>
      </c>
      <c r="P161" s="87">
        <v>9.8010000000000002</v>
      </c>
      <c r="Q161" s="87">
        <v>16.314</v>
      </c>
      <c r="R161" s="87">
        <v>21.492000000000001</v>
      </c>
      <c r="S161" s="87">
        <v>18.766999999999999</v>
      </c>
      <c r="T161" s="87">
        <v>43.561</v>
      </c>
      <c r="U161" s="87">
        <v>3.883</v>
      </c>
      <c r="V161" s="87">
        <v>4.5579999999999998</v>
      </c>
      <c r="W161" s="87">
        <v>4.4390000000000001</v>
      </c>
      <c r="X161" s="87">
        <v>7.452</v>
      </c>
      <c r="Y161" s="87">
        <v>2.0870000000000002</v>
      </c>
      <c r="Z161" s="87">
        <v>4.3600000000000003</v>
      </c>
      <c r="AA161" s="87">
        <v>6.2370000000000001</v>
      </c>
      <c r="AB161" s="87">
        <v>9.8409999999999993</v>
      </c>
      <c r="AC161" s="87">
        <v>9.58</v>
      </c>
      <c r="AD161" s="87">
        <v>9.1199999999999992</v>
      </c>
      <c r="AE161" s="87">
        <v>25.978000000000002</v>
      </c>
      <c r="AF161" s="87">
        <v>13.496</v>
      </c>
      <c r="AG161" s="87">
        <v>25.65</v>
      </c>
      <c r="AH161" s="87">
        <v>5.8579999999999997</v>
      </c>
      <c r="AI161" s="87">
        <v>7.1509999999999998</v>
      </c>
      <c r="AJ161" s="87">
        <v>6.181</v>
      </c>
      <c r="AK161" s="87">
        <v>1.1255089330000001</v>
      </c>
      <c r="AL161" s="87">
        <v>2.0076401320458199</v>
      </c>
      <c r="AM161" s="87">
        <v>1.0930747988621601</v>
      </c>
      <c r="AN161" s="87">
        <v>0.25703090237789999</v>
      </c>
      <c r="AO161" s="87">
        <v>0.49311943157560301</v>
      </c>
      <c r="AP161" s="87">
        <v>0.107452873374033</v>
      </c>
      <c r="AQ161" s="87">
        <v>0.205841310514983</v>
      </c>
      <c r="AR161" s="87">
        <v>0.96026245271247102</v>
      </c>
      <c r="AS161" s="87">
        <v>1.3963874166402299</v>
      </c>
      <c r="AT161" s="87">
        <v>3.32481479714325</v>
      </c>
      <c r="AU161" s="87">
        <v>10.98120455251</v>
      </c>
      <c r="AV161" s="87">
        <v>38.908551097666098</v>
      </c>
      <c r="AW161" s="87">
        <v>23.288613779787799</v>
      </c>
      <c r="AX161" s="87">
        <v>11.0870078392336</v>
      </c>
      <c r="AY161" s="88">
        <v>0</v>
      </c>
      <c r="AZ161" s="88">
        <v>0</v>
      </c>
    </row>
    <row r="162" spans="1:52" ht="14.5" x14ac:dyDescent="0.35">
      <c r="A162" s="35" t="s">
        <v>23</v>
      </c>
      <c r="B162" s="87">
        <v>0</v>
      </c>
      <c r="C162" s="87">
        <v>0</v>
      </c>
      <c r="D162" s="87">
        <v>0</v>
      </c>
      <c r="E162" s="87">
        <v>0</v>
      </c>
      <c r="F162" s="87">
        <v>0</v>
      </c>
      <c r="G162" s="87">
        <v>0</v>
      </c>
      <c r="H162" s="87">
        <v>0</v>
      </c>
      <c r="I162" s="87">
        <v>0</v>
      </c>
      <c r="J162" s="87">
        <v>0</v>
      </c>
      <c r="K162" s="87">
        <v>0</v>
      </c>
      <c r="L162" s="87">
        <v>1.8330525719999999</v>
      </c>
      <c r="M162" s="87">
        <v>3.7346074960000002</v>
      </c>
      <c r="N162" s="87">
        <v>4.8594805320000001</v>
      </c>
      <c r="O162" s="87">
        <v>5.3315351959999999</v>
      </c>
      <c r="P162" s="87">
        <v>6.1079430559999999</v>
      </c>
      <c r="Q162" s="87">
        <v>6.3147348040000004</v>
      </c>
      <c r="R162" s="87">
        <v>6.9217619560000001</v>
      </c>
      <c r="S162" s="87">
        <v>8.3203051200000004</v>
      </c>
      <c r="T162" s="87">
        <v>8.3419434799999994</v>
      </c>
      <c r="U162" s="87">
        <v>8.7891774199999997</v>
      </c>
      <c r="V162" s="87">
        <v>9.7013727799999998</v>
      </c>
      <c r="W162" s="87">
        <v>8.7454094560000009</v>
      </c>
      <c r="X162" s="87">
        <v>8.5990606520000004</v>
      </c>
      <c r="Y162" s="87">
        <v>7.0152813040000002</v>
      </c>
      <c r="Z162" s="87">
        <v>7.2103932080000002</v>
      </c>
      <c r="AA162" s="87">
        <v>7.9193792399999996</v>
      </c>
      <c r="AB162" s="87">
        <v>10.898837459999999</v>
      </c>
      <c r="AC162" s="87">
        <v>15.787075584</v>
      </c>
      <c r="AD162" s="87">
        <v>17.970372399999999</v>
      </c>
      <c r="AE162" s="87">
        <v>19.791859880000001</v>
      </c>
      <c r="AF162" s="87">
        <v>22.517019088000001</v>
      </c>
      <c r="AG162" s="87">
        <v>23.477618635999999</v>
      </c>
      <c r="AH162" s="87">
        <v>24.621064224000001</v>
      </c>
      <c r="AI162" s="87">
        <v>27.250348152000001</v>
      </c>
      <c r="AJ162" s="87">
        <v>26.092918040000001</v>
      </c>
      <c r="AK162" s="87">
        <v>23.580642584</v>
      </c>
      <c r="AL162" s="87">
        <v>21.555403552090699</v>
      </c>
      <c r="AM162" s="87">
        <v>22.099517288778799</v>
      </c>
      <c r="AN162" s="87">
        <v>24.222402550251399</v>
      </c>
      <c r="AO162" s="87">
        <v>24.5551074687938</v>
      </c>
      <c r="AP162" s="87">
        <v>25.1018332466871</v>
      </c>
      <c r="AQ162" s="87">
        <v>28.052897690810401</v>
      </c>
      <c r="AR162" s="87">
        <v>30.015627129245001</v>
      </c>
      <c r="AS162" s="87">
        <v>33.472905994959298</v>
      </c>
      <c r="AT162" s="87">
        <v>34.238509142688599</v>
      </c>
      <c r="AU162" s="87">
        <v>35.4030299200261</v>
      </c>
      <c r="AV162" s="87">
        <v>34.426958563087602</v>
      </c>
      <c r="AW162" s="87">
        <v>35.842931081845002</v>
      </c>
      <c r="AX162" s="87">
        <v>35.970050809214598</v>
      </c>
      <c r="AY162" s="88">
        <v>36.330966760314098</v>
      </c>
      <c r="AZ162" s="88">
        <v>37.063884519530198</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84">
        <f t="shared" ref="B164:AG164" si="66">SUM(B166:B170)</f>
        <v>50.730637238</v>
      </c>
      <c r="C164" s="84">
        <f t="shared" si="66"/>
        <v>42.319831878000002</v>
      </c>
      <c r="D164" s="84">
        <f t="shared" si="66"/>
        <v>36.06442672</v>
      </c>
      <c r="E164" s="84">
        <f t="shared" si="66"/>
        <v>35.734526239999994</v>
      </c>
      <c r="F164" s="84">
        <f t="shared" si="66"/>
        <v>26.284200440999999</v>
      </c>
      <c r="G164" s="84">
        <f t="shared" si="66"/>
        <v>18.625493202999998</v>
      </c>
      <c r="H164" s="84">
        <f t="shared" si="66"/>
        <v>12.906251939000001</v>
      </c>
      <c r="I164" s="84">
        <f t="shared" si="66"/>
        <v>10.492722625000001</v>
      </c>
      <c r="J164" s="84">
        <f t="shared" si="66"/>
        <v>9.6052054049999995</v>
      </c>
      <c r="K164" s="84">
        <f t="shared" si="66"/>
        <v>9.3404064190000007</v>
      </c>
      <c r="L164" s="84">
        <f t="shared" si="66"/>
        <v>33.980636947000001</v>
      </c>
      <c r="M164" s="84">
        <f t="shared" si="66"/>
        <v>52.799060052000002</v>
      </c>
      <c r="N164" s="84">
        <f t="shared" si="66"/>
        <v>59.215290150999998</v>
      </c>
      <c r="O164" s="84">
        <f t="shared" si="66"/>
        <v>57.583341842999999</v>
      </c>
      <c r="P164" s="84">
        <f t="shared" si="66"/>
        <v>58.185939810000001</v>
      </c>
      <c r="Q164" s="84">
        <f t="shared" si="66"/>
        <v>55.651225714000006</v>
      </c>
      <c r="R164" s="84">
        <f t="shared" si="66"/>
        <v>262.12476686999997</v>
      </c>
      <c r="S164" s="84">
        <f t="shared" si="66"/>
        <v>272.86827552999995</v>
      </c>
      <c r="T164" s="84">
        <f t="shared" si="66"/>
        <v>275.95835281000001</v>
      </c>
      <c r="U164" s="84">
        <f t="shared" si="66"/>
        <v>279.36075799000002</v>
      </c>
      <c r="V164" s="84">
        <f t="shared" si="66"/>
        <v>285.25041134999998</v>
      </c>
      <c r="W164" s="84">
        <f t="shared" si="66"/>
        <v>282.07993168000002</v>
      </c>
      <c r="X164" s="84">
        <f t="shared" si="66"/>
        <v>281.54223311999999</v>
      </c>
      <c r="Y164" s="84">
        <f t="shared" si="66"/>
        <v>275.676530684</v>
      </c>
      <c r="Z164" s="84">
        <f t="shared" si="66"/>
        <v>281.75991810800002</v>
      </c>
      <c r="AA164" s="84">
        <f t="shared" si="66"/>
        <v>292.25167877600001</v>
      </c>
      <c r="AB164" s="84">
        <f t="shared" si="66"/>
        <v>301.02427491999998</v>
      </c>
      <c r="AC164" s="84">
        <f t="shared" si="66"/>
        <v>314.60945992000001</v>
      </c>
      <c r="AD164" s="84">
        <f t="shared" si="66"/>
        <v>327.88272264</v>
      </c>
      <c r="AE164" s="84">
        <f t="shared" si="66"/>
        <v>331.83449388000003</v>
      </c>
      <c r="AF164" s="84">
        <f t="shared" si="66"/>
        <v>345.49543612000002</v>
      </c>
      <c r="AG164" s="84">
        <f t="shared" si="66"/>
        <v>349.73447859999999</v>
      </c>
      <c r="AH164" s="84">
        <f t="shared" ref="AH164:AZ164" si="67">SUM(AH166:AH170)</f>
        <v>360.45497392000004</v>
      </c>
      <c r="AI164" s="84">
        <f t="shared" si="67"/>
        <v>367.59981372000004</v>
      </c>
      <c r="AJ164" s="84">
        <f t="shared" si="67"/>
        <v>358.09091508</v>
      </c>
      <c r="AK164" s="84">
        <f t="shared" si="67"/>
        <v>356.44715174999999</v>
      </c>
      <c r="AL164" s="84">
        <f t="shared" si="67"/>
        <v>360.69788885943956</v>
      </c>
      <c r="AM164" s="84">
        <f t="shared" si="67"/>
        <v>365.34131071649239</v>
      </c>
      <c r="AN164" s="84">
        <f t="shared" si="67"/>
        <v>386.97092404607611</v>
      </c>
      <c r="AO164" s="84">
        <f t="shared" si="67"/>
        <v>389.20121380171361</v>
      </c>
      <c r="AP164" s="84">
        <f t="shared" si="67"/>
        <v>386.18158635891268</v>
      </c>
      <c r="AQ164" s="84">
        <f t="shared" si="67"/>
        <v>401.13786208257227</v>
      </c>
      <c r="AR164" s="84">
        <f t="shared" si="67"/>
        <v>409.79350414201571</v>
      </c>
      <c r="AS164" s="84">
        <f t="shared" si="67"/>
        <v>418.34617620139323</v>
      </c>
      <c r="AT164" s="84">
        <f t="shared" si="67"/>
        <v>422.27495035016767</v>
      </c>
      <c r="AU164" s="84">
        <f t="shared" si="67"/>
        <v>426.60025277948046</v>
      </c>
      <c r="AV164" s="84">
        <f t="shared" si="67"/>
        <v>422.80384246691142</v>
      </c>
      <c r="AW164" s="84">
        <f t="shared" si="67"/>
        <v>429.17961723986878</v>
      </c>
      <c r="AX164" s="84">
        <f t="shared" si="67"/>
        <v>428.73440417304852</v>
      </c>
      <c r="AY164" s="85">
        <f t="shared" si="67"/>
        <v>433.48192426063758</v>
      </c>
      <c r="AZ164" s="85">
        <f t="shared" si="67"/>
        <v>474.75482336379514</v>
      </c>
    </row>
    <row r="165" spans="1:52" ht="14.5" x14ac:dyDescent="0.35">
      <c r="A165" s="35" t="s">
        <v>24</v>
      </c>
      <c r="B165" s="87">
        <f t="shared" ref="B165:AG165" si="68">SUM(B166:B167)</f>
        <v>0.68100000000000005</v>
      </c>
      <c r="C165" s="87">
        <f t="shared" si="68"/>
        <v>0</v>
      </c>
      <c r="D165" s="87">
        <f t="shared" si="68"/>
        <v>6.2E-2</v>
      </c>
      <c r="E165" s="87">
        <f t="shared" si="68"/>
        <v>0.26300000000000001</v>
      </c>
      <c r="F165" s="87">
        <f t="shared" si="68"/>
        <v>0.36399999999999999</v>
      </c>
      <c r="G165" s="87">
        <f t="shared" si="68"/>
        <v>1.4730000000000001</v>
      </c>
      <c r="H165" s="87">
        <f t="shared" si="68"/>
        <v>0.70200000000000007</v>
      </c>
      <c r="I165" s="87">
        <f t="shared" si="68"/>
        <v>0.56600000000000006</v>
      </c>
      <c r="J165" s="87">
        <f t="shared" si="68"/>
        <v>1.6890000000000001</v>
      </c>
      <c r="K165" s="87">
        <f t="shared" si="68"/>
        <v>2.19</v>
      </c>
      <c r="L165" s="87">
        <f t="shared" si="68"/>
        <v>1.9350000000000001</v>
      </c>
      <c r="M165" s="87">
        <f t="shared" si="68"/>
        <v>1.5620000000000001</v>
      </c>
      <c r="N165" s="87">
        <f t="shared" si="68"/>
        <v>0.58299999999999996</v>
      </c>
      <c r="O165" s="87">
        <f t="shared" si="68"/>
        <v>0.59399999999999997</v>
      </c>
      <c r="P165" s="87">
        <f t="shared" si="68"/>
        <v>0.52400000000000002</v>
      </c>
      <c r="Q165" s="87">
        <f t="shared" si="68"/>
        <v>0.30099999999999999</v>
      </c>
      <c r="R165" s="87">
        <f t="shared" si="68"/>
        <v>127.63247527999999</v>
      </c>
      <c r="S165" s="87">
        <f t="shared" si="68"/>
        <v>133.36674624</v>
      </c>
      <c r="T165" s="87">
        <f t="shared" si="68"/>
        <v>139.98444156000002</v>
      </c>
      <c r="U165" s="87">
        <f t="shared" si="68"/>
        <v>145.01402315999999</v>
      </c>
      <c r="V165" s="87">
        <f t="shared" si="68"/>
        <v>150.23214439999998</v>
      </c>
      <c r="W165" s="87">
        <f t="shared" si="68"/>
        <v>154.79600152</v>
      </c>
      <c r="X165" s="87">
        <f t="shared" si="68"/>
        <v>159.64621675999999</v>
      </c>
      <c r="Y165" s="87">
        <f t="shared" si="68"/>
        <v>164.10517787999999</v>
      </c>
      <c r="Z165" s="87">
        <f t="shared" si="68"/>
        <v>170.32895856000002</v>
      </c>
      <c r="AA165" s="87">
        <f t="shared" si="68"/>
        <v>175.64119543999999</v>
      </c>
      <c r="AB165" s="87">
        <f t="shared" si="68"/>
        <v>180.56041155999998</v>
      </c>
      <c r="AC165" s="87">
        <f t="shared" si="68"/>
        <v>184.97751443999999</v>
      </c>
      <c r="AD165" s="87">
        <f t="shared" si="68"/>
        <v>189.90641823999999</v>
      </c>
      <c r="AE165" s="87">
        <f t="shared" si="68"/>
        <v>196.12586580000001</v>
      </c>
      <c r="AF165" s="87">
        <f t="shared" si="68"/>
        <v>201.5520726</v>
      </c>
      <c r="AG165" s="87">
        <f t="shared" si="68"/>
        <v>206.72261764000001</v>
      </c>
      <c r="AH165" s="87">
        <f t="shared" ref="AH165:BM165" si="69">SUM(AH166:AH167)</f>
        <v>212.10938088</v>
      </c>
      <c r="AI165" s="87">
        <f t="shared" si="69"/>
        <v>217.12419036</v>
      </c>
      <c r="AJ165" s="87">
        <f t="shared" si="69"/>
        <v>223.17200303999999</v>
      </c>
      <c r="AK165" s="87">
        <f t="shared" si="69"/>
        <v>228.95843916000001</v>
      </c>
      <c r="AL165" s="87">
        <f t="shared" si="69"/>
        <v>235.48624506486306</v>
      </c>
      <c r="AM165" s="87">
        <f t="shared" si="69"/>
        <v>240.19790949427826</v>
      </c>
      <c r="AN165" s="87">
        <f t="shared" si="69"/>
        <v>246.03362015893427</v>
      </c>
      <c r="AO165" s="87">
        <f t="shared" si="69"/>
        <v>252.30139496165771</v>
      </c>
      <c r="AP165" s="87">
        <f t="shared" si="69"/>
        <v>255.85258453347441</v>
      </c>
      <c r="AQ165" s="87">
        <f t="shared" si="69"/>
        <v>262.96657826597141</v>
      </c>
      <c r="AR165" s="87">
        <f t="shared" si="69"/>
        <v>273.88259792595477</v>
      </c>
      <c r="AS165" s="87">
        <f t="shared" si="69"/>
        <v>275.23530649486662</v>
      </c>
      <c r="AT165" s="87">
        <f t="shared" si="69"/>
        <v>280.345257427805</v>
      </c>
      <c r="AU165" s="87">
        <f t="shared" si="69"/>
        <v>286.61542498011062</v>
      </c>
      <c r="AV165" s="87">
        <f t="shared" si="69"/>
        <v>290.35068533776729</v>
      </c>
      <c r="AW165" s="87">
        <f t="shared" si="69"/>
        <v>295.99924693384708</v>
      </c>
      <c r="AX165" s="87">
        <f t="shared" si="69"/>
        <v>293.78166837198</v>
      </c>
      <c r="AY165" s="88">
        <f t="shared" si="69"/>
        <v>299.43970953537331</v>
      </c>
      <c r="AZ165" s="88">
        <f t="shared" si="69"/>
        <v>323.95199605870033</v>
      </c>
    </row>
    <row r="166" spans="1:52" ht="17.25" customHeight="1" x14ac:dyDescent="0.35">
      <c r="A166" s="36" t="s">
        <v>155</v>
      </c>
      <c r="B166" s="87">
        <v>0.159</v>
      </c>
      <c r="C166" s="87">
        <v>0</v>
      </c>
      <c r="D166" s="87">
        <v>2.1999999999999999E-2</v>
      </c>
      <c r="E166" s="87">
        <v>6.7000000000000004E-2</v>
      </c>
      <c r="F166" s="87">
        <v>7.8E-2</v>
      </c>
      <c r="G166" s="87">
        <v>0.114</v>
      </c>
      <c r="H166" s="87">
        <v>5.5E-2</v>
      </c>
      <c r="I166" s="87">
        <v>5.8000000000000003E-2</v>
      </c>
      <c r="J166" s="87">
        <v>7.4999999999999997E-2</v>
      </c>
      <c r="K166" s="87">
        <v>0.121</v>
      </c>
      <c r="L166" s="87">
        <v>0.16300000000000001</v>
      </c>
      <c r="M166" s="87">
        <v>0.11600000000000001</v>
      </c>
      <c r="N166" s="87">
        <v>0.107</v>
      </c>
      <c r="O166" s="87">
        <v>9.0999999999999998E-2</v>
      </c>
      <c r="P166" s="87">
        <v>6.7000000000000004E-2</v>
      </c>
      <c r="Q166" s="87">
        <v>1.7999999999999999E-2</v>
      </c>
      <c r="R166" s="87">
        <v>127.40647528</v>
      </c>
      <c r="S166" s="87">
        <v>133.16374623999999</v>
      </c>
      <c r="T166" s="87">
        <v>139.11844156000001</v>
      </c>
      <c r="U166" s="87">
        <v>144.21002315999999</v>
      </c>
      <c r="V166" s="87">
        <v>149.75214439999999</v>
      </c>
      <c r="W166" s="87">
        <v>154.47400152</v>
      </c>
      <c r="X166" s="87">
        <v>159.55921676</v>
      </c>
      <c r="Y166" s="87">
        <v>164.08917787999999</v>
      </c>
      <c r="Z166" s="87">
        <v>170.24995856000001</v>
      </c>
      <c r="AA166" s="87">
        <v>175.38519543999999</v>
      </c>
      <c r="AB166" s="87">
        <v>180.43741155999999</v>
      </c>
      <c r="AC166" s="87">
        <v>184.97751443999999</v>
      </c>
      <c r="AD166" s="87">
        <v>189.90641823999999</v>
      </c>
      <c r="AE166" s="87">
        <v>196.12586580000001</v>
      </c>
      <c r="AF166" s="87">
        <v>201.5520726</v>
      </c>
      <c r="AG166" s="87">
        <v>206.72261764000001</v>
      </c>
      <c r="AH166" s="87">
        <v>212.10938088</v>
      </c>
      <c r="AI166" s="87">
        <v>217.12419036</v>
      </c>
      <c r="AJ166" s="87">
        <v>223.17200303999999</v>
      </c>
      <c r="AK166" s="87">
        <v>228.95843916000001</v>
      </c>
      <c r="AL166" s="87">
        <v>235.10919713156099</v>
      </c>
      <c r="AM166" s="87">
        <v>239.946015015829</v>
      </c>
      <c r="AN166" s="87">
        <v>245.72271960824099</v>
      </c>
      <c r="AO166" s="87">
        <v>251.65966922692601</v>
      </c>
      <c r="AP166" s="87">
        <v>255.161470567381</v>
      </c>
      <c r="AQ166" s="87">
        <v>262.18323581734302</v>
      </c>
      <c r="AR166" s="87">
        <v>271.398186386921</v>
      </c>
      <c r="AS166" s="87">
        <v>273.84870234392798</v>
      </c>
      <c r="AT166" s="87">
        <v>279.024898841089</v>
      </c>
      <c r="AU166" s="87">
        <v>285.19671755485501</v>
      </c>
      <c r="AV166" s="87">
        <v>289.54861310656798</v>
      </c>
      <c r="AW166" s="87">
        <v>295.17237446222799</v>
      </c>
      <c r="AX166" s="87">
        <v>292.89206057442499</v>
      </c>
      <c r="AY166" s="88">
        <v>298.55666522884297</v>
      </c>
      <c r="AZ166" s="88">
        <v>318.78157945292003</v>
      </c>
    </row>
    <row r="167" spans="1:52" ht="17.25" customHeight="1" x14ac:dyDescent="0.35">
      <c r="A167" s="36" t="s">
        <v>156</v>
      </c>
      <c r="B167" s="87">
        <v>0.52200000000000002</v>
      </c>
      <c r="C167" s="87">
        <v>0</v>
      </c>
      <c r="D167" s="87">
        <v>0.04</v>
      </c>
      <c r="E167" s="87">
        <v>0.19600000000000001</v>
      </c>
      <c r="F167" s="87">
        <v>0.28599999999999998</v>
      </c>
      <c r="G167" s="87">
        <v>1.359</v>
      </c>
      <c r="H167" s="87">
        <v>0.64700000000000002</v>
      </c>
      <c r="I167" s="87">
        <v>0.50800000000000001</v>
      </c>
      <c r="J167" s="87">
        <v>1.6140000000000001</v>
      </c>
      <c r="K167" s="87">
        <v>2.069</v>
      </c>
      <c r="L167" s="87">
        <v>1.772</v>
      </c>
      <c r="M167" s="87">
        <v>1.446</v>
      </c>
      <c r="N167" s="87">
        <v>0.47599999999999998</v>
      </c>
      <c r="O167" s="87">
        <v>0.503</v>
      </c>
      <c r="P167" s="87">
        <v>0.45700000000000002</v>
      </c>
      <c r="Q167" s="87">
        <v>0.28299999999999997</v>
      </c>
      <c r="R167" s="87">
        <v>0.22600000000000001</v>
      </c>
      <c r="S167" s="87">
        <v>0.20300000000000001</v>
      </c>
      <c r="T167" s="87">
        <v>0.86599999999999999</v>
      </c>
      <c r="U167" s="87">
        <v>0.80400000000000005</v>
      </c>
      <c r="V167" s="87">
        <v>0.48</v>
      </c>
      <c r="W167" s="87">
        <v>0.32200000000000001</v>
      </c>
      <c r="X167" s="87">
        <v>8.6999999999999994E-2</v>
      </c>
      <c r="Y167" s="87">
        <v>1.6E-2</v>
      </c>
      <c r="Z167" s="87">
        <v>7.9000000000000001E-2</v>
      </c>
      <c r="AA167" s="87">
        <v>0.25600000000000001</v>
      </c>
      <c r="AB167" s="87">
        <v>0.123</v>
      </c>
      <c r="AC167" s="87">
        <v>0</v>
      </c>
      <c r="AD167" s="87">
        <v>0</v>
      </c>
      <c r="AE167" s="87">
        <v>0</v>
      </c>
      <c r="AF167" s="87">
        <v>0</v>
      </c>
      <c r="AG167" s="87">
        <v>0</v>
      </c>
      <c r="AH167" s="87">
        <v>0</v>
      </c>
      <c r="AI167" s="87">
        <v>0</v>
      </c>
      <c r="AJ167" s="87">
        <v>0</v>
      </c>
      <c r="AK167" s="87">
        <v>0</v>
      </c>
      <c r="AL167" s="87">
        <v>0.37704793330206199</v>
      </c>
      <c r="AM167" s="87">
        <v>0.25189447844927199</v>
      </c>
      <c r="AN167" s="87">
        <v>0.31090055069328698</v>
      </c>
      <c r="AO167" s="87">
        <v>0.64172573473168204</v>
      </c>
      <c r="AP167" s="87">
        <v>0.69111396609341003</v>
      </c>
      <c r="AQ167" s="87">
        <v>0.78334244862841595</v>
      </c>
      <c r="AR167" s="87">
        <v>2.4844115390337702</v>
      </c>
      <c r="AS167" s="87">
        <v>1.38660415093863</v>
      </c>
      <c r="AT167" s="87">
        <v>1.3203585867160199</v>
      </c>
      <c r="AU167" s="87">
        <v>1.4187074252556</v>
      </c>
      <c r="AV167" s="87">
        <v>0.80207223119932203</v>
      </c>
      <c r="AW167" s="87">
        <v>0.82687247161909605</v>
      </c>
      <c r="AX167" s="87">
        <v>0.88960779755499797</v>
      </c>
      <c r="AY167" s="88">
        <v>0.88304430653034705</v>
      </c>
      <c r="AZ167" s="88">
        <v>5.1704166057803</v>
      </c>
    </row>
    <row r="168" spans="1:52" ht="14.5" x14ac:dyDescent="0.35">
      <c r="A168" s="35" t="s">
        <v>25</v>
      </c>
      <c r="B168" s="87">
        <v>50.029637237999999</v>
      </c>
      <c r="C168" s="87">
        <v>42.319831878000002</v>
      </c>
      <c r="D168" s="87">
        <v>36.002426720000003</v>
      </c>
      <c r="E168" s="87">
        <v>34.330526239999998</v>
      </c>
      <c r="F168" s="87">
        <v>25.920200440999999</v>
      </c>
      <c r="G168" s="87">
        <v>17.152493202999999</v>
      </c>
      <c r="H168" s="87">
        <v>12.204251939000001</v>
      </c>
      <c r="I168" s="87">
        <v>9.9127226250000007</v>
      </c>
      <c r="J168" s="87">
        <v>7.9162054050000004</v>
      </c>
      <c r="K168" s="87">
        <v>7.1504064190000003</v>
      </c>
      <c r="L168" s="87">
        <v>5.8121025790000003</v>
      </c>
      <c r="M168" s="87">
        <v>4.3190515720000002</v>
      </c>
      <c r="N168" s="87">
        <v>4.5361928310000001</v>
      </c>
      <c r="O168" s="87">
        <v>3.630195923</v>
      </c>
      <c r="P168" s="87">
        <v>2.3343420099999999</v>
      </c>
      <c r="Q168" s="87">
        <v>3.2929520339999998</v>
      </c>
      <c r="R168" s="87">
        <v>82.155795470000001</v>
      </c>
      <c r="S168" s="87">
        <v>81.419368169999998</v>
      </c>
      <c r="T168" s="87">
        <v>81.989727090000002</v>
      </c>
      <c r="U168" s="87">
        <v>81.410230470000002</v>
      </c>
      <c r="V168" s="87">
        <v>80.440135990000002</v>
      </c>
      <c r="W168" s="87">
        <v>80.340185759999997</v>
      </c>
      <c r="X168" s="87">
        <v>79.310937359999997</v>
      </c>
      <c r="Y168" s="87">
        <v>78.829198320000003</v>
      </c>
      <c r="Z168" s="87">
        <v>78.324623560000006</v>
      </c>
      <c r="AA168" s="87">
        <v>78.622871720000006</v>
      </c>
      <c r="AB168" s="87">
        <v>76.6726606</v>
      </c>
      <c r="AC168" s="87">
        <v>75.449656079999997</v>
      </c>
      <c r="AD168" s="87">
        <v>75.071569679999996</v>
      </c>
      <c r="AE168" s="87">
        <v>74.839150320000002</v>
      </c>
      <c r="AF168" s="87">
        <v>74.798105000000007</v>
      </c>
      <c r="AG168" s="87">
        <v>73.945764080000004</v>
      </c>
      <c r="AH168" s="87">
        <v>72.554560280000004</v>
      </c>
      <c r="AI168" s="87">
        <v>72.053898239999995</v>
      </c>
      <c r="AJ168" s="87">
        <v>63.081131640000002</v>
      </c>
      <c r="AK168" s="87">
        <v>62.398117910000003</v>
      </c>
      <c r="AL168" s="87">
        <v>70.664383900288797</v>
      </c>
      <c r="AM168" s="87">
        <v>69.020256151528102</v>
      </c>
      <c r="AN168" s="87">
        <v>81.445068492144799</v>
      </c>
      <c r="AO168" s="87">
        <v>78.006397453822402</v>
      </c>
      <c r="AP168" s="87">
        <v>69.2232459597531</v>
      </c>
      <c r="AQ168" s="87">
        <v>70.510054578998805</v>
      </c>
      <c r="AR168" s="87">
        <v>69.678481798480306</v>
      </c>
      <c r="AS168" s="87">
        <v>70.533963187830395</v>
      </c>
      <c r="AT168" s="87">
        <v>67.803738782715598</v>
      </c>
      <c r="AU168" s="87">
        <v>64.484757310386698</v>
      </c>
      <c r="AV168" s="87">
        <v>59.0346445299121</v>
      </c>
      <c r="AW168" s="87">
        <v>56.742171956215799</v>
      </c>
      <c r="AX168" s="87">
        <v>58.2434434686675</v>
      </c>
      <c r="AY168" s="88">
        <v>56.563237430582902</v>
      </c>
      <c r="AZ168" s="88">
        <v>71.760838522175106</v>
      </c>
    </row>
    <row r="169" spans="1:52" ht="14.5" x14ac:dyDescent="0.35">
      <c r="A169" s="35" t="s">
        <v>26</v>
      </c>
      <c r="B169" s="87">
        <v>0.02</v>
      </c>
      <c r="C169" s="87">
        <v>0</v>
      </c>
      <c r="D169" s="87">
        <v>0</v>
      </c>
      <c r="E169" s="87">
        <v>1.141</v>
      </c>
      <c r="F169" s="87">
        <v>0</v>
      </c>
      <c r="G169" s="87">
        <v>0</v>
      </c>
      <c r="H169" s="87">
        <v>0</v>
      </c>
      <c r="I169" s="87">
        <v>1.4E-2</v>
      </c>
      <c r="J169" s="87">
        <v>0</v>
      </c>
      <c r="K169" s="87">
        <v>0</v>
      </c>
      <c r="L169" s="87">
        <v>3.0000000000000001E-3</v>
      </c>
      <c r="M169" s="87">
        <v>0.13100000000000001</v>
      </c>
      <c r="N169" s="87">
        <v>6.4000000000000001E-2</v>
      </c>
      <c r="O169" s="87">
        <v>0.16800000000000001</v>
      </c>
      <c r="P169" s="87">
        <v>0.16</v>
      </c>
      <c r="Q169" s="87">
        <v>3.6999999999999998E-2</v>
      </c>
      <c r="R169" s="87">
        <v>2E-3</v>
      </c>
      <c r="S169" s="87">
        <v>3.3000000000000002E-2</v>
      </c>
      <c r="T169" s="87">
        <v>0.03</v>
      </c>
      <c r="U169" s="87">
        <v>2.3E-2</v>
      </c>
      <c r="V169" s="87">
        <v>0.02</v>
      </c>
      <c r="W169" s="87">
        <v>0.85599999999999998</v>
      </c>
      <c r="X169" s="87">
        <v>0</v>
      </c>
      <c r="Y169" s="87">
        <v>1.2E-2</v>
      </c>
      <c r="Z169" s="87">
        <v>0</v>
      </c>
      <c r="AA169" s="87">
        <v>1.0999999999999999E-2</v>
      </c>
      <c r="AB169" s="87">
        <v>0</v>
      </c>
      <c r="AC169" s="87">
        <v>0</v>
      </c>
      <c r="AD169" s="87">
        <v>0</v>
      </c>
      <c r="AE169" s="87">
        <v>0</v>
      </c>
      <c r="AF169" s="87">
        <v>0</v>
      </c>
      <c r="AG169" s="87">
        <v>0</v>
      </c>
      <c r="AH169" s="87">
        <v>0</v>
      </c>
      <c r="AI169" s="87">
        <v>0</v>
      </c>
      <c r="AJ169" s="87">
        <v>0</v>
      </c>
      <c r="AK169" s="87">
        <v>0</v>
      </c>
      <c r="AL169" s="87">
        <v>0</v>
      </c>
      <c r="AM169" s="87">
        <v>0</v>
      </c>
      <c r="AN169" s="87">
        <v>0</v>
      </c>
      <c r="AO169" s="87">
        <v>0.30567397878935498</v>
      </c>
      <c r="AP169" s="87">
        <v>0.59348875852560001</v>
      </c>
      <c r="AQ169" s="87">
        <v>3.3931970158254798</v>
      </c>
      <c r="AR169" s="87">
        <v>1.0871900307154101</v>
      </c>
      <c r="AS169" s="87">
        <v>1.4798531006710001</v>
      </c>
      <c r="AT169" s="87">
        <v>1.1093264795253801</v>
      </c>
      <c r="AU169" s="87">
        <v>0</v>
      </c>
      <c r="AV169" s="87">
        <v>0</v>
      </c>
      <c r="AW169" s="87">
        <v>0</v>
      </c>
      <c r="AX169" s="87">
        <v>0</v>
      </c>
      <c r="AY169" s="88">
        <v>0</v>
      </c>
      <c r="AZ169" s="88">
        <v>0</v>
      </c>
    </row>
    <row r="170" spans="1:52" ht="14.5" x14ac:dyDescent="0.35">
      <c r="A170" s="35" t="s">
        <v>23</v>
      </c>
      <c r="B170" s="87">
        <v>0</v>
      </c>
      <c r="C170" s="87">
        <v>0</v>
      </c>
      <c r="D170" s="87">
        <v>0</v>
      </c>
      <c r="E170" s="87">
        <v>0</v>
      </c>
      <c r="F170" s="87">
        <v>0</v>
      </c>
      <c r="G170" s="87">
        <v>0</v>
      </c>
      <c r="H170" s="87">
        <v>0</v>
      </c>
      <c r="I170" s="87">
        <v>0</v>
      </c>
      <c r="J170" s="87">
        <v>0</v>
      </c>
      <c r="K170" s="87">
        <v>0</v>
      </c>
      <c r="L170" s="87">
        <v>26.230534368000001</v>
      </c>
      <c r="M170" s="87">
        <v>46.787008479999997</v>
      </c>
      <c r="N170" s="87">
        <v>54.032097319999998</v>
      </c>
      <c r="O170" s="87">
        <v>53.191145919999997</v>
      </c>
      <c r="P170" s="87">
        <v>55.167597800000003</v>
      </c>
      <c r="Q170" s="87">
        <v>52.020273680000003</v>
      </c>
      <c r="R170" s="87">
        <v>52.334496119999997</v>
      </c>
      <c r="S170" s="87">
        <v>58.049161120000001</v>
      </c>
      <c r="T170" s="87">
        <v>53.954184159999997</v>
      </c>
      <c r="U170" s="87">
        <v>52.913504359999997</v>
      </c>
      <c r="V170" s="87">
        <v>54.55813096</v>
      </c>
      <c r="W170" s="87">
        <v>46.087744399999998</v>
      </c>
      <c r="X170" s="87">
        <v>42.585079</v>
      </c>
      <c r="Y170" s="87">
        <v>32.730154484000003</v>
      </c>
      <c r="Z170" s="87">
        <v>33.106335987999998</v>
      </c>
      <c r="AA170" s="87">
        <v>37.976611616</v>
      </c>
      <c r="AB170" s="87">
        <v>43.791202759999997</v>
      </c>
      <c r="AC170" s="87">
        <v>54.182289400000002</v>
      </c>
      <c r="AD170" s="87">
        <v>62.90473472</v>
      </c>
      <c r="AE170" s="87">
        <v>60.869477760000002</v>
      </c>
      <c r="AF170" s="87">
        <v>69.145258519999999</v>
      </c>
      <c r="AG170" s="87">
        <v>69.066096880000003</v>
      </c>
      <c r="AH170" s="87">
        <v>75.791032759999993</v>
      </c>
      <c r="AI170" s="87">
        <v>78.421725120000005</v>
      </c>
      <c r="AJ170" s="87">
        <v>71.8377804</v>
      </c>
      <c r="AK170" s="87">
        <v>65.090594679999995</v>
      </c>
      <c r="AL170" s="87">
        <v>54.547259894287699</v>
      </c>
      <c r="AM170" s="87">
        <v>56.123145070686</v>
      </c>
      <c r="AN170" s="87">
        <v>59.492235394997003</v>
      </c>
      <c r="AO170" s="87">
        <v>58.587747407444198</v>
      </c>
      <c r="AP170" s="87">
        <v>60.512267107159602</v>
      </c>
      <c r="AQ170" s="87">
        <v>64.268032221776593</v>
      </c>
      <c r="AR170" s="87">
        <v>65.145234386865198</v>
      </c>
      <c r="AS170" s="87">
        <v>71.097053418025197</v>
      </c>
      <c r="AT170" s="87">
        <v>73.016627660121699</v>
      </c>
      <c r="AU170" s="87">
        <v>75.500070488983198</v>
      </c>
      <c r="AV170" s="87">
        <v>73.418512599232002</v>
      </c>
      <c r="AW170" s="87">
        <v>76.438198349805901</v>
      </c>
      <c r="AX170" s="87">
        <v>76.709292332401006</v>
      </c>
      <c r="AY170" s="88">
        <v>77.4789772946814</v>
      </c>
      <c r="AZ170" s="88">
        <v>79.041988782919702</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84">
        <f t="shared" ref="B172:AG172" si="70">B173 + B179 + B181</f>
        <v>1922.2959666600002</v>
      </c>
      <c r="C172" s="84">
        <f t="shared" si="70"/>
        <v>1996.9934110500003</v>
      </c>
      <c r="D172" s="84">
        <f t="shared" si="70"/>
        <v>2016.2150088799999</v>
      </c>
      <c r="E172" s="84">
        <f t="shared" si="70"/>
        <v>2025.5535145700001</v>
      </c>
      <c r="F172" s="84">
        <f t="shared" si="70"/>
        <v>2035.3942101399998</v>
      </c>
      <c r="G172" s="84">
        <f t="shared" si="70"/>
        <v>2015.5204991199998</v>
      </c>
      <c r="H172" s="84">
        <f t="shared" si="70"/>
        <v>1963.9101836199995</v>
      </c>
      <c r="I172" s="84">
        <f t="shared" si="70"/>
        <v>1957.5152116199999</v>
      </c>
      <c r="J172" s="84">
        <f t="shared" si="70"/>
        <v>1956.6660353</v>
      </c>
      <c r="K172" s="84">
        <f t="shared" si="70"/>
        <v>1964.43388594</v>
      </c>
      <c r="L172" s="84">
        <f t="shared" si="70"/>
        <v>2078.6733255660001</v>
      </c>
      <c r="M172" s="84">
        <f t="shared" si="70"/>
        <v>2068.2022731340003</v>
      </c>
      <c r="N172" s="84">
        <f t="shared" si="70"/>
        <v>2166.457353796</v>
      </c>
      <c r="O172" s="84">
        <f t="shared" si="70"/>
        <v>2322.9234950159998</v>
      </c>
      <c r="P172" s="84">
        <f t="shared" si="70"/>
        <v>2433.991138636</v>
      </c>
      <c r="Q172" s="84">
        <f t="shared" si="70"/>
        <v>2544.2332155439999</v>
      </c>
      <c r="R172" s="84">
        <f t="shared" si="70"/>
        <v>2490.9390756319999</v>
      </c>
      <c r="S172" s="84">
        <f t="shared" si="70"/>
        <v>2480.6840356559997</v>
      </c>
      <c r="T172" s="84">
        <f t="shared" si="70"/>
        <v>2596.2096664559999</v>
      </c>
      <c r="U172" s="84">
        <f t="shared" si="70"/>
        <v>2739.0297935079998</v>
      </c>
      <c r="V172" s="84">
        <f t="shared" si="70"/>
        <v>2953.0723012239996</v>
      </c>
      <c r="W172" s="84">
        <f t="shared" si="70"/>
        <v>3163.0037219160004</v>
      </c>
      <c r="X172" s="84">
        <f t="shared" si="70"/>
        <v>3206.4852110400002</v>
      </c>
      <c r="Y172" s="84">
        <f t="shared" si="70"/>
        <v>3282.9623504200003</v>
      </c>
      <c r="Z172" s="84">
        <f t="shared" si="70"/>
        <v>3348.5847761319997</v>
      </c>
      <c r="AA172" s="84">
        <f t="shared" si="70"/>
        <v>3441.8159663959996</v>
      </c>
      <c r="AB172" s="84">
        <f t="shared" si="70"/>
        <v>3611.6057093079999</v>
      </c>
      <c r="AC172" s="84">
        <f t="shared" si="70"/>
        <v>3637.2750735679997</v>
      </c>
      <c r="AD172" s="84">
        <f t="shared" si="70"/>
        <v>3779.3009487479994</v>
      </c>
      <c r="AE172" s="84">
        <f t="shared" si="70"/>
        <v>3941.8939492280006</v>
      </c>
      <c r="AF172" s="84">
        <f t="shared" si="70"/>
        <v>4034.3793624360005</v>
      </c>
      <c r="AG172" s="84">
        <f t="shared" si="70"/>
        <v>4057.0561251439995</v>
      </c>
      <c r="AH172" s="84">
        <f t="shared" ref="AH172:BM172" si="71">AH173 + AH179 + AH181</f>
        <v>4098.0238118200004</v>
      </c>
      <c r="AI172" s="84">
        <f t="shared" si="71"/>
        <v>4131.0947179960003</v>
      </c>
      <c r="AJ172" s="84">
        <f t="shared" si="71"/>
        <v>4130.4991829319997</v>
      </c>
      <c r="AK172" s="84">
        <f t="shared" si="71"/>
        <v>4072.8340777430003</v>
      </c>
      <c r="AL172" s="84">
        <f t="shared" si="71"/>
        <v>4150.3452182930905</v>
      </c>
      <c r="AM172" s="84">
        <f t="shared" si="71"/>
        <v>4149.0815173000874</v>
      </c>
      <c r="AN172" s="84">
        <f t="shared" si="71"/>
        <v>4047.3251179136319</v>
      </c>
      <c r="AO172" s="84">
        <f t="shared" si="71"/>
        <v>4074.9370696698652</v>
      </c>
      <c r="AP172" s="84">
        <f t="shared" si="71"/>
        <v>4157.2422978954301</v>
      </c>
      <c r="AQ172" s="84">
        <f t="shared" si="71"/>
        <v>4308.8836732008422</v>
      </c>
      <c r="AR172" s="84">
        <f t="shared" si="71"/>
        <v>4346.9128327595763</v>
      </c>
      <c r="AS172" s="84">
        <f t="shared" si="71"/>
        <v>4634.468880016163</v>
      </c>
      <c r="AT172" s="84">
        <f t="shared" si="71"/>
        <v>4736.917765716581</v>
      </c>
      <c r="AU172" s="84">
        <f t="shared" si="71"/>
        <v>4586.1427452763492</v>
      </c>
      <c r="AV172" s="84">
        <f t="shared" si="71"/>
        <v>4128.1871977324608</v>
      </c>
      <c r="AW172" s="84">
        <f t="shared" si="71"/>
        <v>4335.2030951148645</v>
      </c>
      <c r="AX172" s="84">
        <f t="shared" si="71"/>
        <v>4247.6412908989705</v>
      </c>
      <c r="AY172" s="85">
        <f t="shared" si="71"/>
        <v>4340.5457889988729</v>
      </c>
      <c r="AZ172" s="85">
        <f t="shared" si="71"/>
        <v>4515.5265784293024</v>
      </c>
    </row>
    <row r="173" spans="1:52" ht="14.5" x14ac:dyDescent="0.35">
      <c r="A173" s="41" t="s">
        <v>34</v>
      </c>
      <c r="B173" s="92">
        <f t="shared" ref="B173:AG173" si="72">SUM(B174, B177:B178)</f>
        <v>1705.9139666600001</v>
      </c>
      <c r="C173" s="92">
        <f t="shared" si="72"/>
        <v>1749.2684110500002</v>
      </c>
      <c r="D173" s="92">
        <f t="shared" si="72"/>
        <v>1758.02800888</v>
      </c>
      <c r="E173" s="92">
        <f t="shared" si="72"/>
        <v>1781.3735145700002</v>
      </c>
      <c r="F173" s="92">
        <f t="shared" si="72"/>
        <v>1804.1292101399999</v>
      </c>
      <c r="G173" s="92">
        <f t="shared" si="72"/>
        <v>1779.04449912</v>
      </c>
      <c r="H173" s="92">
        <f t="shared" si="72"/>
        <v>1756.5841836199997</v>
      </c>
      <c r="I173" s="92">
        <f t="shared" si="72"/>
        <v>1775.39621162</v>
      </c>
      <c r="J173" s="92">
        <f t="shared" si="72"/>
        <v>1782.1260353</v>
      </c>
      <c r="K173" s="92">
        <f t="shared" si="72"/>
        <v>1807.33688594</v>
      </c>
      <c r="L173" s="92">
        <f t="shared" si="72"/>
        <v>1896.929325566</v>
      </c>
      <c r="M173" s="92">
        <f t="shared" si="72"/>
        <v>1872.087273134</v>
      </c>
      <c r="N173" s="92">
        <f t="shared" si="72"/>
        <v>1969.2563537960002</v>
      </c>
      <c r="O173" s="92">
        <f t="shared" si="72"/>
        <v>2097.1594950160002</v>
      </c>
      <c r="P173" s="92">
        <f t="shared" si="72"/>
        <v>2174.9531386359999</v>
      </c>
      <c r="Q173" s="92">
        <f t="shared" si="72"/>
        <v>2244.035215544</v>
      </c>
      <c r="R173" s="92">
        <f t="shared" si="72"/>
        <v>2118.5350756319999</v>
      </c>
      <c r="S173" s="92">
        <f t="shared" si="72"/>
        <v>2148.4760356559996</v>
      </c>
      <c r="T173" s="92">
        <f t="shared" si="72"/>
        <v>2266.569666456</v>
      </c>
      <c r="U173" s="92">
        <f t="shared" si="72"/>
        <v>2370.7857935080001</v>
      </c>
      <c r="V173" s="92">
        <f t="shared" si="72"/>
        <v>2521.5533012239998</v>
      </c>
      <c r="W173" s="92">
        <f t="shared" si="72"/>
        <v>2717.876721916</v>
      </c>
      <c r="X173" s="92">
        <f t="shared" si="72"/>
        <v>2780.9162110400002</v>
      </c>
      <c r="Y173" s="92">
        <f t="shared" si="72"/>
        <v>2901.99635042</v>
      </c>
      <c r="Z173" s="92">
        <f t="shared" si="72"/>
        <v>2961.0407761319998</v>
      </c>
      <c r="AA173" s="92">
        <f t="shared" si="72"/>
        <v>3038.6409663959998</v>
      </c>
      <c r="AB173" s="92">
        <f t="shared" si="72"/>
        <v>3123.2347093079998</v>
      </c>
      <c r="AC173" s="92">
        <f t="shared" si="72"/>
        <v>3155.0210735679998</v>
      </c>
      <c r="AD173" s="92">
        <f t="shared" si="72"/>
        <v>3313.6089487479994</v>
      </c>
      <c r="AE173" s="92">
        <f t="shared" si="72"/>
        <v>3432.7689492280001</v>
      </c>
      <c r="AF173" s="92">
        <f t="shared" si="72"/>
        <v>3525.7213624360002</v>
      </c>
      <c r="AG173" s="92">
        <f t="shared" si="72"/>
        <v>3557.6451251439998</v>
      </c>
      <c r="AH173" s="92">
        <f t="shared" ref="AH173:BM173" si="73">SUM(AH174, AH177:AH178)</f>
        <v>3614.8618118200006</v>
      </c>
      <c r="AI173" s="92">
        <f t="shared" si="73"/>
        <v>3705.3227179959999</v>
      </c>
      <c r="AJ173" s="92">
        <f t="shared" si="73"/>
        <v>3700.5061829320002</v>
      </c>
      <c r="AK173" s="92">
        <f t="shared" si="73"/>
        <v>3655.5245526440003</v>
      </c>
      <c r="AL173" s="92">
        <f t="shared" si="73"/>
        <v>3762.8015541722693</v>
      </c>
      <c r="AM173" s="92">
        <f t="shared" si="73"/>
        <v>3748.1477654269693</v>
      </c>
      <c r="AN173" s="92">
        <f t="shared" si="73"/>
        <v>3698.1244764069274</v>
      </c>
      <c r="AO173" s="92">
        <f t="shared" si="73"/>
        <v>3681.9068106371369</v>
      </c>
      <c r="AP173" s="92">
        <f t="shared" si="73"/>
        <v>3784.9163569304633</v>
      </c>
      <c r="AQ173" s="92">
        <f t="shared" si="73"/>
        <v>3908.5772049305442</v>
      </c>
      <c r="AR173" s="92">
        <f t="shared" si="73"/>
        <v>3971.8234048816125</v>
      </c>
      <c r="AS173" s="92">
        <f t="shared" si="73"/>
        <v>4237.0036656620068</v>
      </c>
      <c r="AT173" s="92">
        <f t="shared" si="73"/>
        <v>4315.4775194398344</v>
      </c>
      <c r="AU173" s="92">
        <f t="shared" si="73"/>
        <v>4160.6334264727939</v>
      </c>
      <c r="AV173" s="92">
        <f t="shared" si="73"/>
        <v>3819.7102787909016</v>
      </c>
      <c r="AW173" s="92">
        <f t="shared" si="73"/>
        <v>4012.9727156769172</v>
      </c>
      <c r="AX173" s="92">
        <f t="shared" si="73"/>
        <v>3965.6308946916774</v>
      </c>
      <c r="AY173" s="93">
        <f t="shared" si="73"/>
        <v>4038.591531574386</v>
      </c>
      <c r="AZ173" s="93">
        <f t="shared" si="73"/>
        <v>4211.5608782784038</v>
      </c>
    </row>
    <row r="174" spans="1:52" ht="14.5" x14ac:dyDescent="0.35">
      <c r="A174" s="42" t="s">
        <v>24</v>
      </c>
      <c r="B174" s="87">
        <f t="shared" ref="B174:AG174" si="74">SUM(B175:B176)</f>
        <v>1403.3330000000001</v>
      </c>
      <c r="C174" s="87">
        <f t="shared" si="74"/>
        <v>1419.4460000000001</v>
      </c>
      <c r="D174" s="87">
        <f t="shared" si="74"/>
        <v>1406.845</v>
      </c>
      <c r="E174" s="87">
        <f t="shared" si="74"/>
        <v>1428.0510000000002</v>
      </c>
      <c r="F174" s="87">
        <f t="shared" si="74"/>
        <v>1448.9269999999999</v>
      </c>
      <c r="G174" s="87">
        <f t="shared" si="74"/>
        <v>1415.9749999999999</v>
      </c>
      <c r="H174" s="87">
        <f t="shared" si="74"/>
        <v>1410.1299999999999</v>
      </c>
      <c r="I174" s="87">
        <f t="shared" si="74"/>
        <v>1431.64</v>
      </c>
      <c r="J174" s="87">
        <f t="shared" si="74"/>
        <v>1450.019</v>
      </c>
      <c r="K174" s="87">
        <f t="shared" si="74"/>
        <v>1458.212</v>
      </c>
      <c r="L174" s="87">
        <f t="shared" si="74"/>
        <v>1493.336</v>
      </c>
      <c r="M174" s="87">
        <f t="shared" si="74"/>
        <v>1425.8309999999999</v>
      </c>
      <c r="N174" s="87">
        <f t="shared" si="74"/>
        <v>1511.5320000000002</v>
      </c>
      <c r="O174" s="87">
        <f t="shared" si="74"/>
        <v>1608.1890000000001</v>
      </c>
      <c r="P174" s="87">
        <f t="shared" si="74"/>
        <v>1666.7810000000002</v>
      </c>
      <c r="Q174" s="87">
        <f t="shared" si="74"/>
        <v>1746.5129667599999</v>
      </c>
      <c r="R174" s="87">
        <f t="shared" si="74"/>
        <v>1684.3313401999999</v>
      </c>
      <c r="S174" s="87">
        <f t="shared" si="74"/>
        <v>1680.9588728399999</v>
      </c>
      <c r="T174" s="87">
        <f t="shared" si="74"/>
        <v>1706.1840795999999</v>
      </c>
      <c r="U174" s="87">
        <f t="shared" si="74"/>
        <v>1722.5961179999999</v>
      </c>
      <c r="V174" s="87">
        <f t="shared" si="74"/>
        <v>1777.3362711999998</v>
      </c>
      <c r="W174" s="87">
        <f t="shared" si="74"/>
        <v>1836.5189003999999</v>
      </c>
      <c r="X174" s="87">
        <f t="shared" si="74"/>
        <v>1845.3152140000002</v>
      </c>
      <c r="Y174" s="87">
        <f t="shared" si="74"/>
        <v>1898.4543504000001</v>
      </c>
      <c r="Z174" s="87">
        <f t="shared" si="74"/>
        <v>1924.4760576000001</v>
      </c>
      <c r="AA174" s="87">
        <f t="shared" si="74"/>
        <v>1953.5283076000001</v>
      </c>
      <c r="AB174" s="87">
        <f t="shared" si="74"/>
        <v>1928.2448136</v>
      </c>
      <c r="AC174" s="87">
        <f t="shared" si="74"/>
        <v>1936.4113</v>
      </c>
      <c r="AD174" s="87">
        <f t="shared" si="74"/>
        <v>2002.8208347999998</v>
      </c>
      <c r="AE174" s="87">
        <f t="shared" si="74"/>
        <v>2075.1905563999999</v>
      </c>
      <c r="AF174" s="87">
        <f t="shared" si="74"/>
        <v>2152.2855288000001</v>
      </c>
      <c r="AG174" s="87">
        <f t="shared" si="74"/>
        <v>2092.501718</v>
      </c>
      <c r="AH174" s="87">
        <f t="shared" ref="AH174:BM174" si="75">SUM(AH175:AH176)</f>
        <v>2105.8218240000001</v>
      </c>
      <c r="AI174" s="87">
        <f t="shared" si="75"/>
        <v>2141.3694704</v>
      </c>
      <c r="AJ174" s="87">
        <f t="shared" si="75"/>
        <v>2105.9671116</v>
      </c>
      <c r="AK174" s="87">
        <f t="shared" si="75"/>
        <v>2072.0278046000003</v>
      </c>
      <c r="AL174" s="87">
        <f t="shared" si="75"/>
        <v>2082.7376478120059</v>
      </c>
      <c r="AM174" s="87">
        <f t="shared" si="75"/>
        <v>2033.2457256456269</v>
      </c>
      <c r="AN174" s="87">
        <f t="shared" si="75"/>
        <v>1975.4043299429868</v>
      </c>
      <c r="AO174" s="87">
        <f t="shared" si="75"/>
        <v>1946.7719332875558</v>
      </c>
      <c r="AP174" s="87">
        <f t="shared" si="75"/>
        <v>1969.5389009900591</v>
      </c>
      <c r="AQ174" s="87">
        <f t="shared" si="75"/>
        <v>2028.832830704647</v>
      </c>
      <c r="AR174" s="87">
        <f t="shared" si="75"/>
        <v>2067.926727684634</v>
      </c>
      <c r="AS174" s="87">
        <f t="shared" si="75"/>
        <v>2121.1568424214101</v>
      </c>
      <c r="AT174" s="87">
        <f t="shared" si="75"/>
        <v>2096.5214032268509</v>
      </c>
      <c r="AU174" s="87">
        <f t="shared" si="75"/>
        <v>2081.5644204236419</v>
      </c>
      <c r="AV174" s="87">
        <f t="shared" si="75"/>
        <v>1795.0896672721969</v>
      </c>
      <c r="AW174" s="87">
        <f t="shared" si="75"/>
        <v>1824.3930793481099</v>
      </c>
      <c r="AX174" s="87">
        <f t="shared" si="75"/>
        <v>1746.904572724663</v>
      </c>
      <c r="AY174" s="88">
        <f t="shared" si="75"/>
        <v>1780.5643061735509</v>
      </c>
      <c r="AZ174" s="88">
        <f t="shared" si="75"/>
        <v>1769.9759751093641</v>
      </c>
    </row>
    <row r="175" spans="1:52" ht="17.25" customHeight="1" x14ac:dyDescent="0.35">
      <c r="A175" s="36" t="s">
        <v>155</v>
      </c>
      <c r="B175" s="87">
        <v>115.98699999999999</v>
      </c>
      <c r="C175" s="87">
        <v>101.04600000000001</v>
      </c>
      <c r="D175" s="87">
        <v>77.846999999999994</v>
      </c>
      <c r="E175" s="87">
        <v>67.468999999999994</v>
      </c>
      <c r="F175" s="87">
        <v>58.018999999999998</v>
      </c>
      <c r="G175" s="87">
        <v>49.8</v>
      </c>
      <c r="H175" s="87">
        <v>41.741999999999997</v>
      </c>
      <c r="I175" s="87">
        <v>33.856000000000002</v>
      </c>
      <c r="J175" s="87">
        <v>29.021000000000001</v>
      </c>
      <c r="K175" s="87">
        <v>58.811999999999998</v>
      </c>
      <c r="L175" s="87">
        <v>134.08799999999999</v>
      </c>
      <c r="M175" s="87">
        <v>113.173</v>
      </c>
      <c r="N175" s="87">
        <v>107.101</v>
      </c>
      <c r="O175" s="87">
        <v>76.409000000000006</v>
      </c>
      <c r="P175" s="87">
        <v>124.43</v>
      </c>
      <c r="Q175" s="87">
        <v>197.28450516000001</v>
      </c>
      <c r="R175" s="87">
        <v>236.19676219999999</v>
      </c>
      <c r="S175" s="87">
        <v>443.68463164000002</v>
      </c>
      <c r="T175" s="87">
        <v>544.77400639999996</v>
      </c>
      <c r="U175" s="87">
        <v>628.97144279999998</v>
      </c>
      <c r="V175" s="87">
        <v>721.64039560000003</v>
      </c>
      <c r="W175" s="87">
        <v>832.71806960000004</v>
      </c>
      <c r="X175" s="87">
        <v>1197.3656716</v>
      </c>
      <c r="Y175" s="87">
        <v>1338.3501636000001</v>
      </c>
      <c r="Z175" s="87">
        <v>1382.3830608000001</v>
      </c>
      <c r="AA175" s="87">
        <v>1419.5248784</v>
      </c>
      <c r="AB175" s="87">
        <v>1445.0486804</v>
      </c>
      <c r="AC175" s="87">
        <v>1471.7116140000001</v>
      </c>
      <c r="AD175" s="87">
        <v>1520.92608</v>
      </c>
      <c r="AE175" s="87">
        <v>1577.8185544</v>
      </c>
      <c r="AF175" s="87">
        <v>1606.9984092</v>
      </c>
      <c r="AG175" s="87">
        <v>1610.9656444</v>
      </c>
      <c r="AH175" s="87">
        <v>1641.3987976000001</v>
      </c>
      <c r="AI175" s="87">
        <v>1662.3620031999999</v>
      </c>
      <c r="AJ175" s="87">
        <v>1650.5759688000001</v>
      </c>
      <c r="AK175" s="87">
        <v>1592.3276215000001</v>
      </c>
      <c r="AL175" s="87">
        <v>1609.6691095563699</v>
      </c>
      <c r="AM175" s="87">
        <v>1595.3341664562799</v>
      </c>
      <c r="AN175" s="87">
        <v>1542.7572308133499</v>
      </c>
      <c r="AO175" s="87">
        <v>1498.3858920781699</v>
      </c>
      <c r="AP175" s="87">
        <v>1504.9273779288401</v>
      </c>
      <c r="AQ175" s="87">
        <v>1530.59412338776</v>
      </c>
      <c r="AR175" s="87">
        <v>1537.3398799091699</v>
      </c>
      <c r="AS175" s="87">
        <v>1566.4769636616099</v>
      </c>
      <c r="AT175" s="87">
        <v>1551.9480505050899</v>
      </c>
      <c r="AU175" s="87">
        <v>1536.6207599823199</v>
      </c>
      <c r="AV175" s="87">
        <v>1288.5449754102499</v>
      </c>
      <c r="AW175" s="87">
        <v>1294.0802519485801</v>
      </c>
      <c r="AX175" s="87">
        <v>1249.61695427772</v>
      </c>
      <c r="AY175" s="88">
        <v>1275.90246098289</v>
      </c>
      <c r="AZ175" s="88">
        <v>1268.6736538174</v>
      </c>
    </row>
    <row r="176" spans="1:52" ht="17.25" customHeight="1" x14ac:dyDescent="0.35">
      <c r="A176" s="36" t="s">
        <v>156</v>
      </c>
      <c r="B176" s="87">
        <v>1287.346</v>
      </c>
      <c r="C176" s="87">
        <v>1318.4</v>
      </c>
      <c r="D176" s="87">
        <v>1328.998</v>
      </c>
      <c r="E176" s="87">
        <v>1360.5820000000001</v>
      </c>
      <c r="F176" s="87">
        <v>1390.9079999999999</v>
      </c>
      <c r="G176" s="87">
        <v>1366.175</v>
      </c>
      <c r="H176" s="87">
        <v>1368.3879999999999</v>
      </c>
      <c r="I176" s="87">
        <v>1397.7840000000001</v>
      </c>
      <c r="J176" s="87">
        <v>1420.998</v>
      </c>
      <c r="K176" s="87">
        <v>1399.4</v>
      </c>
      <c r="L176" s="87">
        <v>1359.248</v>
      </c>
      <c r="M176" s="87">
        <v>1312.6579999999999</v>
      </c>
      <c r="N176" s="87">
        <v>1404.431</v>
      </c>
      <c r="O176" s="87">
        <v>1531.78</v>
      </c>
      <c r="P176" s="87">
        <v>1542.3510000000001</v>
      </c>
      <c r="Q176" s="87">
        <v>1549.2284615999999</v>
      </c>
      <c r="R176" s="87">
        <v>1448.1345779999999</v>
      </c>
      <c r="S176" s="87">
        <v>1237.2742412</v>
      </c>
      <c r="T176" s="87">
        <v>1161.4100731999999</v>
      </c>
      <c r="U176" s="87">
        <v>1093.6246752</v>
      </c>
      <c r="V176" s="87">
        <v>1055.6958755999999</v>
      </c>
      <c r="W176" s="87">
        <v>1003.8008308</v>
      </c>
      <c r="X176" s="87">
        <v>647.94954240000004</v>
      </c>
      <c r="Y176" s="87">
        <v>560.10418679999998</v>
      </c>
      <c r="Z176" s="87">
        <v>542.09299680000004</v>
      </c>
      <c r="AA176" s="87">
        <v>534.00342920000003</v>
      </c>
      <c r="AB176" s="87">
        <v>483.19613320000002</v>
      </c>
      <c r="AC176" s="87">
        <v>464.69968599999999</v>
      </c>
      <c r="AD176" s="87">
        <v>481.89475479999999</v>
      </c>
      <c r="AE176" s="87">
        <v>497.37200200000001</v>
      </c>
      <c r="AF176" s="87">
        <v>545.28711959999998</v>
      </c>
      <c r="AG176" s="87">
        <v>481.53607360000001</v>
      </c>
      <c r="AH176" s="87">
        <v>464.42302640000003</v>
      </c>
      <c r="AI176" s="87">
        <v>479.00746720000001</v>
      </c>
      <c r="AJ176" s="87">
        <v>455.39114280000001</v>
      </c>
      <c r="AK176" s="87">
        <v>479.7001831</v>
      </c>
      <c r="AL176" s="87">
        <v>473.06853825563599</v>
      </c>
      <c r="AM176" s="87">
        <v>437.91155918934697</v>
      </c>
      <c r="AN176" s="87">
        <v>432.64709912963701</v>
      </c>
      <c r="AO176" s="87">
        <v>448.38604120938601</v>
      </c>
      <c r="AP176" s="87">
        <v>464.61152306121897</v>
      </c>
      <c r="AQ176" s="87">
        <v>498.23870731688697</v>
      </c>
      <c r="AR176" s="87">
        <v>530.58684777546398</v>
      </c>
      <c r="AS176" s="87">
        <v>554.67987875979998</v>
      </c>
      <c r="AT176" s="87">
        <v>544.57335272176101</v>
      </c>
      <c r="AU176" s="87">
        <v>544.94366044132198</v>
      </c>
      <c r="AV176" s="87">
        <v>506.544691861947</v>
      </c>
      <c r="AW176" s="87">
        <v>530.31282739952997</v>
      </c>
      <c r="AX176" s="87">
        <v>497.28761844694299</v>
      </c>
      <c r="AY176" s="88">
        <v>504.66184519066098</v>
      </c>
      <c r="AZ176" s="88">
        <v>501.30232129196401</v>
      </c>
    </row>
    <row r="177" spans="1:52" ht="14.5" x14ac:dyDescent="0.35">
      <c r="A177" s="42" t="s">
        <v>25</v>
      </c>
      <c r="B177" s="87">
        <v>302.58096666</v>
      </c>
      <c r="C177" s="87">
        <v>329.82241105000003</v>
      </c>
      <c r="D177" s="87">
        <v>351.18300887999999</v>
      </c>
      <c r="E177" s="87">
        <v>353.32251457000001</v>
      </c>
      <c r="F177" s="87">
        <v>355.20221013999998</v>
      </c>
      <c r="G177" s="87">
        <v>363.06949911999999</v>
      </c>
      <c r="H177" s="87">
        <v>346.45418361999998</v>
      </c>
      <c r="I177" s="87">
        <v>343.75621161999999</v>
      </c>
      <c r="J177" s="87">
        <v>332.10703530000001</v>
      </c>
      <c r="K177" s="87">
        <v>349.12488594000001</v>
      </c>
      <c r="L177" s="87">
        <v>383.63993677000002</v>
      </c>
      <c r="M177" s="87">
        <v>411.45658621000001</v>
      </c>
      <c r="N177" s="87">
        <v>418.46539510000002</v>
      </c>
      <c r="O177" s="87">
        <v>451.2540272</v>
      </c>
      <c r="P177" s="87">
        <v>470.03775330000002</v>
      </c>
      <c r="Q177" s="87">
        <v>462.5077708</v>
      </c>
      <c r="R177" s="87">
        <v>399.94527349999998</v>
      </c>
      <c r="S177" s="87">
        <v>430.61094320000001</v>
      </c>
      <c r="T177" s="87">
        <v>527.11788139999999</v>
      </c>
      <c r="U177" s="87">
        <v>616.59791759999996</v>
      </c>
      <c r="V177" s="87">
        <v>712.7301473</v>
      </c>
      <c r="W177" s="87">
        <v>855.69518370000003</v>
      </c>
      <c r="X177" s="87">
        <v>912.77020860000005</v>
      </c>
      <c r="Y177" s="87">
        <v>986.685474</v>
      </c>
      <c r="Z177" s="87">
        <v>1018.2820876</v>
      </c>
      <c r="AA177" s="87">
        <v>1068.0758155999999</v>
      </c>
      <c r="AB177" s="87">
        <v>1176.0098991</v>
      </c>
      <c r="AC177" s="87">
        <v>1195.5893268</v>
      </c>
      <c r="AD177" s="87">
        <v>1284.8164417999999</v>
      </c>
      <c r="AE177" s="87">
        <v>1335.5975452</v>
      </c>
      <c r="AF177" s="87">
        <v>1350.1926916</v>
      </c>
      <c r="AG177" s="87">
        <v>1442.9170595999999</v>
      </c>
      <c r="AH177" s="87">
        <v>1487.5814124000001</v>
      </c>
      <c r="AI177" s="87">
        <v>1543.3520619999999</v>
      </c>
      <c r="AJ177" s="87">
        <v>1576.2200344</v>
      </c>
      <c r="AK177" s="87">
        <v>1567.9333314999999</v>
      </c>
      <c r="AL177" s="87">
        <v>1666.8003442760801</v>
      </c>
      <c r="AM177" s="87">
        <v>1705.6477267898299</v>
      </c>
      <c r="AN177" s="87">
        <v>1714.6646686706399</v>
      </c>
      <c r="AO177" s="87">
        <v>1728.7463249970899</v>
      </c>
      <c r="AP177" s="87">
        <v>1807.37481107131</v>
      </c>
      <c r="AQ177" s="87">
        <v>1872.05208876234</v>
      </c>
      <c r="AR177" s="87">
        <v>1897.5682479560701</v>
      </c>
      <c r="AS177" s="87">
        <v>2110.9877254508501</v>
      </c>
      <c r="AT177" s="87">
        <v>2216.2702432279698</v>
      </c>
      <c r="AU177" s="87">
        <v>2076.29178110476</v>
      </c>
      <c r="AV177" s="87">
        <v>2021.91995543653</v>
      </c>
      <c r="AW177" s="87">
        <v>2185.76790291205</v>
      </c>
      <c r="AX177" s="87">
        <v>2215.9046165202199</v>
      </c>
      <c r="AY177" s="88">
        <v>2255.1772075529698</v>
      </c>
      <c r="AZ177" s="88">
        <v>2438.6773908782502</v>
      </c>
    </row>
    <row r="178" spans="1:52" ht="14.5" x14ac:dyDescent="0.35">
      <c r="A178" s="42" t="s">
        <v>23</v>
      </c>
      <c r="B178" s="87">
        <v>0</v>
      </c>
      <c r="C178" s="87">
        <v>0</v>
      </c>
      <c r="D178" s="87">
        <v>0</v>
      </c>
      <c r="E178" s="87">
        <v>0</v>
      </c>
      <c r="F178" s="87">
        <v>0</v>
      </c>
      <c r="G178" s="87">
        <v>0</v>
      </c>
      <c r="H178" s="87">
        <v>0</v>
      </c>
      <c r="I178" s="87">
        <v>0</v>
      </c>
      <c r="J178" s="87">
        <v>0</v>
      </c>
      <c r="K178" s="87">
        <v>0</v>
      </c>
      <c r="L178" s="87">
        <v>19.953388795999999</v>
      </c>
      <c r="M178" s="87">
        <v>34.799686924</v>
      </c>
      <c r="N178" s="87">
        <v>39.258958696000001</v>
      </c>
      <c r="O178" s="87">
        <v>37.716467815999998</v>
      </c>
      <c r="P178" s="87">
        <v>38.134385336000001</v>
      </c>
      <c r="Q178" s="87">
        <v>35.014477984000003</v>
      </c>
      <c r="R178" s="87">
        <v>34.258461932000003</v>
      </c>
      <c r="S178" s="87">
        <v>36.906219616000001</v>
      </c>
      <c r="T178" s="87">
        <v>33.267705456000002</v>
      </c>
      <c r="U178" s="87">
        <v>31.591757908000002</v>
      </c>
      <c r="V178" s="87">
        <v>31.486882724000001</v>
      </c>
      <c r="W178" s="87">
        <v>25.662637816</v>
      </c>
      <c r="X178" s="87">
        <v>22.830788439999999</v>
      </c>
      <c r="Y178" s="87">
        <v>16.85652602</v>
      </c>
      <c r="Z178" s="87">
        <v>18.282630932</v>
      </c>
      <c r="AA178" s="87">
        <v>17.036843196</v>
      </c>
      <c r="AB178" s="87">
        <v>18.979996608</v>
      </c>
      <c r="AC178" s="87">
        <v>23.020446767999999</v>
      </c>
      <c r="AD178" s="87">
        <v>25.971672148</v>
      </c>
      <c r="AE178" s="87">
        <v>21.980847627999999</v>
      </c>
      <c r="AF178" s="87">
        <v>23.243142035999998</v>
      </c>
      <c r="AG178" s="87">
        <v>22.226347543999999</v>
      </c>
      <c r="AH178" s="87">
        <v>21.458575419999999</v>
      </c>
      <c r="AI178" s="87">
        <v>20.601185596000001</v>
      </c>
      <c r="AJ178" s="87">
        <v>18.319036931999999</v>
      </c>
      <c r="AK178" s="87">
        <v>15.563416544000001</v>
      </c>
      <c r="AL178" s="87">
        <v>13.263562084183199</v>
      </c>
      <c r="AM178" s="87">
        <v>9.2543129915127302</v>
      </c>
      <c r="AN178" s="87">
        <v>8.0554777933008399</v>
      </c>
      <c r="AO178" s="87">
        <v>6.3885523524915797</v>
      </c>
      <c r="AP178" s="87">
        <v>8.0026448690941905</v>
      </c>
      <c r="AQ178" s="87">
        <v>7.6922854635570701</v>
      </c>
      <c r="AR178" s="87">
        <v>6.3284292409083998</v>
      </c>
      <c r="AS178" s="87">
        <v>4.8590977897461496</v>
      </c>
      <c r="AT178" s="87">
        <v>2.68587298501392</v>
      </c>
      <c r="AU178" s="87">
        <v>2.7772249443910901</v>
      </c>
      <c r="AV178" s="87">
        <v>2.70065608217454</v>
      </c>
      <c r="AW178" s="87">
        <v>2.8117334167571602</v>
      </c>
      <c r="AX178" s="87">
        <v>2.82170544679451</v>
      </c>
      <c r="AY178" s="88">
        <v>2.8500178478654399</v>
      </c>
      <c r="AZ178" s="88">
        <v>2.90751229078968</v>
      </c>
    </row>
    <row r="179" spans="1:52" ht="14.5" x14ac:dyDescent="0.35">
      <c r="A179" s="41" t="s">
        <v>35</v>
      </c>
      <c r="B179" s="92">
        <f t="shared" ref="B179:AG179" si="76">B180</f>
        <v>64.731999999999999</v>
      </c>
      <c r="C179" s="92">
        <f t="shared" si="76"/>
        <v>95.173000000000002</v>
      </c>
      <c r="D179" s="92">
        <f t="shared" si="76"/>
        <v>96.840999999999994</v>
      </c>
      <c r="E179" s="92">
        <f t="shared" si="76"/>
        <v>73.290999999999997</v>
      </c>
      <c r="F179" s="92">
        <f t="shared" si="76"/>
        <v>60.396000000000001</v>
      </c>
      <c r="G179" s="92">
        <f t="shared" si="76"/>
        <v>62.127000000000002</v>
      </c>
      <c r="H179" s="92">
        <f t="shared" si="76"/>
        <v>55.677999999999997</v>
      </c>
      <c r="I179" s="92">
        <f t="shared" si="76"/>
        <v>46.234999999999999</v>
      </c>
      <c r="J179" s="92">
        <f t="shared" si="76"/>
        <v>38.137999999999998</v>
      </c>
      <c r="K179" s="92">
        <f t="shared" si="76"/>
        <v>26.074999999999999</v>
      </c>
      <c r="L179" s="92">
        <f t="shared" si="76"/>
        <v>38.08</v>
      </c>
      <c r="M179" s="92">
        <f t="shared" si="76"/>
        <v>50.034999999999997</v>
      </c>
      <c r="N179" s="92">
        <f t="shared" si="76"/>
        <v>53.947000000000003</v>
      </c>
      <c r="O179" s="92">
        <f t="shared" si="76"/>
        <v>61.976999999999997</v>
      </c>
      <c r="P179" s="92">
        <f t="shared" si="76"/>
        <v>73.962999999999994</v>
      </c>
      <c r="Q179" s="92">
        <f t="shared" si="76"/>
        <v>60.392000000000003</v>
      </c>
      <c r="R179" s="92">
        <f t="shared" si="76"/>
        <v>73.52</v>
      </c>
      <c r="S179" s="92">
        <f t="shared" si="76"/>
        <v>73.064999999999998</v>
      </c>
      <c r="T179" s="92">
        <f t="shared" si="76"/>
        <v>72.783000000000001</v>
      </c>
      <c r="U179" s="92">
        <f t="shared" si="76"/>
        <v>71.432000000000002</v>
      </c>
      <c r="V179" s="92">
        <f t="shared" si="76"/>
        <v>89.111000000000004</v>
      </c>
      <c r="W179" s="92">
        <f t="shared" si="76"/>
        <v>92.646000000000001</v>
      </c>
      <c r="X179" s="92">
        <f t="shared" si="76"/>
        <v>79.86</v>
      </c>
      <c r="Y179" s="92">
        <f t="shared" si="76"/>
        <v>51.07</v>
      </c>
      <c r="Z179" s="92">
        <f t="shared" si="76"/>
        <v>40.698</v>
      </c>
      <c r="AA179" s="92">
        <f t="shared" si="76"/>
        <v>61.677999999999997</v>
      </c>
      <c r="AB179" s="92">
        <f t="shared" si="76"/>
        <v>117.145</v>
      </c>
      <c r="AC179" s="92">
        <f t="shared" si="76"/>
        <v>101.879</v>
      </c>
      <c r="AD179" s="92">
        <f t="shared" si="76"/>
        <v>113.038</v>
      </c>
      <c r="AE179" s="92">
        <f t="shared" si="76"/>
        <v>116.26</v>
      </c>
      <c r="AF179" s="92">
        <f t="shared" si="76"/>
        <v>104.148</v>
      </c>
      <c r="AG179" s="92">
        <f t="shared" si="76"/>
        <v>123.452</v>
      </c>
      <c r="AH179" s="92">
        <f t="shared" ref="AH179:BM179" si="77">AH180</f>
        <v>100.262</v>
      </c>
      <c r="AI179" s="92">
        <f t="shared" si="77"/>
        <v>110.527</v>
      </c>
      <c r="AJ179" s="92">
        <f t="shared" si="77"/>
        <v>88.691000000000003</v>
      </c>
      <c r="AK179" s="92">
        <f t="shared" si="77"/>
        <v>92.173037089999994</v>
      </c>
      <c r="AL179" s="92">
        <f t="shared" si="77"/>
        <v>85.091988233817801</v>
      </c>
      <c r="AM179" s="92">
        <f t="shared" si="77"/>
        <v>90.741058911925194</v>
      </c>
      <c r="AN179" s="92">
        <f t="shared" si="77"/>
        <v>91.931954244758998</v>
      </c>
      <c r="AO179" s="92">
        <f t="shared" si="77"/>
        <v>121.96605102820899</v>
      </c>
      <c r="AP179" s="92">
        <f t="shared" si="77"/>
        <v>115.536078333896</v>
      </c>
      <c r="AQ179" s="92">
        <f t="shared" si="77"/>
        <v>131.80584298676101</v>
      </c>
      <c r="AR179" s="92">
        <f t="shared" si="77"/>
        <v>83.978478463693506</v>
      </c>
      <c r="AS179" s="92">
        <f t="shared" si="77"/>
        <v>84.390155453216806</v>
      </c>
      <c r="AT179" s="92">
        <f t="shared" si="77"/>
        <v>82.507185546507699</v>
      </c>
      <c r="AU179" s="92">
        <f t="shared" si="77"/>
        <v>103.71820481808</v>
      </c>
      <c r="AV179" s="92">
        <f t="shared" si="77"/>
        <v>85.632965751712902</v>
      </c>
      <c r="AW179" s="92">
        <f t="shared" si="77"/>
        <v>63.381384151418601</v>
      </c>
      <c r="AX179" s="92">
        <f t="shared" si="77"/>
        <v>16.819621233202099</v>
      </c>
      <c r="AY179" s="93">
        <f t="shared" si="77"/>
        <v>13.870174115219299</v>
      </c>
      <c r="AZ179" s="93">
        <f t="shared" si="77"/>
        <v>17.9045228996447</v>
      </c>
    </row>
    <row r="180" spans="1:52" ht="14.5" x14ac:dyDescent="0.35">
      <c r="A180" s="42" t="s">
        <v>26</v>
      </c>
      <c r="B180" s="87">
        <v>64.731999999999999</v>
      </c>
      <c r="C180" s="87">
        <v>95.173000000000002</v>
      </c>
      <c r="D180" s="87">
        <v>96.840999999999994</v>
      </c>
      <c r="E180" s="87">
        <v>73.290999999999997</v>
      </c>
      <c r="F180" s="87">
        <v>60.396000000000001</v>
      </c>
      <c r="G180" s="87">
        <v>62.127000000000002</v>
      </c>
      <c r="H180" s="87">
        <v>55.677999999999997</v>
      </c>
      <c r="I180" s="87">
        <v>46.234999999999999</v>
      </c>
      <c r="J180" s="87">
        <v>38.137999999999998</v>
      </c>
      <c r="K180" s="87">
        <v>26.074999999999999</v>
      </c>
      <c r="L180" s="87">
        <v>38.08</v>
      </c>
      <c r="M180" s="87">
        <v>50.034999999999997</v>
      </c>
      <c r="N180" s="87">
        <v>53.947000000000003</v>
      </c>
      <c r="O180" s="87">
        <v>61.976999999999997</v>
      </c>
      <c r="P180" s="87">
        <v>73.962999999999994</v>
      </c>
      <c r="Q180" s="87">
        <v>60.392000000000003</v>
      </c>
      <c r="R180" s="87">
        <v>73.52</v>
      </c>
      <c r="S180" s="87">
        <v>73.064999999999998</v>
      </c>
      <c r="T180" s="87">
        <v>72.783000000000001</v>
      </c>
      <c r="U180" s="87">
        <v>71.432000000000002</v>
      </c>
      <c r="V180" s="87">
        <v>89.111000000000004</v>
      </c>
      <c r="W180" s="87">
        <v>92.646000000000001</v>
      </c>
      <c r="X180" s="87">
        <v>79.86</v>
      </c>
      <c r="Y180" s="87">
        <v>51.07</v>
      </c>
      <c r="Z180" s="87">
        <v>40.698</v>
      </c>
      <c r="AA180" s="87">
        <v>61.677999999999997</v>
      </c>
      <c r="AB180" s="87">
        <v>117.145</v>
      </c>
      <c r="AC180" s="87">
        <v>101.879</v>
      </c>
      <c r="AD180" s="87">
        <v>113.038</v>
      </c>
      <c r="AE180" s="87">
        <v>116.26</v>
      </c>
      <c r="AF180" s="87">
        <v>104.148</v>
      </c>
      <c r="AG180" s="87">
        <v>123.452</v>
      </c>
      <c r="AH180" s="87">
        <v>100.262</v>
      </c>
      <c r="AI180" s="87">
        <v>110.527</v>
      </c>
      <c r="AJ180" s="87">
        <v>88.691000000000003</v>
      </c>
      <c r="AK180" s="87">
        <v>92.173037089999994</v>
      </c>
      <c r="AL180" s="87">
        <v>85.091988233817801</v>
      </c>
      <c r="AM180" s="87">
        <v>90.741058911925194</v>
      </c>
      <c r="AN180" s="87">
        <v>91.931954244758998</v>
      </c>
      <c r="AO180" s="87">
        <v>121.96605102820899</v>
      </c>
      <c r="AP180" s="87">
        <v>115.536078333896</v>
      </c>
      <c r="AQ180" s="87">
        <v>131.80584298676101</v>
      </c>
      <c r="AR180" s="87">
        <v>83.978478463693506</v>
      </c>
      <c r="AS180" s="87">
        <v>84.390155453216806</v>
      </c>
      <c r="AT180" s="87">
        <v>82.507185546507699</v>
      </c>
      <c r="AU180" s="87">
        <v>103.71820481808</v>
      </c>
      <c r="AV180" s="87">
        <v>85.632965751712902</v>
      </c>
      <c r="AW180" s="87">
        <v>63.381384151418601</v>
      </c>
      <c r="AX180" s="87">
        <v>16.819621233202099</v>
      </c>
      <c r="AY180" s="88">
        <v>13.870174115219299</v>
      </c>
      <c r="AZ180" s="88">
        <v>17.9045228996447</v>
      </c>
    </row>
    <row r="181" spans="1:52" ht="14.5" x14ac:dyDescent="0.35">
      <c r="A181" s="41" t="s">
        <v>36</v>
      </c>
      <c r="B181" s="92">
        <f t="shared" ref="B181:AG181" si="78">B182</f>
        <v>151.65</v>
      </c>
      <c r="C181" s="92">
        <f t="shared" si="78"/>
        <v>152.55200000000002</v>
      </c>
      <c r="D181" s="92">
        <f t="shared" si="78"/>
        <v>161.346</v>
      </c>
      <c r="E181" s="92">
        <f t="shared" si="78"/>
        <v>170.88900000000001</v>
      </c>
      <c r="F181" s="92">
        <f t="shared" si="78"/>
        <v>170.869</v>
      </c>
      <c r="G181" s="92">
        <f t="shared" si="78"/>
        <v>174.34899999999999</v>
      </c>
      <c r="H181" s="92">
        <f t="shared" si="78"/>
        <v>151.648</v>
      </c>
      <c r="I181" s="92">
        <f t="shared" si="78"/>
        <v>135.88400000000001</v>
      </c>
      <c r="J181" s="92">
        <f t="shared" si="78"/>
        <v>136.40200000000002</v>
      </c>
      <c r="K181" s="92">
        <f t="shared" si="78"/>
        <v>131.02199999999999</v>
      </c>
      <c r="L181" s="92">
        <f t="shared" si="78"/>
        <v>143.66400000000002</v>
      </c>
      <c r="M181" s="92">
        <f t="shared" si="78"/>
        <v>146.08000000000001</v>
      </c>
      <c r="N181" s="92">
        <f t="shared" si="78"/>
        <v>143.25399999999999</v>
      </c>
      <c r="O181" s="92">
        <f t="shared" si="78"/>
        <v>163.78700000000001</v>
      </c>
      <c r="P181" s="92">
        <f t="shared" si="78"/>
        <v>185.07500000000002</v>
      </c>
      <c r="Q181" s="92">
        <f t="shared" si="78"/>
        <v>239.80600000000001</v>
      </c>
      <c r="R181" s="92">
        <f t="shared" si="78"/>
        <v>298.88399999999996</v>
      </c>
      <c r="S181" s="92">
        <f t="shared" si="78"/>
        <v>259.14299999999997</v>
      </c>
      <c r="T181" s="92">
        <f t="shared" si="78"/>
        <v>256.85699999999997</v>
      </c>
      <c r="U181" s="92">
        <f t="shared" si="78"/>
        <v>296.81199999999995</v>
      </c>
      <c r="V181" s="92">
        <f t="shared" si="78"/>
        <v>342.40800000000002</v>
      </c>
      <c r="W181" s="92">
        <f t="shared" si="78"/>
        <v>352.48099999999999</v>
      </c>
      <c r="X181" s="92">
        <f t="shared" si="78"/>
        <v>345.709</v>
      </c>
      <c r="Y181" s="92">
        <f t="shared" si="78"/>
        <v>329.89600000000002</v>
      </c>
      <c r="Z181" s="92">
        <f t="shared" si="78"/>
        <v>346.846</v>
      </c>
      <c r="AA181" s="92">
        <f t="shared" si="78"/>
        <v>341.49700000000001</v>
      </c>
      <c r="AB181" s="92">
        <f t="shared" si="78"/>
        <v>371.226</v>
      </c>
      <c r="AC181" s="92">
        <f t="shared" si="78"/>
        <v>380.375</v>
      </c>
      <c r="AD181" s="92">
        <f t="shared" si="78"/>
        <v>352.654</v>
      </c>
      <c r="AE181" s="92">
        <f t="shared" si="78"/>
        <v>392.86500000000001</v>
      </c>
      <c r="AF181" s="92">
        <f t="shared" si="78"/>
        <v>404.51</v>
      </c>
      <c r="AG181" s="92">
        <f t="shared" si="78"/>
        <v>375.959</v>
      </c>
      <c r="AH181" s="92">
        <f t="shared" ref="AH181:BM181" si="79">AH182</f>
        <v>382.90000000000003</v>
      </c>
      <c r="AI181" s="92">
        <f t="shared" si="79"/>
        <v>315.24500000000006</v>
      </c>
      <c r="AJ181" s="92">
        <f t="shared" si="79"/>
        <v>341.30200000000002</v>
      </c>
      <c r="AK181" s="92">
        <f t="shared" si="79"/>
        <v>325.136488009</v>
      </c>
      <c r="AL181" s="92">
        <f t="shared" si="79"/>
        <v>302.45167588700332</v>
      </c>
      <c r="AM181" s="92">
        <f t="shared" si="79"/>
        <v>310.19269296119307</v>
      </c>
      <c r="AN181" s="92">
        <f t="shared" si="79"/>
        <v>257.26868726194562</v>
      </c>
      <c r="AO181" s="92">
        <f t="shared" si="79"/>
        <v>271.06420800451923</v>
      </c>
      <c r="AP181" s="92">
        <f t="shared" si="79"/>
        <v>256.78986263107066</v>
      </c>
      <c r="AQ181" s="92">
        <f t="shared" si="79"/>
        <v>268.50062528353664</v>
      </c>
      <c r="AR181" s="92">
        <f t="shared" si="79"/>
        <v>291.11094941427018</v>
      </c>
      <c r="AS181" s="92">
        <f t="shared" si="79"/>
        <v>313.07505890093938</v>
      </c>
      <c r="AT181" s="92">
        <f t="shared" si="79"/>
        <v>338.93306073023882</v>
      </c>
      <c r="AU181" s="92">
        <f t="shared" si="79"/>
        <v>321.79111398547479</v>
      </c>
      <c r="AV181" s="92">
        <f t="shared" si="79"/>
        <v>222.84395318984633</v>
      </c>
      <c r="AW181" s="92">
        <f t="shared" si="79"/>
        <v>258.84899528652898</v>
      </c>
      <c r="AX181" s="92">
        <f t="shared" si="79"/>
        <v>265.1907749740904</v>
      </c>
      <c r="AY181" s="93">
        <f t="shared" si="79"/>
        <v>288.08408330926767</v>
      </c>
      <c r="AZ181" s="93">
        <f t="shared" si="79"/>
        <v>286.06117725125341</v>
      </c>
    </row>
    <row r="182" spans="1:52" ht="14.5" x14ac:dyDescent="0.35">
      <c r="A182" s="42" t="s">
        <v>27</v>
      </c>
      <c r="B182" s="87">
        <f t="shared" ref="B182:AG182" si="80">SUM(B183:B185)</f>
        <v>151.65</v>
      </c>
      <c r="C182" s="87">
        <f t="shared" si="80"/>
        <v>152.55200000000002</v>
      </c>
      <c r="D182" s="87">
        <f t="shared" si="80"/>
        <v>161.346</v>
      </c>
      <c r="E182" s="87">
        <f t="shared" si="80"/>
        <v>170.88900000000001</v>
      </c>
      <c r="F182" s="87">
        <f t="shared" si="80"/>
        <v>170.869</v>
      </c>
      <c r="G182" s="87">
        <f t="shared" si="80"/>
        <v>174.34899999999999</v>
      </c>
      <c r="H182" s="87">
        <f t="shared" si="80"/>
        <v>151.648</v>
      </c>
      <c r="I182" s="87">
        <f t="shared" si="80"/>
        <v>135.88400000000001</v>
      </c>
      <c r="J182" s="87">
        <f t="shared" si="80"/>
        <v>136.40200000000002</v>
      </c>
      <c r="K182" s="87">
        <f t="shared" si="80"/>
        <v>131.02199999999999</v>
      </c>
      <c r="L182" s="87">
        <f t="shared" si="80"/>
        <v>143.66400000000002</v>
      </c>
      <c r="M182" s="87">
        <f t="shared" si="80"/>
        <v>146.08000000000001</v>
      </c>
      <c r="N182" s="87">
        <f t="shared" si="80"/>
        <v>143.25399999999999</v>
      </c>
      <c r="O182" s="87">
        <f t="shared" si="80"/>
        <v>163.78700000000001</v>
      </c>
      <c r="P182" s="87">
        <f t="shared" si="80"/>
        <v>185.07500000000002</v>
      </c>
      <c r="Q182" s="87">
        <f t="shared" si="80"/>
        <v>239.80600000000001</v>
      </c>
      <c r="R182" s="87">
        <f t="shared" si="80"/>
        <v>298.88399999999996</v>
      </c>
      <c r="S182" s="87">
        <f t="shared" si="80"/>
        <v>259.14299999999997</v>
      </c>
      <c r="T182" s="87">
        <f t="shared" si="80"/>
        <v>256.85699999999997</v>
      </c>
      <c r="U182" s="87">
        <f t="shared" si="80"/>
        <v>296.81199999999995</v>
      </c>
      <c r="V182" s="87">
        <f t="shared" si="80"/>
        <v>342.40800000000002</v>
      </c>
      <c r="W182" s="87">
        <f t="shared" si="80"/>
        <v>352.48099999999999</v>
      </c>
      <c r="X182" s="87">
        <f t="shared" si="80"/>
        <v>345.709</v>
      </c>
      <c r="Y182" s="87">
        <f t="shared" si="80"/>
        <v>329.89600000000002</v>
      </c>
      <c r="Z182" s="87">
        <f t="shared" si="80"/>
        <v>346.846</v>
      </c>
      <c r="AA182" s="87">
        <f t="shared" si="80"/>
        <v>341.49700000000001</v>
      </c>
      <c r="AB182" s="87">
        <f t="shared" si="80"/>
        <v>371.226</v>
      </c>
      <c r="AC182" s="87">
        <f t="shared" si="80"/>
        <v>380.375</v>
      </c>
      <c r="AD182" s="87">
        <f t="shared" si="80"/>
        <v>352.654</v>
      </c>
      <c r="AE182" s="87">
        <f t="shared" si="80"/>
        <v>392.86500000000001</v>
      </c>
      <c r="AF182" s="87">
        <f t="shared" si="80"/>
        <v>404.51</v>
      </c>
      <c r="AG182" s="87">
        <f t="shared" si="80"/>
        <v>375.959</v>
      </c>
      <c r="AH182" s="87">
        <f t="shared" ref="AH182:BM182" si="81">SUM(AH183:AH185)</f>
        <v>382.90000000000003</v>
      </c>
      <c r="AI182" s="87">
        <f t="shared" si="81"/>
        <v>315.24500000000006</v>
      </c>
      <c r="AJ182" s="87">
        <f t="shared" si="81"/>
        <v>341.30200000000002</v>
      </c>
      <c r="AK182" s="87">
        <f t="shared" si="81"/>
        <v>325.136488009</v>
      </c>
      <c r="AL182" s="87">
        <f t="shared" si="81"/>
        <v>302.45167588700332</v>
      </c>
      <c r="AM182" s="87">
        <f t="shared" si="81"/>
        <v>310.19269296119307</v>
      </c>
      <c r="AN182" s="87">
        <f t="shared" si="81"/>
        <v>257.26868726194562</v>
      </c>
      <c r="AO182" s="87">
        <f t="shared" si="81"/>
        <v>271.06420800451923</v>
      </c>
      <c r="AP182" s="87">
        <f t="shared" si="81"/>
        <v>256.78986263107066</v>
      </c>
      <c r="AQ182" s="87">
        <f t="shared" si="81"/>
        <v>268.50062528353664</v>
      </c>
      <c r="AR182" s="87">
        <f t="shared" si="81"/>
        <v>291.11094941427018</v>
      </c>
      <c r="AS182" s="87">
        <f t="shared" si="81"/>
        <v>313.07505890093938</v>
      </c>
      <c r="AT182" s="87">
        <f t="shared" si="81"/>
        <v>338.93306073023882</v>
      </c>
      <c r="AU182" s="87">
        <f t="shared" si="81"/>
        <v>321.79111398547479</v>
      </c>
      <c r="AV182" s="87">
        <f t="shared" si="81"/>
        <v>222.84395318984633</v>
      </c>
      <c r="AW182" s="87">
        <f t="shared" si="81"/>
        <v>258.84899528652898</v>
      </c>
      <c r="AX182" s="87">
        <f t="shared" si="81"/>
        <v>265.1907749740904</v>
      </c>
      <c r="AY182" s="88">
        <f t="shared" si="81"/>
        <v>288.08408330926767</v>
      </c>
      <c r="AZ182" s="88">
        <f t="shared" si="81"/>
        <v>286.06117725125341</v>
      </c>
    </row>
    <row r="183" spans="1:52" ht="14.5" x14ac:dyDescent="0.35">
      <c r="A183" s="36" t="s">
        <v>40</v>
      </c>
      <c r="B183" s="87">
        <v>97.656999999999996</v>
      </c>
      <c r="C183" s="87">
        <v>103.123</v>
      </c>
      <c r="D183" s="87">
        <v>109.03400000000001</v>
      </c>
      <c r="E183" s="87">
        <v>116.85599999999999</v>
      </c>
      <c r="F183" s="87">
        <v>119.604</v>
      </c>
      <c r="G183" s="87">
        <v>124.60299999999999</v>
      </c>
      <c r="H183" s="87">
        <v>110.625</v>
      </c>
      <c r="I183" s="87">
        <v>100.081</v>
      </c>
      <c r="J183" s="87">
        <v>103.54900000000001</v>
      </c>
      <c r="K183" s="87">
        <v>100.22199999999999</v>
      </c>
      <c r="L183" s="87">
        <v>112.759</v>
      </c>
      <c r="M183" s="87">
        <v>116.776</v>
      </c>
      <c r="N183" s="87">
        <v>119.732</v>
      </c>
      <c r="O183" s="87">
        <v>139.78</v>
      </c>
      <c r="P183" s="87">
        <v>161.54</v>
      </c>
      <c r="Q183" s="87">
        <v>215.46700000000001</v>
      </c>
      <c r="R183" s="87">
        <v>274.83999999999997</v>
      </c>
      <c r="S183" s="87">
        <v>237.995</v>
      </c>
      <c r="T183" s="87">
        <v>232.69399999999999</v>
      </c>
      <c r="U183" s="87">
        <v>274.89999999999998</v>
      </c>
      <c r="V183" s="87">
        <v>322.892</v>
      </c>
      <c r="W183" s="87">
        <v>329.57</v>
      </c>
      <c r="X183" s="87">
        <v>323.197</v>
      </c>
      <c r="Y183" s="87">
        <v>308.62</v>
      </c>
      <c r="Z183" s="87">
        <v>326.755</v>
      </c>
      <c r="AA183" s="87">
        <v>321.74900000000002</v>
      </c>
      <c r="AB183" s="87">
        <v>350.81900000000002</v>
      </c>
      <c r="AC183" s="87">
        <v>360.97699999999998</v>
      </c>
      <c r="AD183" s="87">
        <v>333.53199999999998</v>
      </c>
      <c r="AE183" s="87">
        <v>373.666</v>
      </c>
      <c r="AF183" s="87">
        <v>385.12299999999999</v>
      </c>
      <c r="AG183" s="87">
        <v>358.11500000000001</v>
      </c>
      <c r="AH183" s="87">
        <v>366.55500000000001</v>
      </c>
      <c r="AI183" s="87">
        <v>298.48200000000003</v>
      </c>
      <c r="AJ183" s="87">
        <v>325.30900000000003</v>
      </c>
      <c r="AK183" s="87">
        <v>311.24650575999999</v>
      </c>
      <c r="AL183" s="87">
        <v>287.11885991554902</v>
      </c>
      <c r="AM183" s="87">
        <v>295.57182617099801</v>
      </c>
      <c r="AN183" s="87">
        <v>243.22878195985999</v>
      </c>
      <c r="AO183" s="87">
        <v>259.03315659346202</v>
      </c>
      <c r="AP183" s="87">
        <v>245.410746617255</v>
      </c>
      <c r="AQ183" s="87">
        <v>256.685785193078</v>
      </c>
      <c r="AR183" s="87">
        <v>278.12808111009599</v>
      </c>
      <c r="AS183" s="87">
        <v>302.78048165224101</v>
      </c>
      <c r="AT183" s="87">
        <v>328.985310346657</v>
      </c>
      <c r="AU183" s="87">
        <v>312.41392517914602</v>
      </c>
      <c r="AV183" s="87">
        <v>214.413772265147</v>
      </c>
      <c r="AW183" s="87">
        <v>251.434748647715</v>
      </c>
      <c r="AX183" s="87">
        <v>257.40059122334497</v>
      </c>
      <c r="AY183" s="88">
        <v>279.711237906939</v>
      </c>
      <c r="AZ183" s="88">
        <v>280.26414733365903</v>
      </c>
    </row>
    <row r="184" spans="1:52" ht="14.5" x14ac:dyDescent="0.35">
      <c r="A184" s="36" t="s">
        <v>41</v>
      </c>
      <c r="B184" s="87">
        <v>27.803999999999998</v>
      </c>
      <c r="C184" s="87">
        <v>24.161000000000001</v>
      </c>
      <c r="D184" s="87">
        <v>26.081</v>
      </c>
      <c r="E184" s="87">
        <v>26.5</v>
      </c>
      <c r="F184" s="87">
        <v>26.599</v>
      </c>
      <c r="G184" s="87">
        <v>25.460999999999999</v>
      </c>
      <c r="H184" s="87">
        <v>21.824999999999999</v>
      </c>
      <c r="I184" s="87">
        <v>20.48</v>
      </c>
      <c r="J184" s="87">
        <v>18.276</v>
      </c>
      <c r="K184" s="87">
        <v>17.201000000000001</v>
      </c>
      <c r="L184" s="87">
        <v>18.141999999999999</v>
      </c>
      <c r="M184" s="87">
        <v>17.762</v>
      </c>
      <c r="N184" s="87">
        <v>12.47</v>
      </c>
      <c r="O184" s="87">
        <v>13.589</v>
      </c>
      <c r="P184" s="87">
        <v>13.228999999999999</v>
      </c>
      <c r="Q184" s="87">
        <v>14.345000000000001</v>
      </c>
      <c r="R184" s="87">
        <v>15.298999999999999</v>
      </c>
      <c r="S184" s="87">
        <v>13.444000000000001</v>
      </c>
      <c r="T184" s="87">
        <v>15.523999999999999</v>
      </c>
      <c r="U184" s="87">
        <v>14.441000000000001</v>
      </c>
      <c r="V184" s="87">
        <v>12.411</v>
      </c>
      <c r="W184" s="87">
        <v>15.936999999999999</v>
      </c>
      <c r="X184" s="87">
        <v>16.164999999999999</v>
      </c>
      <c r="Y184" s="87">
        <v>15.467000000000001</v>
      </c>
      <c r="Z184" s="87">
        <v>14.340999999999999</v>
      </c>
      <c r="AA184" s="87">
        <v>14.173999999999999</v>
      </c>
      <c r="AB184" s="87">
        <v>15.132999999999999</v>
      </c>
      <c r="AC184" s="87">
        <v>14.494</v>
      </c>
      <c r="AD184" s="87">
        <v>14.176</v>
      </c>
      <c r="AE184" s="87">
        <v>14.028</v>
      </c>
      <c r="AF184" s="87">
        <v>14.62</v>
      </c>
      <c r="AG184" s="87">
        <v>13.935</v>
      </c>
      <c r="AH184" s="87">
        <v>12.978</v>
      </c>
      <c r="AI184" s="87">
        <v>13.442</v>
      </c>
      <c r="AJ184" s="87">
        <v>13.273999999999999</v>
      </c>
      <c r="AK184" s="87">
        <v>11.046792064</v>
      </c>
      <c r="AL184" s="87">
        <v>11.6339235389867</v>
      </c>
      <c r="AM184" s="87">
        <v>11.237383069481099</v>
      </c>
      <c r="AN184" s="87">
        <v>11.1279023609906</v>
      </c>
      <c r="AO184" s="87">
        <v>10.290135101904401</v>
      </c>
      <c r="AP184" s="87">
        <v>9.3098727131089607</v>
      </c>
      <c r="AQ184" s="87">
        <v>10.2028911331722</v>
      </c>
      <c r="AR184" s="87">
        <v>11.2339358240907</v>
      </c>
      <c r="AS184" s="87">
        <v>8.5678427232343601</v>
      </c>
      <c r="AT184" s="87">
        <v>8.6764458637280306</v>
      </c>
      <c r="AU184" s="87">
        <v>8.2156006518812905</v>
      </c>
      <c r="AV184" s="87">
        <v>7.2016561264763297</v>
      </c>
      <c r="AW184" s="87">
        <v>6.5550014030828798</v>
      </c>
      <c r="AX184" s="87">
        <v>6.7703039659498403</v>
      </c>
      <c r="AY184" s="88">
        <v>7.6788839145350796</v>
      </c>
      <c r="AZ184" s="88">
        <v>5.1299857152764901</v>
      </c>
    </row>
    <row r="185" spans="1:52" ht="14.5" x14ac:dyDescent="0.35">
      <c r="A185" s="36" t="s">
        <v>42</v>
      </c>
      <c r="B185" s="87">
        <v>26.189</v>
      </c>
      <c r="C185" s="87">
        <v>25.268000000000001</v>
      </c>
      <c r="D185" s="87">
        <v>26.231000000000002</v>
      </c>
      <c r="E185" s="87">
        <v>27.533000000000001</v>
      </c>
      <c r="F185" s="87">
        <v>24.666</v>
      </c>
      <c r="G185" s="87">
        <v>24.285</v>
      </c>
      <c r="H185" s="87">
        <v>19.198</v>
      </c>
      <c r="I185" s="87">
        <v>15.323</v>
      </c>
      <c r="J185" s="87">
        <v>14.577</v>
      </c>
      <c r="K185" s="87">
        <v>13.599</v>
      </c>
      <c r="L185" s="87">
        <v>12.763</v>
      </c>
      <c r="M185" s="87">
        <v>11.542</v>
      </c>
      <c r="N185" s="87">
        <v>11.052</v>
      </c>
      <c r="O185" s="87">
        <v>10.417999999999999</v>
      </c>
      <c r="P185" s="87">
        <v>10.305999999999999</v>
      </c>
      <c r="Q185" s="87">
        <v>9.9939999999999998</v>
      </c>
      <c r="R185" s="87">
        <v>8.7449999999999992</v>
      </c>
      <c r="S185" s="87">
        <v>7.7039999999999997</v>
      </c>
      <c r="T185" s="87">
        <v>8.6389999999999993</v>
      </c>
      <c r="U185" s="87">
        <v>7.4710000000000001</v>
      </c>
      <c r="V185" s="87">
        <v>7.1050000000000004</v>
      </c>
      <c r="W185" s="87">
        <v>6.9740000000000002</v>
      </c>
      <c r="X185" s="87">
        <v>6.3470000000000004</v>
      </c>
      <c r="Y185" s="87">
        <v>5.8090000000000002</v>
      </c>
      <c r="Z185" s="87">
        <v>5.75</v>
      </c>
      <c r="AA185" s="87">
        <v>5.5739999999999998</v>
      </c>
      <c r="AB185" s="87">
        <v>5.274</v>
      </c>
      <c r="AC185" s="87">
        <v>4.9039999999999999</v>
      </c>
      <c r="AD185" s="87">
        <v>4.9459999999999997</v>
      </c>
      <c r="AE185" s="87">
        <v>5.1710000000000003</v>
      </c>
      <c r="AF185" s="87">
        <v>4.7670000000000003</v>
      </c>
      <c r="AG185" s="87">
        <v>3.9089999999999998</v>
      </c>
      <c r="AH185" s="87">
        <v>3.367</v>
      </c>
      <c r="AI185" s="87">
        <v>3.3210000000000002</v>
      </c>
      <c r="AJ185" s="87">
        <v>2.7189999999999999</v>
      </c>
      <c r="AK185" s="87">
        <v>2.8431901850000001</v>
      </c>
      <c r="AL185" s="87">
        <v>3.6988924324675798</v>
      </c>
      <c r="AM185" s="87">
        <v>3.3834837207139898</v>
      </c>
      <c r="AN185" s="87">
        <v>2.9120029410950301</v>
      </c>
      <c r="AO185" s="87">
        <v>1.7409163091527899</v>
      </c>
      <c r="AP185" s="87">
        <v>2.0692433007067099</v>
      </c>
      <c r="AQ185" s="87">
        <v>1.6119489572863901</v>
      </c>
      <c r="AR185" s="87">
        <v>1.74893248008352</v>
      </c>
      <c r="AS185" s="87">
        <v>1.7267345254639901</v>
      </c>
      <c r="AT185" s="87">
        <v>1.27130451985378</v>
      </c>
      <c r="AU185" s="87">
        <v>1.16158815444747</v>
      </c>
      <c r="AV185" s="87">
        <v>1.2285247982229801</v>
      </c>
      <c r="AW185" s="87">
        <v>0.859245235731117</v>
      </c>
      <c r="AX185" s="87">
        <v>1.0198797847955801</v>
      </c>
      <c r="AY185" s="88">
        <v>0.69396148779355804</v>
      </c>
      <c r="AZ185" s="88">
        <v>0.66704420231792705</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84">
        <f t="shared" ref="B187:AG187" si="82">B139</f>
        <v>3157.4230825250006</v>
      </c>
      <c r="C187" s="84">
        <f t="shared" si="82"/>
        <v>3275.0137366630001</v>
      </c>
      <c r="D187" s="84">
        <f t="shared" si="82"/>
        <v>3231.163779339</v>
      </c>
      <c r="E187" s="84">
        <f t="shared" si="82"/>
        <v>3413.9197366469998</v>
      </c>
      <c r="F187" s="84">
        <f t="shared" si="82"/>
        <v>3354.3257871129999</v>
      </c>
      <c r="G187" s="84">
        <f t="shared" si="82"/>
        <v>3232.1051821279998</v>
      </c>
      <c r="H187" s="84">
        <f t="shared" si="82"/>
        <v>3251.7654365859999</v>
      </c>
      <c r="I187" s="84">
        <f t="shared" si="82"/>
        <v>3069.1193680830002</v>
      </c>
      <c r="J187" s="84">
        <f t="shared" si="82"/>
        <v>3113.0291187420003</v>
      </c>
      <c r="K187" s="84">
        <f t="shared" si="82"/>
        <v>2955.6245312709998</v>
      </c>
      <c r="L187" s="84">
        <f t="shared" si="82"/>
        <v>3036.6625387970003</v>
      </c>
      <c r="M187" s="84">
        <f t="shared" si="82"/>
        <v>2984.6420165330001</v>
      </c>
      <c r="N187" s="84">
        <f t="shared" si="82"/>
        <v>3028.6744848650001</v>
      </c>
      <c r="O187" s="84">
        <f t="shared" si="82"/>
        <v>3157.8784522639999</v>
      </c>
      <c r="P187" s="84">
        <f t="shared" si="82"/>
        <v>3178.3023221960002</v>
      </c>
      <c r="Q187" s="84">
        <f t="shared" si="82"/>
        <v>3304.188769629</v>
      </c>
      <c r="R187" s="84">
        <f t="shared" si="82"/>
        <v>3514.2500934159998</v>
      </c>
      <c r="S187" s="84">
        <f t="shared" si="82"/>
        <v>3467.9901557199996</v>
      </c>
      <c r="T187" s="84">
        <f t="shared" si="82"/>
        <v>3705.9695249739998</v>
      </c>
      <c r="U187" s="84">
        <f t="shared" si="82"/>
        <v>3703.0629044129996</v>
      </c>
      <c r="V187" s="84">
        <f t="shared" si="82"/>
        <v>4042.4506866359998</v>
      </c>
      <c r="W187" s="84">
        <f t="shared" si="82"/>
        <v>4234.0629273810009</v>
      </c>
      <c r="X187" s="84">
        <f t="shared" si="82"/>
        <v>4276.5416649600002</v>
      </c>
      <c r="Y187" s="84">
        <f t="shared" si="82"/>
        <v>4364.3427341759998</v>
      </c>
      <c r="Z187" s="84">
        <f t="shared" si="82"/>
        <v>4431.7730815769992</v>
      </c>
      <c r="AA187" s="84">
        <f t="shared" si="82"/>
        <v>4526.5894193439999</v>
      </c>
      <c r="AB187" s="84">
        <f t="shared" si="82"/>
        <v>4754.663845258</v>
      </c>
      <c r="AC187" s="84">
        <f t="shared" si="82"/>
        <v>4791.0285647649998</v>
      </c>
      <c r="AD187" s="84">
        <f t="shared" si="82"/>
        <v>5006.5927696119998</v>
      </c>
      <c r="AE187" s="84">
        <f t="shared" si="82"/>
        <v>5239.514964029001</v>
      </c>
      <c r="AF187" s="84">
        <f t="shared" si="82"/>
        <v>5371.2520118350003</v>
      </c>
      <c r="AG187" s="84">
        <f t="shared" si="82"/>
        <v>5439.0566296969992</v>
      </c>
      <c r="AH187" s="84">
        <f t="shared" ref="AH187:AZ187" si="83">AH139</f>
        <v>5454.2899655750007</v>
      </c>
      <c r="AI187" s="84">
        <f t="shared" si="83"/>
        <v>5533.6557701330003</v>
      </c>
      <c r="AJ187" s="84">
        <f t="shared" si="83"/>
        <v>5477.2903883599993</v>
      </c>
      <c r="AK187" s="84">
        <f t="shared" si="83"/>
        <v>5299.2857415200006</v>
      </c>
      <c r="AL187" s="84">
        <f t="shared" si="83"/>
        <v>5279.4127082073028</v>
      </c>
      <c r="AM187" s="84">
        <f t="shared" si="83"/>
        <v>5354.034655023358</v>
      </c>
      <c r="AN187" s="84">
        <f t="shared" si="83"/>
        <v>5290.1089351662704</v>
      </c>
      <c r="AO187" s="84">
        <f t="shared" si="83"/>
        <v>5411.9872632059269</v>
      </c>
      <c r="AP187" s="84">
        <f t="shared" si="83"/>
        <v>5508.8012418462649</v>
      </c>
      <c r="AQ187" s="84">
        <f t="shared" si="83"/>
        <v>5653.1324367625475</v>
      </c>
      <c r="AR187" s="84">
        <f t="shared" si="83"/>
        <v>5746.3301473656393</v>
      </c>
      <c r="AS187" s="84">
        <f t="shared" si="83"/>
        <v>6025.7533930607069</v>
      </c>
      <c r="AT187" s="84">
        <f t="shared" si="83"/>
        <v>6108.2402677679856</v>
      </c>
      <c r="AU187" s="84">
        <f t="shared" si="83"/>
        <v>6192.2677338308413</v>
      </c>
      <c r="AV187" s="84">
        <f t="shared" si="83"/>
        <v>5681.6721992124621</v>
      </c>
      <c r="AW187" s="84">
        <f t="shared" si="83"/>
        <v>5890.2252996794923</v>
      </c>
      <c r="AX187" s="84">
        <f t="shared" si="83"/>
        <v>5823.6160508087814</v>
      </c>
      <c r="AY187" s="85">
        <f t="shared" si="83"/>
        <v>5861.2709319550422</v>
      </c>
      <c r="AZ187" s="85">
        <f t="shared" si="83"/>
        <v>5846.0534320463739</v>
      </c>
    </row>
    <row r="188" spans="1:52" ht="14.5" x14ac:dyDescent="0.35">
      <c r="A188" s="35" t="s">
        <v>24</v>
      </c>
      <c r="B188" s="89">
        <f t="shared" ref="B188:AG188" si="84">B141 + B149 + B157 + B165 + B174</f>
        <v>1637.4640000030001</v>
      </c>
      <c r="C188" s="89">
        <f t="shared" si="84"/>
        <v>1663.1380000000001</v>
      </c>
      <c r="D188" s="89">
        <f t="shared" si="84"/>
        <v>1639.9870000000001</v>
      </c>
      <c r="E188" s="89">
        <f t="shared" si="84"/>
        <v>1667.0260000000001</v>
      </c>
      <c r="F188" s="89">
        <f t="shared" si="84"/>
        <v>1691.905</v>
      </c>
      <c r="G188" s="89">
        <f t="shared" si="84"/>
        <v>1649.1399999999999</v>
      </c>
      <c r="H188" s="89">
        <f t="shared" si="84"/>
        <v>1648.5179999999998</v>
      </c>
      <c r="I188" s="89">
        <f t="shared" si="84"/>
        <v>1650.4970000000001</v>
      </c>
      <c r="J188" s="89">
        <f t="shared" si="84"/>
        <v>1684.537</v>
      </c>
      <c r="K188" s="89">
        <f t="shared" si="84"/>
        <v>1676.042999994</v>
      </c>
      <c r="L188" s="89">
        <f t="shared" si="84"/>
        <v>1704.314000006</v>
      </c>
      <c r="M188" s="89">
        <f t="shared" si="84"/>
        <v>1623.664999998</v>
      </c>
      <c r="N188" s="89">
        <f t="shared" si="84"/>
        <v>1679.4689999930001</v>
      </c>
      <c r="O188" s="89">
        <f t="shared" si="84"/>
        <v>1806.4390000020001</v>
      </c>
      <c r="P188" s="89">
        <f t="shared" si="84"/>
        <v>1788.6429999880002</v>
      </c>
      <c r="Q188" s="89">
        <f t="shared" si="84"/>
        <v>1868.9819997759998</v>
      </c>
      <c r="R188" s="89">
        <f t="shared" si="84"/>
        <v>1929.4470001469999</v>
      </c>
      <c r="S188" s="89">
        <f t="shared" si="84"/>
        <v>1918.675999995</v>
      </c>
      <c r="T188" s="89">
        <f t="shared" si="84"/>
        <v>1971.953999999</v>
      </c>
      <c r="U188" s="89">
        <f t="shared" si="84"/>
        <v>1956.912000028</v>
      </c>
      <c r="V188" s="89">
        <f t="shared" si="84"/>
        <v>2071.6380001349999</v>
      </c>
      <c r="W188" s="89">
        <f t="shared" si="84"/>
        <v>2096.7199996279996</v>
      </c>
      <c r="X188" s="89">
        <f t="shared" si="84"/>
        <v>2075.6720001550002</v>
      </c>
      <c r="Y188" s="89">
        <f t="shared" si="84"/>
        <v>2128.9449999180001</v>
      </c>
      <c r="Z188" s="89">
        <f t="shared" si="84"/>
        <v>2151.8480000039999</v>
      </c>
      <c r="AA188" s="89">
        <f t="shared" si="84"/>
        <v>2183.2159996720002</v>
      </c>
      <c r="AB188" s="89">
        <f t="shared" si="84"/>
        <v>2162.1020000009999</v>
      </c>
      <c r="AC188" s="89">
        <f t="shared" si="84"/>
        <v>2175.638000204</v>
      </c>
      <c r="AD188" s="89">
        <f t="shared" si="84"/>
        <v>2248.831999729</v>
      </c>
      <c r="AE188" s="89">
        <f t="shared" si="84"/>
        <v>2325.769000454</v>
      </c>
      <c r="AF188" s="89">
        <f t="shared" si="84"/>
        <v>2421.6820001350002</v>
      </c>
      <c r="AG188" s="89">
        <f t="shared" si="84"/>
        <v>2362.1950000659999</v>
      </c>
      <c r="AH188" s="89">
        <f t="shared" ref="AH188:AZ188" si="85">AH141 + AH149 + AH157 + AH165 + AH174</f>
        <v>2381.3349997200003</v>
      </c>
      <c r="AI188" s="89">
        <f t="shared" si="85"/>
        <v>2423.3170000299997</v>
      </c>
      <c r="AJ188" s="89">
        <f t="shared" si="85"/>
        <v>2381.9229997049997</v>
      </c>
      <c r="AK188" s="89">
        <f t="shared" si="85"/>
        <v>2346.5634553110003</v>
      </c>
      <c r="AL188" s="89">
        <f t="shared" si="85"/>
        <v>2349.9762830703598</v>
      </c>
      <c r="AM188" s="89">
        <f t="shared" si="85"/>
        <v>2314.8480839723875</v>
      </c>
      <c r="AN188" s="89">
        <f t="shared" si="85"/>
        <v>2258.6874368853896</v>
      </c>
      <c r="AO188" s="89">
        <f t="shared" si="85"/>
        <v>2259.0986174758318</v>
      </c>
      <c r="AP188" s="89">
        <f t="shared" si="85"/>
        <v>2265.8371935288055</v>
      </c>
      <c r="AQ188" s="89">
        <f t="shared" si="85"/>
        <v>2332.1217962244746</v>
      </c>
      <c r="AR188" s="89">
        <f t="shared" si="85"/>
        <v>2394.3162811689335</v>
      </c>
      <c r="AS188" s="89">
        <f t="shared" si="85"/>
        <v>2439.2304412094895</v>
      </c>
      <c r="AT188" s="89">
        <f t="shared" si="85"/>
        <v>2413.1997308625969</v>
      </c>
      <c r="AU188" s="89">
        <f t="shared" si="85"/>
        <v>2417.0008576951559</v>
      </c>
      <c r="AV188" s="89">
        <f t="shared" si="85"/>
        <v>2146.2686047742391</v>
      </c>
      <c r="AW188" s="89">
        <f t="shared" si="85"/>
        <v>2178.5988641190534</v>
      </c>
      <c r="AX188" s="89">
        <f t="shared" si="85"/>
        <v>2116.617243947604</v>
      </c>
      <c r="AY188" s="88">
        <f t="shared" si="85"/>
        <v>2140.5809391672615</v>
      </c>
      <c r="AZ188" s="88">
        <f t="shared" si="85"/>
        <v>2134.759405672532</v>
      </c>
    </row>
    <row r="189" spans="1:52" ht="17.25" customHeight="1" x14ac:dyDescent="0.35">
      <c r="A189" s="36" t="s">
        <v>155</v>
      </c>
      <c r="B189" s="89">
        <f t="shared" ref="B189:AG189" si="86">B142 + B150 + B158 + B166 + B175</f>
        <v>152.28699999999998</v>
      </c>
      <c r="C189" s="89">
        <f t="shared" si="86"/>
        <v>132.24</v>
      </c>
      <c r="D189" s="89">
        <f t="shared" si="86"/>
        <v>102.17599999999999</v>
      </c>
      <c r="E189" s="89">
        <f t="shared" si="86"/>
        <v>87.488</v>
      </c>
      <c r="F189" s="89">
        <f t="shared" si="86"/>
        <v>73.810999999999993</v>
      </c>
      <c r="G189" s="89">
        <f t="shared" si="86"/>
        <v>61.366</v>
      </c>
      <c r="H189" s="89">
        <f t="shared" si="86"/>
        <v>51.451999999999998</v>
      </c>
      <c r="I189" s="89">
        <f t="shared" si="86"/>
        <v>39.637</v>
      </c>
      <c r="J189" s="89">
        <f t="shared" si="86"/>
        <v>33.661999999999999</v>
      </c>
      <c r="K189" s="89">
        <f t="shared" si="86"/>
        <v>63.54</v>
      </c>
      <c r="L189" s="89">
        <f t="shared" si="86"/>
        <v>146.72399999999999</v>
      </c>
      <c r="M189" s="89">
        <f t="shared" si="86"/>
        <v>124.74000000000001</v>
      </c>
      <c r="N189" s="89">
        <f t="shared" si="86"/>
        <v>115.92400000000001</v>
      </c>
      <c r="O189" s="89">
        <f t="shared" si="86"/>
        <v>79.628</v>
      </c>
      <c r="P189" s="89">
        <f t="shared" si="86"/>
        <v>128.41800000000001</v>
      </c>
      <c r="Q189" s="89">
        <f t="shared" si="86"/>
        <v>203.23499998400001</v>
      </c>
      <c r="R189" s="89">
        <f t="shared" si="86"/>
        <v>374.97100003699995</v>
      </c>
      <c r="S189" s="89">
        <f t="shared" si="86"/>
        <v>596.69400001200006</v>
      </c>
      <c r="T189" s="89">
        <f t="shared" si="86"/>
        <v>707.26499997299993</v>
      </c>
      <c r="U189" s="89">
        <f t="shared" si="86"/>
        <v>799.30699997599993</v>
      </c>
      <c r="V189" s="89">
        <f t="shared" si="86"/>
        <v>914.05799998600003</v>
      </c>
      <c r="W189" s="89">
        <f t="shared" si="86"/>
        <v>1023.690999755</v>
      </c>
      <c r="X189" s="89">
        <f t="shared" si="86"/>
        <v>1396.2290000319999</v>
      </c>
      <c r="Y189" s="89">
        <f t="shared" si="86"/>
        <v>1541.8310000280001</v>
      </c>
      <c r="Z189" s="89">
        <f t="shared" si="86"/>
        <v>1588.3610001920001</v>
      </c>
      <c r="AA189" s="89">
        <f t="shared" si="86"/>
        <v>1629.4189996760001</v>
      </c>
      <c r="AB189" s="89">
        <f t="shared" si="86"/>
        <v>1661.6230000769999</v>
      </c>
      <c r="AC189" s="89">
        <f t="shared" si="86"/>
        <v>1695.5240000440001</v>
      </c>
      <c r="AD189" s="89">
        <f t="shared" si="86"/>
        <v>1752.3729997759999</v>
      </c>
      <c r="AE189" s="89">
        <f t="shared" si="86"/>
        <v>1815.7020003500002</v>
      </c>
      <c r="AF189" s="89">
        <f t="shared" si="86"/>
        <v>1857.1720000969999</v>
      </c>
      <c r="AG189" s="89">
        <f t="shared" si="86"/>
        <v>1870.9520000100001</v>
      </c>
      <c r="AH189" s="89">
        <f t="shared" ref="AH189:AZ189" si="87">AH142 + AH150 + AH158 + AH166 + AH175</f>
        <v>1908.4299998920001</v>
      </c>
      <c r="AI189" s="89">
        <f t="shared" si="87"/>
        <v>1937.2520000459999</v>
      </c>
      <c r="AJ189" s="89">
        <f t="shared" si="87"/>
        <v>1920.890999767</v>
      </c>
      <c r="AK189" s="89">
        <f t="shared" si="87"/>
        <v>1861.9757508520001</v>
      </c>
      <c r="AL189" s="89">
        <f t="shared" si="87"/>
        <v>1872.9310741304191</v>
      </c>
      <c r="AM189" s="89">
        <f t="shared" si="87"/>
        <v>1871.8411648044471</v>
      </c>
      <c r="AN189" s="89">
        <f t="shared" si="87"/>
        <v>1823.3147416553038</v>
      </c>
      <c r="AO189" s="89">
        <f t="shared" si="87"/>
        <v>1807.0828864852022</v>
      </c>
      <c r="AP189" s="89">
        <f t="shared" si="87"/>
        <v>1796.9147497509484</v>
      </c>
      <c r="AQ189" s="89">
        <f t="shared" si="87"/>
        <v>1830.2000970838753</v>
      </c>
      <c r="AR189" s="89">
        <f t="shared" si="87"/>
        <v>1852.2807636870011</v>
      </c>
      <c r="AS189" s="89">
        <f t="shared" si="87"/>
        <v>1879.3824151432182</v>
      </c>
      <c r="AT189" s="89">
        <f t="shared" si="87"/>
        <v>1865.5907828885511</v>
      </c>
      <c r="AU189" s="89">
        <f t="shared" si="87"/>
        <v>1867.4819712308192</v>
      </c>
      <c r="AV189" s="89">
        <f t="shared" si="87"/>
        <v>1634.5194148013197</v>
      </c>
      <c r="AW189" s="89">
        <f t="shared" si="87"/>
        <v>1643.1535469196208</v>
      </c>
      <c r="AX189" s="89">
        <f t="shared" si="87"/>
        <v>1609.3675809670253</v>
      </c>
      <c r="AY189" s="88">
        <f t="shared" si="87"/>
        <v>1627.7223937010103</v>
      </c>
      <c r="AZ189" s="88">
        <f t="shared" si="87"/>
        <v>1623.9148551101548</v>
      </c>
    </row>
    <row r="190" spans="1:52" ht="17.25" customHeight="1" x14ac:dyDescent="0.35">
      <c r="A190" s="36" t="s">
        <v>156</v>
      </c>
      <c r="B190" s="89">
        <f t="shared" ref="B190:AG190" si="88">B143 + B151 + B159 + B167 + B176</f>
        <v>1485.1770000030001</v>
      </c>
      <c r="C190" s="89">
        <f t="shared" si="88"/>
        <v>1530.8980000000001</v>
      </c>
      <c r="D190" s="89">
        <f t="shared" si="88"/>
        <v>1537.8109999999999</v>
      </c>
      <c r="E190" s="89">
        <f t="shared" si="88"/>
        <v>1579.538</v>
      </c>
      <c r="F190" s="89">
        <f t="shared" si="88"/>
        <v>1618.0939999999998</v>
      </c>
      <c r="G190" s="89">
        <f t="shared" si="88"/>
        <v>1587.7739999999999</v>
      </c>
      <c r="H190" s="89">
        <f t="shared" si="88"/>
        <v>1597.0659999999998</v>
      </c>
      <c r="I190" s="89">
        <f t="shared" si="88"/>
        <v>1610.8600000000001</v>
      </c>
      <c r="J190" s="89">
        <f t="shared" si="88"/>
        <v>1650.875</v>
      </c>
      <c r="K190" s="89">
        <f t="shared" si="88"/>
        <v>1612.502999994</v>
      </c>
      <c r="L190" s="89">
        <f t="shared" si="88"/>
        <v>1557.5900000060001</v>
      </c>
      <c r="M190" s="89">
        <f t="shared" si="88"/>
        <v>1498.924999998</v>
      </c>
      <c r="N190" s="89">
        <f t="shared" si="88"/>
        <v>1563.5449999930001</v>
      </c>
      <c r="O190" s="89">
        <f t="shared" si="88"/>
        <v>1726.8110000019999</v>
      </c>
      <c r="P190" s="89">
        <f t="shared" si="88"/>
        <v>1660.224999988</v>
      </c>
      <c r="Q190" s="89">
        <f t="shared" si="88"/>
        <v>1665.746999792</v>
      </c>
      <c r="R190" s="89">
        <f t="shared" si="88"/>
        <v>1554.4760001099999</v>
      </c>
      <c r="S190" s="89">
        <f t="shared" si="88"/>
        <v>1321.9819999829999</v>
      </c>
      <c r="T190" s="89">
        <f t="shared" si="88"/>
        <v>1264.689000026</v>
      </c>
      <c r="U190" s="89">
        <f t="shared" si="88"/>
        <v>1157.6050000519999</v>
      </c>
      <c r="V190" s="89">
        <f t="shared" si="88"/>
        <v>1157.5800001489999</v>
      </c>
      <c r="W190" s="89">
        <f t="shared" si="88"/>
        <v>1073.028999873</v>
      </c>
      <c r="X190" s="89">
        <f t="shared" si="88"/>
        <v>679.44300012300005</v>
      </c>
      <c r="Y190" s="89">
        <f t="shared" si="88"/>
        <v>587.11399988999995</v>
      </c>
      <c r="Z190" s="89">
        <f t="shared" si="88"/>
        <v>563.48699981200002</v>
      </c>
      <c r="AA190" s="89">
        <f t="shared" si="88"/>
        <v>553.79699999600007</v>
      </c>
      <c r="AB190" s="89">
        <f t="shared" si="88"/>
        <v>500.47899992400005</v>
      </c>
      <c r="AC190" s="89">
        <f t="shared" si="88"/>
        <v>480.11400015999999</v>
      </c>
      <c r="AD190" s="89">
        <f t="shared" si="88"/>
        <v>496.45899995299999</v>
      </c>
      <c r="AE190" s="89">
        <f t="shared" si="88"/>
        <v>510.06700010399999</v>
      </c>
      <c r="AF190" s="89">
        <f t="shared" si="88"/>
        <v>564.51000003799993</v>
      </c>
      <c r="AG190" s="89">
        <f t="shared" si="88"/>
        <v>491.24300005600003</v>
      </c>
      <c r="AH190" s="89">
        <f t="shared" ref="AH190:AZ190" si="89">AH143 + AH151 + AH159 + AH167 + AH176</f>
        <v>472.90499982800003</v>
      </c>
      <c r="AI190" s="89">
        <f t="shared" si="89"/>
        <v>486.064999984</v>
      </c>
      <c r="AJ190" s="89">
        <f t="shared" si="89"/>
        <v>461.03199993800001</v>
      </c>
      <c r="AK190" s="89">
        <f t="shared" si="89"/>
        <v>484.58770445900001</v>
      </c>
      <c r="AL190" s="89">
        <f t="shared" si="89"/>
        <v>477.04520893994061</v>
      </c>
      <c r="AM190" s="89">
        <f t="shared" si="89"/>
        <v>443.00691916794068</v>
      </c>
      <c r="AN190" s="89">
        <f t="shared" si="89"/>
        <v>435.37269523008626</v>
      </c>
      <c r="AO190" s="89">
        <f t="shared" si="89"/>
        <v>452.01573099062955</v>
      </c>
      <c r="AP190" s="89">
        <f t="shared" si="89"/>
        <v>468.9224437778571</v>
      </c>
      <c r="AQ190" s="89">
        <f t="shared" si="89"/>
        <v>501.92169914059912</v>
      </c>
      <c r="AR190" s="89">
        <f t="shared" si="89"/>
        <v>542.03551748193263</v>
      </c>
      <c r="AS190" s="89">
        <f t="shared" si="89"/>
        <v>559.8480260662709</v>
      </c>
      <c r="AT190" s="89">
        <f t="shared" si="89"/>
        <v>547.60894797404558</v>
      </c>
      <c r="AU190" s="89">
        <f t="shared" si="89"/>
        <v>549.51888646433645</v>
      </c>
      <c r="AV190" s="89">
        <f t="shared" si="89"/>
        <v>511.74918997291928</v>
      </c>
      <c r="AW190" s="89">
        <f t="shared" si="89"/>
        <v>535.44531719943268</v>
      </c>
      <c r="AX190" s="89">
        <f t="shared" si="89"/>
        <v>507.24966298057848</v>
      </c>
      <c r="AY190" s="88">
        <f t="shared" si="89"/>
        <v>512.85854546625137</v>
      </c>
      <c r="AZ190" s="88">
        <f t="shared" si="89"/>
        <v>510.84455056237704</v>
      </c>
    </row>
    <row r="191" spans="1:52" ht="14.5" x14ac:dyDescent="0.35">
      <c r="A191" s="35" t="s">
        <v>25</v>
      </c>
      <c r="B191" s="89">
        <f t="shared" ref="B191:AG191" si="90">B144 + B152 + B160 + B168 + B177</f>
        <v>885.38267717799999</v>
      </c>
      <c r="C191" s="89">
        <f t="shared" si="90"/>
        <v>886.63189826799999</v>
      </c>
      <c r="D191" s="89">
        <f t="shared" si="90"/>
        <v>900.37439026000004</v>
      </c>
      <c r="E191" s="89">
        <f t="shared" si="90"/>
        <v>941.84849248</v>
      </c>
      <c r="F191" s="89">
        <f t="shared" si="90"/>
        <v>921.61052432099996</v>
      </c>
      <c r="G191" s="89">
        <f t="shared" si="90"/>
        <v>891.25637999299988</v>
      </c>
      <c r="H191" s="89">
        <f t="shared" si="90"/>
        <v>989.63869892900004</v>
      </c>
      <c r="I191" s="89">
        <f t="shared" si="90"/>
        <v>894.037630455</v>
      </c>
      <c r="J191" s="89">
        <f t="shared" si="90"/>
        <v>932.30043059500008</v>
      </c>
      <c r="K191" s="89">
        <f t="shared" si="90"/>
        <v>900.23796658899994</v>
      </c>
      <c r="L191" s="89">
        <f t="shared" si="90"/>
        <v>935.52530814900001</v>
      </c>
      <c r="M191" s="89">
        <f t="shared" si="90"/>
        <v>924.22684633199992</v>
      </c>
      <c r="N191" s="89">
        <f t="shared" si="90"/>
        <v>917.4713817710001</v>
      </c>
      <c r="O191" s="89">
        <f t="shared" si="90"/>
        <v>894.54639262299997</v>
      </c>
      <c r="P191" s="89">
        <f t="shared" si="90"/>
        <v>894.29500550000012</v>
      </c>
      <c r="Q191" s="89">
        <f t="shared" si="90"/>
        <v>929.59274191400004</v>
      </c>
      <c r="R191" s="89">
        <f t="shared" si="90"/>
        <v>1007.2263856200001</v>
      </c>
      <c r="S191" s="89">
        <f t="shared" si="90"/>
        <v>1011.6019776600001</v>
      </c>
      <c r="T191" s="89">
        <f t="shared" si="90"/>
        <v>1167.3535207499999</v>
      </c>
      <c r="U191" s="89">
        <f t="shared" si="90"/>
        <v>1201.1399156699999</v>
      </c>
      <c r="V191" s="89">
        <f t="shared" si="90"/>
        <v>1328.96655491</v>
      </c>
      <c r="W191" s="89">
        <f t="shared" si="90"/>
        <v>1513.86036749</v>
      </c>
      <c r="X191" s="89">
        <f t="shared" si="90"/>
        <v>1566.21050509</v>
      </c>
      <c r="Y191" s="89">
        <f t="shared" si="90"/>
        <v>1664.6901334200002</v>
      </c>
      <c r="Z191" s="89">
        <f t="shared" si="90"/>
        <v>1698.9961924300001</v>
      </c>
      <c r="AA191" s="89">
        <f t="shared" si="90"/>
        <v>1760.12544265</v>
      </c>
      <c r="AB191" s="89">
        <f t="shared" si="90"/>
        <v>1897.7357654</v>
      </c>
      <c r="AC191" s="89">
        <f t="shared" si="90"/>
        <v>1904.3594393200001</v>
      </c>
      <c r="AD191" s="89">
        <f t="shared" si="90"/>
        <v>2044.36526205</v>
      </c>
      <c r="AE191" s="89">
        <f t="shared" si="90"/>
        <v>2124.7094130699998</v>
      </c>
      <c r="AF191" s="89">
        <f t="shared" si="90"/>
        <v>2199.1936828399998</v>
      </c>
      <c r="AG191" s="89">
        <f t="shared" si="90"/>
        <v>2319.6942933699997</v>
      </c>
      <c r="AH191" s="89">
        <f t="shared" ref="AH191:AZ191" si="91">AH144 + AH152 + AH160 + AH168 + AH177</f>
        <v>2336.9409657699998</v>
      </c>
      <c r="AI191" s="89">
        <f t="shared" si="91"/>
        <v>2410.23358276</v>
      </c>
      <c r="AJ191" s="89">
        <f t="shared" si="91"/>
        <v>2389.3954053299999</v>
      </c>
      <c r="AK191" s="89">
        <f t="shared" si="91"/>
        <v>2288.1439213499998</v>
      </c>
      <c r="AL191" s="89">
        <f t="shared" si="91"/>
        <v>2322.6783837408334</v>
      </c>
      <c r="AM191" s="89">
        <f t="shared" si="91"/>
        <v>2421.2690948194168</v>
      </c>
      <c r="AN191" s="89">
        <f t="shared" si="91"/>
        <v>2455.8553503223202</v>
      </c>
      <c r="AO191" s="89">
        <f t="shared" si="91"/>
        <v>2542.3874554196664</v>
      </c>
      <c r="AP191" s="89">
        <f t="shared" si="91"/>
        <v>2633.0877495099849</v>
      </c>
      <c r="AQ191" s="89">
        <f t="shared" si="91"/>
        <v>2684.6245936776527</v>
      </c>
      <c r="AR191" s="89">
        <f t="shared" si="91"/>
        <v>2749.3212956614061</v>
      </c>
      <c r="AS191" s="89">
        <f t="shared" si="91"/>
        <v>2945.2624969508024</v>
      </c>
      <c r="AT191" s="89">
        <f t="shared" si="91"/>
        <v>3036.3027652031883</v>
      </c>
      <c r="AU191" s="89">
        <f t="shared" si="91"/>
        <v>3099.7571482004878</v>
      </c>
      <c r="AV191" s="89">
        <f t="shared" si="91"/>
        <v>2969.6058004708084</v>
      </c>
      <c r="AW191" s="89">
        <f t="shared" si="91"/>
        <v>3156.820430372768</v>
      </c>
      <c r="AX191" s="89">
        <f t="shared" si="91"/>
        <v>3206.2454281861174</v>
      </c>
      <c r="AY191" s="88">
        <f t="shared" si="91"/>
        <v>3204.2676860586466</v>
      </c>
      <c r="AZ191" s="88">
        <f t="shared" si="91"/>
        <v>3190.3238243165015</v>
      </c>
    </row>
    <row r="192" spans="1:52" ht="14.5" x14ac:dyDescent="0.35">
      <c r="A192" s="35" t="s">
        <v>26</v>
      </c>
      <c r="B192" s="89">
        <f t="shared" ref="B192:AG192" si="92">B145 + B153 + B161 + B169 + B180</f>
        <v>482.92640534400005</v>
      </c>
      <c r="C192" s="89">
        <f t="shared" si="92"/>
        <v>572.69183839499999</v>
      </c>
      <c r="D192" s="89">
        <f t="shared" si="92"/>
        <v>529.4563890789999</v>
      </c>
      <c r="E192" s="89">
        <f t="shared" si="92"/>
        <v>634.15624416700007</v>
      </c>
      <c r="F192" s="89">
        <f t="shared" si="92"/>
        <v>569.94126279199997</v>
      </c>
      <c r="G192" s="89">
        <f t="shared" si="92"/>
        <v>517.359802135</v>
      </c>
      <c r="H192" s="89">
        <f t="shared" si="92"/>
        <v>461.96073765699998</v>
      </c>
      <c r="I192" s="89">
        <f t="shared" si="92"/>
        <v>388.70073762800001</v>
      </c>
      <c r="J192" s="89">
        <f t="shared" si="92"/>
        <v>359.78968814699999</v>
      </c>
      <c r="K192" s="89">
        <f t="shared" si="92"/>
        <v>248.321564688</v>
      </c>
      <c r="L192" s="89">
        <f t="shared" si="92"/>
        <v>200.60789604999997</v>
      </c>
      <c r="M192" s="89">
        <f t="shared" si="92"/>
        <v>196.11069768300001</v>
      </c>
      <c r="N192" s="89">
        <f t="shared" si="92"/>
        <v>178.308837337</v>
      </c>
      <c r="O192" s="89">
        <f t="shared" si="92"/>
        <v>183.678476171</v>
      </c>
      <c r="P192" s="89">
        <f t="shared" si="92"/>
        <v>195.77038266</v>
      </c>
      <c r="Q192" s="89">
        <f t="shared" si="92"/>
        <v>156.83800000299999</v>
      </c>
      <c r="R192" s="89">
        <f t="shared" si="92"/>
        <v>167.50588526499999</v>
      </c>
      <c r="S192" s="89">
        <f t="shared" si="92"/>
        <v>154.12984819299999</v>
      </c>
      <c r="T192" s="89">
        <f t="shared" si="92"/>
        <v>192.991987365</v>
      </c>
      <c r="U192" s="89">
        <f t="shared" si="92"/>
        <v>132.517044411</v>
      </c>
      <c r="V192" s="89">
        <f t="shared" si="92"/>
        <v>179.01576065099999</v>
      </c>
      <c r="W192" s="89">
        <f t="shared" si="92"/>
        <v>168.16250389499999</v>
      </c>
      <c r="X192" s="89">
        <f t="shared" si="92"/>
        <v>192.953437667</v>
      </c>
      <c r="Y192" s="89">
        <f t="shared" si="92"/>
        <v>166.11261399</v>
      </c>
      <c r="Z192" s="89">
        <f t="shared" si="92"/>
        <v>156.870891035</v>
      </c>
      <c r="AA192" s="89">
        <f t="shared" si="92"/>
        <v>158.418739354</v>
      </c>
      <c r="AB192" s="89">
        <f t="shared" si="92"/>
        <v>222.12748511699999</v>
      </c>
      <c r="AC192" s="89">
        <f t="shared" si="92"/>
        <v>197.749999997</v>
      </c>
      <c r="AD192" s="89">
        <f t="shared" si="92"/>
        <v>208.512000005</v>
      </c>
      <c r="AE192" s="89">
        <f t="shared" si="92"/>
        <v>243.59655934900002</v>
      </c>
      <c r="AF192" s="89">
        <f t="shared" si="92"/>
        <v>174.250100616</v>
      </c>
      <c r="AG192" s="89">
        <f t="shared" si="92"/>
        <v>207.24065122899998</v>
      </c>
      <c r="AH192" s="89">
        <f t="shared" ref="AH192:AZ192" si="93">AH145 + AH153 + AH161 + AH169 + AH180</f>
        <v>169.192988345</v>
      </c>
      <c r="AI192" s="89">
        <f t="shared" si="93"/>
        <v>189.959973803</v>
      </c>
      <c r="AJ192" s="89">
        <f t="shared" si="93"/>
        <v>182.627999993</v>
      </c>
      <c r="AK192" s="89">
        <f t="shared" si="93"/>
        <v>170.01290741</v>
      </c>
      <c r="AL192" s="89">
        <f t="shared" si="93"/>
        <v>160.28572062342062</v>
      </c>
      <c r="AM192" s="89">
        <f t="shared" si="93"/>
        <v>168.04458327036048</v>
      </c>
      <c r="AN192" s="89">
        <f t="shared" si="93"/>
        <v>166.83776069661582</v>
      </c>
      <c r="AO192" s="89">
        <f t="shared" si="93"/>
        <v>187.09898230590926</v>
      </c>
      <c r="AP192" s="89">
        <f t="shared" si="93"/>
        <v>193.63243617640364</v>
      </c>
      <c r="AQ192" s="89">
        <f t="shared" si="93"/>
        <v>200.49942157688338</v>
      </c>
      <c r="AR192" s="89">
        <f t="shared" si="93"/>
        <v>141.26362112102848</v>
      </c>
      <c r="AS192" s="89">
        <f t="shared" si="93"/>
        <v>147.88239599947534</v>
      </c>
      <c r="AT192" s="89">
        <f t="shared" si="93"/>
        <v>135.57571097196222</v>
      </c>
      <c r="AU192" s="89">
        <f t="shared" si="93"/>
        <v>163.2236139497216</v>
      </c>
      <c r="AV192" s="89">
        <f t="shared" si="93"/>
        <v>157.71084077756871</v>
      </c>
      <c r="AW192" s="89">
        <f t="shared" si="93"/>
        <v>103.09500990114248</v>
      </c>
      <c r="AX192" s="89">
        <f t="shared" si="93"/>
        <v>42.016603700969696</v>
      </c>
      <c r="AY192" s="88">
        <f t="shared" si="93"/>
        <v>32.850223419866495</v>
      </c>
      <c r="AZ192" s="88">
        <f t="shared" si="93"/>
        <v>35.477374534986495</v>
      </c>
    </row>
    <row r="193" spans="1:52" ht="14.5" x14ac:dyDescent="0.35">
      <c r="A193" s="35" t="s">
        <v>23</v>
      </c>
      <c r="B193" s="89">
        <f t="shared" ref="B193:AG193" si="94">B146 + B154 + B162 + B170 + B178</f>
        <v>0</v>
      </c>
      <c r="C193" s="89">
        <f t="shared" si="94"/>
        <v>0</v>
      </c>
      <c r="D193" s="89">
        <f t="shared" si="94"/>
        <v>0</v>
      </c>
      <c r="E193" s="89">
        <f t="shared" si="94"/>
        <v>0</v>
      </c>
      <c r="F193" s="89">
        <f t="shared" si="94"/>
        <v>0</v>
      </c>
      <c r="G193" s="89">
        <f t="shared" si="94"/>
        <v>0</v>
      </c>
      <c r="H193" s="89">
        <f t="shared" si="94"/>
        <v>0</v>
      </c>
      <c r="I193" s="89">
        <f t="shared" si="94"/>
        <v>0</v>
      </c>
      <c r="J193" s="89">
        <f t="shared" si="94"/>
        <v>0</v>
      </c>
      <c r="K193" s="89">
        <f t="shared" si="94"/>
        <v>0</v>
      </c>
      <c r="L193" s="89">
        <f t="shared" si="94"/>
        <v>52.551334591999996</v>
      </c>
      <c r="M193" s="89">
        <f t="shared" si="94"/>
        <v>94.55947252</v>
      </c>
      <c r="N193" s="89">
        <f t="shared" si="94"/>
        <v>110.171265764</v>
      </c>
      <c r="O193" s="89">
        <f t="shared" si="94"/>
        <v>109.42758346799999</v>
      </c>
      <c r="P193" s="89">
        <f t="shared" si="94"/>
        <v>114.51893404800001</v>
      </c>
      <c r="Q193" s="89">
        <f t="shared" si="94"/>
        <v>108.97002793600001</v>
      </c>
      <c r="R193" s="89">
        <f t="shared" si="94"/>
        <v>111.186822384</v>
      </c>
      <c r="S193" s="89">
        <f t="shared" si="94"/>
        <v>124.439329872</v>
      </c>
      <c r="T193" s="89">
        <f t="shared" si="94"/>
        <v>116.81301685999999</v>
      </c>
      <c r="U193" s="89">
        <f t="shared" si="94"/>
        <v>115.68194430400001</v>
      </c>
      <c r="V193" s="89">
        <f t="shared" si="94"/>
        <v>120.42237093999999</v>
      </c>
      <c r="W193" s="89">
        <f t="shared" si="94"/>
        <v>102.839056368</v>
      </c>
      <c r="X193" s="89">
        <f t="shared" si="94"/>
        <v>95.996722048000009</v>
      </c>
      <c r="Y193" s="89">
        <f t="shared" si="94"/>
        <v>74.698986848000004</v>
      </c>
      <c r="Z193" s="89">
        <f t="shared" si="94"/>
        <v>77.211998108000003</v>
      </c>
      <c r="AA193" s="89">
        <f t="shared" si="94"/>
        <v>83.332237668000005</v>
      </c>
      <c r="AB193" s="89">
        <f t="shared" si="94"/>
        <v>101.47259474000001</v>
      </c>
      <c r="AC193" s="89">
        <f t="shared" si="94"/>
        <v>132.90612524400001</v>
      </c>
      <c r="AD193" s="89">
        <f t="shared" si="94"/>
        <v>152.22950782800001</v>
      </c>
      <c r="AE193" s="89">
        <f t="shared" si="94"/>
        <v>152.57499115599998</v>
      </c>
      <c r="AF193" s="89">
        <f t="shared" si="94"/>
        <v>171.61622824400001</v>
      </c>
      <c r="AG193" s="89">
        <f t="shared" si="94"/>
        <v>173.96768503199999</v>
      </c>
      <c r="AH193" s="89">
        <f t="shared" ref="AH193:AZ193" si="95">AH146 + AH154 + AH162 + AH170 + AH178</f>
        <v>183.92101173999998</v>
      </c>
      <c r="AI193" s="89">
        <f t="shared" si="95"/>
        <v>194.90021353999998</v>
      </c>
      <c r="AJ193" s="89">
        <f t="shared" si="95"/>
        <v>182.041983332</v>
      </c>
      <c r="AK193" s="89">
        <f t="shared" si="95"/>
        <v>169.42896944</v>
      </c>
      <c r="AL193" s="89">
        <f t="shared" si="95"/>
        <v>144.02064488568553</v>
      </c>
      <c r="AM193" s="89">
        <f t="shared" si="95"/>
        <v>139.68020000000007</v>
      </c>
      <c r="AN193" s="89">
        <f t="shared" si="95"/>
        <v>151.45970000000014</v>
      </c>
      <c r="AO193" s="89">
        <f t="shared" si="95"/>
        <v>152.33800000000008</v>
      </c>
      <c r="AP193" s="89">
        <f t="shared" si="95"/>
        <v>159.45400000000015</v>
      </c>
      <c r="AQ193" s="89">
        <f t="shared" si="95"/>
        <v>167.38599999999991</v>
      </c>
      <c r="AR193" s="89">
        <f t="shared" si="95"/>
        <v>170.31799999999987</v>
      </c>
      <c r="AS193" s="89">
        <f t="shared" si="95"/>
        <v>180.30299999999994</v>
      </c>
      <c r="AT193" s="89">
        <f t="shared" si="95"/>
        <v>184.22899999999993</v>
      </c>
      <c r="AU193" s="89">
        <f t="shared" si="95"/>
        <v>190.49500000000015</v>
      </c>
      <c r="AV193" s="89">
        <f t="shared" si="95"/>
        <v>185.24299999999977</v>
      </c>
      <c r="AW193" s="89">
        <f t="shared" si="95"/>
        <v>192.86200000000014</v>
      </c>
      <c r="AX193" s="89">
        <f t="shared" si="95"/>
        <v>193.54599999999988</v>
      </c>
      <c r="AY193" s="88">
        <f t="shared" si="95"/>
        <v>195.488</v>
      </c>
      <c r="AZ193" s="88">
        <f t="shared" si="95"/>
        <v>199.43165027109984</v>
      </c>
    </row>
    <row r="194" spans="1:52" ht="14.5" x14ac:dyDescent="0.35">
      <c r="A194" s="35" t="s">
        <v>27</v>
      </c>
      <c r="B194" s="89">
        <f t="shared" ref="B194:AG194" si="96">B182</f>
        <v>151.65</v>
      </c>
      <c r="C194" s="89">
        <f t="shared" si="96"/>
        <v>152.55200000000002</v>
      </c>
      <c r="D194" s="89">
        <f t="shared" si="96"/>
        <v>161.346</v>
      </c>
      <c r="E194" s="89">
        <f t="shared" si="96"/>
        <v>170.88900000000001</v>
      </c>
      <c r="F194" s="89">
        <f t="shared" si="96"/>
        <v>170.869</v>
      </c>
      <c r="G194" s="89">
        <f t="shared" si="96"/>
        <v>174.34899999999999</v>
      </c>
      <c r="H194" s="89">
        <f t="shared" si="96"/>
        <v>151.648</v>
      </c>
      <c r="I194" s="89">
        <f t="shared" si="96"/>
        <v>135.88400000000001</v>
      </c>
      <c r="J194" s="89">
        <f t="shared" si="96"/>
        <v>136.40200000000002</v>
      </c>
      <c r="K194" s="89">
        <f t="shared" si="96"/>
        <v>131.02199999999999</v>
      </c>
      <c r="L194" s="89">
        <f t="shared" si="96"/>
        <v>143.66400000000002</v>
      </c>
      <c r="M194" s="89">
        <f t="shared" si="96"/>
        <v>146.08000000000001</v>
      </c>
      <c r="N194" s="89">
        <f t="shared" si="96"/>
        <v>143.25399999999999</v>
      </c>
      <c r="O194" s="89">
        <f t="shared" si="96"/>
        <v>163.78700000000001</v>
      </c>
      <c r="P194" s="89">
        <f t="shared" si="96"/>
        <v>185.07500000000002</v>
      </c>
      <c r="Q194" s="89">
        <f t="shared" si="96"/>
        <v>239.80600000000001</v>
      </c>
      <c r="R194" s="89">
        <f t="shared" si="96"/>
        <v>298.88399999999996</v>
      </c>
      <c r="S194" s="89">
        <f t="shared" si="96"/>
        <v>259.14299999999997</v>
      </c>
      <c r="T194" s="89">
        <f t="shared" si="96"/>
        <v>256.85699999999997</v>
      </c>
      <c r="U194" s="89">
        <f t="shared" si="96"/>
        <v>296.81199999999995</v>
      </c>
      <c r="V194" s="89">
        <f t="shared" si="96"/>
        <v>342.40800000000002</v>
      </c>
      <c r="W194" s="89">
        <f t="shared" si="96"/>
        <v>352.48099999999999</v>
      </c>
      <c r="X194" s="89">
        <f t="shared" si="96"/>
        <v>345.709</v>
      </c>
      <c r="Y194" s="89">
        <f t="shared" si="96"/>
        <v>329.89600000000002</v>
      </c>
      <c r="Z194" s="89">
        <f t="shared" si="96"/>
        <v>346.846</v>
      </c>
      <c r="AA194" s="89">
        <f t="shared" si="96"/>
        <v>341.49700000000001</v>
      </c>
      <c r="AB194" s="89">
        <f t="shared" si="96"/>
        <v>371.226</v>
      </c>
      <c r="AC194" s="89">
        <f t="shared" si="96"/>
        <v>380.375</v>
      </c>
      <c r="AD194" s="89">
        <f t="shared" si="96"/>
        <v>352.654</v>
      </c>
      <c r="AE194" s="89">
        <f t="shared" si="96"/>
        <v>392.86500000000001</v>
      </c>
      <c r="AF194" s="89">
        <f t="shared" si="96"/>
        <v>404.51</v>
      </c>
      <c r="AG194" s="89">
        <f t="shared" si="96"/>
        <v>375.959</v>
      </c>
      <c r="AH194" s="89">
        <f t="shared" ref="AH194:AZ194" si="97">AH182</f>
        <v>382.90000000000003</v>
      </c>
      <c r="AI194" s="89">
        <f t="shared" si="97"/>
        <v>315.24500000000006</v>
      </c>
      <c r="AJ194" s="89">
        <f t="shared" si="97"/>
        <v>341.30200000000002</v>
      </c>
      <c r="AK194" s="89">
        <f t="shared" si="97"/>
        <v>325.136488009</v>
      </c>
      <c r="AL194" s="89">
        <f t="shared" si="97"/>
        <v>302.45167588700332</v>
      </c>
      <c r="AM194" s="89">
        <f t="shared" si="97"/>
        <v>310.19269296119307</v>
      </c>
      <c r="AN194" s="89">
        <f t="shared" si="97"/>
        <v>257.26868726194562</v>
      </c>
      <c r="AO194" s="89">
        <f t="shared" si="97"/>
        <v>271.06420800451923</v>
      </c>
      <c r="AP194" s="89">
        <f t="shared" si="97"/>
        <v>256.78986263107066</v>
      </c>
      <c r="AQ194" s="89">
        <f t="shared" si="97"/>
        <v>268.50062528353664</v>
      </c>
      <c r="AR194" s="89">
        <f t="shared" si="97"/>
        <v>291.11094941427018</v>
      </c>
      <c r="AS194" s="89">
        <f t="shared" si="97"/>
        <v>313.07505890093938</v>
      </c>
      <c r="AT194" s="89">
        <f t="shared" si="97"/>
        <v>338.93306073023882</v>
      </c>
      <c r="AU194" s="89">
        <f t="shared" si="97"/>
        <v>321.79111398547479</v>
      </c>
      <c r="AV194" s="89">
        <f t="shared" si="97"/>
        <v>222.84395318984633</v>
      </c>
      <c r="AW194" s="89">
        <f t="shared" si="97"/>
        <v>258.84899528652898</v>
      </c>
      <c r="AX194" s="89">
        <f t="shared" si="97"/>
        <v>265.1907749740904</v>
      </c>
      <c r="AY194" s="88">
        <f t="shared" si="97"/>
        <v>288.08408330926767</v>
      </c>
      <c r="AZ194" s="88">
        <f t="shared" si="97"/>
        <v>286.06117725125341</v>
      </c>
    </row>
    <row r="195" spans="1:52" ht="14.5" x14ac:dyDescent="0.35">
      <c r="A195" s="36" t="s">
        <v>40</v>
      </c>
      <c r="B195" s="89">
        <f t="shared" ref="B195:AG195" si="98">B183</f>
        <v>97.656999999999996</v>
      </c>
      <c r="C195" s="89">
        <f t="shared" si="98"/>
        <v>103.123</v>
      </c>
      <c r="D195" s="89">
        <f t="shared" si="98"/>
        <v>109.03400000000001</v>
      </c>
      <c r="E195" s="89">
        <f t="shared" si="98"/>
        <v>116.85599999999999</v>
      </c>
      <c r="F195" s="89">
        <f t="shared" si="98"/>
        <v>119.604</v>
      </c>
      <c r="G195" s="89">
        <f t="shared" si="98"/>
        <v>124.60299999999999</v>
      </c>
      <c r="H195" s="89">
        <f t="shared" si="98"/>
        <v>110.625</v>
      </c>
      <c r="I195" s="89">
        <f t="shared" si="98"/>
        <v>100.081</v>
      </c>
      <c r="J195" s="89">
        <f t="shared" si="98"/>
        <v>103.54900000000001</v>
      </c>
      <c r="K195" s="89">
        <f t="shared" si="98"/>
        <v>100.22199999999999</v>
      </c>
      <c r="L195" s="89">
        <f t="shared" si="98"/>
        <v>112.759</v>
      </c>
      <c r="M195" s="89">
        <f t="shared" si="98"/>
        <v>116.776</v>
      </c>
      <c r="N195" s="89">
        <f t="shared" si="98"/>
        <v>119.732</v>
      </c>
      <c r="O195" s="89">
        <f t="shared" si="98"/>
        <v>139.78</v>
      </c>
      <c r="P195" s="89">
        <f t="shared" si="98"/>
        <v>161.54</v>
      </c>
      <c r="Q195" s="89">
        <f t="shared" si="98"/>
        <v>215.46700000000001</v>
      </c>
      <c r="R195" s="89">
        <f t="shared" si="98"/>
        <v>274.83999999999997</v>
      </c>
      <c r="S195" s="89">
        <f t="shared" si="98"/>
        <v>237.995</v>
      </c>
      <c r="T195" s="89">
        <f t="shared" si="98"/>
        <v>232.69399999999999</v>
      </c>
      <c r="U195" s="89">
        <f t="shared" si="98"/>
        <v>274.89999999999998</v>
      </c>
      <c r="V195" s="89">
        <f t="shared" si="98"/>
        <v>322.892</v>
      </c>
      <c r="W195" s="89">
        <f t="shared" si="98"/>
        <v>329.57</v>
      </c>
      <c r="X195" s="89">
        <f t="shared" si="98"/>
        <v>323.197</v>
      </c>
      <c r="Y195" s="89">
        <f t="shared" si="98"/>
        <v>308.62</v>
      </c>
      <c r="Z195" s="89">
        <f t="shared" si="98"/>
        <v>326.755</v>
      </c>
      <c r="AA195" s="89">
        <f t="shared" si="98"/>
        <v>321.74900000000002</v>
      </c>
      <c r="AB195" s="89">
        <f t="shared" si="98"/>
        <v>350.81900000000002</v>
      </c>
      <c r="AC195" s="89">
        <f t="shared" si="98"/>
        <v>360.97699999999998</v>
      </c>
      <c r="AD195" s="89">
        <f t="shared" si="98"/>
        <v>333.53199999999998</v>
      </c>
      <c r="AE195" s="89">
        <f t="shared" si="98"/>
        <v>373.666</v>
      </c>
      <c r="AF195" s="89">
        <f t="shared" si="98"/>
        <v>385.12299999999999</v>
      </c>
      <c r="AG195" s="89">
        <f t="shared" si="98"/>
        <v>358.11500000000001</v>
      </c>
      <c r="AH195" s="89">
        <f t="shared" ref="AH195:AZ195" si="99">AH183</f>
        <v>366.55500000000001</v>
      </c>
      <c r="AI195" s="89">
        <f t="shared" si="99"/>
        <v>298.48200000000003</v>
      </c>
      <c r="AJ195" s="89">
        <f t="shared" si="99"/>
        <v>325.30900000000003</v>
      </c>
      <c r="AK195" s="89">
        <f t="shared" si="99"/>
        <v>311.24650575999999</v>
      </c>
      <c r="AL195" s="89">
        <f t="shared" si="99"/>
        <v>287.11885991554902</v>
      </c>
      <c r="AM195" s="89">
        <f t="shared" si="99"/>
        <v>295.57182617099801</v>
      </c>
      <c r="AN195" s="89">
        <f t="shared" si="99"/>
        <v>243.22878195985999</v>
      </c>
      <c r="AO195" s="89">
        <f t="shared" si="99"/>
        <v>259.03315659346202</v>
      </c>
      <c r="AP195" s="89">
        <f t="shared" si="99"/>
        <v>245.410746617255</v>
      </c>
      <c r="AQ195" s="89">
        <f t="shared" si="99"/>
        <v>256.685785193078</v>
      </c>
      <c r="AR195" s="89">
        <f t="shared" si="99"/>
        <v>278.12808111009599</v>
      </c>
      <c r="AS195" s="89">
        <f t="shared" si="99"/>
        <v>302.78048165224101</v>
      </c>
      <c r="AT195" s="89">
        <f t="shared" si="99"/>
        <v>328.985310346657</v>
      </c>
      <c r="AU195" s="89">
        <f t="shared" si="99"/>
        <v>312.41392517914602</v>
      </c>
      <c r="AV195" s="89">
        <f t="shared" si="99"/>
        <v>214.413772265147</v>
      </c>
      <c r="AW195" s="89">
        <f t="shared" si="99"/>
        <v>251.434748647715</v>
      </c>
      <c r="AX195" s="89">
        <f t="shared" si="99"/>
        <v>257.40059122334497</v>
      </c>
      <c r="AY195" s="88">
        <f t="shared" si="99"/>
        <v>279.711237906939</v>
      </c>
      <c r="AZ195" s="88">
        <f t="shared" si="99"/>
        <v>280.26414733365903</v>
      </c>
    </row>
    <row r="196" spans="1:52" ht="14.5" x14ac:dyDescent="0.35">
      <c r="A196" s="36" t="s">
        <v>41</v>
      </c>
      <c r="B196" s="89">
        <f t="shared" ref="B196:AG196" si="100">B184</f>
        <v>27.803999999999998</v>
      </c>
      <c r="C196" s="89">
        <f t="shared" si="100"/>
        <v>24.161000000000001</v>
      </c>
      <c r="D196" s="89">
        <f t="shared" si="100"/>
        <v>26.081</v>
      </c>
      <c r="E196" s="89">
        <f t="shared" si="100"/>
        <v>26.5</v>
      </c>
      <c r="F196" s="89">
        <f t="shared" si="100"/>
        <v>26.599</v>
      </c>
      <c r="G196" s="89">
        <f t="shared" si="100"/>
        <v>25.460999999999999</v>
      </c>
      <c r="H196" s="89">
        <f t="shared" si="100"/>
        <v>21.824999999999999</v>
      </c>
      <c r="I196" s="89">
        <f t="shared" si="100"/>
        <v>20.48</v>
      </c>
      <c r="J196" s="89">
        <f t="shared" si="100"/>
        <v>18.276</v>
      </c>
      <c r="K196" s="89">
        <f t="shared" si="100"/>
        <v>17.201000000000001</v>
      </c>
      <c r="L196" s="89">
        <f t="shared" si="100"/>
        <v>18.141999999999999</v>
      </c>
      <c r="M196" s="89">
        <f t="shared" si="100"/>
        <v>17.762</v>
      </c>
      <c r="N196" s="89">
        <f t="shared" si="100"/>
        <v>12.47</v>
      </c>
      <c r="O196" s="89">
        <f t="shared" si="100"/>
        <v>13.589</v>
      </c>
      <c r="P196" s="89">
        <f t="shared" si="100"/>
        <v>13.228999999999999</v>
      </c>
      <c r="Q196" s="89">
        <f t="shared" si="100"/>
        <v>14.345000000000001</v>
      </c>
      <c r="R196" s="89">
        <f t="shared" si="100"/>
        <v>15.298999999999999</v>
      </c>
      <c r="S196" s="89">
        <f t="shared" si="100"/>
        <v>13.444000000000001</v>
      </c>
      <c r="T196" s="89">
        <f t="shared" si="100"/>
        <v>15.523999999999999</v>
      </c>
      <c r="U196" s="89">
        <f t="shared" si="100"/>
        <v>14.441000000000001</v>
      </c>
      <c r="V196" s="89">
        <f t="shared" si="100"/>
        <v>12.411</v>
      </c>
      <c r="W196" s="89">
        <f t="shared" si="100"/>
        <v>15.936999999999999</v>
      </c>
      <c r="X196" s="89">
        <f t="shared" si="100"/>
        <v>16.164999999999999</v>
      </c>
      <c r="Y196" s="89">
        <f t="shared" si="100"/>
        <v>15.467000000000001</v>
      </c>
      <c r="Z196" s="89">
        <f t="shared" si="100"/>
        <v>14.340999999999999</v>
      </c>
      <c r="AA196" s="89">
        <f t="shared" si="100"/>
        <v>14.173999999999999</v>
      </c>
      <c r="AB196" s="89">
        <f t="shared" si="100"/>
        <v>15.132999999999999</v>
      </c>
      <c r="AC196" s="89">
        <f t="shared" si="100"/>
        <v>14.494</v>
      </c>
      <c r="AD196" s="89">
        <f t="shared" si="100"/>
        <v>14.176</v>
      </c>
      <c r="AE196" s="89">
        <f t="shared" si="100"/>
        <v>14.028</v>
      </c>
      <c r="AF196" s="89">
        <f t="shared" si="100"/>
        <v>14.62</v>
      </c>
      <c r="AG196" s="89">
        <f t="shared" si="100"/>
        <v>13.935</v>
      </c>
      <c r="AH196" s="89">
        <f t="shared" ref="AH196:AZ196" si="101">AH184</f>
        <v>12.978</v>
      </c>
      <c r="AI196" s="89">
        <f t="shared" si="101"/>
        <v>13.442</v>
      </c>
      <c r="AJ196" s="89">
        <f t="shared" si="101"/>
        <v>13.273999999999999</v>
      </c>
      <c r="AK196" s="89">
        <f t="shared" si="101"/>
        <v>11.046792064</v>
      </c>
      <c r="AL196" s="89">
        <f t="shared" si="101"/>
        <v>11.6339235389867</v>
      </c>
      <c r="AM196" s="89">
        <f t="shared" si="101"/>
        <v>11.237383069481099</v>
      </c>
      <c r="AN196" s="89">
        <f t="shared" si="101"/>
        <v>11.1279023609906</v>
      </c>
      <c r="AO196" s="89">
        <f t="shared" si="101"/>
        <v>10.290135101904401</v>
      </c>
      <c r="AP196" s="89">
        <f t="shared" si="101"/>
        <v>9.3098727131089607</v>
      </c>
      <c r="AQ196" s="89">
        <f t="shared" si="101"/>
        <v>10.2028911331722</v>
      </c>
      <c r="AR196" s="89">
        <f t="shared" si="101"/>
        <v>11.2339358240907</v>
      </c>
      <c r="AS196" s="89">
        <f t="shared" si="101"/>
        <v>8.5678427232343601</v>
      </c>
      <c r="AT196" s="89">
        <f t="shared" si="101"/>
        <v>8.6764458637280306</v>
      </c>
      <c r="AU196" s="89">
        <f t="shared" si="101"/>
        <v>8.2156006518812905</v>
      </c>
      <c r="AV196" s="89">
        <f t="shared" si="101"/>
        <v>7.2016561264763297</v>
      </c>
      <c r="AW196" s="89">
        <f t="shared" si="101"/>
        <v>6.5550014030828798</v>
      </c>
      <c r="AX196" s="89">
        <f t="shared" si="101"/>
        <v>6.7703039659498403</v>
      </c>
      <c r="AY196" s="88">
        <f t="shared" si="101"/>
        <v>7.6788839145350796</v>
      </c>
      <c r="AZ196" s="88">
        <f t="shared" si="101"/>
        <v>5.1299857152764901</v>
      </c>
    </row>
    <row r="197" spans="1:52" ht="14.5" x14ac:dyDescent="0.35">
      <c r="A197" s="36" t="s">
        <v>42</v>
      </c>
      <c r="B197" s="89">
        <f t="shared" ref="B197:AG197" si="102">B185</f>
        <v>26.189</v>
      </c>
      <c r="C197" s="89">
        <f t="shared" si="102"/>
        <v>25.268000000000001</v>
      </c>
      <c r="D197" s="89">
        <f t="shared" si="102"/>
        <v>26.231000000000002</v>
      </c>
      <c r="E197" s="89">
        <f t="shared" si="102"/>
        <v>27.533000000000001</v>
      </c>
      <c r="F197" s="89">
        <f t="shared" si="102"/>
        <v>24.666</v>
      </c>
      <c r="G197" s="89">
        <f t="shared" si="102"/>
        <v>24.285</v>
      </c>
      <c r="H197" s="89">
        <f t="shared" si="102"/>
        <v>19.198</v>
      </c>
      <c r="I197" s="89">
        <f t="shared" si="102"/>
        <v>15.323</v>
      </c>
      <c r="J197" s="89">
        <f t="shared" si="102"/>
        <v>14.577</v>
      </c>
      <c r="K197" s="89">
        <f t="shared" si="102"/>
        <v>13.599</v>
      </c>
      <c r="L197" s="89">
        <f t="shared" si="102"/>
        <v>12.763</v>
      </c>
      <c r="M197" s="89">
        <f t="shared" si="102"/>
        <v>11.542</v>
      </c>
      <c r="N197" s="89">
        <f t="shared" si="102"/>
        <v>11.052</v>
      </c>
      <c r="O197" s="89">
        <f t="shared" si="102"/>
        <v>10.417999999999999</v>
      </c>
      <c r="P197" s="89">
        <f t="shared" si="102"/>
        <v>10.305999999999999</v>
      </c>
      <c r="Q197" s="89">
        <f t="shared" si="102"/>
        <v>9.9939999999999998</v>
      </c>
      <c r="R197" s="89">
        <f t="shared" si="102"/>
        <v>8.7449999999999992</v>
      </c>
      <c r="S197" s="89">
        <f t="shared" si="102"/>
        <v>7.7039999999999997</v>
      </c>
      <c r="T197" s="89">
        <f t="shared" si="102"/>
        <v>8.6389999999999993</v>
      </c>
      <c r="U197" s="89">
        <f t="shared" si="102"/>
        <v>7.4710000000000001</v>
      </c>
      <c r="V197" s="89">
        <f t="shared" si="102"/>
        <v>7.1050000000000004</v>
      </c>
      <c r="W197" s="89">
        <f t="shared" si="102"/>
        <v>6.9740000000000002</v>
      </c>
      <c r="X197" s="89">
        <f t="shared" si="102"/>
        <v>6.3470000000000004</v>
      </c>
      <c r="Y197" s="89">
        <f t="shared" si="102"/>
        <v>5.8090000000000002</v>
      </c>
      <c r="Z197" s="89">
        <f t="shared" si="102"/>
        <v>5.75</v>
      </c>
      <c r="AA197" s="89">
        <f t="shared" si="102"/>
        <v>5.5739999999999998</v>
      </c>
      <c r="AB197" s="89">
        <f t="shared" si="102"/>
        <v>5.274</v>
      </c>
      <c r="AC197" s="89">
        <f t="shared" si="102"/>
        <v>4.9039999999999999</v>
      </c>
      <c r="AD197" s="89">
        <f t="shared" si="102"/>
        <v>4.9459999999999997</v>
      </c>
      <c r="AE197" s="89">
        <f t="shared" si="102"/>
        <v>5.1710000000000003</v>
      </c>
      <c r="AF197" s="89">
        <f t="shared" si="102"/>
        <v>4.7670000000000003</v>
      </c>
      <c r="AG197" s="89">
        <f t="shared" si="102"/>
        <v>3.9089999999999998</v>
      </c>
      <c r="AH197" s="89">
        <f t="shared" ref="AH197:AZ197" si="103">AH185</f>
        <v>3.367</v>
      </c>
      <c r="AI197" s="89">
        <f t="shared" si="103"/>
        <v>3.3210000000000002</v>
      </c>
      <c r="AJ197" s="89">
        <f t="shared" si="103"/>
        <v>2.7189999999999999</v>
      </c>
      <c r="AK197" s="89">
        <f t="shared" si="103"/>
        <v>2.8431901850000001</v>
      </c>
      <c r="AL197" s="89">
        <f t="shared" si="103"/>
        <v>3.6988924324675798</v>
      </c>
      <c r="AM197" s="89">
        <f t="shared" si="103"/>
        <v>3.3834837207139898</v>
      </c>
      <c r="AN197" s="89">
        <f t="shared" si="103"/>
        <v>2.9120029410950301</v>
      </c>
      <c r="AO197" s="89">
        <f t="shared" si="103"/>
        <v>1.7409163091527899</v>
      </c>
      <c r="AP197" s="89">
        <f t="shared" si="103"/>
        <v>2.0692433007067099</v>
      </c>
      <c r="AQ197" s="89">
        <f t="shared" si="103"/>
        <v>1.6119489572863901</v>
      </c>
      <c r="AR197" s="89">
        <f t="shared" si="103"/>
        <v>1.74893248008352</v>
      </c>
      <c r="AS197" s="89">
        <f t="shared" si="103"/>
        <v>1.7267345254639901</v>
      </c>
      <c r="AT197" s="89">
        <f t="shared" si="103"/>
        <v>1.27130451985378</v>
      </c>
      <c r="AU197" s="89">
        <f t="shared" si="103"/>
        <v>1.16158815444747</v>
      </c>
      <c r="AV197" s="89">
        <f t="shared" si="103"/>
        <v>1.2285247982229801</v>
      </c>
      <c r="AW197" s="89">
        <f t="shared" si="103"/>
        <v>0.859245235731117</v>
      </c>
      <c r="AX197" s="89">
        <f t="shared" si="103"/>
        <v>1.0198797847955801</v>
      </c>
      <c r="AY197" s="88">
        <f t="shared" si="103"/>
        <v>0.69396148779355804</v>
      </c>
      <c r="AZ197" s="88">
        <f t="shared" si="103"/>
        <v>0.66704420231792705</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500-000000000000}"/>
  </hyperlinks>
  <pageMargins left="0.7" right="0.7" top="0.75" bottom="0.75" header="0.3" footer="0.3"/>
  <pageSetup paperSize="8" scale="53" fitToWidth="0" orientation="portrait"/>
  <drawing r:id="rId1"/>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600-000000000000}">
  <sheetPr>
    <tabColor theme="6"/>
    <outlinePr summaryBelow="0"/>
    <pageSetUpPr fitToPage="1"/>
  </sheetPr>
  <dimension ref="A1:AZ210"/>
  <sheetViews>
    <sheetView showGridLines="0" zoomScale="85" zoomScaleNormal="85" workbookViewId="0">
      <pane xSplit="1" ySplit="10" topLeftCell="B12" activePane="bottomRight" state="frozen"/>
      <selection pane="topRight" activeCell="B1" sqref="B1"/>
      <selection pane="bottomLeft" activeCell="A11" sqref="A11"/>
      <selection pane="bottomRight"/>
    </sheetView>
  </sheetViews>
  <sheetFormatPr defaultColWidth="10.6640625" defaultRowHeight="14" x14ac:dyDescent="0.3"/>
  <cols>
    <col min="1" max="1" width="73.25" customWidth="1"/>
  </cols>
  <sheetData>
    <row r="1" spans="1:52" ht="14.5" x14ac:dyDescent="0.35">
      <c r="A1" s="20" t="s">
        <v>147</v>
      </c>
    </row>
    <row r="2" spans="1:52" ht="14.5" x14ac:dyDescent="0.35">
      <c r="A2" s="38"/>
    </row>
    <row r="8" spans="1:52" ht="21" customHeight="1" x14ac:dyDescent="0.5">
      <c r="A8" s="29" t="s">
        <v>50</v>
      </c>
    </row>
    <row r="9" spans="1:52" ht="14.5" x14ac:dyDescent="0.35">
      <c r="A9" s="30" t="s">
        <v>174</v>
      </c>
    </row>
    <row r="10" spans="1:52" ht="14.5" x14ac:dyDescent="0.35">
      <c r="A10" s="31" t="s">
        <v>163</v>
      </c>
      <c r="B10" s="94">
        <v>1974</v>
      </c>
      <c r="C10" s="94">
        <v>1975</v>
      </c>
      <c r="D10" s="94">
        <v>1976</v>
      </c>
      <c r="E10" s="94">
        <v>1977</v>
      </c>
      <c r="F10" s="94">
        <v>1978</v>
      </c>
      <c r="G10" s="94">
        <v>1979</v>
      </c>
      <c r="H10" s="94">
        <v>1980</v>
      </c>
      <c r="I10" s="94">
        <v>1981</v>
      </c>
      <c r="J10" s="94">
        <v>1982</v>
      </c>
      <c r="K10" s="94">
        <v>1983</v>
      </c>
      <c r="L10" s="94">
        <v>1984</v>
      </c>
      <c r="M10" s="94">
        <v>1985</v>
      </c>
      <c r="N10" s="94">
        <v>1986</v>
      </c>
      <c r="O10" s="94">
        <v>1987</v>
      </c>
      <c r="P10" s="94">
        <v>1988</v>
      </c>
      <c r="Q10" s="94">
        <v>1989</v>
      </c>
      <c r="R10" s="94">
        <v>1990</v>
      </c>
      <c r="S10" s="94">
        <v>1991</v>
      </c>
      <c r="T10" s="94">
        <v>1992</v>
      </c>
      <c r="U10" s="94">
        <v>1993</v>
      </c>
      <c r="V10" s="94">
        <v>1994</v>
      </c>
      <c r="W10" s="94">
        <v>1995</v>
      </c>
      <c r="X10" s="94">
        <v>1996</v>
      </c>
      <c r="Y10" s="94">
        <v>1997</v>
      </c>
      <c r="Z10" s="94">
        <v>1998</v>
      </c>
      <c r="AA10" s="94">
        <v>1999</v>
      </c>
      <c r="AB10" s="94">
        <v>2000</v>
      </c>
      <c r="AC10" s="94">
        <v>2001</v>
      </c>
      <c r="AD10" s="94">
        <v>2002</v>
      </c>
      <c r="AE10" s="94">
        <v>2003</v>
      </c>
      <c r="AF10" s="94">
        <v>2004</v>
      </c>
      <c r="AG10" s="94">
        <v>2005</v>
      </c>
      <c r="AH10" s="94">
        <v>2006</v>
      </c>
      <c r="AI10" s="94">
        <v>2007</v>
      </c>
      <c r="AJ10" s="94">
        <v>2008</v>
      </c>
      <c r="AK10" s="94">
        <v>2009</v>
      </c>
      <c r="AL10" s="94">
        <v>2010</v>
      </c>
      <c r="AM10" s="94">
        <v>2011</v>
      </c>
      <c r="AN10" s="94">
        <v>2012</v>
      </c>
      <c r="AO10" s="94">
        <v>2013</v>
      </c>
      <c r="AP10" s="94">
        <v>2014</v>
      </c>
      <c r="AQ10" s="94">
        <v>2015</v>
      </c>
      <c r="AR10" s="94">
        <v>2016</v>
      </c>
      <c r="AS10" s="94">
        <v>2017</v>
      </c>
      <c r="AT10" s="94">
        <v>2018</v>
      </c>
      <c r="AU10" s="94">
        <v>2019</v>
      </c>
      <c r="AV10" s="94">
        <v>2020</v>
      </c>
      <c r="AW10" s="94">
        <v>2021</v>
      </c>
      <c r="AX10" s="94">
        <v>2022</v>
      </c>
      <c r="AY10" s="94">
        <v>2023</v>
      </c>
      <c r="AZ10" s="95">
        <v>2024</v>
      </c>
    </row>
    <row r="11" spans="1:52" ht="14.5" x14ac:dyDescent="0.35">
      <c r="A11" s="32"/>
      <c r="B11" s="23"/>
      <c r="C11" s="23"/>
      <c r="D11" s="23"/>
      <c r="E11" s="23"/>
      <c r="F11" s="23"/>
      <c r="G11" s="23"/>
      <c r="H11" s="23"/>
      <c r="I11" s="23"/>
      <c r="J11" s="23"/>
      <c r="K11" s="23"/>
      <c r="L11" s="23"/>
      <c r="M11" s="23"/>
      <c r="N11" s="23"/>
      <c r="O11" s="23"/>
      <c r="P11" s="23"/>
      <c r="Q11" s="23"/>
      <c r="R11" s="23"/>
      <c r="S11" s="23"/>
      <c r="T11" s="23"/>
      <c r="U11" s="23"/>
      <c r="V11" s="23"/>
      <c r="W11" s="23"/>
      <c r="X11" s="23"/>
      <c r="Y11" s="23"/>
      <c r="Z11" s="23"/>
      <c r="AA11" s="23"/>
      <c r="AB11" s="23"/>
      <c r="AC11" s="23"/>
      <c r="AD11" s="23"/>
      <c r="AE11" s="23"/>
      <c r="AF11" s="23"/>
      <c r="AG11" s="23"/>
      <c r="AH11" s="23"/>
      <c r="AI11" s="23"/>
      <c r="AJ11" s="23"/>
      <c r="AK11" s="23"/>
      <c r="AL11" s="23"/>
      <c r="AM11" s="23"/>
      <c r="AN11" s="23"/>
      <c r="AO11" s="23"/>
      <c r="AP11" s="23"/>
      <c r="AR11" s="23"/>
    </row>
    <row r="12" spans="1:52" ht="14.5" x14ac:dyDescent="0.35">
      <c r="A12" s="33" t="s">
        <v>44</v>
      </c>
      <c r="B12" s="82">
        <f t="shared" ref="B12:AG12" si="0">B13 + B43 + B45 - B59 - B74 - B89 - B103</f>
        <v>31.027446890178606</v>
      </c>
      <c r="C12" s="82">
        <f t="shared" si="0"/>
        <v>33.760320783640509</v>
      </c>
      <c r="D12" s="82">
        <f t="shared" si="0"/>
        <v>30.360536020403526</v>
      </c>
      <c r="E12" s="82">
        <f t="shared" si="0"/>
        <v>30.380797158504393</v>
      </c>
      <c r="F12" s="82">
        <f t="shared" si="0"/>
        <v>27.713857358626697</v>
      </c>
      <c r="G12" s="82">
        <f t="shared" si="0"/>
        <v>28.372210827590397</v>
      </c>
      <c r="H12" s="82">
        <f t="shared" si="0"/>
        <v>27.045373288512138</v>
      </c>
      <c r="I12" s="82">
        <f t="shared" si="0"/>
        <v>27.110699446042844</v>
      </c>
      <c r="J12" s="82">
        <f t="shared" si="0"/>
        <v>29.752899124831337</v>
      </c>
      <c r="K12" s="82">
        <f t="shared" si="0"/>
        <v>26.086554988902886</v>
      </c>
      <c r="L12" s="82">
        <f t="shared" si="0"/>
        <v>27.953286795395634</v>
      </c>
      <c r="M12" s="82">
        <f t="shared" si="0"/>
        <v>28.001497661478176</v>
      </c>
      <c r="N12" s="82">
        <f t="shared" si="0"/>
        <v>29.005376670225786</v>
      </c>
      <c r="O12" s="82">
        <f t="shared" si="0"/>
        <v>32.73772627142715</v>
      </c>
      <c r="P12" s="82">
        <f t="shared" si="0"/>
        <v>25.251356902236999</v>
      </c>
      <c r="Q12" s="82">
        <f t="shared" si="0"/>
        <v>26.951238179097771</v>
      </c>
      <c r="R12" s="82">
        <f t="shared" si="0"/>
        <v>26.714876426312628</v>
      </c>
      <c r="S12" s="82">
        <f t="shared" si="0"/>
        <v>28.475700748996857</v>
      </c>
      <c r="T12" s="82">
        <f t="shared" si="0"/>
        <v>31.562372906549232</v>
      </c>
      <c r="U12" s="82">
        <f t="shared" si="0"/>
        <v>31.786159414508123</v>
      </c>
      <c r="V12" s="82">
        <f t="shared" si="0"/>
        <v>35.393907237265601</v>
      </c>
      <c r="W12" s="82">
        <f t="shared" si="0"/>
        <v>35.519103015203093</v>
      </c>
      <c r="X12" s="82">
        <f t="shared" si="0"/>
        <v>38.832686112553453</v>
      </c>
      <c r="Y12" s="82">
        <f t="shared" si="0"/>
        <v>39.438065391635774</v>
      </c>
      <c r="Z12" s="82">
        <f t="shared" si="0"/>
        <v>40.291984074200386</v>
      </c>
      <c r="AA12" s="82">
        <f t="shared" si="0"/>
        <v>42.033020779573377</v>
      </c>
      <c r="AB12" s="82">
        <f t="shared" si="0"/>
        <v>41.895491731323702</v>
      </c>
      <c r="AC12" s="82">
        <f t="shared" si="0"/>
        <v>42.797294438062224</v>
      </c>
      <c r="AD12" s="82">
        <f t="shared" si="0"/>
        <v>43.575388426833072</v>
      </c>
      <c r="AE12" s="82">
        <f t="shared" si="0"/>
        <v>46.762498688510291</v>
      </c>
      <c r="AF12" s="82">
        <f t="shared" si="0"/>
        <v>46.588069490333119</v>
      </c>
      <c r="AG12" s="82">
        <f t="shared" si="0"/>
        <v>47.848856540600927</v>
      </c>
      <c r="AH12" s="82">
        <f t="shared" ref="AH12:BM12" si="1">AH13 + AH43 + AH45 - AH59 - AH74 - AH89 - AH103</f>
        <v>47.342838505948194</v>
      </c>
      <c r="AI12" s="82">
        <f t="shared" si="1"/>
        <v>47.320106073935086</v>
      </c>
      <c r="AJ12" s="82">
        <f t="shared" si="1"/>
        <v>46.686665194255639</v>
      </c>
      <c r="AK12" s="82">
        <f t="shared" si="1"/>
        <v>46.647710189497111</v>
      </c>
      <c r="AL12" s="82">
        <f t="shared" si="1"/>
        <v>45.192740399949486</v>
      </c>
      <c r="AM12" s="82">
        <f t="shared" si="1"/>
        <v>46.7602498348271</v>
      </c>
      <c r="AN12" s="82">
        <f t="shared" si="1"/>
        <v>45.882212759826274</v>
      </c>
      <c r="AO12" s="82">
        <f t="shared" si="1"/>
        <v>46.262403860472958</v>
      </c>
      <c r="AP12" s="82">
        <f t="shared" si="1"/>
        <v>46.911965172718617</v>
      </c>
      <c r="AQ12" s="82">
        <f t="shared" si="1"/>
        <v>49.249978802257978</v>
      </c>
      <c r="AR12" s="82">
        <f t="shared" si="1"/>
        <v>52.494817967009212</v>
      </c>
      <c r="AS12" s="82">
        <f t="shared" si="1"/>
        <v>53.5404442821335</v>
      </c>
      <c r="AT12" s="82">
        <f t="shared" si="1"/>
        <v>52.065711707563146</v>
      </c>
      <c r="AU12" s="82">
        <f t="shared" si="1"/>
        <v>52.225438503311068</v>
      </c>
      <c r="AV12" s="82">
        <f t="shared" si="1"/>
        <v>53.915904568466701</v>
      </c>
      <c r="AW12" s="82">
        <f t="shared" si="1"/>
        <v>51.614463437169782</v>
      </c>
      <c r="AX12" s="82">
        <f t="shared" si="1"/>
        <v>52.64131613729333</v>
      </c>
      <c r="AY12" s="83">
        <f t="shared" si="1"/>
        <v>51.071199406378625</v>
      </c>
      <c r="AZ12" s="83">
        <f t="shared" si="1"/>
        <v>49.44853444607854</v>
      </c>
    </row>
    <row r="13" spans="1:52" ht="14.5" x14ac:dyDescent="0.35">
      <c r="A13" s="34" t="s">
        <v>0</v>
      </c>
      <c r="B13" s="84">
        <f t="shared" ref="B13:AG13" si="2">B14 + B33</f>
        <v>1.4034571366437558</v>
      </c>
      <c r="C13" s="84">
        <f t="shared" si="2"/>
        <v>1.4563136069051843</v>
      </c>
      <c r="D13" s="84">
        <f t="shared" si="2"/>
        <v>3.8589553332660631</v>
      </c>
      <c r="E13" s="84">
        <f t="shared" si="2"/>
        <v>5.5322641734520293</v>
      </c>
      <c r="F13" s="84">
        <f t="shared" si="2"/>
        <v>4.7185832148067508</v>
      </c>
      <c r="G13" s="84">
        <f t="shared" si="2"/>
        <v>3.104970400415163</v>
      </c>
      <c r="H13" s="84">
        <f t="shared" si="2"/>
        <v>2.8224322944363225</v>
      </c>
      <c r="I13" s="84">
        <f t="shared" si="2"/>
        <v>3.8486050919745916</v>
      </c>
      <c r="J13" s="84">
        <f t="shared" si="2"/>
        <v>5.8298642632891999</v>
      </c>
      <c r="K13" s="84">
        <f t="shared" si="2"/>
        <v>5.7781311741460986</v>
      </c>
      <c r="L13" s="84">
        <f t="shared" si="2"/>
        <v>7.9718925472718265</v>
      </c>
      <c r="M13" s="84">
        <f t="shared" si="2"/>
        <v>10.798793029469849</v>
      </c>
      <c r="N13" s="84">
        <f t="shared" si="2"/>
        <v>11.962609873488468</v>
      </c>
      <c r="O13" s="84">
        <f t="shared" si="2"/>
        <v>11.479495233457289</v>
      </c>
      <c r="P13" s="84">
        <f t="shared" si="2"/>
        <v>13.555546542847082</v>
      </c>
      <c r="Q13" s="84">
        <f t="shared" si="2"/>
        <v>14.930296599959851</v>
      </c>
      <c r="R13" s="84">
        <f t="shared" si="2"/>
        <v>15.237765076658382</v>
      </c>
      <c r="S13" s="84">
        <f t="shared" si="2"/>
        <v>16.192264389933221</v>
      </c>
      <c r="T13" s="84">
        <f t="shared" si="2"/>
        <v>15.628451337076775</v>
      </c>
      <c r="U13" s="84">
        <f t="shared" si="2"/>
        <v>16.490047949621712</v>
      </c>
      <c r="V13" s="84">
        <f t="shared" si="2"/>
        <v>15.717384799287114</v>
      </c>
      <c r="W13" s="84">
        <f t="shared" si="2"/>
        <v>13.772910861434534</v>
      </c>
      <c r="X13" s="84">
        <f t="shared" si="2"/>
        <v>18.134570048828174</v>
      </c>
      <c r="Y13" s="84">
        <f t="shared" si="2"/>
        <v>23.591829429898162</v>
      </c>
      <c r="Z13" s="84">
        <f t="shared" si="2"/>
        <v>19.270573097713257</v>
      </c>
      <c r="AA13" s="84">
        <f t="shared" si="2"/>
        <v>17.178041023196393</v>
      </c>
      <c r="AB13" s="84">
        <f t="shared" si="2"/>
        <v>15.429429396265704</v>
      </c>
      <c r="AC13" s="84">
        <f t="shared" si="2"/>
        <v>15.015369804845292</v>
      </c>
      <c r="AD13" s="84">
        <f t="shared" si="2"/>
        <v>13.738401748061159</v>
      </c>
      <c r="AE13" s="84">
        <f t="shared" si="2"/>
        <v>10.673481244801588</v>
      </c>
      <c r="AF13" s="84">
        <f t="shared" si="2"/>
        <v>9.5863145498743183</v>
      </c>
      <c r="AG13" s="84">
        <f t="shared" si="2"/>
        <v>8.9949174162483168</v>
      </c>
      <c r="AH13" s="84">
        <f t="shared" ref="AH13:BM13" si="3">AH14 + AH33</f>
        <v>8.4827237250896061</v>
      </c>
      <c r="AI13" s="84">
        <f t="shared" si="3"/>
        <v>16.151053580046238</v>
      </c>
      <c r="AJ13" s="84">
        <f t="shared" si="3"/>
        <v>22.290859643593304</v>
      </c>
      <c r="AK13" s="84">
        <f t="shared" si="3"/>
        <v>20.883079235503978</v>
      </c>
      <c r="AL13" s="84">
        <f t="shared" si="3"/>
        <v>21.091092280354744</v>
      </c>
      <c r="AM13" s="84">
        <f t="shared" si="3"/>
        <v>18.436715534259935</v>
      </c>
      <c r="AN13" s="84">
        <f t="shared" si="3"/>
        <v>16.99311991956494</v>
      </c>
      <c r="AO13" s="84">
        <f t="shared" si="3"/>
        <v>14.626796647109929</v>
      </c>
      <c r="AP13" s="84">
        <f t="shared" si="3"/>
        <v>17.261220684829357</v>
      </c>
      <c r="AQ13" s="84">
        <f t="shared" si="3"/>
        <v>17.406503154005748</v>
      </c>
      <c r="AR13" s="84">
        <f t="shared" si="3"/>
        <v>14.737941405692066</v>
      </c>
      <c r="AS13" s="84">
        <f t="shared" si="3"/>
        <v>13.519609464429079</v>
      </c>
      <c r="AT13" s="84">
        <f t="shared" si="3"/>
        <v>10.878099356054033</v>
      </c>
      <c r="AU13" s="84">
        <f t="shared" si="3"/>
        <v>11.106560038691519</v>
      </c>
      <c r="AV13" s="84">
        <f t="shared" si="3"/>
        <v>9.8717892057068788</v>
      </c>
      <c r="AW13" s="84">
        <f t="shared" si="3"/>
        <v>8.5924651132715972</v>
      </c>
      <c r="AX13" s="84">
        <f t="shared" si="3"/>
        <v>7.832176238348266</v>
      </c>
      <c r="AY13" s="85">
        <f t="shared" si="3"/>
        <v>8.271692811336063</v>
      </c>
      <c r="AZ13" s="85">
        <f t="shared" si="3"/>
        <v>7.2490871247395576</v>
      </c>
    </row>
    <row r="14" spans="1:52" ht="14.5" x14ac:dyDescent="0.35">
      <c r="A14" s="41" t="s">
        <v>91</v>
      </c>
      <c r="B14" s="96">
        <f t="shared" ref="B14:AG14" si="4">SUM(B15:B32)</f>
        <v>1.37790226489761</v>
      </c>
      <c r="C14" s="96">
        <f t="shared" si="4"/>
        <v>1.4260373276929299</v>
      </c>
      <c r="D14" s="96">
        <f t="shared" si="4"/>
        <v>3.8072213911312698</v>
      </c>
      <c r="E14" s="96">
        <f t="shared" si="4"/>
        <v>5.4582040769081202</v>
      </c>
      <c r="F14" s="96">
        <f t="shared" si="4"/>
        <v>4.6235127856250298</v>
      </c>
      <c r="G14" s="96">
        <f t="shared" si="4"/>
        <v>2.985805417957851</v>
      </c>
      <c r="H14" s="96">
        <f t="shared" si="4"/>
        <v>2.6755826768766675</v>
      </c>
      <c r="I14" s="96">
        <f t="shared" si="4"/>
        <v>3.5943335083250818</v>
      </c>
      <c r="J14" s="96">
        <f t="shared" si="4"/>
        <v>5.5304155689162622</v>
      </c>
      <c r="K14" s="96">
        <f t="shared" si="4"/>
        <v>5.4390716531832179</v>
      </c>
      <c r="L14" s="96">
        <f t="shared" si="4"/>
        <v>7.439906210580407</v>
      </c>
      <c r="M14" s="96">
        <f t="shared" si="4"/>
        <v>9.7945835167795146</v>
      </c>
      <c r="N14" s="96">
        <f t="shared" si="4"/>
        <v>10.789908001367346</v>
      </c>
      <c r="O14" s="96">
        <f t="shared" si="4"/>
        <v>10.285055309387621</v>
      </c>
      <c r="P14" s="96">
        <f t="shared" si="4"/>
        <v>12.329937950493612</v>
      </c>
      <c r="Q14" s="96">
        <f t="shared" si="4"/>
        <v>13.686672727990613</v>
      </c>
      <c r="R14" s="96">
        <f t="shared" si="4"/>
        <v>13.922516440226302</v>
      </c>
      <c r="S14" s="96">
        <f t="shared" si="4"/>
        <v>14.674196690622738</v>
      </c>
      <c r="T14" s="96">
        <f t="shared" si="4"/>
        <v>13.979201662884462</v>
      </c>
      <c r="U14" s="96">
        <f t="shared" si="4"/>
        <v>14.815450069567071</v>
      </c>
      <c r="V14" s="96">
        <f t="shared" si="4"/>
        <v>14.026851014799703</v>
      </c>
      <c r="W14" s="96">
        <f t="shared" si="4"/>
        <v>12.201029757270355</v>
      </c>
      <c r="X14" s="96">
        <f t="shared" si="4"/>
        <v>16.273712878805107</v>
      </c>
      <c r="Y14" s="96">
        <f t="shared" si="4"/>
        <v>21.47881913544644</v>
      </c>
      <c r="Z14" s="96">
        <f t="shared" si="4"/>
        <v>17.173750278201684</v>
      </c>
      <c r="AA14" s="96">
        <f t="shared" si="4"/>
        <v>14.977641112679152</v>
      </c>
      <c r="AB14" s="96">
        <f t="shared" si="4"/>
        <v>13.145181844894132</v>
      </c>
      <c r="AC14" s="96">
        <f t="shared" si="4"/>
        <v>12.493615528815516</v>
      </c>
      <c r="AD14" s="96">
        <f t="shared" si="4"/>
        <v>11.259936917329769</v>
      </c>
      <c r="AE14" s="96">
        <f t="shared" si="4"/>
        <v>8.7195784315050613</v>
      </c>
      <c r="AF14" s="96">
        <f t="shared" si="4"/>
        <v>7.6139855365210893</v>
      </c>
      <c r="AG14" s="96">
        <f t="shared" si="4"/>
        <v>7.1109641338160943</v>
      </c>
      <c r="AH14" s="96">
        <f t="shared" ref="AH14:BM14" si="5">SUM(AH15:AH32)</f>
        <v>6.8092136259267217</v>
      </c>
      <c r="AI14" s="96">
        <f t="shared" si="5"/>
        <v>15.014158214951495</v>
      </c>
      <c r="AJ14" s="96">
        <f t="shared" si="5"/>
        <v>21.434141092840878</v>
      </c>
      <c r="AK14" s="96">
        <f t="shared" si="5"/>
        <v>20.025379184938323</v>
      </c>
      <c r="AL14" s="96">
        <f t="shared" si="5"/>
        <v>19.349840166817838</v>
      </c>
      <c r="AM14" s="96">
        <f t="shared" si="5"/>
        <v>16.698317450311752</v>
      </c>
      <c r="AN14" s="96">
        <f t="shared" si="5"/>
        <v>14.881666770810774</v>
      </c>
      <c r="AO14" s="96">
        <f t="shared" si="5"/>
        <v>12.345249837488215</v>
      </c>
      <c r="AP14" s="96">
        <f t="shared" si="5"/>
        <v>14.44867747662996</v>
      </c>
      <c r="AQ14" s="96">
        <f t="shared" si="5"/>
        <v>14.88409395465173</v>
      </c>
      <c r="AR14" s="96">
        <f t="shared" si="5"/>
        <v>12.678022084630511</v>
      </c>
      <c r="AS14" s="96">
        <f t="shared" si="5"/>
        <v>11.328222060890788</v>
      </c>
      <c r="AT14" s="96">
        <f t="shared" si="5"/>
        <v>8.8428276812693305</v>
      </c>
      <c r="AU14" s="96">
        <f t="shared" si="5"/>
        <v>9.201885983652236</v>
      </c>
      <c r="AV14" s="96">
        <f t="shared" si="5"/>
        <v>7.984361131895052</v>
      </c>
      <c r="AW14" s="96">
        <f t="shared" si="5"/>
        <v>6.8669697503866898</v>
      </c>
      <c r="AX14" s="96">
        <f t="shared" si="5"/>
        <v>6.0579614867713465</v>
      </c>
      <c r="AY14" s="93">
        <f t="shared" si="5"/>
        <v>6.6276323089410933</v>
      </c>
      <c r="AZ14" s="93">
        <f t="shared" si="5"/>
        <v>5.6543769779579742</v>
      </c>
    </row>
    <row r="15" spans="1:52" ht="14.5" x14ac:dyDescent="0.35">
      <c r="A15" s="42" t="s">
        <v>5</v>
      </c>
      <c r="B15" s="87">
        <v>0</v>
      </c>
      <c r="C15" s="87">
        <v>0</v>
      </c>
      <c r="D15" s="87">
        <v>0</v>
      </c>
      <c r="E15" s="87">
        <v>0</v>
      </c>
      <c r="F15" s="87">
        <v>0</v>
      </c>
      <c r="G15" s="87">
        <v>0.78233784063259104</v>
      </c>
      <c r="H15" s="87">
        <v>1.1546740804431499</v>
      </c>
      <c r="I15" s="87">
        <v>1.6669661621280401</v>
      </c>
      <c r="J15" s="87">
        <v>3.1873050951073401</v>
      </c>
      <c r="K15" s="87">
        <v>3.0350353617111199</v>
      </c>
      <c r="L15" s="87">
        <v>3.6916526499162101</v>
      </c>
      <c r="M15" s="87">
        <v>4.32441326165016</v>
      </c>
      <c r="N15" s="87">
        <v>5.2145617364171803</v>
      </c>
      <c r="O15" s="87">
        <v>4.9774014456382902</v>
      </c>
      <c r="P15" s="87">
        <v>5.4055647553608797</v>
      </c>
      <c r="Q15" s="87">
        <v>5.4725277029864996</v>
      </c>
      <c r="R15" s="87">
        <v>5.4529060368042996</v>
      </c>
      <c r="S15" s="87">
        <v>5.6513667355802797</v>
      </c>
      <c r="T15" s="87">
        <v>6.1683313409726201</v>
      </c>
      <c r="U15" s="87">
        <v>6.3899203337553896</v>
      </c>
      <c r="V15" s="87">
        <v>6.0648900162314598</v>
      </c>
      <c r="W15" s="87">
        <v>6.86403875098088</v>
      </c>
      <c r="X15" s="87">
        <v>11.2058085002163</v>
      </c>
      <c r="Y15" s="87">
        <v>16.5966861036359</v>
      </c>
      <c r="Z15" s="87">
        <v>12.595065407024199</v>
      </c>
      <c r="AA15" s="87">
        <v>11.000749863762101</v>
      </c>
      <c r="AB15" s="87">
        <v>10.061887868001699</v>
      </c>
      <c r="AC15" s="87">
        <v>9.2379036538130102</v>
      </c>
      <c r="AD15" s="87">
        <v>8.6271290731503498</v>
      </c>
      <c r="AE15" s="87">
        <v>6.45697654907186</v>
      </c>
      <c r="AF15" s="87">
        <v>5.1226423038661304</v>
      </c>
      <c r="AG15" s="87">
        <v>4.7703097613719603</v>
      </c>
      <c r="AH15" s="87">
        <v>3.8285761208036599</v>
      </c>
      <c r="AI15" s="87">
        <v>2.1470221929842999</v>
      </c>
      <c r="AJ15" s="87">
        <v>1.8415225675879701</v>
      </c>
      <c r="AK15" s="87">
        <v>1.8650518628922299</v>
      </c>
      <c r="AL15" s="87">
        <v>1.93766605307369</v>
      </c>
      <c r="AM15" s="87">
        <v>1.2769847103966101</v>
      </c>
      <c r="AN15" s="87">
        <v>1.2826868376692999</v>
      </c>
      <c r="AO15" s="87">
        <v>1.46392889984716</v>
      </c>
      <c r="AP15" s="87">
        <v>1.67925157332797</v>
      </c>
      <c r="AQ15" s="87">
        <v>1.25698248284451</v>
      </c>
      <c r="AR15" s="87">
        <v>1.0820501613339499</v>
      </c>
      <c r="AS15" s="87">
        <v>1.27859470004605</v>
      </c>
      <c r="AT15" s="87">
        <v>1.1344917433661701</v>
      </c>
      <c r="AU15" s="87">
        <v>0.91553438997354197</v>
      </c>
      <c r="AV15" s="87">
        <v>0.98514469086148004</v>
      </c>
      <c r="AW15" s="87">
        <v>1.0615249908014099</v>
      </c>
      <c r="AX15" s="87">
        <v>0.99569771654459405</v>
      </c>
      <c r="AY15" s="88">
        <v>1.40169691951717</v>
      </c>
      <c r="AZ15" s="88">
        <v>1.0363020681664601</v>
      </c>
    </row>
    <row r="16" spans="1:52" ht="14.5" x14ac:dyDescent="0.35">
      <c r="A16" s="42" t="s">
        <v>6</v>
      </c>
      <c r="B16" s="87">
        <v>1.37790226489761</v>
      </c>
      <c r="C16" s="87">
        <v>1.4260373276929299</v>
      </c>
      <c r="D16" s="87">
        <v>3.8072213911312698</v>
      </c>
      <c r="E16" s="87">
        <v>5.4582040769081202</v>
      </c>
      <c r="F16" s="87">
        <v>4.6235127856250298</v>
      </c>
      <c r="G16" s="87">
        <v>2.2034675773252599</v>
      </c>
      <c r="H16" s="87">
        <v>1.51982674681191</v>
      </c>
      <c r="I16" s="87">
        <v>1.83408928601028</v>
      </c>
      <c r="J16" s="87">
        <v>2.30722074835476</v>
      </c>
      <c r="K16" s="87">
        <v>2.3176141299814201</v>
      </c>
      <c r="L16" s="87">
        <v>2.3702477420826402</v>
      </c>
      <c r="M16" s="87">
        <v>2.5577311566985701</v>
      </c>
      <c r="N16" s="87">
        <v>2.36797123884726</v>
      </c>
      <c r="O16" s="87">
        <v>2.0748239437532199</v>
      </c>
      <c r="P16" s="87">
        <v>2.2567439818914501</v>
      </c>
      <c r="Q16" s="87">
        <v>2.2455627060857202</v>
      </c>
      <c r="R16" s="87">
        <v>2.03706260068074</v>
      </c>
      <c r="S16" s="87">
        <v>1.9771917652403901</v>
      </c>
      <c r="T16" s="87">
        <v>1.95434169272657</v>
      </c>
      <c r="U16" s="87">
        <v>1.8013158895262</v>
      </c>
      <c r="V16" s="87">
        <v>1.7262314260440099</v>
      </c>
      <c r="W16" s="87">
        <v>1.4195389485895</v>
      </c>
      <c r="X16" s="87">
        <v>1.4588235067639601</v>
      </c>
      <c r="Y16" s="87">
        <v>1.20878902080225</v>
      </c>
      <c r="Z16" s="87">
        <v>1.14270621417548</v>
      </c>
      <c r="AA16" s="87">
        <v>1.02971219739677</v>
      </c>
      <c r="AB16" s="87">
        <v>0.87424369723086204</v>
      </c>
      <c r="AC16" s="87">
        <v>0.82484718261381795</v>
      </c>
      <c r="AD16" s="87">
        <v>0.77754992982825499</v>
      </c>
      <c r="AE16" s="87">
        <v>0.64372406142814498</v>
      </c>
      <c r="AF16" s="87">
        <v>0.887601587624818</v>
      </c>
      <c r="AG16" s="87">
        <v>0.74651270151819304</v>
      </c>
      <c r="AH16" s="87">
        <v>0.77464010618262302</v>
      </c>
      <c r="AI16" s="87">
        <v>0.65940646015648396</v>
      </c>
      <c r="AJ16" s="87">
        <v>0.55193609081073303</v>
      </c>
      <c r="AK16" s="87">
        <v>0.43674599090710597</v>
      </c>
      <c r="AL16" s="87">
        <v>0.47562419214591301</v>
      </c>
      <c r="AM16" s="87">
        <v>0.51538538332812101</v>
      </c>
      <c r="AN16" s="87">
        <v>0.48917118806689402</v>
      </c>
      <c r="AO16" s="87">
        <v>0.46691647522804902</v>
      </c>
      <c r="AP16" s="87">
        <v>0.64921207460473196</v>
      </c>
      <c r="AQ16" s="87">
        <v>0.45946091723527599</v>
      </c>
      <c r="AR16" s="87">
        <v>0.34914145558388299</v>
      </c>
      <c r="AS16" s="87">
        <v>0.29101510515259199</v>
      </c>
      <c r="AT16" s="87">
        <v>0.325576454376311</v>
      </c>
      <c r="AU16" s="87">
        <v>0.32375514269805</v>
      </c>
      <c r="AV16" s="87">
        <v>0.31179900952818801</v>
      </c>
      <c r="AW16" s="87">
        <v>0.293598763111316</v>
      </c>
      <c r="AX16" s="87">
        <v>0.618430584891007</v>
      </c>
      <c r="AY16" s="88">
        <v>0.54267523770405501</v>
      </c>
      <c r="AZ16" s="88">
        <v>0.63219719765273497</v>
      </c>
    </row>
    <row r="17" spans="1:52" ht="14.5" x14ac:dyDescent="0.35">
      <c r="A17" s="42" t="s">
        <v>2</v>
      </c>
      <c r="B17" s="87">
        <v>0</v>
      </c>
      <c r="C17" s="87">
        <v>0</v>
      </c>
      <c r="D17" s="87">
        <v>0</v>
      </c>
      <c r="E17" s="87">
        <v>0</v>
      </c>
      <c r="F17" s="87">
        <v>0</v>
      </c>
      <c r="G17" s="87">
        <v>0</v>
      </c>
      <c r="H17" s="87">
        <v>0</v>
      </c>
      <c r="I17" s="87">
        <v>0</v>
      </c>
      <c r="J17" s="87">
        <v>0</v>
      </c>
      <c r="K17" s="87">
        <v>0</v>
      </c>
      <c r="L17" s="87">
        <v>0</v>
      </c>
      <c r="M17" s="87">
        <v>0</v>
      </c>
      <c r="N17" s="87">
        <v>0</v>
      </c>
      <c r="O17" s="87">
        <v>0</v>
      </c>
      <c r="P17" s="87">
        <v>0</v>
      </c>
      <c r="Q17" s="87">
        <v>0</v>
      </c>
      <c r="R17" s="87">
        <v>0</v>
      </c>
      <c r="S17" s="87">
        <v>0</v>
      </c>
      <c r="T17" s="87">
        <v>0</v>
      </c>
      <c r="U17" s="87">
        <v>0</v>
      </c>
      <c r="V17" s="87">
        <v>0</v>
      </c>
      <c r="W17" s="87">
        <v>0</v>
      </c>
      <c r="X17" s="87">
        <v>0</v>
      </c>
      <c r="Y17" s="87">
        <v>0</v>
      </c>
      <c r="Z17" s="87">
        <v>0</v>
      </c>
      <c r="AA17" s="87">
        <v>0</v>
      </c>
      <c r="AB17" s="87">
        <v>0</v>
      </c>
      <c r="AC17" s="87">
        <v>0</v>
      </c>
      <c r="AD17" s="87">
        <v>0</v>
      </c>
      <c r="AE17" s="87">
        <v>0</v>
      </c>
      <c r="AF17" s="87">
        <v>0</v>
      </c>
      <c r="AG17" s="87">
        <v>0</v>
      </c>
      <c r="AH17" s="87">
        <v>0.93664265208431097</v>
      </c>
      <c r="AI17" s="87">
        <v>4.6960318120707596</v>
      </c>
      <c r="AJ17" s="87">
        <v>4.5890293890233798</v>
      </c>
      <c r="AK17" s="87">
        <v>4.3077610912229103</v>
      </c>
      <c r="AL17" s="87">
        <v>4.2280563315268003</v>
      </c>
      <c r="AM17" s="87">
        <v>3.9465554585478899</v>
      </c>
      <c r="AN17" s="87">
        <v>4.1047493926080998</v>
      </c>
      <c r="AO17" s="87">
        <v>3.5843454697319301</v>
      </c>
      <c r="AP17" s="87">
        <v>4.2517451102603996</v>
      </c>
      <c r="AQ17" s="87">
        <v>3.3271153935653999</v>
      </c>
      <c r="AR17" s="87">
        <v>3.32629976357941</v>
      </c>
      <c r="AS17" s="87">
        <v>2.79538185666045</v>
      </c>
      <c r="AT17" s="87">
        <v>1.5652171275553299</v>
      </c>
      <c r="AU17" s="87">
        <v>2.4000088468231802</v>
      </c>
      <c r="AV17" s="87">
        <v>1.78591399902825</v>
      </c>
      <c r="AW17" s="87">
        <v>1.16106971715768</v>
      </c>
      <c r="AX17" s="87">
        <v>0.95434140396844103</v>
      </c>
      <c r="AY17" s="88">
        <v>0.73879765089774196</v>
      </c>
      <c r="AZ17" s="88">
        <v>0.44509448208361202</v>
      </c>
    </row>
    <row r="18" spans="1:52" ht="14.5" x14ac:dyDescent="0.35">
      <c r="A18" s="42" t="s">
        <v>3</v>
      </c>
      <c r="B18" s="87">
        <v>0</v>
      </c>
      <c r="C18" s="87">
        <v>0</v>
      </c>
      <c r="D18" s="87">
        <v>0</v>
      </c>
      <c r="E18" s="87">
        <v>0</v>
      </c>
      <c r="F18" s="87">
        <v>0</v>
      </c>
      <c r="G18" s="87">
        <v>0</v>
      </c>
      <c r="H18" s="87">
        <v>0</v>
      </c>
      <c r="I18" s="87">
        <v>0</v>
      </c>
      <c r="J18" s="87">
        <v>0</v>
      </c>
      <c r="K18" s="87">
        <v>0</v>
      </c>
      <c r="L18" s="87">
        <v>0</v>
      </c>
      <c r="M18" s="87">
        <v>0</v>
      </c>
      <c r="N18" s="87">
        <v>0</v>
      </c>
      <c r="O18" s="87">
        <v>0</v>
      </c>
      <c r="P18" s="87">
        <v>0</v>
      </c>
      <c r="Q18" s="87">
        <v>0</v>
      </c>
      <c r="R18" s="87">
        <v>0</v>
      </c>
      <c r="S18" s="87">
        <v>0</v>
      </c>
      <c r="T18" s="87">
        <v>0</v>
      </c>
      <c r="U18" s="87">
        <v>0</v>
      </c>
      <c r="V18" s="87">
        <v>0</v>
      </c>
      <c r="W18" s="87">
        <v>0</v>
      </c>
      <c r="X18" s="87">
        <v>0</v>
      </c>
      <c r="Y18" s="87">
        <v>0</v>
      </c>
      <c r="Z18" s="87">
        <v>0</v>
      </c>
      <c r="AA18" s="87">
        <v>0</v>
      </c>
      <c r="AB18" s="87">
        <v>0</v>
      </c>
      <c r="AC18" s="87">
        <v>0</v>
      </c>
      <c r="AD18" s="87">
        <v>0</v>
      </c>
      <c r="AE18" s="87">
        <v>0</v>
      </c>
      <c r="AF18" s="87">
        <v>0</v>
      </c>
      <c r="AG18" s="87">
        <v>0</v>
      </c>
      <c r="AH18" s="87">
        <v>0</v>
      </c>
      <c r="AI18" s="87">
        <v>6.3351158176368996</v>
      </c>
      <c r="AJ18" s="87">
        <v>13.450049138941001</v>
      </c>
      <c r="AK18" s="87">
        <v>6.2679403077728901</v>
      </c>
      <c r="AL18" s="87">
        <v>3.4635662248084902</v>
      </c>
      <c r="AM18" s="87">
        <v>2.6311522225032098</v>
      </c>
      <c r="AN18" s="87">
        <v>1.9464342071204801</v>
      </c>
      <c r="AO18" s="87">
        <v>1.40437623587974</v>
      </c>
      <c r="AP18" s="87">
        <v>1.2100418965072599</v>
      </c>
      <c r="AQ18" s="87">
        <v>1.6460133407133899</v>
      </c>
      <c r="AR18" s="87">
        <v>1.1124807625780699</v>
      </c>
      <c r="AS18" s="87">
        <v>0.80772366294099496</v>
      </c>
      <c r="AT18" s="87">
        <v>0.63522565995961899</v>
      </c>
      <c r="AU18" s="87">
        <v>0.40295224137822599</v>
      </c>
      <c r="AV18" s="87">
        <v>0</v>
      </c>
      <c r="AW18" s="87">
        <v>0</v>
      </c>
      <c r="AX18" s="87">
        <v>0</v>
      </c>
      <c r="AY18" s="88">
        <v>0</v>
      </c>
      <c r="AZ18" s="88">
        <v>0</v>
      </c>
    </row>
    <row r="19" spans="1:52" ht="14.5" x14ac:dyDescent="0.35">
      <c r="A19" s="42" t="s">
        <v>1</v>
      </c>
      <c r="B19" s="87">
        <v>0</v>
      </c>
      <c r="C19" s="87">
        <v>0</v>
      </c>
      <c r="D19" s="87">
        <v>0</v>
      </c>
      <c r="E19" s="87">
        <v>0</v>
      </c>
      <c r="F19" s="87">
        <v>0</v>
      </c>
      <c r="G19" s="87">
        <v>0</v>
      </c>
      <c r="H19" s="87">
        <v>0</v>
      </c>
      <c r="I19" s="87">
        <v>0</v>
      </c>
      <c r="J19" s="87">
        <v>0</v>
      </c>
      <c r="K19" s="87">
        <v>0</v>
      </c>
      <c r="L19" s="87">
        <v>0</v>
      </c>
      <c r="M19" s="87">
        <v>0</v>
      </c>
      <c r="N19" s="87">
        <v>0</v>
      </c>
      <c r="O19" s="87">
        <v>0</v>
      </c>
      <c r="P19" s="87">
        <v>0</v>
      </c>
      <c r="Q19" s="87">
        <v>0</v>
      </c>
      <c r="R19" s="87">
        <v>0</v>
      </c>
      <c r="S19" s="87">
        <v>0</v>
      </c>
      <c r="T19" s="87">
        <v>0</v>
      </c>
      <c r="U19" s="87">
        <v>0</v>
      </c>
      <c r="V19" s="87">
        <v>0</v>
      </c>
      <c r="W19" s="87">
        <v>0</v>
      </c>
      <c r="X19" s="87">
        <v>0</v>
      </c>
      <c r="Y19" s="87">
        <v>0</v>
      </c>
      <c r="Z19" s="87">
        <v>0</v>
      </c>
      <c r="AA19" s="87">
        <v>0</v>
      </c>
      <c r="AB19" s="87">
        <v>0</v>
      </c>
      <c r="AC19" s="87">
        <v>0</v>
      </c>
      <c r="AD19" s="87">
        <v>0</v>
      </c>
      <c r="AE19" s="87">
        <v>0</v>
      </c>
      <c r="AF19" s="87">
        <v>0</v>
      </c>
      <c r="AG19" s="87">
        <v>0</v>
      </c>
      <c r="AH19" s="87">
        <v>0</v>
      </c>
      <c r="AI19" s="87">
        <v>0</v>
      </c>
      <c r="AJ19" s="87">
        <v>0</v>
      </c>
      <c r="AK19" s="87">
        <v>5.6829678286152303</v>
      </c>
      <c r="AL19" s="87">
        <v>5.9974212038191101</v>
      </c>
      <c r="AM19" s="87">
        <v>5.1765301249264297</v>
      </c>
      <c r="AN19" s="87">
        <v>3.5679730533629099</v>
      </c>
      <c r="AO19" s="87">
        <v>1.9163666851485099</v>
      </c>
      <c r="AP19" s="87">
        <v>2.7920458860797401</v>
      </c>
      <c r="AQ19" s="87">
        <v>4.4901892935062602</v>
      </c>
      <c r="AR19" s="87">
        <v>3.3639591313494099</v>
      </c>
      <c r="AS19" s="87">
        <v>2.94361903891431</v>
      </c>
      <c r="AT19" s="87">
        <v>2.2839655064917999</v>
      </c>
      <c r="AU19" s="87">
        <v>2.4360081570091099</v>
      </c>
      <c r="AV19" s="87">
        <v>1.7800652810614701</v>
      </c>
      <c r="AW19" s="87">
        <v>1.75965063544317</v>
      </c>
      <c r="AX19" s="87">
        <v>1.32444976283394</v>
      </c>
      <c r="AY19" s="88">
        <v>1.6626211228414201</v>
      </c>
      <c r="AZ19" s="88">
        <v>1.6584982265434101</v>
      </c>
    </row>
    <row r="20" spans="1:52" ht="14.5" x14ac:dyDescent="0.35">
      <c r="A20" s="42" t="s">
        <v>4</v>
      </c>
      <c r="B20" s="87">
        <v>0</v>
      </c>
      <c r="C20" s="87">
        <v>0</v>
      </c>
      <c r="D20" s="87">
        <v>0</v>
      </c>
      <c r="E20" s="87">
        <v>0</v>
      </c>
      <c r="F20" s="87">
        <v>0</v>
      </c>
      <c r="G20" s="87">
        <v>0</v>
      </c>
      <c r="H20" s="87">
        <v>0</v>
      </c>
      <c r="I20" s="87">
        <v>0</v>
      </c>
      <c r="J20" s="87">
        <v>0</v>
      </c>
      <c r="K20" s="87">
        <v>0</v>
      </c>
      <c r="L20" s="87">
        <v>0</v>
      </c>
      <c r="M20" s="87">
        <v>0</v>
      </c>
      <c r="N20" s="87">
        <v>0</v>
      </c>
      <c r="O20" s="87">
        <v>0</v>
      </c>
      <c r="P20" s="87">
        <v>0</v>
      </c>
      <c r="Q20" s="87">
        <v>0</v>
      </c>
      <c r="R20" s="87">
        <v>0</v>
      </c>
      <c r="S20" s="87">
        <v>0</v>
      </c>
      <c r="T20" s="87">
        <v>0</v>
      </c>
      <c r="U20" s="87">
        <v>0</v>
      </c>
      <c r="V20" s="87">
        <v>0</v>
      </c>
      <c r="W20" s="87">
        <v>0</v>
      </c>
      <c r="X20" s="87">
        <v>0</v>
      </c>
      <c r="Y20" s="87">
        <v>0</v>
      </c>
      <c r="Z20" s="87">
        <v>0</v>
      </c>
      <c r="AA20" s="87">
        <v>0</v>
      </c>
      <c r="AB20" s="87">
        <v>0</v>
      </c>
      <c r="AC20" s="87">
        <v>0</v>
      </c>
      <c r="AD20" s="87">
        <v>0</v>
      </c>
      <c r="AE20" s="87">
        <v>0</v>
      </c>
      <c r="AF20" s="87">
        <v>0</v>
      </c>
      <c r="AG20" s="87">
        <v>0</v>
      </c>
      <c r="AH20" s="87">
        <v>0</v>
      </c>
      <c r="AI20" s="87">
        <v>0</v>
      </c>
      <c r="AJ20" s="87">
        <v>0</v>
      </c>
      <c r="AK20" s="87">
        <v>9.3334679707693005E-2</v>
      </c>
      <c r="AL20" s="87">
        <v>1.93121458620953</v>
      </c>
      <c r="AM20" s="87">
        <v>1.8188530948072901</v>
      </c>
      <c r="AN20" s="87">
        <v>1.62836422098829</v>
      </c>
      <c r="AO20" s="87">
        <v>1.67853041712742</v>
      </c>
      <c r="AP20" s="87">
        <v>1.60121569962245</v>
      </c>
      <c r="AQ20" s="87">
        <v>1.5099574583783999</v>
      </c>
      <c r="AR20" s="87">
        <v>1.3879508167436401</v>
      </c>
      <c r="AS20" s="87">
        <v>1.2151856927064</v>
      </c>
      <c r="AT20" s="87">
        <v>1.04919653609522</v>
      </c>
      <c r="AU20" s="87">
        <v>0.89252589859413201</v>
      </c>
      <c r="AV20" s="87">
        <v>0.81168901541371397</v>
      </c>
      <c r="AW20" s="87">
        <v>0.63785297076353098</v>
      </c>
      <c r="AX20" s="87">
        <v>0.53972938480927501</v>
      </c>
      <c r="AY20" s="88">
        <v>0.35998886368337701</v>
      </c>
      <c r="AZ20" s="88">
        <v>0.34577966622366002</v>
      </c>
    </row>
    <row r="21" spans="1:52" ht="14.5" x14ac:dyDescent="0.35">
      <c r="A21" s="42" t="s">
        <v>7</v>
      </c>
      <c r="B21" s="87">
        <v>0</v>
      </c>
      <c r="C21" s="87">
        <v>0</v>
      </c>
      <c r="D21" s="87">
        <v>0</v>
      </c>
      <c r="E21" s="87">
        <v>0</v>
      </c>
      <c r="F21" s="87">
        <v>0</v>
      </c>
      <c r="G21" s="87">
        <v>0</v>
      </c>
      <c r="H21" s="87">
        <v>1.08184962160727E-3</v>
      </c>
      <c r="I21" s="87">
        <v>9.3278060186761602E-2</v>
      </c>
      <c r="J21" s="87">
        <v>3.5889725454162698E-2</v>
      </c>
      <c r="K21" s="87">
        <v>4.1481384363588898E-2</v>
      </c>
      <c r="L21" s="87">
        <v>0.91577856873941599</v>
      </c>
      <c r="M21" s="87">
        <v>2.8631331831772302</v>
      </c>
      <c r="N21" s="87">
        <v>3.1723721735495198</v>
      </c>
      <c r="O21" s="87">
        <v>3.2046829686821501</v>
      </c>
      <c r="P21" s="87">
        <v>3.6530027630435198</v>
      </c>
      <c r="Q21" s="87">
        <v>3.8675231736385198</v>
      </c>
      <c r="R21" s="87">
        <v>3.6422405894373</v>
      </c>
      <c r="S21" s="87">
        <v>3.2135703797317001</v>
      </c>
      <c r="T21" s="87">
        <v>2.5812987858579999</v>
      </c>
      <c r="U21" s="87">
        <v>2.4321166779367198</v>
      </c>
      <c r="V21" s="87">
        <v>2.2479570849813699</v>
      </c>
      <c r="W21" s="87">
        <v>2.2374342732386299</v>
      </c>
      <c r="X21" s="87">
        <v>1.9880994171319</v>
      </c>
      <c r="Y21" s="87">
        <v>1.87617206154496</v>
      </c>
      <c r="Z21" s="87">
        <v>1.8442322765624599</v>
      </c>
      <c r="AA21" s="87">
        <v>1.7116807683870801</v>
      </c>
      <c r="AB21" s="87">
        <v>1.2005949660654001</v>
      </c>
      <c r="AC21" s="87">
        <v>1.1177958220430799</v>
      </c>
      <c r="AD21" s="87">
        <v>0.61860401902179296</v>
      </c>
      <c r="AE21" s="87">
        <v>0.57392740542730203</v>
      </c>
      <c r="AF21" s="87">
        <v>0.50430536909917101</v>
      </c>
      <c r="AG21" s="87">
        <v>0.44364631801911403</v>
      </c>
      <c r="AH21" s="87">
        <v>0.35197845801001298</v>
      </c>
      <c r="AI21" s="87">
        <v>0.27200965461007398</v>
      </c>
      <c r="AJ21" s="87">
        <v>0.18826696188549599</v>
      </c>
      <c r="AK21" s="87">
        <v>0.173668290808493</v>
      </c>
      <c r="AL21" s="87">
        <v>0.13903653170028399</v>
      </c>
      <c r="AM21" s="87">
        <v>0.123934662583241</v>
      </c>
      <c r="AN21" s="87">
        <v>0.13079648289940801</v>
      </c>
      <c r="AO21" s="87">
        <v>0.10013747430087799</v>
      </c>
      <c r="AP21" s="87">
        <v>7.4853845829399801E-2</v>
      </c>
      <c r="AQ21" s="87">
        <v>4.1200223917678802E-2</v>
      </c>
      <c r="AR21" s="87">
        <v>1.8417983860315599E-2</v>
      </c>
      <c r="AS21" s="87">
        <v>9.6172917083792197E-4</v>
      </c>
      <c r="AT21" s="87">
        <v>2.5651766995827901E-4</v>
      </c>
      <c r="AU21" s="87">
        <v>1.8676479810827199E-3</v>
      </c>
      <c r="AV21" s="87">
        <v>1.6036368564791799E-2</v>
      </c>
      <c r="AW21" s="87">
        <v>2.16156014507949E-2</v>
      </c>
      <c r="AX21" s="87">
        <v>1.9668838953881398E-2</v>
      </c>
      <c r="AY21" s="88">
        <v>1.10969448422192E-2</v>
      </c>
      <c r="AZ21" s="88">
        <v>1.02283834527351E-2</v>
      </c>
    </row>
    <row r="22" spans="1:52" ht="14.5" x14ac:dyDescent="0.35">
      <c r="A22" s="42" t="s">
        <v>8</v>
      </c>
      <c r="B22" s="87">
        <v>0</v>
      </c>
      <c r="C22" s="87">
        <v>0</v>
      </c>
      <c r="D22" s="87">
        <v>0</v>
      </c>
      <c r="E22" s="87">
        <v>0</v>
      </c>
      <c r="F22" s="87">
        <v>0</v>
      </c>
      <c r="G22" s="87">
        <v>0</v>
      </c>
      <c r="H22" s="87">
        <v>0</v>
      </c>
      <c r="I22" s="87">
        <v>0</v>
      </c>
      <c r="J22" s="87">
        <v>0</v>
      </c>
      <c r="K22" s="87">
        <v>0</v>
      </c>
      <c r="L22" s="87">
        <v>0</v>
      </c>
      <c r="M22" s="87">
        <v>0</v>
      </c>
      <c r="N22" s="87">
        <v>0</v>
      </c>
      <c r="O22" s="87">
        <v>0</v>
      </c>
      <c r="P22" s="87">
        <v>0</v>
      </c>
      <c r="Q22" s="87">
        <v>0</v>
      </c>
      <c r="R22" s="87">
        <v>0</v>
      </c>
      <c r="S22" s="87">
        <v>0</v>
      </c>
      <c r="T22" s="87">
        <v>0</v>
      </c>
      <c r="U22" s="87">
        <v>0</v>
      </c>
      <c r="V22" s="87">
        <v>0</v>
      </c>
      <c r="W22" s="87">
        <v>0</v>
      </c>
      <c r="X22" s="87">
        <v>0</v>
      </c>
      <c r="Y22" s="87">
        <v>7.1766876504993004E-3</v>
      </c>
      <c r="Z22" s="87">
        <v>2.8870285306289201E-2</v>
      </c>
      <c r="AA22" s="87">
        <v>0</v>
      </c>
      <c r="AB22" s="87">
        <v>0</v>
      </c>
      <c r="AC22" s="87">
        <v>5.0123593551304101E-2</v>
      </c>
      <c r="AD22" s="87">
        <v>0.137986119484928</v>
      </c>
      <c r="AE22" s="87">
        <v>0.107832710412386</v>
      </c>
      <c r="AF22" s="87">
        <v>9.9995600818433394E-2</v>
      </c>
      <c r="AG22" s="87">
        <v>7.2282639196888598E-2</v>
      </c>
      <c r="AH22" s="87">
        <v>6.7370289484741094E-2</v>
      </c>
      <c r="AI22" s="87">
        <v>8.5195646094444494E-2</v>
      </c>
      <c r="AJ22" s="87">
        <v>0.112682169706127</v>
      </c>
      <c r="AK22" s="87">
        <v>0.25563725915784002</v>
      </c>
      <c r="AL22" s="87">
        <v>0.208985660832223</v>
      </c>
      <c r="AM22" s="87">
        <v>0.20633330152201901</v>
      </c>
      <c r="AN22" s="87">
        <v>0.34667533274795598</v>
      </c>
      <c r="AO22" s="87">
        <v>0.47538798708156299</v>
      </c>
      <c r="AP22" s="87">
        <v>0.72311813208457099</v>
      </c>
      <c r="AQ22" s="87">
        <v>0.80411981482762795</v>
      </c>
      <c r="AR22" s="87">
        <v>0.88277777428343196</v>
      </c>
      <c r="AS22" s="87">
        <v>0.88271838986343798</v>
      </c>
      <c r="AT22" s="87">
        <v>0.68243701693250602</v>
      </c>
      <c r="AU22" s="87">
        <v>0.73020374324715798</v>
      </c>
      <c r="AV22" s="87">
        <v>1.0615835049592199</v>
      </c>
      <c r="AW22" s="87">
        <v>0.80084203697540302</v>
      </c>
      <c r="AX22" s="87">
        <v>0.60329537193190996</v>
      </c>
      <c r="AY22" s="88">
        <v>0.71916920729940204</v>
      </c>
      <c r="AZ22" s="88">
        <v>0.49009303787644398</v>
      </c>
    </row>
    <row r="23" spans="1:52" ht="14.5" x14ac:dyDescent="0.35">
      <c r="A23" s="42" t="s">
        <v>9</v>
      </c>
      <c r="B23" s="87">
        <v>0</v>
      </c>
      <c r="C23" s="87">
        <v>0</v>
      </c>
      <c r="D23" s="87">
        <v>0</v>
      </c>
      <c r="E23" s="87">
        <v>0</v>
      </c>
      <c r="F23" s="87">
        <v>0</v>
      </c>
      <c r="G23" s="87">
        <v>0</v>
      </c>
      <c r="H23" s="87">
        <v>0</v>
      </c>
      <c r="I23" s="87">
        <v>0</v>
      </c>
      <c r="J23" s="87">
        <v>0</v>
      </c>
      <c r="K23" s="87">
        <v>0</v>
      </c>
      <c r="L23" s="87">
        <v>0</v>
      </c>
      <c r="M23" s="87">
        <v>0</v>
      </c>
      <c r="N23" s="87">
        <v>0</v>
      </c>
      <c r="O23" s="87">
        <v>0</v>
      </c>
      <c r="P23" s="87">
        <v>0</v>
      </c>
      <c r="Q23" s="87">
        <v>0</v>
      </c>
      <c r="R23" s="87">
        <v>0</v>
      </c>
      <c r="S23" s="87">
        <v>0</v>
      </c>
      <c r="T23" s="87">
        <v>0</v>
      </c>
      <c r="U23" s="87">
        <v>0</v>
      </c>
      <c r="V23" s="87">
        <v>0</v>
      </c>
      <c r="W23" s="87">
        <v>0</v>
      </c>
      <c r="X23" s="87">
        <v>0</v>
      </c>
      <c r="Y23" s="87">
        <v>0</v>
      </c>
      <c r="Z23" s="87">
        <v>0</v>
      </c>
      <c r="AA23" s="87">
        <v>0</v>
      </c>
      <c r="AB23" s="87">
        <v>0</v>
      </c>
      <c r="AC23" s="87">
        <v>0</v>
      </c>
      <c r="AD23" s="87">
        <v>0</v>
      </c>
      <c r="AE23" s="87">
        <v>0</v>
      </c>
      <c r="AF23" s="87">
        <v>0</v>
      </c>
      <c r="AG23" s="87">
        <v>6.4156187139767496E-4</v>
      </c>
      <c r="AH23" s="87">
        <v>7.0012012022424797E-2</v>
      </c>
      <c r="AI23" s="87">
        <v>0.227339348184116</v>
      </c>
      <c r="AJ23" s="87">
        <v>0.21369042989621601</v>
      </c>
      <c r="AK23" s="87">
        <v>0.35523030300188102</v>
      </c>
      <c r="AL23" s="87">
        <v>0.28926264901087101</v>
      </c>
      <c r="AM23" s="87">
        <v>0.22945271875334999</v>
      </c>
      <c r="AN23" s="87">
        <v>0.31354934508142701</v>
      </c>
      <c r="AO23" s="87">
        <v>0.31035807228380202</v>
      </c>
      <c r="AP23" s="87">
        <v>0.307171641577966</v>
      </c>
      <c r="AQ23" s="87">
        <v>0.30877105307150698</v>
      </c>
      <c r="AR23" s="87">
        <v>0.34206715999331899</v>
      </c>
      <c r="AS23" s="87">
        <v>0.35401966630199699</v>
      </c>
      <c r="AT23" s="87">
        <v>0.34277789396393898</v>
      </c>
      <c r="AU23" s="87">
        <v>0.29329640477443703</v>
      </c>
      <c r="AV23" s="87">
        <v>0.59425560428528701</v>
      </c>
      <c r="AW23" s="87">
        <v>0.573918868154489</v>
      </c>
      <c r="AX23" s="87">
        <v>0.51885023505028505</v>
      </c>
      <c r="AY23" s="88">
        <v>0.63663549252203999</v>
      </c>
      <c r="AZ23" s="88">
        <v>0.56214302126950499</v>
      </c>
    </row>
    <row r="24" spans="1:52" ht="14.5" x14ac:dyDescent="0.35">
      <c r="A24" s="42" t="s">
        <v>10</v>
      </c>
      <c r="B24" s="87">
        <v>0</v>
      </c>
      <c r="C24" s="87">
        <v>0</v>
      </c>
      <c r="D24" s="87">
        <v>0</v>
      </c>
      <c r="E24" s="87">
        <v>0</v>
      </c>
      <c r="F24" s="87">
        <v>0</v>
      </c>
      <c r="G24" s="87">
        <v>0</v>
      </c>
      <c r="H24" s="87">
        <v>0</v>
      </c>
      <c r="I24" s="87">
        <v>0</v>
      </c>
      <c r="J24" s="87">
        <v>0</v>
      </c>
      <c r="K24" s="87">
        <v>0</v>
      </c>
      <c r="L24" s="87">
        <v>0</v>
      </c>
      <c r="M24" s="87">
        <v>0</v>
      </c>
      <c r="N24" s="87">
        <v>0</v>
      </c>
      <c r="O24" s="87">
        <v>0</v>
      </c>
      <c r="P24" s="87">
        <v>0</v>
      </c>
      <c r="Q24" s="87">
        <v>0</v>
      </c>
      <c r="R24" s="87">
        <v>0</v>
      </c>
      <c r="S24" s="87">
        <v>0</v>
      </c>
      <c r="T24" s="87">
        <v>0</v>
      </c>
      <c r="U24" s="87">
        <v>0</v>
      </c>
      <c r="V24" s="87">
        <v>0</v>
      </c>
      <c r="W24" s="87">
        <v>0</v>
      </c>
      <c r="X24" s="87">
        <v>0</v>
      </c>
      <c r="Y24" s="87">
        <v>0</v>
      </c>
      <c r="Z24" s="87">
        <v>0</v>
      </c>
      <c r="AA24" s="87">
        <v>0</v>
      </c>
      <c r="AB24" s="87">
        <v>0</v>
      </c>
      <c r="AC24" s="87">
        <v>0</v>
      </c>
      <c r="AD24" s="87">
        <v>0</v>
      </c>
      <c r="AE24" s="87">
        <v>0</v>
      </c>
      <c r="AF24" s="87">
        <v>0</v>
      </c>
      <c r="AG24" s="87">
        <v>0</v>
      </c>
      <c r="AH24" s="87">
        <v>0</v>
      </c>
      <c r="AI24" s="87">
        <v>0</v>
      </c>
      <c r="AJ24" s="87">
        <v>0</v>
      </c>
      <c r="AK24" s="87">
        <v>0.12555743498556399</v>
      </c>
      <c r="AL24" s="87">
        <v>0.23851635135396901</v>
      </c>
      <c r="AM24" s="87">
        <v>0.17003276669023301</v>
      </c>
      <c r="AN24" s="87">
        <v>0.121392632687519</v>
      </c>
      <c r="AO24" s="87">
        <v>0.138014984659972</v>
      </c>
      <c r="AP24" s="87">
        <v>0.212812106465047</v>
      </c>
      <c r="AQ24" s="87">
        <v>0.18816024962574199</v>
      </c>
      <c r="AR24" s="87">
        <v>0.12868702241905999</v>
      </c>
      <c r="AS24" s="87">
        <v>9.7811592996691302E-2</v>
      </c>
      <c r="AT24" s="87">
        <v>0.13854533806570901</v>
      </c>
      <c r="AU24" s="87">
        <v>9.8756514336004797E-2</v>
      </c>
      <c r="AV24" s="87">
        <v>5.4291009521216002E-2</v>
      </c>
      <c r="AW24" s="87">
        <v>4.2101741856406201E-2</v>
      </c>
      <c r="AX24" s="87">
        <v>2.7887009203869901E-2</v>
      </c>
      <c r="AY24" s="88">
        <v>1.8516679257721699E-2</v>
      </c>
      <c r="AZ24" s="88">
        <v>3.1054152133482E-3</v>
      </c>
    </row>
    <row r="25" spans="1:52" ht="17.25" customHeight="1" x14ac:dyDescent="0.35">
      <c r="A25" s="42" t="s">
        <v>148</v>
      </c>
      <c r="B25" s="87">
        <v>0</v>
      </c>
      <c r="C25" s="87">
        <v>0</v>
      </c>
      <c r="D25" s="87">
        <v>0</v>
      </c>
      <c r="E25" s="87">
        <v>0</v>
      </c>
      <c r="F25" s="87">
        <v>0</v>
      </c>
      <c r="G25" s="87">
        <v>0</v>
      </c>
      <c r="H25" s="87">
        <v>0</v>
      </c>
      <c r="I25" s="87">
        <v>0</v>
      </c>
      <c r="J25" s="87">
        <v>0</v>
      </c>
      <c r="K25" s="87">
        <v>4.5160916060312997E-3</v>
      </c>
      <c r="L25" s="87">
        <v>4.3399771481395302E-3</v>
      </c>
      <c r="M25" s="87">
        <v>2.9140748352980202E-2</v>
      </c>
      <c r="N25" s="87">
        <v>2.3448452474649599E-2</v>
      </c>
      <c r="O25" s="87">
        <v>2.8146951313960202E-2</v>
      </c>
      <c r="P25" s="87">
        <v>2.7008488856525899E-2</v>
      </c>
      <c r="Q25" s="87">
        <v>2.7071392374875599E-2</v>
      </c>
      <c r="R25" s="87">
        <v>4.5833933872732401E-2</v>
      </c>
      <c r="S25" s="87">
        <v>7.0326498921358296E-2</v>
      </c>
      <c r="T25" s="87">
        <v>0.201318330595633</v>
      </c>
      <c r="U25" s="87">
        <v>0.35342507490265301</v>
      </c>
      <c r="V25" s="87">
        <v>0.36113641974338401</v>
      </c>
      <c r="W25" s="87">
        <v>0.52089162573770498</v>
      </c>
      <c r="X25" s="87">
        <v>0.71902101737513202</v>
      </c>
      <c r="Y25" s="87">
        <v>0.88193999909090504</v>
      </c>
      <c r="Z25" s="87">
        <v>0.68074116814228003</v>
      </c>
      <c r="AA25" s="87">
        <v>0.56478200855010996</v>
      </c>
      <c r="AB25" s="87">
        <v>0.52864069015732995</v>
      </c>
      <c r="AC25" s="87">
        <v>0.54354756165081797</v>
      </c>
      <c r="AD25" s="87">
        <v>0.45654422817253498</v>
      </c>
      <c r="AE25" s="87">
        <v>0.358951661717758</v>
      </c>
      <c r="AF25" s="87">
        <v>0.44986067827158599</v>
      </c>
      <c r="AG25" s="87">
        <v>0.43516769080755602</v>
      </c>
      <c r="AH25" s="87">
        <v>0.29673748789945298</v>
      </c>
      <c r="AI25" s="87">
        <v>0.21990478608640901</v>
      </c>
      <c r="AJ25" s="87">
        <v>0.18524785182157499</v>
      </c>
      <c r="AK25" s="87">
        <v>0.19780862807369701</v>
      </c>
      <c r="AL25" s="87">
        <v>0.18196756107671999</v>
      </c>
      <c r="AM25" s="87">
        <v>0.171139770701492</v>
      </c>
      <c r="AN25" s="87">
        <v>0.20214923106743399</v>
      </c>
      <c r="AO25" s="87">
        <v>0.14109173600691699</v>
      </c>
      <c r="AP25" s="87">
        <v>0.13426443070340599</v>
      </c>
      <c r="AQ25" s="87">
        <v>0.178523915467968</v>
      </c>
      <c r="AR25" s="87">
        <v>0.18237231709387999</v>
      </c>
      <c r="AS25" s="87">
        <v>0.16246610119275001</v>
      </c>
      <c r="AT25" s="87">
        <v>0.13979787794022799</v>
      </c>
      <c r="AU25" s="87">
        <v>0.14734307213858699</v>
      </c>
      <c r="AV25" s="87">
        <v>0.102509619199603</v>
      </c>
      <c r="AW25" s="87">
        <v>8.8995456587931093E-2</v>
      </c>
      <c r="AX25" s="87">
        <v>7.7638245743967299E-2</v>
      </c>
      <c r="AY25" s="88">
        <v>6.20301880009606E-2</v>
      </c>
      <c r="AZ25" s="88">
        <v>0.10186825456360001</v>
      </c>
    </row>
    <row r="26" spans="1:52" ht="14.5" x14ac:dyDescent="0.35">
      <c r="A26" s="42" t="s">
        <v>13</v>
      </c>
      <c r="B26" s="87">
        <v>0</v>
      </c>
      <c r="C26" s="87">
        <v>0</v>
      </c>
      <c r="D26" s="87">
        <v>0</v>
      </c>
      <c r="E26" s="87">
        <v>0</v>
      </c>
      <c r="F26" s="87">
        <v>0</v>
      </c>
      <c r="G26" s="87">
        <v>0</v>
      </c>
      <c r="H26" s="87">
        <v>0</v>
      </c>
      <c r="I26" s="87">
        <v>0</v>
      </c>
      <c r="J26" s="87">
        <v>0</v>
      </c>
      <c r="K26" s="87">
        <v>0</v>
      </c>
      <c r="L26" s="87">
        <v>0</v>
      </c>
      <c r="M26" s="87">
        <v>0</v>
      </c>
      <c r="N26" s="87">
        <v>0</v>
      </c>
      <c r="O26" s="87">
        <v>0</v>
      </c>
      <c r="P26" s="87">
        <v>0</v>
      </c>
      <c r="Q26" s="87">
        <v>0</v>
      </c>
      <c r="R26" s="87">
        <v>0</v>
      </c>
      <c r="S26" s="87">
        <v>0</v>
      </c>
      <c r="T26" s="87">
        <v>0</v>
      </c>
      <c r="U26" s="87">
        <v>0</v>
      </c>
      <c r="V26" s="87">
        <v>0</v>
      </c>
      <c r="W26" s="87">
        <v>0</v>
      </c>
      <c r="X26" s="87">
        <v>0</v>
      </c>
      <c r="Y26" s="87">
        <v>0</v>
      </c>
      <c r="Z26" s="87">
        <v>0</v>
      </c>
      <c r="AA26" s="87">
        <v>3.60518599163607E-3</v>
      </c>
      <c r="AB26" s="87">
        <v>7.1258281580632203E-4</v>
      </c>
      <c r="AC26" s="87">
        <v>9.3994396199371097E-2</v>
      </c>
      <c r="AD26" s="87">
        <v>0.17317767266951101</v>
      </c>
      <c r="AE26" s="87">
        <v>0.24949837580867101</v>
      </c>
      <c r="AF26" s="87">
        <v>0.34107819420759</v>
      </c>
      <c r="AG26" s="87">
        <v>0.28856446564881599</v>
      </c>
      <c r="AH26" s="87">
        <v>0.26470403329372799</v>
      </c>
      <c r="AI26" s="87">
        <v>0.114430735394303</v>
      </c>
      <c r="AJ26" s="87">
        <v>7.43834378229669E-2</v>
      </c>
      <c r="AK26" s="87">
        <v>9.4596082522212799E-2</v>
      </c>
      <c r="AL26" s="87">
        <v>8.4055719019907493E-2</v>
      </c>
      <c r="AM26" s="87">
        <v>0.131262554966183</v>
      </c>
      <c r="AN26" s="87">
        <v>0.163243974232121</v>
      </c>
      <c r="AO26" s="87">
        <v>9.6711624335606497E-2</v>
      </c>
      <c r="AP26" s="87">
        <v>4.4703783136612697E-2</v>
      </c>
      <c r="AQ26" s="87">
        <v>5.6901346978890502E-2</v>
      </c>
      <c r="AR26" s="87">
        <v>6.0321713285377498E-2</v>
      </c>
      <c r="AS26" s="87">
        <v>8.3281824260811196E-2</v>
      </c>
      <c r="AT26" s="87">
        <v>9.6655967870012197E-2</v>
      </c>
      <c r="AU26" s="87">
        <v>6.8490442614804997E-2</v>
      </c>
      <c r="AV26" s="87">
        <v>3.2711768800107399E-2</v>
      </c>
      <c r="AW26" s="87">
        <v>3.4943459871319901E-2</v>
      </c>
      <c r="AX26" s="87">
        <v>2.6491420019103401E-2</v>
      </c>
      <c r="AY26" s="88">
        <v>5.7900442656927604E-4</v>
      </c>
      <c r="AZ26" s="88">
        <v>1.20873882261917E-3</v>
      </c>
    </row>
    <row r="27" spans="1:52" ht="14.5" x14ac:dyDescent="0.35">
      <c r="A27" s="42" t="s">
        <v>14</v>
      </c>
      <c r="B27" s="87">
        <v>0</v>
      </c>
      <c r="C27" s="87">
        <v>0</v>
      </c>
      <c r="D27" s="87">
        <v>0</v>
      </c>
      <c r="E27" s="87">
        <v>0</v>
      </c>
      <c r="F27" s="87">
        <v>0</v>
      </c>
      <c r="G27" s="87">
        <v>0</v>
      </c>
      <c r="H27" s="87">
        <v>0</v>
      </c>
      <c r="I27" s="87">
        <v>0</v>
      </c>
      <c r="J27" s="87">
        <v>0</v>
      </c>
      <c r="K27" s="87">
        <v>0</v>
      </c>
      <c r="L27" s="87">
        <v>0</v>
      </c>
      <c r="M27" s="87">
        <v>0</v>
      </c>
      <c r="N27" s="87">
        <v>0</v>
      </c>
      <c r="O27" s="87">
        <v>0</v>
      </c>
      <c r="P27" s="87">
        <v>0</v>
      </c>
      <c r="Q27" s="87">
        <v>0</v>
      </c>
      <c r="R27" s="87">
        <v>0</v>
      </c>
      <c r="S27" s="87">
        <v>0</v>
      </c>
      <c r="T27" s="87">
        <v>0</v>
      </c>
      <c r="U27" s="87">
        <v>0</v>
      </c>
      <c r="V27" s="87">
        <v>0</v>
      </c>
      <c r="W27" s="87">
        <v>0</v>
      </c>
      <c r="X27" s="87">
        <v>0</v>
      </c>
      <c r="Y27" s="87">
        <v>0</v>
      </c>
      <c r="Z27" s="87">
        <v>0</v>
      </c>
      <c r="AA27" s="87">
        <v>0</v>
      </c>
      <c r="AB27" s="87">
        <v>0</v>
      </c>
      <c r="AC27" s="87">
        <v>0</v>
      </c>
      <c r="AD27" s="87">
        <v>0</v>
      </c>
      <c r="AE27" s="87">
        <v>1.35231184327853E-3</v>
      </c>
      <c r="AF27" s="87">
        <v>9.8121231696387499E-3</v>
      </c>
      <c r="AG27" s="87">
        <v>8.5157908477418998E-2</v>
      </c>
      <c r="AH27" s="87">
        <v>2.8014869980601601E-2</v>
      </c>
      <c r="AI27" s="87">
        <v>0.132809603598432</v>
      </c>
      <c r="AJ27" s="87">
        <v>0.17593262635398299</v>
      </c>
      <c r="AK27" s="87">
        <v>0.13053268893953901</v>
      </c>
      <c r="AL27" s="87">
        <v>0.131790656658582</v>
      </c>
      <c r="AM27" s="87">
        <v>0.26031687884546501</v>
      </c>
      <c r="AN27" s="87">
        <v>0.37045796183206697</v>
      </c>
      <c r="AO27" s="87">
        <v>0.39359193594394698</v>
      </c>
      <c r="AP27" s="87">
        <v>0.53308245371529905</v>
      </c>
      <c r="AQ27" s="87">
        <v>0.46918690396242302</v>
      </c>
      <c r="AR27" s="87">
        <v>0.33027808020119998</v>
      </c>
      <c r="AS27" s="87">
        <v>0.278125621654704</v>
      </c>
      <c r="AT27" s="87">
        <v>0.30311133627259002</v>
      </c>
      <c r="AU27" s="87">
        <v>0.36777630151985802</v>
      </c>
      <c r="AV27" s="87">
        <v>0.36627672469661698</v>
      </c>
      <c r="AW27" s="87">
        <v>0.28109665403156497</v>
      </c>
      <c r="AX27" s="87">
        <v>0.26033019011949798</v>
      </c>
      <c r="AY27" s="88">
        <v>0.41490150320515401</v>
      </c>
      <c r="AZ27" s="88">
        <v>0.312504940323867</v>
      </c>
    </row>
    <row r="28" spans="1:52" ht="14.5" x14ac:dyDescent="0.35">
      <c r="A28" s="42" t="s">
        <v>11</v>
      </c>
      <c r="B28" s="87">
        <v>0</v>
      </c>
      <c r="C28" s="87">
        <v>0</v>
      </c>
      <c r="D28" s="87">
        <v>0</v>
      </c>
      <c r="E28" s="87">
        <v>0</v>
      </c>
      <c r="F28" s="87">
        <v>0</v>
      </c>
      <c r="G28" s="87">
        <v>0</v>
      </c>
      <c r="H28" s="87">
        <v>0</v>
      </c>
      <c r="I28" s="87">
        <v>0</v>
      </c>
      <c r="J28" s="87">
        <v>0</v>
      </c>
      <c r="K28" s="87">
        <v>0</v>
      </c>
      <c r="L28" s="87">
        <v>0</v>
      </c>
      <c r="M28" s="87">
        <v>0</v>
      </c>
      <c r="N28" s="87">
        <v>0</v>
      </c>
      <c r="O28" s="87">
        <v>0</v>
      </c>
      <c r="P28" s="87">
        <v>0</v>
      </c>
      <c r="Q28" s="87">
        <v>0</v>
      </c>
      <c r="R28" s="87">
        <v>0</v>
      </c>
      <c r="S28" s="87">
        <v>0</v>
      </c>
      <c r="T28" s="87">
        <v>0</v>
      </c>
      <c r="U28" s="87">
        <v>0</v>
      </c>
      <c r="V28" s="87">
        <v>0</v>
      </c>
      <c r="W28" s="87">
        <v>0</v>
      </c>
      <c r="X28" s="87">
        <v>0.23280517207544901</v>
      </c>
      <c r="Y28" s="87">
        <v>0.42106582453716801</v>
      </c>
      <c r="Z28" s="87">
        <v>0.424739083269982</v>
      </c>
      <c r="AA28" s="87">
        <v>0.39724627822310599</v>
      </c>
      <c r="AB28" s="87">
        <v>0.311912279131491</v>
      </c>
      <c r="AC28" s="87">
        <v>0.32917155708853102</v>
      </c>
      <c r="AD28" s="87">
        <v>0.281010389049136</v>
      </c>
      <c r="AE28" s="87">
        <v>0.240673755657693</v>
      </c>
      <c r="AF28" s="87">
        <v>0.14229464678128001</v>
      </c>
      <c r="AG28" s="87">
        <v>0.111254374446302</v>
      </c>
      <c r="AH28" s="87">
        <v>9.2793746578951106E-2</v>
      </c>
      <c r="AI28" s="87">
        <v>4.9978927177823297E-2</v>
      </c>
      <c r="AJ28" s="87">
        <v>1.44603014598836E-2</v>
      </c>
      <c r="AK28" s="87">
        <v>1.25796448766251E-5</v>
      </c>
      <c r="AL28" s="87">
        <v>0</v>
      </c>
      <c r="AM28" s="87">
        <v>4.4299217351118298E-4</v>
      </c>
      <c r="AN28" s="87">
        <v>1.5510073860459E-3</v>
      </c>
      <c r="AO28" s="87">
        <v>0</v>
      </c>
      <c r="AP28" s="87">
        <v>0</v>
      </c>
      <c r="AQ28" s="87">
        <v>0</v>
      </c>
      <c r="AR28" s="87">
        <v>0</v>
      </c>
      <c r="AS28" s="87">
        <v>0</v>
      </c>
      <c r="AT28" s="87">
        <v>0</v>
      </c>
      <c r="AU28" s="87">
        <v>0</v>
      </c>
      <c r="AV28" s="87">
        <v>0</v>
      </c>
      <c r="AW28" s="87">
        <v>0</v>
      </c>
      <c r="AX28" s="87">
        <v>0</v>
      </c>
      <c r="AY28" s="88">
        <v>0</v>
      </c>
      <c r="AZ28" s="88">
        <v>0</v>
      </c>
    </row>
    <row r="29" spans="1:52" ht="14.5" x14ac:dyDescent="0.35">
      <c r="A29" s="42" t="s">
        <v>12</v>
      </c>
      <c r="B29" s="87">
        <v>0</v>
      </c>
      <c r="C29" s="87">
        <v>0</v>
      </c>
      <c r="D29" s="87">
        <v>0</v>
      </c>
      <c r="E29" s="87">
        <v>0</v>
      </c>
      <c r="F29" s="87">
        <v>0</v>
      </c>
      <c r="G29" s="87">
        <v>0</v>
      </c>
      <c r="H29" s="87">
        <v>0</v>
      </c>
      <c r="I29" s="87">
        <v>0</v>
      </c>
      <c r="J29" s="87">
        <v>0</v>
      </c>
      <c r="K29" s="87">
        <v>0</v>
      </c>
      <c r="L29" s="87">
        <v>0</v>
      </c>
      <c r="M29" s="87">
        <v>0</v>
      </c>
      <c r="N29" s="87">
        <v>0</v>
      </c>
      <c r="O29" s="87">
        <v>0</v>
      </c>
      <c r="P29" s="87">
        <v>0.98761796134123703</v>
      </c>
      <c r="Q29" s="87">
        <v>2.0739877529049999</v>
      </c>
      <c r="R29" s="87">
        <v>2.7444732794312299</v>
      </c>
      <c r="S29" s="87">
        <v>3.74359517566295</v>
      </c>
      <c r="T29" s="87">
        <v>3.0702885763368002</v>
      </c>
      <c r="U29" s="87">
        <v>3.8386720934461098</v>
      </c>
      <c r="V29" s="87">
        <v>3.6266360677994798</v>
      </c>
      <c r="W29" s="87">
        <v>1.1591261587236401</v>
      </c>
      <c r="X29" s="87">
        <v>0.66915526524236502</v>
      </c>
      <c r="Y29" s="87">
        <v>0.48698943818475598</v>
      </c>
      <c r="Z29" s="87">
        <v>0.45739584372099101</v>
      </c>
      <c r="AA29" s="87">
        <v>0.26986481036834897</v>
      </c>
      <c r="AB29" s="87">
        <v>0.166611097813679</v>
      </c>
      <c r="AC29" s="87">
        <v>0.148597050723935</v>
      </c>
      <c r="AD29" s="87">
        <v>0.11588997129598699</v>
      </c>
      <c r="AE29" s="87">
        <v>7.2307795196458802E-2</v>
      </c>
      <c r="AF29" s="87">
        <v>4.8211488572449099E-2</v>
      </c>
      <c r="AG29" s="87">
        <v>5.2979176243646502E-2</v>
      </c>
      <c r="AH29" s="87">
        <v>7.6503119429390101E-2</v>
      </c>
      <c r="AI29" s="87">
        <v>5.4037310333750199E-2</v>
      </c>
      <c r="AJ29" s="87">
        <v>2.0196620236313901E-2</v>
      </c>
      <c r="AK29" s="87">
        <v>2.0576713723251899E-2</v>
      </c>
      <c r="AL29" s="87">
        <v>2.4618365402510001E-2</v>
      </c>
      <c r="AM29" s="87">
        <v>1.0789057827049701E-2</v>
      </c>
      <c r="AN29" s="87">
        <v>1.82404842480802E-4</v>
      </c>
      <c r="AO29" s="87">
        <v>2.2269314467679002E-2</v>
      </c>
      <c r="AP29" s="87">
        <v>5.5387987689853597E-2</v>
      </c>
      <c r="AQ29" s="87">
        <v>4.3222149229843097E-2</v>
      </c>
      <c r="AR29" s="87">
        <v>3.4829770786611501E-2</v>
      </c>
      <c r="AS29" s="87">
        <v>3.7184334798500002E-2</v>
      </c>
      <c r="AT29" s="87">
        <v>2.9222843665706998E-2</v>
      </c>
      <c r="AU29" s="87">
        <v>2.3595906422016599E-2</v>
      </c>
      <c r="AV29" s="87">
        <v>1.1853881259596201E-2</v>
      </c>
      <c r="AW29" s="87">
        <v>1.3822545239547899E-2</v>
      </c>
      <c r="AX29" s="87">
        <v>1.9169812626189602E-2</v>
      </c>
      <c r="AY29" s="88">
        <v>1.3335659505637599E-2</v>
      </c>
      <c r="AZ29" s="88">
        <v>1.1385429328246301E-2</v>
      </c>
    </row>
    <row r="30" spans="1:52" ht="14.5" x14ac:dyDescent="0.35">
      <c r="A30" s="42" t="s">
        <v>94</v>
      </c>
      <c r="B30" s="87">
        <v>0</v>
      </c>
      <c r="C30" s="87">
        <v>0</v>
      </c>
      <c r="D30" s="87">
        <v>0</v>
      </c>
      <c r="E30" s="87">
        <v>0</v>
      </c>
      <c r="F30" s="87">
        <v>0</v>
      </c>
      <c r="G30" s="87">
        <v>0</v>
      </c>
      <c r="H30" s="87">
        <v>0</v>
      </c>
      <c r="I30" s="87">
        <v>0</v>
      </c>
      <c r="J30" s="87">
        <v>0</v>
      </c>
      <c r="K30" s="87">
        <v>0</v>
      </c>
      <c r="L30" s="87">
        <v>0</v>
      </c>
      <c r="M30" s="87">
        <v>0</v>
      </c>
      <c r="N30" s="87">
        <v>0</v>
      </c>
      <c r="O30" s="87">
        <v>0</v>
      </c>
      <c r="P30" s="87">
        <v>0</v>
      </c>
      <c r="Q30" s="87">
        <v>0</v>
      </c>
      <c r="R30" s="87">
        <v>0</v>
      </c>
      <c r="S30" s="87">
        <v>0</v>
      </c>
      <c r="T30" s="87">
        <v>0</v>
      </c>
      <c r="U30" s="87">
        <v>0</v>
      </c>
      <c r="V30" s="87">
        <v>0</v>
      </c>
      <c r="W30" s="87">
        <v>0</v>
      </c>
      <c r="X30" s="87">
        <v>0</v>
      </c>
      <c r="Y30" s="87">
        <v>0</v>
      </c>
      <c r="Z30" s="87">
        <v>0</v>
      </c>
      <c r="AA30" s="87">
        <v>0</v>
      </c>
      <c r="AB30" s="87">
        <v>0</v>
      </c>
      <c r="AC30" s="87">
        <v>0</v>
      </c>
      <c r="AD30" s="87">
        <v>0</v>
      </c>
      <c r="AE30" s="87">
        <v>0</v>
      </c>
      <c r="AF30" s="87">
        <v>0</v>
      </c>
      <c r="AG30" s="87">
        <v>0</v>
      </c>
      <c r="AH30" s="87">
        <v>0</v>
      </c>
      <c r="AI30" s="87">
        <v>0</v>
      </c>
      <c r="AJ30" s="87">
        <v>0</v>
      </c>
      <c r="AK30" s="87">
        <v>0</v>
      </c>
      <c r="AL30" s="87">
        <v>0</v>
      </c>
      <c r="AM30" s="87">
        <v>1.09946063608673E-2</v>
      </c>
      <c r="AN30" s="87">
        <v>0.187341295043222</v>
      </c>
      <c r="AO30" s="87">
        <v>7.1483892071730198E-2</v>
      </c>
      <c r="AP30" s="87">
        <v>4.6606137676066701E-2</v>
      </c>
      <c r="AQ30" s="87">
        <v>2.0391602522502199E-2</v>
      </c>
      <c r="AR30" s="87">
        <v>4.4231944527898699E-2</v>
      </c>
      <c r="AS30" s="87">
        <v>2.23410189907584E-2</v>
      </c>
      <c r="AT30" s="87">
        <v>4.1537452590199399E-2</v>
      </c>
      <c r="AU30" s="87">
        <v>4.6712102706404302E-2</v>
      </c>
      <c r="AV30" s="87">
        <v>3.6581966043362897E-2</v>
      </c>
      <c r="AW30" s="87">
        <v>2.5427890330656001E-2</v>
      </c>
      <c r="AX30" s="87">
        <v>1.6563492612603498E-2</v>
      </c>
      <c r="AY30" s="88">
        <v>2.93899730810599E-3</v>
      </c>
      <c r="AZ30" s="88">
        <v>0</v>
      </c>
    </row>
    <row r="31" spans="1:52" ht="14.5" x14ac:dyDescent="0.35">
      <c r="A31" s="42" t="s">
        <v>15</v>
      </c>
      <c r="B31" s="87">
        <v>0</v>
      </c>
      <c r="C31" s="87">
        <v>0</v>
      </c>
      <c r="D31" s="87">
        <v>0</v>
      </c>
      <c r="E31" s="87">
        <v>0</v>
      </c>
      <c r="F31" s="87">
        <v>0</v>
      </c>
      <c r="G31" s="87">
        <v>0</v>
      </c>
      <c r="H31" s="87">
        <v>0</v>
      </c>
      <c r="I31" s="87">
        <v>0</v>
      </c>
      <c r="J31" s="87">
        <v>0</v>
      </c>
      <c r="K31" s="87">
        <v>0</v>
      </c>
      <c r="L31" s="87">
        <v>0</v>
      </c>
      <c r="M31" s="87">
        <v>0</v>
      </c>
      <c r="N31" s="87">
        <v>0</v>
      </c>
      <c r="O31" s="87">
        <v>0</v>
      </c>
      <c r="P31" s="87">
        <v>0</v>
      </c>
      <c r="Q31" s="87">
        <v>0</v>
      </c>
      <c r="R31" s="87">
        <v>0</v>
      </c>
      <c r="S31" s="87">
        <v>0</v>
      </c>
      <c r="T31" s="87">
        <v>0</v>
      </c>
      <c r="U31" s="87">
        <v>0</v>
      </c>
      <c r="V31" s="87">
        <v>0</v>
      </c>
      <c r="W31" s="87">
        <v>0</v>
      </c>
      <c r="X31" s="87">
        <v>0</v>
      </c>
      <c r="Y31" s="87">
        <v>0</v>
      </c>
      <c r="Z31" s="87">
        <v>0</v>
      </c>
      <c r="AA31" s="87">
        <v>0</v>
      </c>
      <c r="AB31" s="87">
        <v>0</v>
      </c>
      <c r="AC31" s="87">
        <v>0</v>
      </c>
      <c r="AD31" s="87">
        <v>0</v>
      </c>
      <c r="AE31" s="87">
        <v>7.0879295465954501E-3</v>
      </c>
      <c r="AF31" s="87">
        <v>2.14993920280541E-4</v>
      </c>
      <c r="AG31" s="87">
        <v>2.6052444458477202E-2</v>
      </c>
      <c r="AH31" s="87">
        <v>2.0423053230535601E-2</v>
      </c>
      <c r="AI31" s="87">
        <v>1.54163546135312E-2</v>
      </c>
      <c r="AJ31" s="87">
        <v>1.48565604536611E-2</v>
      </c>
      <c r="AK31" s="87">
        <v>1.7133476230533799E-2</v>
      </c>
      <c r="AL31" s="87">
        <v>1.7215243989360501E-2</v>
      </c>
      <c r="AM31" s="87">
        <v>1.44665918719126E-2</v>
      </c>
      <c r="AN31" s="87">
        <v>1.2538635031256301E-2</v>
      </c>
      <c r="AO31" s="87">
        <v>7.5249301810574598E-3</v>
      </c>
      <c r="AP31" s="87">
        <v>3.7266282781478399E-3</v>
      </c>
      <c r="AQ31" s="87">
        <v>0</v>
      </c>
      <c r="AR31" s="87">
        <v>0</v>
      </c>
      <c r="AS31" s="87">
        <v>3.38252278113097E-3</v>
      </c>
      <c r="AT31" s="87">
        <v>6.9564454766606696E-3</v>
      </c>
      <c r="AU31" s="87">
        <v>6.87965682728777E-3</v>
      </c>
      <c r="AV31" s="87">
        <v>4.0415917716542897E-3</v>
      </c>
      <c r="AW31" s="87">
        <v>5.4591254001899502E-3</v>
      </c>
      <c r="AX31" s="87">
        <v>4.6560155232817802E-3</v>
      </c>
      <c r="AY31" s="88">
        <v>4.6521226823576798E-3</v>
      </c>
      <c r="AZ31" s="88">
        <v>4.6078870800757296E-3</v>
      </c>
    </row>
    <row r="32" spans="1:52" ht="14.5" x14ac:dyDescent="0.35">
      <c r="A32" s="42" t="s">
        <v>16</v>
      </c>
      <c r="B32" s="87">
        <v>0</v>
      </c>
      <c r="C32" s="87">
        <v>0</v>
      </c>
      <c r="D32" s="87">
        <v>0</v>
      </c>
      <c r="E32" s="87">
        <v>0</v>
      </c>
      <c r="F32" s="87">
        <v>0</v>
      </c>
      <c r="G32" s="87">
        <v>0</v>
      </c>
      <c r="H32" s="87">
        <v>0</v>
      </c>
      <c r="I32" s="87">
        <v>0</v>
      </c>
      <c r="J32" s="87">
        <v>0</v>
      </c>
      <c r="K32" s="87">
        <v>4.0424685521057498E-2</v>
      </c>
      <c r="L32" s="87">
        <v>0.45788727269400098</v>
      </c>
      <c r="M32" s="87">
        <v>2.01651669005747E-2</v>
      </c>
      <c r="N32" s="87">
        <v>1.1554400078734799E-2</v>
      </c>
      <c r="O32" s="87">
        <v>0</v>
      </c>
      <c r="P32" s="87">
        <v>0</v>
      </c>
      <c r="Q32" s="87">
        <v>0</v>
      </c>
      <c r="R32" s="87">
        <v>0</v>
      </c>
      <c r="S32" s="87">
        <v>1.81461354860597E-2</v>
      </c>
      <c r="T32" s="87">
        <v>3.6229363948382001E-3</v>
      </c>
      <c r="U32" s="87">
        <v>0</v>
      </c>
      <c r="V32" s="87">
        <v>0</v>
      </c>
      <c r="W32" s="87">
        <v>0</v>
      </c>
      <c r="X32" s="87">
        <v>0</v>
      </c>
      <c r="Y32" s="87">
        <v>0</v>
      </c>
      <c r="Z32" s="87">
        <v>0</v>
      </c>
      <c r="AA32" s="87">
        <v>0</v>
      </c>
      <c r="AB32" s="87">
        <v>5.7866367786525805E-4</v>
      </c>
      <c r="AC32" s="87">
        <v>0.14763471113165</v>
      </c>
      <c r="AD32" s="87">
        <v>7.2045514657274504E-2</v>
      </c>
      <c r="AE32" s="87">
        <v>7.2458753949151203E-3</v>
      </c>
      <c r="AF32" s="87">
        <v>7.9685501897113903E-3</v>
      </c>
      <c r="AG32" s="87">
        <v>7.8395091756323407E-2</v>
      </c>
      <c r="AH32" s="87">
        <v>8.1767692628972898E-4</v>
      </c>
      <c r="AI32" s="87">
        <v>5.4595660101677598E-3</v>
      </c>
      <c r="AJ32" s="87">
        <v>1.88694684157409E-3</v>
      </c>
      <c r="AK32" s="87">
        <v>8.2396673237495504E-4</v>
      </c>
      <c r="AL32" s="87">
        <v>8.4283618987259998E-4</v>
      </c>
      <c r="AM32" s="87">
        <v>3.6905535068784598E-3</v>
      </c>
      <c r="AN32" s="87">
        <v>1.24095681438651E-2</v>
      </c>
      <c r="AO32" s="87">
        <v>7.4213703192255703E-2</v>
      </c>
      <c r="AP32" s="87">
        <v>0.12943808907103799</v>
      </c>
      <c r="AQ32" s="87">
        <v>8.3897808804310803E-2</v>
      </c>
      <c r="AR32" s="87">
        <v>3.2156227011055499E-2</v>
      </c>
      <c r="AS32" s="87">
        <v>7.4409202458368601E-2</v>
      </c>
      <c r="AT32" s="87">
        <v>6.7855962977369705E-2</v>
      </c>
      <c r="AU32" s="87">
        <v>4.6179514608352498E-2</v>
      </c>
      <c r="AV32" s="87">
        <v>2.9607096900496399E-2</v>
      </c>
      <c r="AW32" s="87">
        <v>6.5049293211282194E-2</v>
      </c>
      <c r="AX32" s="87">
        <v>5.0762001939498702E-2</v>
      </c>
      <c r="AY32" s="88">
        <v>3.7996715247162E-2</v>
      </c>
      <c r="AZ32" s="88">
        <v>3.9360229357655901E-2</v>
      </c>
    </row>
    <row r="33" spans="1:52" ht="14.5" x14ac:dyDescent="0.35">
      <c r="A33" s="41" t="s">
        <v>23</v>
      </c>
      <c r="B33" s="96">
        <f t="shared" ref="B33:AG33" si="6">SUM(B34:B42)</f>
        <v>2.5554871746145701E-2</v>
      </c>
      <c r="C33" s="96">
        <f t="shared" si="6"/>
        <v>3.0276279212254301E-2</v>
      </c>
      <c r="D33" s="96">
        <f t="shared" si="6"/>
        <v>5.17339421347933E-2</v>
      </c>
      <c r="E33" s="96">
        <f t="shared" si="6"/>
        <v>7.4060096543909298E-2</v>
      </c>
      <c r="F33" s="96">
        <f t="shared" si="6"/>
        <v>9.5070429181721205E-2</v>
      </c>
      <c r="G33" s="96">
        <f t="shared" si="6"/>
        <v>0.119164982457312</v>
      </c>
      <c r="H33" s="96">
        <f t="shared" si="6"/>
        <v>0.146849617559655</v>
      </c>
      <c r="I33" s="96">
        <f t="shared" si="6"/>
        <v>0.25427158364950991</v>
      </c>
      <c r="J33" s="96">
        <f t="shared" si="6"/>
        <v>0.29944869437293764</v>
      </c>
      <c r="K33" s="96">
        <f t="shared" si="6"/>
        <v>0.339059520962881</v>
      </c>
      <c r="L33" s="96">
        <f t="shared" si="6"/>
        <v>0.53198633669141993</v>
      </c>
      <c r="M33" s="96">
        <f t="shared" si="6"/>
        <v>1.0042095126903341</v>
      </c>
      <c r="N33" s="96">
        <f t="shared" si="6"/>
        <v>1.172701872121122</v>
      </c>
      <c r="O33" s="96">
        <f t="shared" si="6"/>
        <v>1.194439924069667</v>
      </c>
      <c r="P33" s="96">
        <f t="shared" si="6"/>
        <v>1.2256085923534701</v>
      </c>
      <c r="Q33" s="96">
        <f t="shared" si="6"/>
        <v>1.243623871969237</v>
      </c>
      <c r="R33" s="96">
        <f t="shared" si="6"/>
        <v>1.315248636432081</v>
      </c>
      <c r="S33" s="96">
        <f t="shared" si="6"/>
        <v>1.5180676993104831</v>
      </c>
      <c r="T33" s="96">
        <f t="shared" si="6"/>
        <v>1.6492496741923139</v>
      </c>
      <c r="U33" s="96">
        <f t="shared" si="6"/>
        <v>1.6745978800546395</v>
      </c>
      <c r="V33" s="96">
        <f t="shared" si="6"/>
        <v>1.6905337844874104</v>
      </c>
      <c r="W33" s="96">
        <f t="shared" si="6"/>
        <v>1.5718811041641787</v>
      </c>
      <c r="X33" s="96">
        <f t="shared" si="6"/>
        <v>1.8608571700230658</v>
      </c>
      <c r="Y33" s="96">
        <f t="shared" si="6"/>
        <v>2.1130102944517239</v>
      </c>
      <c r="Z33" s="96">
        <f t="shared" si="6"/>
        <v>2.0968228195115715</v>
      </c>
      <c r="AA33" s="96">
        <f t="shared" si="6"/>
        <v>2.2003999105172403</v>
      </c>
      <c r="AB33" s="96">
        <f t="shared" si="6"/>
        <v>2.2842475513715712</v>
      </c>
      <c r="AC33" s="96">
        <f t="shared" si="6"/>
        <v>2.5217542760297764</v>
      </c>
      <c r="AD33" s="96">
        <f t="shared" si="6"/>
        <v>2.4784648307313901</v>
      </c>
      <c r="AE33" s="96">
        <f t="shared" si="6"/>
        <v>1.9539028132965259</v>
      </c>
      <c r="AF33" s="96">
        <f t="shared" si="6"/>
        <v>1.972329013353229</v>
      </c>
      <c r="AG33" s="96">
        <f t="shared" si="6"/>
        <v>1.8839532824322216</v>
      </c>
      <c r="AH33" s="96">
        <f t="shared" ref="AH33:BM33" si="7">SUM(AH34:AH42)</f>
        <v>1.6735100991628848</v>
      </c>
      <c r="AI33" s="96">
        <f t="shared" si="7"/>
        <v>1.1368953650947431</v>
      </c>
      <c r="AJ33" s="96">
        <f t="shared" si="7"/>
        <v>0.8567185507524242</v>
      </c>
      <c r="AK33" s="96">
        <f t="shared" si="7"/>
        <v>0.85770005056565302</v>
      </c>
      <c r="AL33" s="96">
        <f t="shared" si="7"/>
        <v>1.7412521135369055</v>
      </c>
      <c r="AM33" s="96">
        <f t="shared" si="7"/>
        <v>1.7383980839481834</v>
      </c>
      <c r="AN33" s="96">
        <f t="shared" si="7"/>
        <v>2.1114531487541641</v>
      </c>
      <c r="AO33" s="96">
        <f t="shared" si="7"/>
        <v>2.2815468096217146</v>
      </c>
      <c r="AP33" s="96">
        <f t="shared" si="7"/>
        <v>2.8125432081993962</v>
      </c>
      <c r="AQ33" s="96">
        <f t="shared" si="7"/>
        <v>2.5224091993540174</v>
      </c>
      <c r="AR33" s="96">
        <f t="shared" si="7"/>
        <v>2.0599193210615541</v>
      </c>
      <c r="AS33" s="96">
        <f t="shared" si="7"/>
        <v>2.1913874035382914</v>
      </c>
      <c r="AT33" s="96">
        <f t="shared" si="7"/>
        <v>2.0352716747847026</v>
      </c>
      <c r="AU33" s="96">
        <f t="shared" si="7"/>
        <v>1.904674055039284</v>
      </c>
      <c r="AV33" s="96">
        <f t="shared" si="7"/>
        <v>1.8874280738118274</v>
      </c>
      <c r="AW33" s="96">
        <f t="shared" si="7"/>
        <v>1.7254953628849083</v>
      </c>
      <c r="AX33" s="96">
        <f t="shared" si="7"/>
        <v>1.77421475157692</v>
      </c>
      <c r="AY33" s="93">
        <f t="shared" si="7"/>
        <v>1.644060502394969</v>
      </c>
      <c r="AZ33" s="93">
        <f t="shared" si="7"/>
        <v>1.5947101467815836</v>
      </c>
    </row>
    <row r="34" spans="1:52" ht="14.5" x14ac:dyDescent="0.35">
      <c r="A34" s="42" t="s">
        <v>5</v>
      </c>
      <c r="B34" s="87">
        <v>0</v>
      </c>
      <c r="C34" s="87">
        <v>0</v>
      </c>
      <c r="D34" s="87">
        <v>0</v>
      </c>
      <c r="E34" s="87">
        <v>0</v>
      </c>
      <c r="F34" s="87">
        <v>0</v>
      </c>
      <c r="G34" s="87">
        <v>0</v>
      </c>
      <c r="H34" s="87">
        <v>1.4884193207509999E-2</v>
      </c>
      <c r="I34" s="87">
        <v>3.4629661291432898E-2</v>
      </c>
      <c r="J34" s="87">
        <v>8.9244143446230606E-2</v>
      </c>
      <c r="K34" s="87">
        <v>0.131292585470593</v>
      </c>
      <c r="L34" s="87">
        <v>0.29517056723760199</v>
      </c>
      <c r="M34" s="87">
        <v>0.663293291244761</v>
      </c>
      <c r="N34" s="87">
        <v>0.78536662856668604</v>
      </c>
      <c r="O34" s="87">
        <v>0.84999290827817697</v>
      </c>
      <c r="P34" s="87">
        <v>0.89170909309576096</v>
      </c>
      <c r="Q34" s="87">
        <v>0.96847568592086097</v>
      </c>
      <c r="R34" s="87">
        <v>1.01326803649799</v>
      </c>
      <c r="S34" s="87">
        <v>1.12769352913456</v>
      </c>
      <c r="T34" s="87">
        <v>1.28279622099065</v>
      </c>
      <c r="U34" s="87">
        <v>1.3732901827664501</v>
      </c>
      <c r="V34" s="87">
        <v>1.37773427113034</v>
      </c>
      <c r="W34" s="87">
        <v>1.2651899092319201</v>
      </c>
      <c r="X34" s="87">
        <v>1.4697472246330501</v>
      </c>
      <c r="Y34" s="87">
        <v>1.5966448132756601</v>
      </c>
      <c r="Z34" s="87">
        <v>1.6057478544069701</v>
      </c>
      <c r="AA34" s="87">
        <v>1.7741301624611501</v>
      </c>
      <c r="AB34" s="87">
        <v>1.75401709932794</v>
      </c>
      <c r="AC34" s="87">
        <v>1.91827192385125</v>
      </c>
      <c r="AD34" s="87">
        <v>1.86242662582295</v>
      </c>
      <c r="AE34" s="87">
        <v>1.27172406380804</v>
      </c>
      <c r="AF34" s="87">
        <v>1.18479338863599</v>
      </c>
      <c r="AG34" s="87">
        <v>1.1072889998292399</v>
      </c>
      <c r="AH34" s="87">
        <v>0.94698426526745805</v>
      </c>
      <c r="AI34" s="87">
        <v>0.51627837063973703</v>
      </c>
      <c r="AJ34" s="87">
        <v>0.43428530791958297</v>
      </c>
      <c r="AK34" s="87">
        <v>0.47173171489931598</v>
      </c>
      <c r="AL34" s="87">
        <v>0.48632897637996197</v>
      </c>
      <c r="AM34" s="87">
        <v>0.30897382648534899</v>
      </c>
      <c r="AN34" s="87">
        <v>0.34231219030099902</v>
      </c>
      <c r="AO34" s="87">
        <v>0.72745100941752805</v>
      </c>
      <c r="AP34" s="87">
        <v>0.92242098981502496</v>
      </c>
      <c r="AQ34" s="87">
        <v>0.63237784018764898</v>
      </c>
      <c r="AR34" s="87">
        <v>0.47414744515220503</v>
      </c>
      <c r="AS34" s="87">
        <v>0.51324119528796797</v>
      </c>
      <c r="AT34" s="87">
        <v>0.37827533179041101</v>
      </c>
      <c r="AU34" s="87">
        <v>0.25240687244135301</v>
      </c>
      <c r="AV34" s="87">
        <v>0.267138892530012</v>
      </c>
      <c r="AW34" s="87">
        <v>0.25918564579581899</v>
      </c>
      <c r="AX34" s="87">
        <v>0.240916108801839</v>
      </c>
      <c r="AY34" s="88">
        <v>0.40571140391150101</v>
      </c>
      <c r="AZ34" s="88">
        <v>0.30515115119771902</v>
      </c>
    </row>
    <row r="35" spans="1:52" ht="14.5" x14ac:dyDescent="0.35">
      <c r="A35" s="42" t="s">
        <v>2</v>
      </c>
      <c r="B35" s="87">
        <v>0</v>
      </c>
      <c r="C35" s="87">
        <v>0</v>
      </c>
      <c r="D35" s="87">
        <v>0</v>
      </c>
      <c r="E35" s="87">
        <v>0</v>
      </c>
      <c r="F35" s="87">
        <v>0</v>
      </c>
      <c r="G35" s="87">
        <v>0</v>
      </c>
      <c r="H35" s="87">
        <v>0</v>
      </c>
      <c r="I35" s="87">
        <v>0</v>
      </c>
      <c r="J35" s="87">
        <v>0</v>
      </c>
      <c r="K35" s="87">
        <v>0</v>
      </c>
      <c r="L35" s="87">
        <v>0</v>
      </c>
      <c r="M35" s="87">
        <v>0</v>
      </c>
      <c r="N35" s="87">
        <v>0</v>
      </c>
      <c r="O35" s="87">
        <v>0</v>
      </c>
      <c r="P35" s="87">
        <v>0</v>
      </c>
      <c r="Q35" s="87">
        <v>0</v>
      </c>
      <c r="R35" s="87">
        <v>0</v>
      </c>
      <c r="S35" s="87">
        <v>0</v>
      </c>
      <c r="T35" s="87">
        <v>0</v>
      </c>
      <c r="U35" s="87">
        <v>0</v>
      </c>
      <c r="V35" s="87">
        <v>0</v>
      </c>
      <c r="W35" s="87">
        <v>0</v>
      </c>
      <c r="X35" s="87">
        <v>0</v>
      </c>
      <c r="Y35" s="87">
        <v>0</v>
      </c>
      <c r="Z35" s="87">
        <v>0</v>
      </c>
      <c r="AA35" s="87">
        <v>0</v>
      </c>
      <c r="AB35" s="87">
        <v>0</v>
      </c>
      <c r="AC35" s="87">
        <v>0</v>
      </c>
      <c r="AD35" s="87">
        <v>0</v>
      </c>
      <c r="AE35" s="87">
        <v>0</v>
      </c>
      <c r="AF35" s="87">
        <v>0</v>
      </c>
      <c r="AG35" s="87">
        <v>0</v>
      </c>
      <c r="AH35" s="87">
        <v>0</v>
      </c>
      <c r="AI35" s="87">
        <v>0</v>
      </c>
      <c r="AJ35" s="87">
        <v>0</v>
      </c>
      <c r="AK35" s="87">
        <v>0</v>
      </c>
      <c r="AL35" s="87">
        <v>0</v>
      </c>
      <c r="AM35" s="87">
        <v>0</v>
      </c>
      <c r="AN35" s="87">
        <v>0.23464792573375301</v>
      </c>
      <c r="AO35" s="87">
        <v>0.24954238102856899</v>
      </c>
      <c r="AP35" s="87">
        <v>0.32820649376070099</v>
      </c>
      <c r="AQ35" s="87">
        <v>0.35487825503695503</v>
      </c>
      <c r="AR35" s="87">
        <v>0.31838579044057003</v>
      </c>
      <c r="AS35" s="87">
        <v>0.27644233678198099</v>
      </c>
      <c r="AT35" s="87">
        <v>0.14567864174847001</v>
      </c>
      <c r="AU35" s="87">
        <v>0.132637559360823</v>
      </c>
      <c r="AV35" s="87">
        <v>0.11266948313036</v>
      </c>
      <c r="AW35" s="87">
        <v>0.10335948385032601</v>
      </c>
      <c r="AX35" s="87">
        <v>0.117418793009911</v>
      </c>
      <c r="AY35" s="88">
        <v>8.1991989139731502E-3</v>
      </c>
      <c r="AZ35" s="88">
        <v>5.7050926531420798E-2</v>
      </c>
    </row>
    <row r="36" spans="1:52" ht="14.5" x14ac:dyDescent="0.35">
      <c r="A36" s="42" t="s">
        <v>6</v>
      </c>
      <c r="B36" s="87">
        <v>2.5554871746145701E-2</v>
      </c>
      <c r="C36" s="87">
        <v>3.0276279212254301E-2</v>
      </c>
      <c r="D36" s="87">
        <v>5.17339421347933E-2</v>
      </c>
      <c r="E36" s="87">
        <v>7.4060096543909298E-2</v>
      </c>
      <c r="F36" s="87">
        <v>9.5070429181721205E-2</v>
      </c>
      <c r="G36" s="87">
        <v>0.119164982457312</v>
      </c>
      <c r="H36" s="87">
        <v>0.13196542435214501</v>
      </c>
      <c r="I36" s="87">
        <v>0.219641922358077</v>
      </c>
      <c r="J36" s="87">
        <v>0.21020455092670701</v>
      </c>
      <c r="K36" s="87">
        <v>0.207766935492288</v>
      </c>
      <c r="L36" s="87">
        <v>0.23681576945381799</v>
      </c>
      <c r="M36" s="87">
        <v>0.34091622144557299</v>
      </c>
      <c r="N36" s="87">
        <v>0.38733524355443599</v>
      </c>
      <c r="O36" s="87">
        <v>0.34444701579149001</v>
      </c>
      <c r="P36" s="87">
        <v>0.33389949925770901</v>
      </c>
      <c r="Q36" s="87">
        <v>0.27514818604837599</v>
      </c>
      <c r="R36" s="87">
        <v>0.30198059993409099</v>
      </c>
      <c r="S36" s="87">
        <v>0.39037417017592302</v>
      </c>
      <c r="T36" s="87">
        <v>0.36662921001459298</v>
      </c>
      <c r="U36" s="87">
        <v>0.30153018544379201</v>
      </c>
      <c r="V36" s="87">
        <v>0.31304780321935599</v>
      </c>
      <c r="W36" s="87">
        <v>0.30712958264860302</v>
      </c>
      <c r="X36" s="87">
        <v>0.29155925664816601</v>
      </c>
      <c r="Y36" s="87">
        <v>0.300806161429928</v>
      </c>
      <c r="Z36" s="87">
        <v>0.27863217886282698</v>
      </c>
      <c r="AA36" s="87">
        <v>0.22595343294748901</v>
      </c>
      <c r="AB36" s="87">
        <v>0.31824799842137902</v>
      </c>
      <c r="AC36" s="87">
        <v>0.38340542073013001</v>
      </c>
      <c r="AD36" s="87">
        <v>0.38441586589784699</v>
      </c>
      <c r="AE36" s="87">
        <v>0.39897068802642799</v>
      </c>
      <c r="AF36" s="87">
        <v>0.443221781984173</v>
      </c>
      <c r="AG36" s="87">
        <v>0.44715877691390399</v>
      </c>
      <c r="AH36" s="87">
        <v>0.47243985257945098</v>
      </c>
      <c r="AI36" s="87">
        <v>0.43651562296785101</v>
      </c>
      <c r="AJ36" s="87">
        <v>0.35246577336611001</v>
      </c>
      <c r="AK36" s="87">
        <v>0.35222085017281402</v>
      </c>
      <c r="AL36" s="87">
        <v>0.42838219620553902</v>
      </c>
      <c r="AM36" s="87">
        <v>0.44258965155074798</v>
      </c>
      <c r="AN36" s="87">
        <v>0.58112050758504796</v>
      </c>
      <c r="AO36" s="87">
        <v>0.36675883530735598</v>
      </c>
      <c r="AP36" s="87">
        <v>0.43202898028259501</v>
      </c>
      <c r="AQ36" s="87">
        <v>0.36460917050165698</v>
      </c>
      <c r="AR36" s="87">
        <v>0.29632056812844798</v>
      </c>
      <c r="AS36" s="87">
        <v>0.28857158516644599</v>
      </c>
      <c r="AT36" s="87">
        <v>0.30703154183558401</v>
      </c>
      <c r="AU36" s="87">
        <v>0.27834626006031599</v>
      </c>
      <c r="AV36" s="87">
        <v>0.239245439919753</v>
      </c>
      <c r="AW36" s="87">
        <v>0.218794601333649</v>
      </c>
      <c r="AX36" s="87">
        <v>0.337451820009467</v>
      </c>
      <c r="AY36" s="88">
        <v>0.31758869212697399</v>
      </c>
      <c r="AZ36" s="88">
        <v>0.33157956144117701</v>
      </c>
    </row>
    <row r="37" spans="1:52" ht="14.5" x14ac:dyDescent="0.35">
      <c r="A37" s="42" t="s">
        <v>4</v>
      </c>
      <c r="B37" s="87">
        <v>0</v>
      </c>
      <c r="C37" s="87">
        <v>0</v>
      </c>
      <c r="D37" s="87">
        <v>0</v>
      </c>
      <c r="E37" s="87">
        <v>0</v>
      </c>
      <c r="F37" s="87">
        <v>0</v>
      </c>
      <c r="G37" s="87">
        <v>0</v>
      </c>
      <c r="H37" s="87">
        <v>0</v>
      </c>
      <c r="I37" s="87">
        <v>0</v>
      </c>
      <c r="J37" s="87">
        <v>0</v>
      </c>
      <c r="K37" s="87">
        <v>0</v>
      </c>
      <c r="L37" s="87">
        <v>0</v>
      </c>
      <c r="M37" s="87">
        <v>0</v>
      </c>
      <c r="N37" s="87">
        <v>0</v>
      </c>
      <c r="O37" s="87">
        <v>0</v>
      </c>
      <c r="P37" s="87">
        <v>0</v>
      </c>
      <c r="Q37" s="87">
        <v>0</v>
      </c>
      <c r="R37" s="87">
        <v>0</v>
      </c>
      <c r="S37" s="87">
        <v>0</v>
      </c>
      <c r="T37" s="87">
        <v>0</v>
      </c>
      <c r="U37" s="87">
        <v>0</v>
      </c>
      <c r="V37" s="87">
        <v>0</v>
      </c>
      <c r="W37" s="87">
        <v>0</v>
      </c>
      <c r="X37" s="87">
        <v>0</v>
      </c>
      <c r="Y37" s="87">
        <v>0</v>
      </c>
      <c r="Z37" s="87">
        <v>0</v>
      </c>
      <c r="AA37" s="87">
        <v>0</v>
      </c>
      <c r="AB37" s="87">
        <v>0</v>
      </c>
      <c r="AC37" s="87">
        <v>0</v>
      </c>
      <c r="AD37" s="87">
        <v>0</v>
      </c>
      <c r="AE37" s="87">
        <v>0</v>
      </c>
      <c r="AF37" s="87">
        <v>0</v>
      </c>
      <c r="AG37" s="87">
        <v>0</v>
      </c>
      <c r="AH37" s="87">
        <v>0</v>
      </c>
      <c r="AI37" s="87">
        <v>0</v>
      </c>
      <c r="AJ37" s="87">
        <v>0</v>
      </c>
      <c r="AK37" s="87">
        <v>1.2396736371603399E-2</v>
      </c>
      <c r="AL37" s="87">
        <v>0.81465375892028902</v>
      </c>
      <c r="AM37" s="87">
        <v>0.97633559719355101</v>
      </c>
      <c r="AN37" s="87">
        <v>0.93640731598882399</v>
      </c>
      <c r="AO37" s="87">
        <v>0.92958693519258395</v>
      </c>
      <c r="AP37" s="87">
        <v>1.1244357726812499</v>
      </c>
      <c r="AQ37" s="87">
        <v>1.16007550834095</v>
      </c>
      <c r="AR37" s="87">
        <v>0.959851361220178</v>
      </c>
      <c r="AS37" s="87">
        <v>1.1055685696051401</v>
      </c>
      <c r="AT37" s="87">
        <v>1.19817099272878</v>
      </c>
      <c r="AU37" s="87">
        <v>1.2359025573006399</v>
      </c>
      <c r="AV37" s="87">
        <v>1.2646684384088001</v>
      </c>
      <c r="AW37" s="87">
        <v>1.1392245376225401</v>
      </c>
      <c r="AX37" s="87">
        <v>1.0755142617681499</v>
      </c>
      <c r="AY37" s="88">
        <v>0.77741357463017702</v>
      </c>
      <c r="AZ37" s="88">
        <v>0.81704351771079797</v>
      </c>
    </row>
    <row r="38" spans="1:52" ht="14.5" x14ac:dyDescent="0.35">
      <c r="A38" s="42" t="s">
        <v>17</v>
      </c>
      <c r="B38" s="87">
        <v>0</v>
      </c>
      <c r="C38" s="87">
        <v>0</v>
      </c>
      <c r="D38" s="87">
        <v>0</v>
      </c>
      <c r="E38" s="87">
        <v>0</v>
      </c>
      <c r="F38" s="87">
        <v>0</v>
      </c>
      <c r="G38" s="87">
        <v>0</v>
      </c>
      <c r="H38" s="87">
        <v>0</v>
      </c>
      <c r="I38" s="87">
        <v>0</v>
      </c>
      <c r="J38" s="87">
        <v>0</v>
      </c>
      <c r="K38" s="87">
        <v>0</v>
      </c>
      <c r="L38" s="87">
        <v>0</v>
      </c>
      <c r="M38" s="87">
        <v>0</v>
      </c>
      <c r="N38" s="87">
        <v>0</v>
      </c>
      <c r="O38" s="87">
        <v>0</v>
      </c>
      <c r="P38" s="87">
        <v>0</v>
      </c>
      <c r="Q38" s="87">
        <v>0</v>
      </c>
      <c r="R38" s="87">
        <v>0</v>
      </c>
      <c r="S38" s="87">
        <v>0</v>
      </c>
      <c r="T38" s="87">
        <v>0</v>
      </c>
      <c r="U38" s="87">
        <v>0</v>
      </c>
      <c r="V38" s="87">
        <v>0</v>
      </c>
      <c r="W38" s="87">
        <v>0</v>
      </c>
      <c r="X38" s="87">
        <v>0.100089768328121</v>
      </c>
      <c r="Y38" s="87">
        <v>0.216261389094204</v>
      </c>
      <c r="Z38" s="87">
        <v>0.212934109279453</v>
      </c>
      <c r="AA38" s="87">
        <v>0.20068045561742501</v>
      </c>
      <c r="AB38" s="87">
        <v>0.212319426525615</v>
      </c>
      <c r="AC38" s="87">
        <v>0.22026467866579699</v>
      </c>
      <c r="AD38" s="87">
        <v>0.21397375549661099</v>
      </c>
      <c r="AE38" s="87">
        <v>0.24118469408816101</v>
      </c>
      <c r="AF38" s="87">
        <v>0.28726043769503901</v>
      </c>
      <c r="AG38" s="87">
        <v>0.22544305258646499</v>
      </c>
      <c r="AH38" s="87">
        <v>0.16981952281893101</v>
      </c>
      <c r="AI38" s="87">
        <v>0.13263804988307101</v>
      </c>
      <c r="AJ38" s="87">
        <v>3.7736956035823999E-2</v>
      </c>
      <c r="AK38" s="87">
        <v>0</v>
      </c>
      <c r="AL38" s="87">
        <v>0</v>
      </c>
      <c r="AM38" s="87">
        <v>0</v>
      </c>
      <c r="AN38" s="87">
        <v>0</v>
      </c>
      <c r="AO38" s="87">
        <v>0</v>
      </c>
      <c r="AP38" s="87">
        <v>0</v>
      </c>
      <c r="AQ38" s="87">
        <v>0</v>
      </c>
      <c r="AR38" s="87">
        <v>0</v>
      </c>
      <c r="AS38" s="87">
        <v>0</v>
      </c>
      <c r="AT38" s="87">
        <v>0</v>
      </c>
      <c r="AU38" s="87">
        <v>0</v>
      </c>
      <c r="AV38" s="87">
        <v>0</v>
      </c>
      <c r="AW38" s="87">
        <v>0</v>
      </c>
      <c r="AX38" s="87">
        <v>0</v>
      </c>
      <c r="AY38" s="88">
        <v>0</v>
      </c>
      <c r="AZ38" s="88">
        <v>0</v>
      </c>
    </row>
    <row r="39" spans="1:52" ht="14.5" x14ac:dyDescent="0.35">
      <c r="A39" s="42" t="s">
        <v>18</v>
      </c>
      <c r="B39" s="87">
        <v>0</v>
      </c>
      <c r="C39" s="87">
        <v>0</v>
      </c>
      <c r="D39" s="87">
        <v>0</v>
      </c>
      <c r="E39" s="87">
        <v>0</v>
      </c>
      <c r="F39" s="87">
        <v>0</v>
      </c>
      <c r="G39" s="87">
        <v>0</v>
      </c>
      <c r="H39" s="87">
        <v>0</v>
      </c>
      <c r="I39" s="87">
        <v>0</v>
      </c>
      <c r="J39" s="87">
        <v>0</v>
      </c>
      <c r="K39" s="87">
        <v>0</v>
      </c>
      <c r="L39" s="87">
        <v>0</v>
      </c>
      <c r="M39" s="87">
        <v>0</v>
      </c>
      <c r="N39" s="87">
        <v>0</v>
      </c>
      <c r="O39" s="87">
        <v>0</v>
      </c>
      <c r="P39" s="87">
        <v>0</v>
      </c>
      <c r="Q39" s="87">
        <v>0</v>
      </c>
      <c r="R39" s="87">
        <v>0</v>
      </c>
      <c r="S39" s="87">
        <v>0</v>
      </c>
      <c r="T39" s="87">
        <v>0</v>
      </c>
      <c r="U39" s="87">
        <v>0</v>
      </c>
      <c r="V39" s="87">
        <v>0</v>
      </c>
      <c r="W39" s="87">
        <v>0</v>
      </c>
      <c r="X39" s="87">
        <v>0</v>
      </c>
      <c r="Y39" s="87">
        <v>0</v>
      </c>
      <c r="Z39" s="87">
        <v>0</v>
      </c>
      <c r="AA39" s="87">
        <v>0</v>
      </c>
      <c r="AB39" s="87">
        <v>0</v>
      </c>
      <c r="AC39" s="87">
        <v>0</v>
      </c>
      <c r="AD39" s="87">
        <v>1.7773076247708901E-2</v>
      </c>
      <c r="AE39" s="87">
        <v>4.2239908484814702E-2</v>
      </c>
      <c r="AF39" s="87">
        <v>5.7127745081921498E-2</v>
      </c>
      <c r="AG39" s="87">
        <v>0.104099446593724</v>
      </c>
      <c r="AH39" s="87">
        <v>8.4364407383605206E-2</v>
      </c>
      <c r="AI39" s="87">
        <v>5.1241856194693201E-2</v>
      </c>
      <c r="AJ39" s="87">
        <v>2.8390758161924601E-2</v>
      </c>
      <c r="AK39" s="87">
        <v>2.1350773414455501E-2</v>
      </c>
      <c r="AL39" s="87">
        <v>1.1887187360480601E-2</v>
      </c>
      <c r="AM39" s="87">
        <v>1.0502272328191601E-2</v>
      </c>
      <c r="AN39" s="87">
        <v>1.69652091455403E-2</v>
      </c>
      <c r="AO39" s="87">
        <v>8.2180933032260494E-3</v>
      </c>
      <c r="AP39" s="87">
        <v>5.4660758426789604E-3</v>
      </c>
      <c r="AQ39" s="87">
        <v>1.04741205255776E-2</v>
      </c>
      <c r="AR39" s="87">
        <v>1.12141586995679E-2</v>
      </c>
      <c r="AS39" s="87">
        <v>7.5641779829875404E-3</v>
      </c>
      <c r="AT39" s="87">
        <v>6.1180464046511202E-3</v>
      </c>
      <c r="AU39" s="87">
        <v>5.38421380364432E-3</v>
      </c>
      <c r="AV39" s="87">
        <v>3.7092785962610599E-3</v>
      </c>
      <c r="AW39" s="87">
        <v>4.9310942825743003E-3</v>
      </c>
      <c r="AX39" s="87">
        <v>2.91376798755305E-3</v>
      </c>
      <c r="AY39" s="88">
        <v>0</v>
      </c>
      <c r="AZ39" s="88">
        <v>0</v>
      </c>
    </row>
    <row r="40" spans="1:52" ht="14.5" x14ac:dyDescent="0.35">
      <c r="A40" s="42" t="s">
        <v>14</v>
      </c>
      <c r="B40" s="87">
        <v>0</v>
      </c>
      <c r="C40" s="87">
        <v>0</v>
      </c>
      <c r="D40" s="87">
        <v>0</v>
      </c>
      <c r="E40" s="87">
        <v>0</v>
      </c>
      <c r="F40" s="87">
        <v>0</v>
      </c>
      <c r="G40" s="87">
        <v>0</v>
      </c>
      <c r="H40" s="87">
        <v>0</v>
      </c>
      <c r="I40" s="87">
        <v>0</v>
      </c>
      <c r="J40" s="87">
        <v>0</v>
      </c>
      <c r="K40" s="87">
        <v>0</v>
      </c>
      <c r="L40" s="87">
        <v>0</v>
      </c>
      <c r="M40" s="87">
        <v>0</v>
      </c>
      <c r="N40" s="87">
        <v>0</v>
      </c>
      <c r="O40" s="87">
        <v>0</v>
      </c>
      <c r="P40" s="87">
        <v>0</v>
      </c>
      <c r="Q40" s="87">
        <v>0</v>
      </c>
      <c r="R40" s="87">
        <v>0</v>
      </c>
      <c r="S40" s="87">
        <v>0</v>
      </c>
      <c r="T40" s="87">
        <v>0</v>
      </c>
      <c r="U40" s="87">
        <v>0</v>
      </c>
      <c r="V40" s="87">
        <v>0</v>
      </c>
      <c r="W40" s="87">
        <v>0</v>
      </c>
      <c r="X40" s="87">
        <v>0</v>
      </c>
      <c r="Y40" s="87">
        <v>0</v>
      </c>
      <c r="Z40" s="87">
        <v>0</v>
      </c>
      <c r="AA40" s="87">
        <v>0</v>
      </c>
      <c r="AB40" s="87">
        <v>0</v>
      </c>
      <c r="AC40" s="87">
        <v>0</v>
      </c>
      <c r="AD40" s="87">
        <v>0</v>
      </c>
      <c r="AE40" s="87">
        <v>0</v>
      </c>
      <c r="AF40" s="87">
        <v>0</v>
      </c>
      <c r="AG40" s="87">
        <v>0</v>
      </c>
      <c r="AH40" s="87">
        <v>0</v>
      </c>
      <c r="AI40" s="87">
        <v>2.3993313625925801E-4</v>
      </c>
      <c r="AJ40" s="87">
        <v>3.8431989291981398E-3</v>
      </c>
      <c r="AK40" s="87">
        <v>0</v>
      </c>
      <c r="AL40" s="87">
        <v>0</v>
      </c>
      <c r="AM40" s="87">
        <v>0</v>
      </c>
      <c r="AN40" s="87">
        <v>0</v>
      </c>
      <c r="AO40" s="87">
        <v>0</v>
      </c>
      <c r="AP40" s="87">
        <v>0</v>
      </c>
      <c r="AQ40" s="87">
        <v>0</v>
      </c>
      <c r="AR40" s="87">
        <v>0</v>
      </c>
      <c r="AS40" s="87">
        <v>0</v>
      </c>
      <c r="AT40" s="87">
        <v>0</v>
      </c>
      <c r="AU40" s="87">
        <v>0</v>
      </c>
      <c r="AV40" s="87">
        <v>0</v>
      </c>
      <c r="AW40" s="87">
        <v>0</v>
      </c>
      <c r="AX40" s="87">
        <v>0</v>
      </c>
      <c r="AY40" s="88">
        <v>0</v>
      </c>
      <c r="AZ40" s="88">
        <v>0</v>
      </c>
    </row>
    <row r="41" spans="1:52" ht="14.5" x14ac:dyDescent="0.35">
      <c r="A41" s="42" t="s">
        <v>8</v>
      </c>
      <c r="B41" s="87">
        <v>0</v>
      </c>
      <c r="C41" s="87">
        <v>0</v>
      </c>
      <c r="D41" s="87">
        <v>0</v>
      </c>
      <c r="E41" s="87">
        <v>0</v>
      </c>
      <c r="F41" s="87">
        <v>0</v>
      </c>
      <c r="G41" s="87">
        <v>0</v>
      </c>
      <c r="H41" s="87">
        <v>0</v>
      </c>
      <c r="I41" s="87">
        <v>0</v>
      </c>
      <c r="J41" s="87">
        <v>0</v>
      </c>
      <c r="K41" s="87">
        <v>0</v>
      </c>
      <c r="L41" s="87">
        <v>0</v>
      </c>
      <c r="M41" s="87">
        <v>0</v>
      </c>
      <c r="N41" s="87">
        <v>0</v>
      </c>
      <c r="O41" s="87">
        <v>0</v>
      </c>
      <c r="P41" s="87">
        <v>0</v>
      </c>
      <c r="Q41" s="87">
        <v>0</v>
      </c>
      <c r="R41" s="87">
        <v>0</v>
      </c>
      <c r="S41" s="87">
        <v>0</v>
      </c>
      <c r="T41" s="87">
        <v>0</v>
      </c>
      <c r="U41" s="87">
        <v>0</v>
      </c>
      <c r="V41" s="87">
        <v>0</v>
      </c>
      <c r="W41" s="87">
        <v>0</v>
      </c>
      <c r="X41" s="87">
        <v>0</v>
      </c>
      <c r="Y41" s="87">
        <v>0</v>
      </c>
      <c r="Z41" s="87">
        <v>0</v>
      </c>
      <c r="AA41" s="87">
        <v>0</v>
      </c>
      <c r="AB41" s="87">
        <v>0</v>
      </c>
      <c r="AC41" s="87">
        <v>0</v>
      </c>
      <c r="AD41" s="87">
        <v>0</v>
      </c>
      <c r="AE41" s="87">
        <v>0</v>
      </c>
      <c r="AF41" s="87">
        <v>0</v>
      </c>
      <c r="AG41" s="87">
        <v>0</v>
      </c>
      <c r="AH41" s="87">
        <v>0</v>
      </c>
      <c r="AI41" s="87">
        <v>0</v>
      </c>
      <c r="AJ41" s="87">
        <v>0</v>
      </c>
      <c r="AK41" s="87">
        <v>0</v>
      </c>
      <c r="AL41" s="87">
        <v>0</v>
      </c>
      <c r="AM41" s="87">
        <v>0</v>
      </c>
      <c r="AN41" s="87">
        <v>0</v>
      </c>
      <c r="AO41" s="87">
        <v>0</v>
      </c>
      <c r="AP41" s="87">
        <v>0</v>
      </c>
      <c r="AQ41" s="87">
        <v>0</v>
      </c>
      <c r="AR41" s="87">
        <v>0</v>
      </c>
      <c r="AS41" s="87">
        <v>0</v>
      </c>
      <c r="AT41" s="87">
        <v>0</v>
      </c>
      <c r="AU41" s="87">
        <v>0</v>
      </c>
      <c r="AV41" s="87">
        <v>0</v>
      </c>
      <c r="AW41" s="87">
        <v>0</v>
      </c>
      <c r="AX41" s="87">
        <v>0</v>
      </c>
      <c r="AY41" s="88">
        <v>0.13514763281234399</v>
      </c>
      <c r="AZ41" s="88">
        <v>8.3884989900468707E-2</v>
      </c>
    </row>
    <row r="42" spans="1:52" ht="14.5" x14ac:dyDescent="0.35">
      <c r="A42" s="42" t="s">
        <v>19</v>
      </c>
      <c r="B42" s="87">
        <v>0</v>
      </c>
      <c r="C42" s="87">
        <v>0</v>
      </c>
      <c r="D42" s="87">
        <v>0</v>
      </c>
      <c r="E42" s="87">
        <v>0</v>
      </c>
      <c r="F42" s="87">
        <v>0</v>
      </c>
      <c r="G42" s="87">
        <v>0</v>
      </c>
      <c r="H42" s="87">
        <v>0</v>
      </c>
      <c r="I42" s="87">
        <v>0</v>
      </c>
      <c r="J42" s="87">
        <v>0</v>
      </c>
      <c r="K42" s="87">
        <v>0</v>
      </c>
      <c r="L42" s="87">
        <v>0</v>
      </c>
      <c r="M42" s="87">
        <v>0</v>
      </c>
      <c r="N42" s="87">
        <v>0</v>
      </c>
      <c r="O42" s="87">
        <v>0</v>
      </c>
      <c r="P42" s="87">
        <v>0</v>
      </c>
      <c r="Q42" s="87">
        <v>0</v>
      </c>
      <c r="R42" s="87">
        <v>0</v>
      </c>
      <c r="S42" s="87">
        <v>0</v>
      </c>
      <c r="T42" s="87">
        <v>-1.7575681292893299E-4</v>
      </c>
      <c r="U42" s="87">
        <v>-2.2248815560256999E-4</v>
      </c>
      <c r="V42" s="87">
        <v>-2.4828986228556799E-4</v>
      </c>
      <c r="W42" s="87">
        <v>-4.3838771634456298E-4</v>
      </c>
      <c r="X42" s="87">
        <v>-5.3907958627117498E-4</v>
      </c>
      <c r="Y42" s="87">
        <v>-7.0206934806833798E-4</v>
      </c>
      <c r="Z42" s="87">
        <v>-4.9132303767876495E-4</v>
      </c>
      <c r="AA42" s="87">
        <v>-3.6414050882367801E-4</v>
      </c>
      <c r="AB42" s="87">
        <v>-3.3697290336294602E-4</v>
      </c>
      <c r="AC42" s="87">
        <v>-1.8774721740070799E-4</v>
      </c>
      <c r="AD42" s="87">
        <v>-1.2449273372655101E-4</v>
      </c>
      <c r="AE42" s="87">
        <v>-2.1654111091780901E-4</v>
      </c>
      <c r="AF42" s="87">
        <v>-7.4340043894527305E-5</v>
      </c>
      <c r="AG42" s="87">
        <v>-3.6993491111362301E-5</v>
      </c>
      <c r="AH42" s="87">
        <v>-9.7948886560288105E-5</v>
      </c>
      <c r="AI42" s="87">
        <v>-1.8467726868361E-5</v>
      </c>
      <c r="AJ42" s="87">
        <v>-3.4436602156397101E-6</v>
      </c>
      <c r="AK42" s="87">
        <v>-2.42925358232035E-8</v>
      </c>
      <c r="AL42" s="87">
        <v>-5.3293653806931404E-9</v>
      </c>
      <c r="AM42" s="87">
        <v>-3.2636096560089098E-6</v>
      </c>
      <c r="AN42" s="87">
        <v>0</v>
      </c>
      <c r="AO42" s="87">
        <v>-1.0444627548164299E-5</v>
      </c>
      <c r="AP42" s="87">
        <v>-1.51041828539274E-5</v>
      </c>
      <c r="AQ42" s="87">
        <v>-5.6952387714320802E-6</v>
      </c>
      <c r="AR42" s="87">
        <v>-2.5794150335808899E-9</v>
      </c>
      <c r="AS42" s="87">
        <v>-4.6128623106726703E-7</v>
      </c>
      <c r="AT42" s="87">
        <v>-2.8797231937319998E-6</v>
      </c>
      <c r="AU42" s="87">
        <v>-3.40792749233773E-6</v>
      </c>
      <c r="AV42" s="87">
        <v>-3.4587733588280801E-6</v>
      </c>
      <c r="AW42" s="87">
        <v>0</v>
      </c>
      <c r="AX42" s="87">
        <v>0</v>
      </c>
      <c r="AY42" s="88">
        <v>0</v>
      </c>
      <c r="AZ42" s="88">
        <v>0</v>
      </c>
    </row>
    <row r="43" spans="1:52" ht="14.5" x14ac:dyDescent="0.35">
      <c r="A43" s="34" t="s">
        <v>64</v>
      </c>
      <c r="B43" s="86">
        <f t="shared" ref="B43:AG43" si="8">B44</f>
        <v>0</v>
      </c>
      <c r="C43" s="86">
        <f t="shared" si="8"/>
        <v>0</v>
      </c>
      <c r="D43" s="86">
        <f t="shared" si="8"/>
        <v>0</v>
      </c>
      <c r="E43" s="86">
        <f t="shared" si="8"/>
        <v>0</v>
      </c>
      <c r="F43" s="86">
        <f t="shared" si="8"/>
        <v>0</v>
      </c>
      <c r="G43" s="86">
        <f t="shared" si="8"/>
        <v>0</v>
      </c>
      <c r="H43" s="86">
        <f t="shared" si="8"/>
        <v>0</v>
      </c>
      <c r="I43" s="86">
        <f t="shared" si="8"/>
        <v>0</v>
      </c>
      <c r="J43" s="86">
        <f t="shared" si="8"/>
        <v>0</v>
      </c>
      <c r="K43" s="86">
        <f t="shared" si="8"/>
        <v>0</v>
      </c>
      <c r="L43" s="86">
        <f t="shared" si="8"/>
        <v>0</v>
      </c>
      <c r="M43" s="86">
        <f t="shared" si="8"/>
        <v>0.42806931095218897</v>
      </c>
      <c r="N43" s="86">
        <f t="shared" si="8"/>
        <v>4.9884056889353099</v>
      </c>
      <c r="O43" s="86">
        <f t="shared" si="8"/>
        <v>4.1929625628994103</v>
      </c>
      <c r="P43" s="86">
        <f t="shared" si="8"/>
        <v>5.3184621853938996</v>
      </c>
      <c r="Q43" s="86">
        <f t="shared" si="8"/>
        <v>5.5129046032611901</v>
      </c>
      <c r="R43" s="86">
        <f t="shared" si="8"/>
        <v>5.5279279000837498</v>
      </c>
      <c r="S43" s="86">
        <f t="shared" si="8"/>
        <v>4.3714610122602799</v>
      </c>
      <c r="T43" s="86">
        <f t="shared" si="8"/>
        <v>5.6742458625509302</v>
      </c>
      <c r="U43" s="86">
        <f t="shared" si="8"/>
        <v>5.16557905942408</v>
      </c>
      <c r="V43" s="86">
        <f t="shared" si="8"/>
        <v>4.0091293804171304</v>
      </c>
      <c r="W43" s="86">
        <f t="shared" si="8"/>
        <v>2.4917850057464999</v>
      </c>
      <c r="X43" s="86">
        <f t="shared" si="8"/>
        <v>1.5149867668072901</v>
      </c>
      <c r="Y43" s="86">
        <f t="shared" si="8"/>
        <v>0.122466542769498</v>
      </c>
      <c r="Z43" s="86">
        <f t="shared" si="8"/>
        <v>0</v>
      </c>
      <c r="AA43" s="86">
        <f t="shared" si="8"/>
        <v>0</v>
      </c>
      <c r="AB43" s="86">
        <f t="shared" si="8"/>
        <v>0</v>
      </c>
      <c r="AC43" s="86">
        <f t="shared" si="8"/>
        <v>0</v>
      </c>
      <c r="AD43" s="86">
        <f t="shared" si="8"/>
        <v>0</v>
      </c>
      <c r="AE43" s="86">
        <f t="shared" si="8"/>
        <v>0</v>
      </c>
      <c r="AF43" s="86">
        <f t="shared" si="8"/>
        <v>0</v>
      </c>
      <c r="AG43" s="86">
        <f t="shared" si="8"/>
        <v>0</v>
      </c>
      <c r="AH43" s="86">
        <f t="shared" ref="AH43:BM43" si="9">AH44</f>
        <v>0</v>
      </c>
      <c r="AI43" s="86">
        <f t="shared" si="9"/>
        <v>0</v>
      </c>
      <c r="AJ43" s="86">
        <f t="shared" si="9"/>
        <v>0</v>
      </c>
      <c r="AK43" s="86">
        <f t="shared" si="9"/>
        <v>0</v>
      </c>
      <c r="AL43" s="86">
        <f t="shared" si="9"/>
        <v>0</v>
      </c>
      <c r="AM43" s="86">
        <f t="shared" si="9"/>
        <v>0</v>
      </c>
      <c r="AN43" s="86">
        <f t="shared" si="9"/>
        <v>0</v>
      </c>
      <c r="AO43" s="86">
        <f t="shared" si="9"/>
        <v>0</v>
      </c>
      <c r="AP43" s="86">
        <f t="shared" si="9"/>
        <v>0</v>
      </c>
      <c r="AQ43" s="86">
        <f t="shared" si="9"/>
        <v>0</v>
      </c>
      <c r="AR43" s="86">
        <f t="shared" si="9"/>
        <v>0</v>
      </c>
      <c r="AS43" s="86">
        <f t="shared" si="9"/>
        <v>0</v>
      </c>
      <c r="AT43" s="86">
        <f t="shared" si="9"/>
        <v>0</v>
      </c>
      <c r="AU43" s="86">
        <f t="shared" si="9"/>
        <v>0</v>
      </c>
      <c r="AV43" s="86">
        <f t="shared" si="9"/>
        <v>0</v>
      </c>
      <c r="AW43" s="86">
        <f t="shared" si="9"/>
        <v>0</v>
      </c>
      <c r="AX43" s="86">
        <f t="shared" si="9"/>
        <v>0</v>
      </c>
      <c r="AY43" s="85">
        <f t="shared" si="9"/>
        <v>0</v>
      </c>
      <c r="AZ43" s="85">
        <f t="shared" si="9"/>
        <v>0</v>
      </c>
    </row>
    <row r="44" spans="1:52" ht="17.25" customHeight="1" x14ac:dyDescent="0.35">
      <c r="A44" s="42" t="s">
        <v>149</v>
      </c>
      <c r="B44" s="87">
        <v>0</v>
      </c>
      <c r="C44" s="87">
        <v>0</v>
      </c>
      <c r="D44" s="87">
        <v>0</v>
      </c>
      <c r="E44" s="87">
        <v>0</v>
      </c>
      <c r="F44" s="87">
        <v>0</v>
      </c>
      <c r="G44" s="87">
        <v>0</v>
      </c>
      <c r="H44" s="87">
        <v>0</v>
      </c>
      <c r="I44" s="87">
        <v>0</v>
      </c>
      <c r="J44" s="87">
        <v>0</v>
      </c>
      <c r="K44" s="87">
        <v>0</v>
      </c>
      <c r="L44" s="87">
        <v>0</v>
      </c>
      <c r="M44" s="87">
        <v>0.42806931095218897</v>
      </c>
      <c r="N44" s="87">
        <v>4.9884056889353099</v>
      </c>
      <c r="O44" s="87">
        <v>4.1929625628994103</v>
      </c>
      <c r="P44" s="87">
        <v>5.3184621853938996</v>
      </c>
      <c r="Q44" s="87">
        <v>5.5129046032611901</v>
      </c>
      <c r="R44" s="87">
        <v>5.5279279000837498</v>
      </c>
      <c r="S44" s="87">
        <v>4.3714610122602799</v>
      </c>
      <c r="T44" s="87">
        <v>5.6742458625509302</v>
      </c>
      <c r="U44" s="87">
        <v>5.16557905942408</v>
      </c>
      <c r="V44" s="87">
        <v>4.0091293804171304</v>
      </c>
      <c r="W44" s="87">
        <v>2.4917850057464999</v>
      </c>
      <c r="X44" s="87">
        <v>1.5149867668072901</v>
      </c>
      <c r="Y44" s="87">
        <v>0.122466542769498</v>
      </c>
      <c r="Z44" s="87">
        <v>0</v>
      </c>
      <c r="AA44" s="87">
        <v>0</v>
      </c>
      <c r="AB44" s="87">
        <v>0</v>
      </c>
      <c r="AC44" s="87">
        <v>0</v>
      </c>
      <c r="AD44" s="87">
        <v>0</v>
      </c>
      <c r="AE44" s="87">
        <v>0</v>
      </c>
      <c r="AF44" s="87">
        <v>0</v>
      </c>
      <c r="AG44" s="87">
        <v>0</v>
      </c>
      <c r="AH44" s="87">
        <v>0</v>
      </c>
      <c r="AI44" s="87">
        <v>0</v>
      </c>
      <c r="AJ44" s="87">
        <v>0</v>
      </c>
      <c r="AK44" s="87">
        <v>0</v>
      </c>
      <c r="AL44" s="87">
        <v>0</v>
      </c>
      <c r="AM44" s="87">
        <v>0</v>
      </c>
      <c r="AN44" s="87">
        <v>0</v>
      </c>
      <c r="AO44" s="87">
        <v>0</v>
      </c>
      <c r="AP44" s="87">
        <v>0</v>
      </c>
      <c r="AQ44" s="87">
        <v>0</v>
      </c>
      <c r="AR44" s="87">
        <v>0</v>
      </c>
      <c r="AS44" s="87">
        <v>0</v>
      </c>
      <c r="AT44" s="87">
        <v>0</v>
      </c>
      <c r="AU44" s="87">
        <v>0</v>
      </c>
      <c r="AV44" s="87">
        <v>0</v>
      </c>
      <c r="AW44" s="87">
        <v>0</v>
      </c>
      <c r="AX44" s="87">
        <v>0</v>
      </c>
      <c r="AY44" s="88">
        <v>0</v>
      </c>
      <c r="AZ44" s="88">
        <v>0</v>
      </c>
    </row>
    <row r="45" spans="1:52" ht="14.5" x14ac:dyDescent="0.35">
      <c r="A45" s="34" t="s">
        <v>20</v>
      </c>
      <c r="B45" s="84">
        <f t="shared" ref="B45:AG45" si="10">SUM(B46:B49, B52:B54, B58)</f>
        <v>33.137440472999998</v>
      </c>
      <c r="C45" s="84">
        <f t="shared" si="10"/>
        <v>36.188757238999997</v>
      </c>
      <c r="D45" s="84">
        <f t="shared" si="10"/>
        <v>29.731195956000001</v>
      </c>
      <c r="E45" s="84">
        <f t="shared" si="10"/>
        <v>29.758930448000001</v>
      </c>
      <c r="F45" s="84">
        <f t="shared" si="10"/>
        <v>25.906266421221567</v>
      </c>
      <c r="G45" s="84">
        <f t="shared" si="10"/>
        <v>30.607786753830499</v>
      </c>
      <c r="H45" s="84">
        <f t="shared" si="10"/>
        <v>29.360200103435361</v>
      </c>
      <c r="I45" s="84">
        <f t="shared" si="10"/>
        <v>25.666678202812307</v>
      </c>
      <c r="J45" s="84">
        <f t="shared" si="10"/>
        <v>26.739571683659729</v>
      </c>
      <c r="K45" s="84">
        <f t="shared" si="10"/>
        <v>23.339710346487578</v>
      </c>
      <c r="L45" s="84">
        <f t="shared" si="10"/>
        <v>24.688999185517172</v>
      </c>
      <c r="M45" s="84">
        <f t="shared" si="10"/>
        <v>24.63351392745945</v>
      </c>
      <c r="N45" s="84">
        <f t="shared" si="10"/>
        <v>21.644097143096385</v>
      </c>
      <c r="O45" s="84">
        <f t="shared" si="10"/>
        <v>27.756316656645627</v>
      </c>
      <c r="P45" s="84">
        <f t="shared" si="10"/>
        <v>20.968489600498895</v>
      </c>
      <c r="Q45" s="84">
        <f t="shared" si="10"/>
        <v>25.77813848088665</v>
      </c>
      <c r="R45" s="84">
        <f t="shared" si="10"/>
        <v>28.070974364458408</v>
      </c>
      <c r="S45" s="84">
        <f t="shared" si="10"/>
        <v>29.093517165910036</v>
      </c>
      <c r="T45" s="84">
        <f t="shared" si="10"/>
        <v>27.757843448484778</v>
      </c>
      <c r="U45" s="84">
        <f t="shared" si="10"/>
        <v>30.44030834043242</v>
      </c>
      <c r="V45" s="84">
        <f t="shared" si="10"/>
        <v>34.49517273611081</v>
      </c>
      <c r="W45" s="84">
        <f t="shared" si="10"/>
        <v>35.98349366412797</v>
      </c>
      <c r="X45" s="84">
        <f t="shared" si="10"/>
        <v>38.531384789327895</v>
      </c>
      <c r="Y45" s="84">
        <f t="shared" si="10"/>
        <v>39.764542092664385</v>
      </c>
      <c r="Z45" s="84">
        <f t="shared" si="10"/>
        <v>43.855477728343082</v>
      </c>
      <c r="AA45" s="84">
        <f t="shared" si="10"/>
        <v>45.918251712378307</v>
      </c>
      <c r="AB45" s="84">
        <f t="shared" si="10"/>
        <v>44.623294647471297</v>
      </c>
      <c r="AC45" s="84">
        <f t="shared" si="10"/>
        <v>45.39980602747859</v>
      </c>
      <c r="AD45" s="84">
        <f t="shared" si="10"/>
        <v>47.955027648060259</v>
      </c>
      <c r="AE45" s="84">
        <f t="shared" si="10"/>
        <v>50.784815452817213</v>
      </c>
      <c r="AF45" s="84">
        <f t="shared" si="10"/>
        <v>51.971991764807207</v>
      </c>
      <c r="AG45" s="84">
        <f t="shared" si="10"/>
        <v>51.882416408005128</v>
      </c>
      <c r="AH45" s="84">
        <f t="shared" ref="AH45:BM45" si="11">SUM(AH46:AH49, AH52:AH54, AH58)</f>
        <v>51.528086249067414</v>
      </c>
      <c r="AI45" s="84">
        <f t="shared" si="11"/>
        <v>53.873544299128618</v>
      </c>
      <c r="AJ45" s="84">
        <f t="shared" si="11"/>
        <v>54.13520529764763</v>
      </c>
      <c r="AK45" s="84">
        <f t="shared" si="11"/>
        <v>52.772601187922838</v>
      </c>
      <c r="AL45" s="84">
        <f t="shared" si="11"/>
        <v>51.890749631885868</v>
      </c>
      <c r="AM45" s="84">
        <f t="shared" si="11"/>
        <v>53.870747599222497</v>
      </c>
      <c r="AN45" s="84">
        <f t="shared" si="11"/>
        <v>54.832486505207427</v>
      </c>
      <c r="AO45" s="84">
        <f t="shared" si="11"/>
        <v>55.752215657830369</v>
      </c>
      <c r="AP45" s="84">
        <f t="shared" si="11"/>
        <v>55.63045125257409</v>
      </c>
      <c r="AQ45" s="84">
        <f t="shared" si="11"/>
        <v>56.573994854510936</v>
      </c>
      <c r="AR45" s="84">
        <f t="shared" si="11"/>
        <v>61.978538626849087</v>
      </c>
      <c r="AS45" s="84">
        <f t="shared" si="11"/>
        <v>63.073442097800182</v>
      </c>
      <c r="AT45" s="84">
        <f t="shared" si="11"/>
        <v>62.53565870089156</v>
      </c>
      <c r="AU45" s="84">
        <f t="shared" si="11"/>
        <v>60.366677110564403</v>
      </c>
      <c r="AV45" s="84">
        <f t="shared" si="11"/>
        <v>55.391938265995947</v>
      </c>
      <c r="AW45" s="84">
        <f t="shared" si="11"/>
        <v>49.88040257810831</v>
      </c>
      <c r="AX45" s="84">
        <f t="shared" si="11"/>
        <v>53.078365362475523</v>
      </c>
      <c r="AY45" s="85">
        <f t="shared" si="11"/>
        <v>58.065341003331056</v>
      </c>
      <c r="AZ45" s="85">
        <f t="shared" si="11"/>
        <v>57.730580429916209</v>
      </c>
    </row>
    <row r="46" spans="1:52" ht="14.5" x14ac:dyDescent="0.35">
      <c r="A46" s="35" t="s">
        <v>21</v>
      </c>
      <c r="B46" s="87">
        <v>18.607870661</v>
      </c>
      <c r="C46" s="87">
        <v>14.329578293000001</v>
      </c>
      <c r="D46" s="87">
        <v>14.625102997000001</v>
      </c>
      <c r="E46" s="87">
        <v>14.340541564</v>
      </c>
      <c r="F46" s="87">
        <v>11.1657775031425</v>
      </c>
      <c r="G46" s="87">
        <v>14.8181602579971</v>
      </c>
      <c r="H46" s="87">
        <v>14.4486688547907</v>
      </c>
      <c r="I46" s="87">
        <v>13.7358301588351</v>
      </c>
      <c r="J46" s="87">
        <v>12.713789509369001</v>
      </c>
      <c r="K46" s="87">
        <v>11.567460679443601</v>
      </c>
      <c r="L46" s="87">
        <v>11.751860799128901</v>
      </c>
      <c r="M46" s="87">
        <v>6.6683830278941301</v>
      </c>
      <c r="N46" s="87">
        <v>14.1384629300032</v>
      </c>
      <c r="O46" s="87">
        <v>22.145946438825298</v>
      </c>
      <c r="P46" s="87">
        <v>18.522923560746602</v>
      </c>
      <c r="Q46" s="87">
        <v>22.626809974032501</v>
      </c>
      <c r="R46" s="87">
        <v>23.5469346715299</v>
      </c>
      <c r="S46" s="87">
        <v>23.510847040893601</v>
      </c>
      <c r="T46" s="87">
        <v>23.060208527907399</v>
      </c>
      <c r="U46" s="87">
        <v>25.715129146365499</v>
      </c>
      <c r="V46" s="87">
        <v>28.846857658342401</v>
      </c>
      <c r="W46" s="87">
        <v>27.684907312681201</v>
      </c>
      <c r="X46" s="87">
        <v>26.805027115770599</v>
      </c>
      <c r="Y46" s="87">
        <v>27.251023409099499</v>
      </c>
      <c r="Z46" s="87">
        <v>33.320570385388201</v>
      </c>
      <c r="AA46" s="87">
        <v>32.346741228751597</v>
      </c>
      <c r="AB46" s="87">
        <v>33.268522672142701</v>
      </c>
      <c r="AC46" s="87">
        <v>31.3026412929438</v>
      </c>
      <c r="AD46" s="87">
        <v>33.691420257631101</v>
      </c>
      <c r="AE46" s="87">
        <v>35.715502168697299</v>
      </c>
      <c r="AF46" s="87">
        <v>32.9454906066902</v>
      </c>
      <c r="AG46" s="87">
        <v>33.681381615953399</v>
      </c>
      <c r="AH46" s="87">
        <v>33.978434750760201</v>
      </c>
      <c r="AI46" s="87">
        <v>32.349915329396701</v>
      </c>
      <c r="AJ46" s="87">
        <v>34.585876834544301</v>
      </c>
      <c r="AK46" s="87">
        <v>33.530163873482898</v>
      </c>
      <c r="AL46" s="87">
        <v>36.219620685774203</v>
      </c>
      <c r="AM46" s="87">
        <v>37.822085565258703</v>
      </c>
      <c r="AN46" s="87">
        <v>39.044280488720098</v>
      </c>
      <c r="AO46" s="87">
        <v>37.917446406154397</v>
      </c>
      <c r="AP46" s="87">
        <v>36.469948983399703</v>
      </c>
      <c r="AQ46" s="87">
        <v>37.880859598206698</v>
      </c>
      <c r="AR46" s="87">
        <v>39.5335308412226</v>
      </c>
      <c r="AS46" s="87">
        <v>40.963032787827899</v>
      </c>
      <c r="AT46" s="87">
        <v>37.040682195427401</v>
      </c>
      <c r="AU46" s="87">
        <v>38.261918128056301</v>
      </c>
      <c r="AV46" s="87">
        <v>29.532760490333601</v>
      </c>
      <c r="AW46" s="87">
        <v>25.793073873874999</v>
      </c>
      <c r="AX46" s="87">
        <v>6.3561982423683796</v>
      </c>
      <c r="AY46" s="88">
        <v>0</v>
      </c>
      <c r="AZ46" s="88">
        <v>0</v>
      </c>
    </row>
    <row r="47" spans="1:52" ht="14.5" x14ac:dyDescent="0.35">
      <c r="A47" s="35" t="s">
        <v>22</v>
      </c>
      <c r="B47" s="87">
        <v>7.0244858050000003</v>
      </c>
      <c r="C47" s="87">
        <v>8.0380647070000002</v>
      </c>
      <c r="D47" s="87">
        <v>8.1093121969999995</v>
      </c>
      <c r="E47" s="87">
        <v>6.0510605320000002</v>
      </c>
      <c r="F47" s="87">
        <v>5.9821657933954304</v>
      </c>
      <c r="G47" s="87">
        <v>5.5749071365288403</v>
      </c>
      <c r="H47" s="87">
        <v>4.6599789734594701</v>
      </c>
      <c r="I47" s="87">
        <v>3.7791132130719598</v>
      </c>
      <c r="J47" s="87">
        <v>3.83518149282646</v>
      </c>
      <c r="K47" s="87">
        <v>1.53334130044176</v>
      </c>
      <c r="L47" s="87">
        <v>1.8827939145814501</v>
      </c>
      <c r="M47" s="87">
        <v>0.60309333467516202</v>
      </c>
      <c r="N47" s="87">
        <v>0</v>
      </c>
      <c r="O47" s="87">
        <v>0.150251278406411</v>
      </c>
      <c r="P47" s="87">
        <v>0</v>
      </c>
      <c r="Q47" s="87">
        <v>0.14627494042587399</v>
      </c>
      <c r="R47" s="87">
        <v>0.35584656543073301</v>
      </c>
      <c r="S47" s="87">
        <v>1.6193869855598499</v>
      </c>
      <c r="T47" s="87">
        <v>0.65631844887437396</v>
      </c>
      <c r="U47" s="87">
        <v>0.70865045991379605</v>
      </c>
      <c r="V47" s="87">
        <v>0.54583784681153802</v>
      </c>
      <c r="W47" s="87">
        <v>0.92986119187901894</v>
      </c>
      <c r="X47" s="87">
        <v>1.9878592315710999</v>
      </c>
      <c r="Y47" s="87">
        <v>2.4388506861288501</v>
      </c>
      <c r="Z47" s="87">
        <v>3.0078240271993102</v>
      </c>
      <c r="AA47" s="87">
        <v>2.1722818160192201</v>
      </c>
      <c r="AB47" s="87">
        <v>1.8379555530399501</v>
      </c>
      <c r="AC47" s="87">
        <v>3.5526282071878899</v>
      </c>
      <c r="AD47" s="87">
        <v>3.4475300683558601</v>
      </c>
      <c r="AE47" s="87">
        <v>3.0849379713098499</v>
      </c>
      <c r="AF47" s="87">
        <v>2.7833658431757802</v>
      </c>
      <c r="AG47" s="87">
        <v>2.60366554671115</v>
      </c>
      <c r="AH47" s="87">
        <v>1.3311060730272299</v>
      </c>
      <c r="AI47" s="87">
        <v>2.1402044043249102</v>
      </c>
      <c r="AJ47" s="87">
        <v>1.9776482091207099</v>
      </c>
      <c r="AK47" s="87">
        <v>2.09687954396813</v>
      </c>
      <c r="AL47" s="87">
        <v>1.6039168922635201</v>
      </c>
      <c r="AM47" s="87">
        <v>0.84721338256876599</v>
      </c>
      <c r="AN47" s="87">
        <v>1.17741810737394</v>
      </c>
      <c r="AO47" s="87">
        <v>1.25819776743773</v>
      </c>
      <c r="AP47" s="87">
        <v>1.6316149158684199</v>
      </c>
      <c r="AQ47" s="87">
        <v>1.7644931632335701</v>
      </c>
      <c r="AR47" s="87">
        <v>1.4114816603865299</v>
      </c>
      <c r="AS47" s="87">
        <v>1.2903148034137</v>
      </c>
      <c r="AT47" s="87">
        <v>2.5210100997107401</v>
      </c>
      <c r="AU47" s="87">
        <v>0.493845907814356</v>
      </c>
      <c r="AV47" s="87">
        <v>2.2882208858442801</v>
      </c>
      <c r="AW47" s="87">
        <v>1.5493437619539101</v>
      </c>
      <c r="AX47" s="87">
        <v>2.0765911678313299E-2</v>
      </c>
      <c r="AY47" s="88">
        <v>3.4075622535175799E-2</v>
      </c>
      <c r="AZ47" s="88">
        <v>1.43215923314485E-2</v>
      </c>
    </row>
    <row r="48" spans="1:52" ht="14.5" x14ac:dyDescent="0.35">
      <c r="A48" s="35" t="s">
        <v>23</v>
      </c>
      <c r="B48" s="87">
        <v>0</v>
      </c>
      <c r="C48" s="87">
        <v>0</v>
      </c>
      <c r="D48" s="87">
        <v>0</v>
      </c>
      <c r="E48" s="87">
        <v>0</v>
      </c>
      <c r="F48" s="87">
        <v>0</v>
      </c>
      <c r="G48" s="87">
        <v>0</v>
      </c>
      <c r="H48" s="87">
        <v>0</v>
      </c>
      <c r="I48" s="87">
        <v>0</v>
      </c>
      <c r="J48" s="87">
        <v>0</v>
      </c>
      <c r="K48" s="87">
        <v>0</v>
      </c>
      <c r="L48" s="87">
        <v>0</v>
      </c>
      <c r="M48" s="87">
        <v>0</v>
      </c>
      <c r="N48" s="87">
        <v>0</v>
      </c>
      <c r="O48" s="87">
        <v>0</v>
      </c>
      <c r="P48" s="87">
        <v>0</v>
      </c>
      <c r="Q48" s="87">
        <v>0</v>
      </c>
      <c r="R48" s="87">
        <v>0</v>
      </c>
      <c r="S48" s="87">
        <v>0</v>
      </c>
      <c r="T48" s="87">
        <v>0</v>
      </c>
      <c r="U48" s="87">
        <v>0</v>
      </c>
      <c r="V48" s="87">
        <v>0</v>
      </c>
      <c r="W48" s="87">
        <v>0</v>
      </c>
      <c r="X48" s="87">
        <v>0</v>
      </c>
      <c r="Y48" s="87">
        <v>0</v>
      </c>
      <c r="Z48" s="87">
        <v>0</v>
      </c>
      <c r="AA48" s="87">
        <v>0</v>
      </c>
      <c r="AB48" s="87">
        <v>0</v>
      </c>
      <c r="AC48" s="87">
        <v>0</v>
      </c>
      <c r="AD48" s="87">
        <v>0</v>
      </c>
      <c r="AE48" s="87">
        <v>0.13</v>
      </c>
      <c r="AF48" s="87">
        <v>0.09</v>
      </c>
      <c r="AG48" s="87">
        <v>0.13</v>
      </c>
      <c r="AH48" s="87">
        <v>0.46</v>
      </c>
      <c r="AI48" s="87">
        <v>0.99</v>
      </c>
      <c r="AJ48" s="87">
        <v>0.62632286214530197</v>
      </c>
      <c r="AK48" s="87">
        <v>0.55640193322286302</v>
      </c>
      <c r="AL48" s="87">
        <v>6.0966518615554001E-2</v>
      </c>
      <c r="AM48" s="87">
        <v>5.7685398582396498E-2</v>
      </c>
      <c r="AN48" s="87">
        <v>0.167547489160598</v>
      </c>
      <c r="AO48" s="87">
        <v>0</v>
      </c>
      <c r="AP48" s="87">
        <v>9.3362027711628402E-3</v>
      </c>
      <c r="AQ48" s="87">
        <v>8.7167494006186202E-2</v>
      </c>
      <c r="AR48" s="87">
        <v>0.25254358760451601</v>
      </c>
      <c r="AS48" s="87">
        <v>0.105724598468613</v>
      </c>
      <c r="AT48" s="87">
        <v>0.17558914835609901</v>
      </c>
      <c r="AU48" s="87">
        <v>0.25535038443493602</v>
      </c>
      <c r="AV48" s="87">
        <v>0.182231291307211</v>
      </c>
      <c r="AW48" s="87">
        <v>0.31828208049214901</v>
      </c>
      <c r="AX48" s="87">
        <v>0.29704863464667602</v>
      </c>
      <c r="AY48" s="88">
        <v>0.36570224326985201</v>
      </c>
      <c r="AZ48" s="88">
        <v>0.38357827087415097</v>
      </c>
    </row>
    <row r="49" spans="1:52" ht="14.5" x14ac:dyDescent="0.35">
      <c r="A49" s="35" t="s">
        <v>24</v>
      </c>
      <c r="B49" s="87">
        <f t="shared" ref="B49:AG49" si="12">B50 + B51</f>
        <v>3.0916900919999999</v>
      </c>
      <c r="C49" s="87">
        <f t="shared" si="12"/>
        <v>5.8292193659999993</v>
      </c>
      <c r="D49" s="87">
        <f t="shared" si="12"/>
        <v>2.2467196270000001</v>
      </c>
      <c r="E49" s="87">
        <f t="shared" si="12"/>
        <v>3.530718448</v>
      </c>
      <c r="F49" s="87">
        <f t="shared" si="12"/>
        <v>3.2074857515117401</v>
      </c>
      <c r="G49" s="87">
        <f t="shared" si="12"/>
        <v>3.3601163538883601</v>
      </c>
      <c r="H49" s="87">
        <f t="shared" si="12"/>
        <v>3.5910312021933102</v>
      </c>
      <c r="I49" s="87">
        <f t="shared" si="12"/>
        <v>3.3824725998602498</v>
      </c>
      <c r="J49" s="87">
        <f t="shared" si="12"/>
        <v>3.61818934715135</v>
      </c>
      <c r="K49" s="87">
        <f t="shared" si="12"/>
        <v>3.9897426623591636</v>
      </c>
      <c r="L49" s="87">
        <f t="shared" si="12"/>
        <v>3.5617977530763332</v>
      </c>
      <c r="M49" s="87">
        <f t="shared" si="12"/>
        <v>7.724748406197298</v>
      </c>
      <c r="N49" s="87">
        <f t="shared" si="12"/>
        <v>0.90789952751606395</v>
      </c>
      <c r="O49" s="87">
        <f t="shared" si="12"/>
        <v>3.95246964041438</v>
      </c>
      <c r="P49" s="87">
        <f t="shared" si="12"/>
        <v>1.8212905000664701</v>
      </c>
      <c r="Q49" s="87">
        <f t="shared" si="12"/>
        <v>2.2535739857700601</v>
      </c>
      <c r="R49" s="87">
        <f t="shared" si="12"/>
        <v>2.353103383039715</v>
      </c>
      <c r="S49" s="87">
        <f t="shared" si="12"/>
        <v>2.5047267315495194</v>
      </c>
      <c r="T49" s="87">
        <f t="shared" si="12"/>
        <v>1.8711835711515128</v>
      </c>
      <c r="U49" s="87">
        <f t="shared" si="12"/>
        <v>2.6466888315709105</v>
      </c>
      <c r="V49" s="87">
        <f t="shared" si="12"/>
        <v>3.3116972433983451</v>
      </c>
      <c r="W49" s="87">
        <f t="shared" si="12"/>
        <v>4.5506002684935698</v>
      </c>
      <c r="X49" s="87">
        <f t="shared" si="12"/>
        <v>5.5272849513182001</v>
      </c>
      <c r="Y49" s="87">
        <f t="shared" si="12"/>
        <v>5.7573865998989504</v>
      </c>
      <c r="Z49" s="87">
        <f t="shared" si="12"/>
        <v>5.0633366906860697</v>
      </c>
      <c r="AA49" s="87">
        <f t="shared" si="12"/>
        <v>7.5832983934754097</v>
      </c>
      <c r="AB49" s="87">
        <f t="shared" si="12"/>
        <v>6.3134545464638006</v>
      </c>
      <c r="AC49" s="87">
        <f t="shared" si="12"/>
        <v>6.64471261300731</v>
      </c>
      <c r="AD49" s="87">
        <f t="shared" si="12"/>
        <v>6.7862605224725598</v>
      </c>
      <c r="AE49" s="87">
        <f t="shared" si="12"/>
        <v>6.5860294271122202</v>
      </c>
      <c r="AF49" s="87">
        <f t="shared" si="12"/>
        <v>7.4034631167482399</v>
      </c>
      <c r="AG49" s="87">
        <f t="shared" si="12"/>
        <v>7.0352547843766899</v>
      </c>
      <c r="AH49" s="87">
        <f t="shared" ref="AH49:BM49" si="13">AH50 + AH51</f>
        <v>7.3517553131869295</v>
      </c>
      <c r="AI49" s="87">
        <f t="shared" si="13"/>
        <v>8.6207319388295396</v>
      </c>
      <c r="AJ49" s="87">
        <f t="shared" si="13"/>
        <v>7.1971225214356895</v>
      </c>
      <c r="AK49" s="87">
        <f t="shared" si="13"/>
        <v>8.4451968581277903</v>
      </c>
      <c r="AL49" s="87">
        <f t="shared" si="13"/>
        <v>7.6879240027852394</v>
      </c>
      <c r="AM49" s="87">
        <f t="shared" si="13"/>
        <v>8.0779112114134595</v>
      </c>
      <c r="AN49" s="87">
        <f t="shared" si="13"/>
        <v>9.2646525399455797</v>
      </c>
      <c r="AO49" s="87">
        <f t="shared" si="13"/>
        <v>9.443495244481479</v>
      </c>
      <c r="AP49" s="87">
        <f t="shared" si="13"/>
        <v>9.1542022635913902</v>
      </c>
      <c r="AQ49" s="87">
        <f t="shared" si="13"/>
        <v>8.8318641639737603</v>
      </c>
      <c r="AR49" s="87">
        <f t="shared" si="13"/>
        <v>8.2364205516285089</v>
      </c>
      <c r="AS49" s="87">
        <f t="shared" si="13"/>
        <v>8.7159818051285693</v>
      </c>
      <c r="AT49" s="87">
        <f t="shared" si="13"/>
        <v>8.6259029699141188</v>
      </c>
      <c r="AU49" s="87">
        <f t="shared" si="13"/>
        <v>7.7249333410510603</v>
      </c>
      <c r="AV49" s="87">
        <f t="shared" si="13"/>
        <v>9.1366812896301788</v>
      </c>
      <c r="AW49" s="87">
        <f t="shared" si="13"/>
        <v>8.8464576419182208</v>
      </c>
      <c r="AX49" s="87">
        <f t="shared" si="13"/>
        <v>16.200392346147652</v>
      </c>
      <c r="AY49" s="88">
        <f t="shared" si="13"/>
        <v>19.126480765665189</v>
      </c>
      <c r="AZ49" s="88">
        <f t="shared" si="13"/>
        <v>18.262235646818851</v>
      </c>
    </row>
    <row r="50" spans="1:52" ht="17.25" customHeight="1" x14ac:dyDescent="0.35">
      <c r="A50" s="36" t="s">
        <v>150</v>
      </c>
      <c r="B50" s="87">
        <v>4.5981629999999997E-3</v>
      </c>
      <c r="C50" s="87">
        <v>0.13455989300000001</v>
      </c>
      <c r="D50" s="87">
        <v>0</v>
      </c>
      <c r="E50" s="87">
        <v>0</v>
      </c>
      <c r="F50" s="87">
        <v>0</v>
      </c>
      <c r="G50" s="87">
        <v>0</v>
      </c>
      <c r="H50" s="87">
        <v>0</v>
      </c>
      <c r="I50" s="87">
        <v>0</v>
      </c>
      <c r="J50" s="87">
        <v>0</v>
      </c>
      <c r="K50" s="87">
        <v>3.3800368352713397E-2</v>
      </c>
      <c r="L50" s="87">
        <v>7.8601583478753304E-2</v>
      </c>
      <c r="M50" s="87">
        <v>0.29786392357005798</v>
      </c>
      <c r="N50" s="87">
        <v>0</v>
      </c>
      <c r="O50" s="87">
        <v>0</v>
      </c>
      <c r="P50" s="87">
        <v>0</v>
      </c>
      <c r="Q50" s="87">
        <v>0</v>
      </c>
      <c r="R50" s="87">
        <v>0.24866699846419499</v>
      </c>
      <c r="S50" s="87">
        <v>0.27419480577692901</v>
      </c>
      <c r="T50" s="87">
        <v>6.9349900541062701E-2</v>
      </c>
      <c r="U50" s="87">
        <v>9.8666643419420497E-2</v>
      </c>
      <c r="V50" s="87">
        <v>0.19909468967364499</v>
      </c>
      <c r="W50" s="87">
        <v>1.3775419726888201</v>
      </c>
      <c r="X50" s="87">
        <v>3.7376208583781101</v>
      </c>
      <c r="Y50" s="87">
        <v>3.9570908280146502</v>
      </c>
      <c r="Z50" s="87">
        <v>3.9135517706743301</v>
      </c>
      <c r="AA50" s="87">
        <v>5.7318079852450099</v>
      </c>
      <c r="AB50" s="87">
        <v>5.0513968206334603</v>
      </c>
      <c r="AC50" s="87">
        <v>5.4808276557292697</v>
      </c>
      <c r="AD50" s="87">
        <v>5.5488925503624502</v>
      </c>
      <c r="AE50" s="87">
        <v>4.99499722528315</v>
      </c>
      <c r="AF50" s="87">
        <v>5.3998633047831399</v>
      </c>
      <c r="AG50" s="87">
        <v>5.0490711664897896</v>
      </c>
      <c r="AH50" s="87">
        <v>5.3753281240524098</v>
      </c>
      <c r="AI50" s="87">
        <v>6.5152899963591304</v>
      </c>
      <c r="AJ50" s="87">
        <v>5.4438375769816396</v>
      </c>
      <c r="AK50" s="87">
        <v>6.7298446630844504</v>
      </c>
      <c r="AL50" s="87">
        <v>6.1744461824557497</v>
      </c>
      <c r="AM50" s="87">
        <v>6.1412095820320598</v>
      </c>
      <c r="AN50" s="87">
        <v>7.0062998497345799</v>
      </c>
      <c r="AO50" s="87">
        <v>7.0970816269296799</v>
      </c>
      <c r="AP50" s="87">
        <v>6.7769369231140999</v>
      </c>
      <c r="AQ50" s="87">
        <v>6.5385864129811502</v>
      </c>
      <c r="AR50" s="87">
        <v>5.8725889102890498</v>
      </c>
      <c r="AS50" s="87">
        <v>6.3346018632306098</v>
      </c>
      <c r="AT50" s="87">
        <v>6.2539052331318397</v>
      </c>
      <c r="AU50" s="87">
        <v>5.4993061400385903</v>
      </c>
      <c r="AV50" s="87">
        <v>6.5202768435161698</v>
      </c>
      <c r="AW50" s="87">
        <v>6.1059794422391498</v>
      </c>
      <c r="AX50" s="87">
        <v>12.1989305022454</v>
      </c>
      <c r="AY50" s="88">
        <v>14.661962353996399</v>
      </c>
      <c r="AZ50" s="88">
        <v>14.0648000591124</v>
      </c>
    </row>
    <row r="51" spans="1:52" ht="17.25" customHeight="1" x14ac:dyDescent="0.35">
      <c r="A51" s="36" t="s">
        <v>151</v>
      </c>
      <c r="B51" s="87">
        <v>3.0870919290000001</v>
      </c>
      <c r="C51" s="87">
        <v>5.6946594729999997</v>
      </c>
      <c r="D51" s="87">
        <v>2.2467196270000001</v>
      </c>
      <c r="E51" s="87">
        <v>3.530718448</v>
      </c>
      <c r="F51" s="87">
        <v>3.2074857515117401</v>
      </c>
      <c r="G51" s="87">
        <v>3.3601163538883601</v>
      </c>
      <c r="H51" s="87">
        <v>3.5910312021933102</v>
      </c>
      <c r="I51" s="87">
        <v>3.3824725998602498</v>
      </c>
      <c r="J51" s="87">
        <v>3.61818934715135</v>
      </c>
      <c r="K51" s="87">
        <v>3.9559422940064501</v>
      </c>
      <c r="L51" s="87">
        <v>3.4831961695975799</v>
      </c>
      <c r="M51" s="87">
        <v>7.4268844826272398</v>
      </c>
      <c r="N51" s="87">
        <v>0.90789952751606395</v>
      </c>
      <c r="O51" s="87">
        <v>3.95246964041438</v>
      </c>
      <c r="P51" s="87">
        <v>1.8212905000664701</v>
      </c>
      <c r="Q51" s="87">
        <v>2.2535739857700601</v>
      </c>
      <c r="R51" s="87">
        <v>2.1044363845755201</v>
      </c>
      <c r="S51" s="87">
        <v>2.2305319257725902</v>
      </c>
      <c r="T51" s="87">
        <v>1.8018336706104501</v>
      </c>
      <c r="U51" s="87">
        <v>2.54802218815149</v>
      </c>
      <c r="V51" s="87">
        <v>3.1126025537247002</v>
      </c>
      <c r="W51" s="87">
        <v>3.1730582958047502</v>
      </c>
      <c r="X51" s="87">
        <v>1.78966409294009</v>
      </c>
      <c r="Y51" s="87">
        <v>1.8002957718843</v>
      </c>
      <c r="Z51" s="87">
        <v>1.14978492001174</v>
      </c>
      <c r="AA51" s="87">
        <v>1.8514904082304</v>
      </c>
      <c r="AB51" s="87">
        <v>1.26205772583034</v>
      </c>
      <c r="AC51" s="87">
        <v>1.1638849572780401</v>
      </c>
      <c r="AD51" s="87">
        <v>1.2373679721101101</v>
      </c>
      <c r="AE51" s="87">
        <v>1.5910322018290699</v>
      </c>
      <c r="AF51" s="87">
        <v>2.0035998119651</v>
      </c>
      <c r="AG51" s="87">
        <v>1.9861836178868999</v>
      </c>
      <c r="AH51" s="87">
        <v>1.97642718913452</v>
      </c>
      <c r="AI51" s="87">
        <v>2.1054419424704101</v>
      </c>
      <c r="AJ51" s="87">
        <v>1.7532849444540499</v>
      </c>
      <c r="AK51" s="87">
        <v>1.7153521950433399</v>
      </c>
      <c r="AL51" s="87">
        <v>1.5134778203294901</v>
      </c>
      <c r="AM51" s="87">
        <v>1.9367016293813999</v>
      </c>
      <c r="AN51" s="87">
        <v>2.2583526902109998</v>
      </c>
      <c r="AO51" s="87">
        <v>2.3464136175518</v>
      </c>
      <c r="AP51" s="87">
        <v>2.3772653404772899</v>
      </c>
      <c r="AQ51" s="87">
        <v>2.2932777509926101</v>
      </c>
      <c r="AR51" s="87">
        <v>2.36383164133946</v>
      </c>
      <c r="AS51" s="87">
        <v>2.38137994189796</v>
      </c>
      <c r="AT51" s="87">
        <v>2.37199773678228</v>
      </c>
      <c r="AU51" s="87">
        <v>2.22562720101247</v>
      </c>
      <c r="AV51" s="87">
        <v>2.6164044461140099</v>
      </c>
      <c r="AW51" s="87">
        <v>2.7404781996790701</v>
      </c>
      <c r="AX51" s="87">
        <v>4.0014618439022502</v>
      </c>
      <c r="AY51" s="88">
        <v>4.4645184116687897</v>
      </c>
      <c r="AZ51" s="88">
        <v>4.1974355877064502</v>
      </c>
    </row>
    <row r="52" spans="1:52" ht="14.5" x14ac:dyDescent="0.35">
      <c r="A52" s="35" t="s">
        <v>25</v>
      </c>
      <c r="B52" s="87">
        <v>2.1967049329999999</v>
      </c>
      <c r="C52" s="87">
        <v>3.4144337230000001</v>
      </c>
      <c r="D52" s="87">
        <v>2.4992356490000001</v>
      </c>
      <c r="E52" s="87">
        <v>3.3019364009999999</v>
      </c>
      <c r="F52" s="87">
        <v>2.6817757143222498</v>
      </c>
      <c r="G52" s="87">
        <v>3.3280283079654698</v>
      </c>
      <c r="H52" s="87">
        <v>3.1661456946697499</v>
      </c>
      <c r="I52" s="87">
        <v>1.69090659321642</v>
      </c>
      <c r="J52" s="87">
        <v>3.3983235083144501</v>
      </c>
      <c r="K52" s="87">
        <v>3.33848073988842</v>
      </c>
      <c r="L52" s="87">
        <v>3.57314013211472</v>
      </c>
      <c r="M52" s="87">
        <v>5.4750006753192899</v>
      </c>
      <c r="N52" s="87">
        <v>2.9015905106989699</v>
      </c>
      <c r="O52" s="87">
        <v>0.37461179330299599</v>
      </c>
      <c r="P52" s="87">
        <v>3.8297526921206297E-2</v>
      </c>
      <c r="Q52" s="87">
        <v>0</v>
      </c>
      <c r="R52" s="87">
        <v>7.2671466223534403E-2</v>
      </c>
      <c r="S52" s="87">
        <v>2.2649702694679801E-2</v>
      </c>
      <c r="T52" s="87">
        <v>0.25895202497881098</v>
      </c>
      <c r="U52" s="87">
        <v>0</v>
      </c>
      <c r="V52" s="87">
        <v>0.30020660431342899</v>
      </c>
      <c r="W52" s="87">
        <v>0.62917646015972295</v>
      </c>
      <c r="X52" s="87">
        <v>1.9013402644822099</v>
      </c>
      <c r="Y52" s="87">
        <v>1.98448365379158</v>
      </c>
      <c r="Z52" s="87">
        <v>0.444179012917781</v>
      </c>
      <c r="AA52" s="87">
        <v>1.7479884382840101</v>
      </c>
      <c r="AB52" s="87">
        <v>1.1073220261315599</v>
      </c>
      <c r="AC52" s="87">
        <v>1.8253419780654201</v>
      </c>
      <c r="AD52" s="87">
        <v>1.9881096624449901</v>
      </c>
      <c r="AE52" s="87">
        <v>2.4740683440679101</v>
      </c>
      <c r="AF52" s="87">
        <v>5.8592402916973798</v>
      </c>
      <c r="AG52" s="87">
        <v>5.4033287108310804</v>
      </c>
      <c r="AH52" s="87">
        <v>5.6323802970419496</v>
      </c>
      <c r="AI52" s="87">
        <v>6.6358200502509899</v>
      </c>
      <c r="AJ52" s="87">
        <v>6.1696717386136601</v>
      </c>
      <c r="AK52" s="87">
        <v>5.3047511384211896</v>
      </c>
      <c r="AL52" s="87">
        <v>4.2631343912378297</v>
      </c>
      <c r="AM52" s="87">
        <v>5.2702227127804404</v>
      </c>
      <c r="AN52" s="87">
        <v>3.4790905685964102</v>
      </c>
      <c r="AO52" s="87">
        <v>4.7852760665040597</v>
      </c>
      <c r="AP52" s="87">
        <v>5.7255727797726497</v>
      </c>
      <c r="AQ52" s="87">
        <v>5.4775257835582796</v>
      </c>
      <c r="AR52" s="87">
        <v>7.7892727721554804</v>
      </c>
      <c r="AS52" s="87">
        <v>7.5866055462803299</v>
      </c>
      <c r="AT52" s="87">
        <v>9.7354223193693592</v>
      </c>
      <c r="AU52" s="87">
        <v>9.5380190000287897</v>
      </c>
      <c r="AV52" s="87">
        <v>11.2168250441441</v>
      </c>
      <c r="AW52" s="87">
        <v>10.4827172425295</v>
      </c>
      <c r="AX52" s="87">
        <v>22.338362321537598</v>
      </c>
      <c r="AY52" s="88">
        <v>25.541757418763702</v>
      </c>
      <c r="AZ52" s="88">
        <v>24.291784452459201</v>
      </c>
    </row>
    <row r="53" spans="1:52" ht="14.5" x14ac:dyDescent="0.35">
      <c r="A53" s="35" t="s">
        <v>26</v>
      </c>
      <c r="B53" s="87">
        <v>3.0877911000000001E-2</v>
      </c>
      <c r="C53" s="87">
        <v>0.82934114000000003</v>
      </c>
      <c r="D53" s="87">
        <v>0</v>
      </c>
      <c r="E53" s="87">
        <v>0</v>
      </c>
      <c r="F53" s="87">
        <v>0</v>
      </c>
      <c r="G53" s="87">
        <v>0</v>
      </c>
      <c r="H53" s="87">
        <v>1.43093460471611E-2</v>
      </c>
      <c r="I53" s="87">
        <v>6.8709473375044905E-2</v>
      </c>
      <c r="J53" s="87">
        <v>0.273512792238855</v>
      </c>
      <c r="K53" s="87">
        <v>0.239079858671989</v>
      </c>
      <c r="L53" s="87">
        <v>0.327836800939241</v>
      </c>
      <c r="M53" s="87">
        <v>0.50985235005864404</v>
      </c>
      <c r="N53" s="87">
        <v>0.54143634164044796</v>
      </c>
      <c r="O53" s="87">
        <v>0</v>
      </c>
      <c r="P53" s="87">
        <v>7.2469418185429305E-2</v>
      </c>
      <c r="Q53" s="87">
        <v>3.3206160416178403E-2</v>
      </c>
      <c r="R53" s="87">
        <v>0</v>
      </c>
      <c r="S53" s="87">
        <v>6.0573724786358002E-2</v>
      </c>
      <c r="T53" s="87">
        <v>0.35024971119623299</v>
      </c>
      <c r="U53" s="87">
        <v>4.5470615633996297E-3</v>
      </c>
      <c r="V53" s="87">
        <v>0</v>
      </c>
      <c r="W53" s="87">
        <v>1.4661658309682199E-2</v>
      </c>
      <c r="X53" s="87">
        <v>0.124866208633877</v>
      </c>
      <c r="Y53" s="87">
        <v>0</v>
      </c>
      <c r="Z53" s="87">
        <v>0</v>
      </c>
      <c r="AA53" s="87">
        <v>0</v>
      </c>
      <c r="AB53" s="87">
        <v>0</v>
      </c>
      <c r="AC53" s="87">
        <v>0</v>
      </c>
      <c r="AD53" s="87">
        <v>0</v>
      </c>
      <c r="AE53" s="87">
        <v>0.189603607533223</v>
      </c>
      <c r="AF53" s="87">
        <v>0</v>
      </c>
      <c r="AG53" s="87">
        <v>0</v>
      </c>
      <c r="AH53" s="87">
        <v>0</v>
      </c>
      <c r="AI53" s="87">
        <v>0</v>
      </c>
      <c r="AJ53" s="87">
        <v>5.1118131369437603E-2</v>
      </c>
      <c r="AK53" s="87">
        <v>0</v>
      </c>
      <c r="AL53" s="87">
        <v>0</v>
      </c>
      <c r="AM53" s="87">
        <v>0</v>
      </c>
      <c r="AN53" s="87">
        <v>0.134336654689865</v>
      </c>
      <c r="AO53" s="87">
        <v>0</v>
      </c>
      <c r="AP53" s="87">
        <v>4.1478620844831199E-2</v>
      </c>
      <c r="AQ53" s="87">
        <v>0</v>
      </c>
      <c r="AR53" s="87">
        <v>0</v>
      </c>
      <c r="AS53" s="87">
        <v>0</v>
      </c>
      <c r="AT53" s="87">
        <v>0</v>
      </c>
      <c r="AU53" s="87">
        <v>0.15014031718125201</v>
      </c>
      <c r="AV53" s="87">
        <v>0.15267711712689599</v>
      </c>
      <c r="AW53" s="87">
        <v>0.249465050400627</v>
      </c>
      <c r="AX53" s="87">
        <v>0.42300145899598801</v>
      </c>
      <c r="AY53" s="88">
        <v>0.80336515919621199</v>
      </c>
      <c r="AZ53" s="88">
        <v>1.0505977369363699</v>
      </c>
    </row>
    <row r="54" spans="1:52" ht="14.5" x14ac:dyDescent="0.35">
      <c r="A54" s="35" t="s">
        <v>27</v>
      </c>
      <c r="B54" s="87">
        <f t="shared" ref="B54:AG54" si="14">SUM(B55:B57)</f>
        <v>2.0746604190000002</v>
      </c>
      <c r="C54" s="87">
        <f t="shared" si="14"/>
        <v>3.5412206940000002</v>
      </c>
      <c r="D54" s="87">
        <f t="shared" si="14"/>
        <v>2.2508254859999997</v>
      </c>
      <c r="E54" s="87">
        <f t="shared" si="14"/>
        <v>2.534673503</v>
      </c>
      <c r="F54" s="87">
        <f t="shared" si="14"/>
        <v>2.5620117167000198</v>
      </c>
      <c r="G54" s="87">
        <f t="shared" si="14"/>
        <v>3.0306666178397688</v>
      </c>
      <c r="H54" s="87">
        <f t="shared" si="14"/>
        <v>3.0134891359441398</v>
      </c>
      <c r="I54" s="87">
        <f t="shared" si="14"/>
        <v>2.4519556820671524</v>
      </c>
      <c r="J54" s="87">
        <f t="shared" si="14"/>
        <v>2.4425940896436211</v>
      </c>
      <c r="K54" s="87">
        <f t="shared" si="14"/>
        <v>2.2218267985318492</v>
      </c>
      <c r="L54" s="87">
        <f t="shared" si="14"/>
        <v>2.753307746698423</v>
      </c>
      <c r="M54" s="87">
        <f t="shared" si="14"/>
        <v>2.9404929932539519</v>
      </c>
      <c r="N54" s="87">
        <f t="shared" si="14"/>
        <v>2.7754292471388138</v>
      </c>
      <c r="O54" s="87">
        <f t="shared" si="14"/>
        <v>0.74053837125783706</v>
      </c>
      <c r="P54" s="87">
        <f t="shared" si="14"/>
        <v>0.1948526862806762</v>
      </c>
      <c r="Q54" s="87">
        <f t="shared" si="14"/>
        <v>0.32750132179487301</v>
      </c>
      <c r="R54" s="87">
        <f t="shared" si="14"/>
        <v>0.35200605952488795</v>
      </c>
      <c r="S54" s="87">
        <f t="shared" si="14"/>
        <v>0.14921400759753922</v>
      </c>
      <c r="T54" s="87">
        <f t="shared" si="14"/>
        <v>0.37130804232339898</v>
      </c>
      <c r="U54" s="87">
        <f t="shared" si="14"/>
        <v>0.16754400118982687</v>
      </c>
      <c r="V54" s="87">
        <f t="shared" si="14"/>
        <v>0.18761607469697181</v>
      </c>
      <c r="W54" s="87">
        <f t="shared" si="14"/>
        <v>0.663633103315034</v>
      </c>
      <c r="X54" s="87">
        <f t="shared" si="14"/>
        <v>0.87999384903168099</v>
      </c>
      <c r="Y54" s="87">
        <f t="shared" si="14"/>
        <v>0.98916991607558402</v>
      </c>
      <c r="Z54" s="87">
        <f t="shared" si="14"/>
        <v>0.81409534804400496</v>
      </c>
      <c r="AA54" s="87">
        <f t="shared" si="14"/>
        <v>0.92944132374619992</v>
      </c>
      <c r="AB54" s="87">
        <f t="shared" si="14"/>
        <v>0.94216548415387691</v>
      </c>
      <c r="AC54" s="87">
        <f t="shared" si="14"/>
        <v>1.1232293186372899</v>
      </c>
      <c r="AD54" s="87">
        <f t="shared" si="14"/>
        <v>0.98916043247012897</v>
      </c>
      <c r="AE54" s="87">
        <f t="shared" si="14"/>
        <v>1.5160186584080542</v>
      </c>
      <c r="AF54" s="87">
        <f t="shared" si="14"/>
        <v>2.3435834084020217</v>
      </c>
      <c r="AG54" s="87">
        <f t="shared" si="14"/>
        <v>1.871425067884221</v>
      </c>
      <c r="AH54" s="87">
        <f t="shared" ref="AH54:BM54" si="15">SUM(AH55:AH57)</f>
        <v>1.6524680850197209</v>
      </c>
      <c r="AI54" s="87">
        <f t="shared" si="15"/>
        <v>2.0071827209754671</v>
      </c>
      <c r="AJ54" s="87">
        <f t="shared" si="15"/>
        <v>1.954515153191869</v>
      </c>
      <c r="AK54" s="87">
        <f t="shared" si="15"/>
        <v>1.505126209241723</v>
      </c>
      <c r="AL54" s="87">
        <f t="shared" si="15"/>
        <v>0.46812805354681997</v>
      </c>
      <c r="AM54" s="87">
        <f t="shared" si="15"/>
        <v>0.214074092325367</v>
      </c>
      <c r="AN54" s="87">
        <f t="shared" si="15"/>
        <v>0.2145482790305549</v>
      </c>
      <c r="AO54" s="87">
        <f t="shared" si="15"/>
        <v>0.65008108319060964</v>
      </c>
      <c r="AP54" s="87">
        <f t="shared" si="15"/>
        <v>1.187180610654712</v>
      </c>
      <c r="AQ54" s="87">
        <f t="shared" si="15"/>
        <v>0.54304690877318529</v>
      </c>
      <c r="AR54" s="87">
        <f t="shared" si="15"/>
        <v>1.676760534316279</v>
      </c>
      <c r="AS54" s="87">
        <f t="shared" si="15"/>
        <v>2.1051139830286152</v>
      </c>
      <c r="AT54" s="87">
        <f t="shared" si="15"/>
        <v>2.1391274654584063</v>
      </c>
      <c r="AU54" s="87">
        <f t="shared" si="15"/>
        <v>1.5861001257126428</v>
      </c>
      <c r="AV54" s="87">
        <f t="shared" si="15"/>
        <v>0.80194731883235748</v>
      </c>
      <c r="AW54" s="87">
        <f t="shared" si="15"/>
        <v>0.46112680902479219</v>
      </c>
      <c r="AX54" s="87">
        <f t="shared" si="15"/>
        <v>4.9559787051647231</v>
      </c>
      <c r="AY54" s="88">
        <f t="shared" si="15"/>
        <v>10.039491203507851</v>
      </c>
      <c r="AZ54" s="88">
        <f t="shared" si="15"/>
        <v>11.611036759034485</v>
      </c>
    </row>
    <row r="55" spans="1:52" ht="14.5" x14ac:dyDescent="0.35">
      <c r="A55" s="36" t="s">
        <v>40</v>
      </c>
      <c r="B55" s="87">
        <v>1.5433563770000001</v>
      </c>
      <c r="C55" s="87">
        <v>2.8603033280000001</v>
      </c>
      <c r="D55" s="87">
        <v>1.836046463</v>
      </c>
      <c r="E55" s="87">
        <v>1.9000694469999999</v>
      </c>
      <c r="F55" s="87">
        <v>2.0443671074002898</v>
      </c>
      <c r="G55" s="87">
        <v>2.5245959690544799</v>
      </c>
      <c r="H55" s="87">
        <v>2.4553286871056099</v>
      </c>
      <c r="I55" s="87">
        <v>2.29388458759533</v>
      </c>
      <c r="J55" s="87">
        <v>2.1981453781570401</v>
      </c>
      <c r="K55" s="87">
        <v>1.9699967355606101</v>
      </c>
      <c r="L55" s="87">
        <v>2.4805025644494201</v>
      </c>
      <c r="M55" s="87">
        <v>2.6740906310692498</v>
      </c>
      <c r="N55" s="87">
        <v>2.6319832434742798</v>
      </c>
      <c r="O55" s="87">
        <v>0.59371138211021401</v>
      </c>
      <c r="P55" s="87">
        <v>5.84267474591742E-2</v>
      </c>
      <c r="Q55" s="87">
        <v>0.15310812710028601</v>
      </c>
      <c r="R55" s="87">
        <v>0.18127598090313099</v>
      </c>
      <c r="S55" s="87">
        <v>2.3804046064006198E-2</v>
      </c>
      <c r="T55" s="87">
        <v>0.24082932569005899</v>
      </c>
      <c r="U55" s="87">
        <v>2.1383699652947502E-3</v>
      </c>
      <c r="V55" s="87">
        <v>4.7799252914419797E-2</v>
      </c>
      <c r="W55" s="87">
        <v>0.523857130466437</v>
      </c>
      <c r="X55" s="87">
        <v>0.73760926805704097</v>
      </c>
      <c r="Y55" s="87">
        <v>0.83413804432272698</v>
      </c>
      <c r="Z55" s="87">
        <v>0.66828738071887395</v>
      </c>
      <c r="AA55" s="87">
        <v>0.79182945435541896</v>
      </c>
      <c r="AB55" s="87">
        <v>0.79421405713315996</v>
      </c>
      <c r="AC55" s="87">
        <v>0.98667160975253498</v>
      </c>
      <c r="AD55" s="87">
        <v>0.87437992270568898</v>
      </c>
      <c r="AE55" s="87">
        <v>1.4041985827313701</v>
      </c>
      <c r="AF55" s="87">
        <v>2.2165658520967999</v>
      </c>
      <c r="AG55" s="87">
        <v>1.76161668183987</v>
      </c>
      <c r="AH55" s="87">
        <v>1.5238429339428099</v>
      </c>
      <c r="AI55" s="87">
        <v>1.8995880719937701</v>
      </c>
      <c r="AJ55" s="87">
        <v>1.8347098116820399</v>
      </c>
      <c r="AK55" s="87">
        <v>1.39372779776745</v>
      </c>
      <c r="AL55" s="87">
        <v>0.36557580565227898</v>
      </c>
      <c r="AM55" s="87">
        <v>0.111969862645887</v>
      </c>
      <c r="AN55" s="87">
        <v>0.11668704538782899</v>
      </c>
      <c r="AO55" s="87">
        <v>0.55783325424247099</v>
      </c>
      <c r="AP55" s="87">
        <v>1.0997028579963399</v>
      </c>
      <c r="AQ55" s="87">
        <v>0.47194378264174702</v>
      </c>
      <c r="AR55" s="87">
        <v>1.59567802206113</v>
      </c>
      <c r="AS55" s="87">
        <v>2.0284757444131198</v>
      </c>
      <c r="AT55" s="87">
        <v>2.05899716625885</v>
      </c>
      <c r="AU55" s="87">
        <v>1.5086374982669599</v>
      </c>
      <c r="AV55" s="87">
        <v>0.75334965139759502</v>
      </c>
      <c r="AW55" s="87">
        <v>0.39345282671258303</v>
      </c>
      <c r="AX55" s="87">
        <v>4.9108631473902298</v>
      </c>
      <c r="AY55" s="88">
        <v>9.9740403408090703</v>
      </c>
      <c r="AZ55" s="88">
        <v>11.553438243244599</v>
      </c>
    </row>
    <row r="56" spans="1:52" ht="14.5" x14ac:dyDescent="0.35">
      <c r="A56" s="36" t="s">
        <v>41</v>
      </c>
      <c r="B56" s="87">
        <v>0.27874578999999999</v>
      </c>
      <c r="C56" s="87">
        <v>0.35351196200000001</v>
      </c>
      <c r="D56" s="87">
        <v>0.21606729899999999</v>
      </c>
      <c r="E56" s="87">
        <v>0.33427357400000002</v>
      </c>
      <c r="F56" s="87">
        <v>0.26901297646689298</v>
      </c>
      <c r="G56" s="87">
        <v>0.24848320061204199</v>
      </c>
      <c r="H56" s="87">
        <v>0.32552476426075799</v>
      </c>
      <c r="I56" s="87">
        <v>6.3196922336245007E-2</v>
      </c>
      <c r="J56" s="87">
        <v>0.14081827426327601</v>
      </c>
      <c r="K56" s="87">
        <v>0.121140611484128</v>
      </c>
      <c r="L56" s="87">
        <v>0.154144619993619</v>
      </c>
      <c r="M56" s="87">
        <v>0.16426456085146601</v>
      </c>
      <c r="N56" s="87">
        <v>0.111047024638932</v>
      </c>
      <c r="O56" s="87">
        <v>0.14682698914762299</v>
      </c>
      <c r="P56" s="87">
        <v>0.136425938821502</v>
      </c>
      <c r="Q56" s="87">
        <v>0.174393194694587</v>
      </c>
      <c r="R56" s="87">
        <v>0.17073007862175699</v>
      </c>
      <c r="S56" s="87">
        <v>0.12540996153353301</v>
      </c>
      <c r="T56" s="87">
        <v>0.13047871663333999</v>
      </c>
      <c r="U56" s="87">
        <v>0.15884441891631701</v>
      </c>
      <c r="V56" s="87">
        <v>0.139816821782552</v>
      </c>
      <c r="W56" s="87">
        <v>0.139775972848597</v>
      </c>
      <c r="X56" s="87">
        <v>0.14238458097463999</v>
      </c>
      <c r="Y56" s="87">
        <v>0.15503187175285699</v>
      </c>
      <c r="Z56" s="87">
        <v>0.14580796732513099</v>
      </c>
      <c r="AA56" s="87">
        <v>0.13761186939078099</v>
      </c>
      <c r="AB56" s="87">
        <v>0.14795142702071701</v>
      </c>
      <c r="AC56" s="87">
        <v>0.13655770888475499</v>
      </c>
      <c r="AD56" s="87">
        <v>0.11478050976444</v>
      </c>
      <c r="AE56" s="87">
        <v>0.11182007567668401</v>
      </c>
      <c r="AF56" s="87">
        <v>0.12701755630522199</v>
      </c>
      <c r="AG56" s="87">
        <v>0.109808386044351</v>
      </c>
      <c r="AH56" s="87">
        <v>0.128625151076911</v>
      </c>
      <c r="AI56" s="87">
        <v>0.107594648981697</v>
      </c>
      <c r="AJ56" s="87">
        <v>0.11980534150982899</v>
      </c>
      <c r="AK56" s="87">
        <v>0.111398411474273</v>
      </c>
      <c r="AL56" s="87">
        <v>0.102552247894541</v>
      </c>
      <c r="AM56" s="87">
        <v>0.10210422967948</v>
      </c>
      <c r="AN56" s="87">
        <v>9.7861233642725906E-2</v>
      </c>
      <c r="AO56" s="87">
        <v>9.2247828948138599E-2</v>
      </c>
      <c r="AP56" s="87">
        <v>8.7477752658372002E-2</v>
      </c>
      <c r="AQ56" s="87">
        <v>7.1103126131438293E-2</v>
      </c>
      <c r="AR56" s="87">
        <v>8.1082512255148995E-2</v>
      </c>
      <c r="AS56" s="87">
        <v>7.6638238615495499E-2</v>
      </c>
      <c r="AT56" s="87">
        <v>8.0130299199556304E-2</v>
      </c>
      <c r="AU56" s="87">
        <v>7.7462627445682899E-2</v>
      </c>
      <c r="AV56" s="87">
        <v>4.8597667434762501E-2</v>
      </c>
      <c r="AW56" s="87">
        <v>6.7673982312209197E-2</v>
      </c>
      <c r="AX56" s="87">
        <v>4.5115557774492901E-2</v>
      </c>
      <c r="AY56" s="88">
        <v>6.5450862698781004E-2</v>
      </c>
      <c r="AZ56" s="88">
        <v>5.7598515789885299E-2</v>
      </c>
    </row>
    <row r="57" spans="1:52" ht="14.5" x14ac:dyDescent="0.35">
      <c r="A57" s="36" t="s">
        <v>42</v>
      </c>
      <c r="B57" s="87">
        <v>0.25255825199999998</v>
      </c>
      <c r="C57" s="87">
        <v>0.32740540400000001</v>
      </c>
      <c r="D57" s="87">
        <v>0.19871172400000001</v>
      </c>
      <c r="E57" s="87">
        <v>0.30033048200000001</v>
      </c>
      <c r="F57" s="87">
        <v>0.24863163283283701</v>
      </c>
      <c r="G57" s="87">
        <v>0.25758744817324702</v>
      </c>
      <c r="H57" s="87">
        <v>0.23263568457777201</v>
      </c>
      <c r="I57" s="87">
        <v>9.4874172135577306E-2</v>
      </c>
      <c r="J57" s="87">
        <v>0.10363043722330501</v>
      </c>
      <c r="K57" s="87">
        <v>0.130689451487111</v>
      </c>
      <c r="L57" s="87">
        <v>0.118660562255384</v>
      </c>
      <c r="M57" s="87">
        <v>0.10213780133323599</v>
      </c>
      <c r="N57" s="87">
        <v>3.2398979025602202E-2</v>
      </c>
      <c r="O57" s="87">
        <v>0</v>
      </c>
      <c r="P57" s="87">
        <v>0</v>
      </c>
      <c r="Q57" s="87">
        <v>0</v>
      </c>
      <c r="R57" s="87">
        <v>0</v>
      </c>
      <c r="S57" s="87">
        <v>0</v>
      </c>
      <c r="T57" s="87">
        <v>0</v>
      </c>
      <c r="U57" s="87">
        <v>6.56121230821509E-3</v>
      </c>
      <c r="V57" s="87">
        <v>0</v>
      </c>
      <c r="W57" s="87">
        <v>0</v>
      </c>
      <c r="X57" s="87">
        <v>0</v>
      </c>
      <c r="Y57" s="87">
        <v>0</v>
      </c>
      <c r="Z57" s="87">
        <v>0</v>
      </c>
      <c r="AA57" s="87">
        <v>0</v>
      </c>
      <c r="AB57" s="87">
        <v>0</v>
      </c>
      <c r="AC57" s="87">
        <v>0</v>
      </c>
      <c r="AD57" s="87">
        <v>0</v>
      </c>
      <c r="AE57" s="87">
        <v>0</v>
      </c>
      <c r="AF57" s="87">
        <v>0</v>
      </c>
      <c r="AG57" s="87">
        <v>0</v>
      </c>
      <c r="AH57" s="87">
        <v>0</v>
      </c>
      <c r="AI57" s="87">
        <v>0</v>
      </c>
      <c r="AJ57" s="87">
        <v>0</v>
      </c>
      <c r="AK57" s="87">
        <v>0</v>
      </c>
      <c r="AL57" s="87">
        <v>0</v>
      </c>
      <c r="AM57" s="87">
        <v>0</v>
      </c>
      <c r="AN57" s="87">
        <v>0</v>
      </c>
      <c r="AO57" s="87">
        <v>0</v>
      </c>
      <c r="AP57" s="87">
        <v>0</v>
      </c>
      <c r="AQ57" s="87">
        <v>0</v>
      </c>
      <c r="AR57" s="87">
        <v>0</v>
      </c>
      <c r="AS57" s="87">
        <v>0</v>
      </c>
      <c r="AT57" s="87">
        <v>0</v>
      </c>
      <c r="AU57" s="87">
        <v>0</v>
      </c>
      <c r="AV57" s="87">
        <v>0</v>
      </c>
      <c r="AW57" s="87">
        <v>0</v>
      </c>
      <c r="AX57" s="87">
        <v>0</v>
      </c>
      <c r="AY57" s="88">
        <v>0</v>
      </c>
      <c r="AZ57" s="88">
        <v>0</v>
      </c>
    </row>
    <row r="58" spans="1:52" ht="17.25" customHeight="1" x14ac:dyDescent="0.35">
      <c r="A58" s="35" t="s">
        <v>152</v>
      </c>
      <c r="B58" s="87">
        <v>0.111150652</v>
      </c>
      <c r="C58" s="87">
        <v>0.206899316</v>
      </c>
      <c r="D58" s="87">
        <v>0</v>
      </c>
      <c r="E58" s="87">
        <v>0</v>
      </c>
      <c r="F58" s="87">
        <v>0.307049942149625</v>
      </c>
      <c r="G58" s="87">
        <v>0.49590807961095801</v>
      </c>
      <c r="H58" s="87">
        <v>0.466576896330827</v>
      </c>
      <c r="I58" s="87">
        <v>0.55769048238638297</v>
      </c>
      <c r="J58" s="87">
        <v>0.45798094411599</v>
      </c>
      <c r="K58" s="87">
        <v>0.44977830715079298</v>
      </c>
      <c r="L58" s="87">
        <v>0.83826203897810503</v>
      </c>
      <c r="M58" s="87">
        <v>0.71194314006097303</v>
      </c>
      <c r="N58" s="87">
        <v>0.37927858609889298</v>
      </c>
      <c r="O58" s="87">
        <v>0.39249913443869999</v>
      </c>
      <c r="P58" s="87">
        <v>0.31865590829851098</v>
      </c>
      <c r="Q58" s="87">
        <v>0.39077209844716398</v>
      </c>
      <c r="R58" s="87">
        <v>1.3904122187096299</v>
      </c>
      <c r="S58" s="87">
        <v>1.22611897282849</v>
      </c>
      <c r="T58" s="87">
        <v>1.18962312205305</v>
      </c>
      <c r="U58" s="87">
        <v>1.1977488398289899</v>
      </c>
      <c r="V58" s="87">
        <v>1.3029573085481301</v>
      </c>
      <c r="W58" s="87">
        <v>1.5106536692897401</v>
      </c>
      <c r="X58" s="87">
        <v>1.30501316852023</v>
      </c>
      <c r="Y58" s="87">
        <v>1.3436278276699301</v>
      </c>
      <c r="Z58" s="87">
        <v>1.20547226410771</v>
      </c>
      <c r="AA58" s="87">
        <v>1.1385005121018701</v>
      </c>
      <c r="AB58" s="87">
        <v>1.1538743655394099</v>
      </c>
      <c r="AC58" s="87">
        <v>0.95125261763687996</v>
      </c>
      <c r="AD58" s="87">
        <v>1.0525467046856201</v>
      </c>
      <c r="AE58" s="87">
        <v>1.0886552756886501</v>
      </c>
      <c r="AF58" s="87">
        <v>0.54684849809358405</v>
      </c>
      <c r="AG58" s="87">
        <v>1.15736068224859</v>
      </c>
      <c r="AH58" s="87">
        <v>1.1219417300313901</v>
      </c>
      <c r="AI58" s="87">
        <v>1.129689855351</v>
      </c>
      <c r="AJ58" s="87">
        <v>1.57292984722667</v>
      </c>
      <c r="AK58" s="87">
        <v>1.33408163145825</v>
      </c>
      <c r="AL58" s="87">
        <v>1.58705908766271</v>
      </c>
      <c r="AM58" s="87">
        <v>1.58155523629337</v>
      </c>
      <c r="AN58" s="87">
        <v>1.35061237769038</v>
      </c>
      <c r="AO58" s="87">
        <v>1.6977190900621</v>
      </c>
      <c r="AP58" s="87">
        <v>1.41111687567122</v>
      </c>
      <c r="AQ58" s="87">
        <v>1.98903774275926</v>
      </c>
      <c r="AR58" s="87">
        <v>3.0785286795351801</v>
      </c>
      <c r="AS58" s="87">
        <v>2.3066685736524501</v>
      </c>
      <c r="AT58" s="87">
        <v>2.2979245026554298</v>
      </c>
      <c r="AU58" s="87">
        <v>2.35636990628507</v>
      </c>
      <c r="AV58" s="87">
        <v>2.0805948287773299</v>
      </c>
      <c r="AW58" s="87">
        <v>2.1799361179140999</v>
      </c>
      <c r="AX58" s="87">
        <v>2.4866177419361901</v>
      </c>
      <c r="AY58" s="88">
        <v>2.15446859039307</v>
      </c>
      <c r="AZ58" s="88">
        <v>2.1170259714617101</v>
      </c>
    </row>
    <row r="59" spans="1:52" ht="14.5" x14ac:dyDescent="0.35">
      <c r="A59" s="34" t="s">
        <v>28</v>
      </c>
      <c r="B59" s="84">
        <f t="shared" ref="B59:AG59" si="16">SUM(B60:B63, B67:B69, B73)</f>
        <v>0</v>
      </c>
      <c r="C59" s="84">
        <f t="shared" si="16"/>
        <v>0</v>
      </c>
      <c r="D59" s="84">
        <f t="shared" si="16"/>
        <v>0</v>
      </c>
      <c r="E59" s="84">
        <f t="shared" si="16"/>
        <v>0.225516899615371</v>
      </c>
      <c r="F59" s="84">
        <f t="shared" si="16"/>
        <v>0.27471803194400102</v>
      </c>
      <c r="G59" s="84">
        <f t="shared" si="16"/>
        <v>0</v>
      </c>
      <c r="H59" s="84">
        <f t="shared" si="16"/>
        <v>0.133063201072642</v>
      </c>
      <c r="I59" s="84">
        <f t="shared" si="16"/>
        <v>0.13287584465958599</v>
      </c>
      <c r="J59" s="84">
        <f t="shared" si="16"/>
        <v>0</v>
      </c>
      <c r="K59" s="84">
        <f t="shared" si="16"/>
        <v>9.23466377352678E-2</v>
      </c>
      <c r="L59" s="84">
        <f t="shared" si="16"/>
        <v>0.51925829878503404</v>
      </c>
      <c r="M59" s="84">
        <f t="shared" si="16"/>
        <v>4.155328693924953</v>
      </c>
      <c r="N59" s="84">
        <f t="shared" si="16"/>
        <v>5.8847216348910498</v>
      </c>
      <c r="O59" s="84">
        <f t="shared" si="16"/>
        <v>2.9911081187482114</v>
      </c>
      <c r="P59" s="84">
        <f t="shared" si="16"/>
        <v>8.4685165672453131</v>
      </c>
      <c r="Q59" s="84">
        <f t="shared" si="16"/>
        <v>12.648191038901674</v>
      </c>
      <c r="R59" s="84">
        <f t="shared" si="16"/>
        <v>15.36699938658418</v>
      </c>
      <c r="S59" s="84">
        <f t="shared" si="16"/>
        <v>15.333387030806758</v>
      </c>
      <c r="T59" s="84">
        <f t="shared" si="16"/>
        <v>11.585179710381114</v>
      </c>
      <c r="U59" s="84">
        <f t="shared" si="16"/>
        <v>12.693526917404128</v>
      </c>
      <c r="V59" s="84">
        <f t="shared" si="16"/>
        <v>11.740450570243068</v>
      </c>
      <c r="W59" s="84">
        <f t="shared" si="16"/>
        <v>9.9473820327281341</v>
      </c>
      <c r="X59" s="84">
        <f t="shared" si="16"/>
        <v>11.511220738477844</v>
      </c>
      <c r="Y59" s="84">
        <f t="shared" si="16"/>
        <v>15.709539937557485</v>
      </c>
      <c r="Z59" s="84">
        <f t="shared" si="16"/>
        <v>14.659144494215484</v>
      </c>
      <c r="AA59" s="84">
        <f t="shared" si="16"/>
        <v>13.283312552253786</v>
      </c>
      <c r="AB59" s="84">
        <f t="shared" si="16"/>
        <v>11.171152313386894</v>
      </c>
      <c r="AC59" s="84">
        <f t="shared" si="16"/>
        <v>10.912553390648714</v>
      </c>
      <c r="AD59" s="84">
        <f t="shared" si="16"/>
        <v>10.593490343286788</v>
      </c>
      <c r="AE59" s="84">
        <f t="shared" si="16"/>
        <v>7.9982834996611656</v>
      </c>
      <c r="AF59" s="84">
        <f t="shared" si="16"/>
        <v>6.4630817106813154</v>
      </c>
      <c r="AG59" s="84">
        <f t="shared" si="16"/>
        <v>6.087658025038774</v>
      </c>
      <c r="AH59" s="84">
        <f t="shared" ref="AH59:BM59" si="17">SUM(AH60:AH63, AH67:AH69, AH73)</f>
        <v>6.1233943776921986</v>
      </c>
      <c r="AI59" s="84">
        <f t="shared" si="17"/>
        <v>13.538285336412841</v>
      </c>
      <c r="AJ59" s="84">
        <f t="shared" si="17"/>
        <v>21.317858952239231</v>
      </c>
      <c r="AK59" s="84">
        <f t="shared" si="17"/>
        <v>18.997310976830526</v>
      </c>
      <c r="AL59" s="84">
        <f t="shared" si="17"/>
        <v>19.29980598011533</v>
      </c>
      <c r="AM59" s="84">
        <f t="shared" si="17"/>
        <v>18.115201754655406</v>
      </c>
      <c r="AN59" s="84">
        <f t="shared" si="17"/>
        <v>16.762429607035806</v>
      </c>
      <c r="AO59" s="84">
        <f t="shared" si="17"/>
        <v>13.948713304168409</v>
      </c>
      <c r="AP59" s="84">
        <f t="shared" si="17"/>
        <v>16.047817705638391</v>
      </c>
      <c r="AQ59" s="84">
        <f t="shared" si="17"/>
        <v>17.64137823296851</v>
      </c>
      <c r="AR59" s="84">
        <f t="shared" si="17"/>
        <v>13.70405804093317</v>
      </c>
      <c r="AS59" s="84">
        <f t="shared" si="17"/>
        <v>12.345926619369569</v>
      </c>
      <c r="AT59" s="84">
        <f t="shared" si="17"/>
        <v>10.181241960103709</v>
      </c>
      <c r="AU59" s="84">
        <f t="shared" si="17"/>
        <v>9.6197095476337005</v>
      </c>
      <c r="AV59" s="84">
        <f t="shared" si="17"/>
        <v>7.4622425941326496</v>
      </c>
      <c r="AW59" s="84">
        <f t="shared" si="17"/>
        <v>6.4144798699852128</v>
      </c>
      <c r="AX59" s="84">
        <f t="shared" si="17"/>
        <v>8.4393808130167116</v>
      </c>
      <c r="AY59" s="85">
        <f t="shared" si="17"/>
        <v>6.7090949655260594</v>
      </c>
      <c r="AZ59" s="85">
        <f t="shared" si="17"/>
        <v>5.4189330582684496</v>
      </c>
    </row>
    <row r="60" spans="1:52" ht="14.5" x14ac:dyDescent="0.35">
      <c r="A60" s="35" t="s">
        <v>21</v>
      </c>
      <c r="B60" s="87">
        <v>0</v>
      </c>
      <c r="C60" s="87">
        <v>0</v>
      </c>
      <c r="D60" s="87">
        <v>0</v>
      </c>
      <c r="E60" s="87">
        <v>0</v>
      </c>
      <c r="F60" s="87">
        <v>0</v>
      </c>
      <c r="G60" s="87">
        <v>0</v>
      </c>
      <c r="H60" s="87">
        <v>0</v>
      </c>
      <c r="I60" s="87">
        <v>0</v>
      </c>
      <c r="J60" s="87">
        <v>0</v>
      </c>
      <c r="K60" s="87">
        <v>0</v>
      </c>
      <c r="L60" s="87">
        <v>0</v>
      </c>
      <c r="M60" s="87">
        <v>3.4074446247243402</v>
      </c>
      <c r="N60" s="87">
        <v>1.6410521699002001</v>
      </c>
      <c r="O60" s="87">
        <v>0.80264260364719497</v>
      </c>
      <c r="P60" s="87">
        <v>1.97981341172678</v>
      </c>
      <c r="Q60" s="87">
        <v>4.6448920736926897</v>
      </c>
      <c r="R60" s="87">
        <v>7.5520888770735999</v>
      </c>
      <c r="S60" s="87">
        <v>9.2039746893476906</v>
      </c>
      <c r="T60" s="87">
        <v>7.0248431223797603</v>
      </c>
      <c r="U60" s="87">
        <v>7.85224902495374</v>
      </c>
      <c r="V60" s="87">
        <v>8.6732518005504708</v>
      </c>
      <c r="W60" s="87">
        <v>7.7120549289500602</v>
      </c>
      <c r="X60" s="87">
        <v>10.0581181991432</v>
      </c>
      <c r="Y60" s="87">
        <v>13.753431489272</v>
      </c>
      <c r="Z60" s="87">
        <v>12.7100400431328</v>
      </c>
      <c r="AA60" s="87">
        <v>11.466176275241899</v>
      </c>
      <c r="AB60" s="87">
        <v>9.4184490513847905</v>
      </c>
      <c r="AC60" s="87">
        <v>9.5575286386768603</v>
      </c>
      <c r="AD60" s="87">
        <v>8.7743121592269695</v>
      </c>
      <c r="AE60" s="87">
        <v>7.2622389856531102</v>
      </c>
      <c r="AF60" s="87">
        <v>5.8681174672388696</v>
      </c>
      <c r="AG60" s="87">
        <v>5.0365164009927001</v>
      </c>
      <c r="AH60" s="87">
        <v>5.4675848459211602</v>
      </c>
      <c r="AI60" s="87">
        <v>12.704850844603101</v>
      </c>
      <c r="AJ60" s="87">
        <v>19.922227166244301</v>
      </c>
      <c r="AK60" s="87">
        <v>17.625448494238199</v>
      </c>
      <c r="AL60" s="87">
        <v>18.383203589548501</v>
      </c>
      <c r="AM60" s="87">
        <v>16.153462443378899</v>
      </c>
      <c r="AN60" s="87">
        <v>14.125466973913801</v>
      </c>
      <c r="AO60" s="87">
        <v>11.643033028578699</v>
      </c>
      <c r="AP60" s="87">
        <v>14.0477040475743</v>
      </c>
      <c r="AQ60" s="87">
        <v>15.731465005491</v>
      </c>
      <c r="AR60" s="87">
        <v>12.3307985005051</v>
      </c>
      <c r="AS60" s="87">
        <v>10.551841930666599</v>
      </c>
      <c r="AT60" s="87">
        <v>8.7195094989177999</v>
      </c>
      <c r="AU60" s="87">
        <v>8.7720713319305297</v>
      </c>
      <c r="AV60" s="87">
        <v>7.4622425941326496</v>
      </c>
      <c r="AW60" s="87">
        <v>4.8661135822572996</v>
      </c>
      <c r="AX60" s="87">
        <v>6.1496207050926097</v>
      </c>
      <c r="AY60" s="88">
        <v>6.7039832343442303</v>
      </c>
      <c r="AZ60" s="88">
        <v>5.4189330582684496</v>
      </c>
    </row>
    <row r="61" spans="1:52" ht="14.5" x14ac:dyDescent="0.35">
      <c r="A61" s="35" t="s">
        <v>22</v>
      </c>
      <c r="B61" s="87">
        <v>0</v>
      </c>
      <c r="C61" s="87">
        <v>0</v>
      </c>
      <c r="D61" s="87">
        <v>0</v>
      </c>
      <c r="E61" s="87">
        <v>0</v>
      </c>
      <c r="F61" s="87">
        <v>0</v>
      </c>
      <c r="G61" s="87">
        <v>0</v>
      </c>
      <c r="H61" s="87">
        <v>0</v>
      </c>
      <c r="I61" s="87">
        <v>0</v>
      </c>
      <c r="J61" s="87">
        <v>0</v>
      </c>
      <c r="K61" s="87">
        <v>0</v>
      </c>
      <c r="L61" s="87">
        <v>0</v>
      </c>
      <c r="M61" s="87">
        <v>0</v>
      </c>
      <c r="N61" s="87">
        <v>0</v>
      </c>
      <c r="O61" s="87">
        <v>0</v>
      </c>
      <c r="P61" s="87">
        <v>0</v>
      </c>
      <c r="Q61" s="87">
        <v>0</v>
      </c>
      <c r="R61" s="87">
        <v>0</v>
      </c>
      <c r="S61" s="87">
        <v>1.7405336889272802E-2</v>
      </c>
      <c r="T61" s="87">
        <v>0</v>
      </c>
      <c r="U61" s="87">
        <v>0</v>
      </c>
      <c r="V61" s="87">
        <v>0</v>
      </c>
      <c r="W61" s="87">
        <v>0</v>
      </c>
      <c r="X61" s="87">
        <v>0</v>
      </c>
      <c r="Y61" s="87">
        <v>0</v>
      </c>
      <c r="Z61" s="87">
        <v>0</v>
      </c>
      <c r="AA61" s="87">
        <v>0</v>
      </c>
      <c r="AB61" s="87">
        <v>0</v>
      </c>
      <c r="AC61" s="87">
        <v>0</v>
      </c>
      <c r="AD61" s="87">
        <v>2.43541924811463E-2</v>
      </c>
      <c r="AE61" s="87">
        <v>0</v>
      </c>
      <c r="AF61" s="87">
        <v>0</v>
      </c>
      <c r="AG61" s="87">
        <v>0</v>
      </c>
      <c r="AH61" s="87">
        <v>0</v>
      </c>
      <c r="AI61" s="87">
        <v>0</v>
      </c>
      <c r="AJ61" s="87">
        <v>0</v>
      </c>
      <c r="AK61" s="87">
        <v>0</v>
      </c>
      <c r="AL61" s="87">
        <v>0</v>
      </c>
      <c r="AM61" s="87">
        <v>0</v>
      </c>
      <c r="AN61" s="87">
        <v>0.54318067934275505</v>
      </c>
      <c r="AO61" s="87">
        <v>0.45574376102029301</v>
      </c>
      <c r="AP61" s="87">
        <v>0</v>
      </c>
      <c r="AQ61" s="87">
        <v>0.49283918194612703</v>
      </c>
      <c r="AR61" s="87">
        <v>0</v>
      </c>
      <c r="AS61" s="87">
        <v>0</v>
      </c>
      <c r="AT61" s="87">
        <v>6.2800883091070306E-2</v>
      </c>
      <c r="AU61" s="87">
        <v>0</v>
      </c>
      <c r="AV61" s="87">
        <v>0</v>
      </c>
      <c r="AW61" s="87">
        <v>0</v>
      </c>
      <c r="AX61" s="87">
        <v>0.11104109191827601</v>
      </c>
      <c r="AY61" s="88">
        <v>5.1117311818293801E-3</v>
      </c>
      <c r="AZ61" s="88">
        <v>0</v>
      </c>
    </row>
    <row r="62" spans="1:52" ht="14.5" x14ac:dyDescent="0.35">
      <c r="A62" s="35" t="s">
        <v>23</v>
      </c>
      <c r="B62" s="87">
        <v>0</v>
      </c>
      <c r="C62" s="87">
        <v>0</v>
      </c>
      <c r="D62" s="87">
        <v>0</v>
      </c>
      <c r="E62" s="87">
        <v>0</v>
      </c>
      <c r="F62" s="87">
        <v>0</v>
      </c>
      <c r="G62" s="87">
        <v>0</v>
      </c>
      <c r="H62" s="87">
        <v>0</v>
      </c>
      <c r="I62" s="87">
        <v>0</v>
      </c>
      <c r="J62" s="87">
        <v>0</v>
      </c>
      <c r="K62" s="87">
        <v>0</v>
      </c>
      <c r="L62" s="87">
        <v>0</v>
      </c>
      <c r="M62" s="87">
        <v>0</v>
      </c>
      <c r="N62" s="87">
        <v>0</v>
      </c>
      <c r="O62" s="87">
        <v>1.12055124600541E-2</v>
      </c>
      <c r="P62" s="87">
        <v>2.8587511904701799E-2</v>
      </c>
      <c r="Q62" s="87">
        <v>8.4997302245561901E-2</v>
      </c>
      <c r="R62" s="87">
        <v>0.127575681105915</v>
      </c>
      <c r="S62" s="87">
        <v>0.212016486684693</v>
      </c>
      <c r="T62" s="87">
        <v>0.28834242189118298</v>
      </c>
      <c r="U62" s="87">
        <v>0.31672907371952203</v>
      </c>
      <c r="V62" s="87">
        <v>0.27863677827850603</v>
      </c>
      <c r="W62" s="87">
        <v>0.16077916906922601</v>
      </c>
      <c r="X62" s="87">
        <v>0.46185435885519499</v>
      </c>
      <c r="Y62" s="87">
        <v>0.74202236731531201</v>
      </c>
      <c r="Z62" s="87">
        <v>0.867194545315214</v>
      </c>
      <c r="AA62" s="87">
        <v>1.0366899477259199</v>
      </c>
      <c r="AB62" s="87">
        <v>0.95348525539588402</v>
      </c>
      <c r="AC62" s="87">
        <v>0.99577076579577595</v>
      </c>
      <c r="AD62" s="87">
        <v>0.80046824547805895</v>
      </c>
      <c r="AE62" s="87">
        <v>0.29609334588187203</v>
      </c>
      <c r="AF62" s="87">
        <v>0.16227112316258599</v>
      </c>
      <c r="AG62" s="87">
        <v>0.13192272495176</v>
      </c>
      <c r="AH62" s="87">
        <v>7.0552941085017307E-2</v>
      </c>
      <c r="AI62" s="87">
        <v>9.1202419396405705E-4</v>
      </c>
      <c r="AJ62" s="87">
        <v>6.6672106650706201E-4</v>
      </c>
      <c r="AK62" s="87">
        <v>7.6735820199808199E-4</v>
      </c>
      <c r="AL62" s="87">
        <v>0.16747673445605499</v>
      </c>
      <c r="AM62" s="87">
        <v>0.13766211634527201</v>
      </c>
      <c r="AN62" s="87">
        <v>0.31284311978114099</v>
      </c>
      <c r="AO62" s="87">
        <v>0.36165079649609699</v>
      </c>
      <c r="AP62" s="87">
        <v>0.64271932182269997</v>
      </c>
      <c r="AQ62" s="87">
        <v>0.42468188162923598</v>
      </c>
      <c r="AR62" s="87">
        <v>0.25654222007833299</v>
      </c>
      <c r="AS62" s="87">
        <v>0.123042114515535</v>
      </c>
      <c r="AT62" s="87">
        <v>6.1061780083202601E-2</v>
      </c>
      <c r="AU62" s="87">
        <v>0</v>
      </c>
      <c r="AV62" s="87">
        <v>0</v>
      </c>
      <c r="AW62" s="87">
        <v>0.18367843274605899</v>
      </c>
      <c r="AX62" s="87">
        <v>0.352405886061125</v>
      </c>
      <c r="AY62" s="88">
        <v>0</v>
      </c>
      <c r="AZ62" s="88">
        <v>0</v>
      </c>
    </row>
    <row r="63" spans="1:52" ht="14.5" x14ac:dyDescent="0.35">
      <c r="A63" s="35" t="s">
        <v>24</v>
      </c>
      <c r="B63" s="87">
        <f t="shared" ref="B63:AG63" si="18">SUM(B64:B66)</f>
        <v>0</v>
      </c>
      <c r="C63" s="87">
        <f t="shared" si="18"/>
        <v>0</v>
      </c>
      <c r="D63" s="87">
        <f t="shared" si="18"/>
        <v>0</v>
      </c>
      <c r="E63" s="87">
        <f t="shared" si="18"/>
        <v>0</v>
      </c>
      <c r="F63" s="87">
        <f t="shared" si="18"/>
        <v>0</v>
      </c>
      <c r="G63" s="87">
        <f t="shared" si="18"/>
        <v>0</v>
      </c>
      <c r="H63" s="87">
        <f t="shared" si="18"/>
        <v>0</v>
      </c>
      <c r="I63" s="87">
        <f t="shared" si="18"/>
        <v>0</v>
      </c>
      <c r="J63" s="87">
        <f t="shared" si="18"/>
        <v>0</v>
      </c>
      <c r="K63" s="87">
        <f t="shared" si="18"/>
        <v>0</v>
      </c>
      <c r="L63" s="87">
        <f t="shared" si="18"/>
        <v>0</v>
      </c>
      <c r="M63" s="87">
        <f t="shared" si="18"/>
        <v>0.21405211800000001</v>
      </c>
      <c r="N63" s="87">
        <f t="shared" si="18"/>
        <v>4.1261300810000003</v>
      </c>
      <c r="O63" s="87">
        <f t="shared" si="18"/>
        <v>1.8533226410000001</v>
      </c>
      <c r="P63" s="87">
        <f t="shared" si="18"/>
        <v>3.7872231549512159</v>
      </c>
      <c r="Q63" s="87">
        <f t="shared" si="18"/>
        <v>4.1120194585347818</v>
      </c>
      <c r="R63" s="87">
        <f t="shared" si="18"/>
        <v>5.1731661350080671</v>
      </c>
      <c r="S63" s="87">
        <f t="shared" si="18"/>
        <v>3.2591134080400757</v>
      </c>
      <c r="T63" s="87">
        <f t="shared" si="18"/>
        <v>3.0365137353961384</v>
      </c>
      <c r="U63" s="87">
        <f t="shared" si="18"/>
        <v>2.4012590809909193</v>
      </c>
      <c r="V63" s="87">
        <f t="shared" si="18"/>
        <v>1.71855909211948</v>
      </c>
      <c r="W63" s="87">
        <f t="shared" si="18"/>
        <v>2.0640956029731616</v>
      </c>
      <c r="X63" s="87">
        <f t="shared" si="18"/>
        <v>0.628802901260759</v>
      </c>
      <c r="Y63" s="87">
        <f t="shared" si="18"/>
        <v>0.51922871822490901</v>
      </c>
      <c r="Z63" s="87">
        <f t="shared" si="18"/>
        <v>0.28836590154294556</v>
      </c>
      <c r="AA63" s="87">
        <f t="shared" si="18"/>
        <v>0.12644550964253756</v>
      </c>
      <c r="AB63" s="87">
        <f t="shared" si="18"/>
        <v>0.111051737328176</v>
      </c>
      <c r="AC63" s="87">
        <f t="shared" si="18"/>
        <v>0</v>
      </c>
      <c r="AD63" s="87">
        <f t="shared" si="18"/>
        <v>0.11463073516738412</v>
      </c>
      <c r="AE63" s="87">
        <f t="shared" si="18"/>
        <v>0.109085861233847</v>
      </c>
      <c r="AF63" s="87">
        <f t="shared" si="18"/>
        <v>0</v>
      </c>
      <c r="AG63" s="87">
        <f t="shared" si="18"/>
        <v>0.100425047476703</v>
      </c>
      <c r="AH63" s="87">
        <f t="shared" ref="AH63:BM63" si="19">SUM(AH64:AH66)</f>
        <v>0</v>
      </c>
      <c r="AI63" s="87">
        <f t="shared" si="19"/>
        <v>0.121526053147834</v>
      </c>
      <c r="AJ63" s="87">
        <f t="shared" si="19"/>
        <v>0.23248621189336</v>
      </c>
      <c r="AK63" s="87">
        <f t="shared" si="19"/>
        <v>4.2937171490340403E-2</v>
      </c>
      <c r="AL63" s="87">
        <f t="shared" si="19"/>
        <v>0.28877029934614701</v>
      </c>
      <c r="AM63" s="87">
        <f t="shared" si="19"/>
        <v>0</v>
      </c>
      <c r="AN63" s="87">
        <f t="shared" si="19"/>
        <v>0</v>
      </c>
      <c r="AO63" s="87">
        <f t="shared" si="19"/>
        <v>0</v>
      </c>
      <c r="AP63" s="87">
        <f t="shared" si="19"/>
        <v>0</v>
      </c>
      <c r="AQ63" s="87">
        <f t="shared" si="19"/>
        <v>0</v>
      </c>
      <c r="AR63" s="87">
        <f t="shared" si="19"/>
        <v>0</v>
      </c>
      <c r="AS63" s="87">
        <f t="shared" si="19"/>
        <v>0.35674813910103298</v>
      </c>
      <c r="AT63" s="87">
        <f t="shared" si="19"/>
        <v>0.18490665008130699</v>
      </c>
      <c r="AU63" s="87">
        <f t="shared" si="19"/>
        <v>0</v>
      </c>
      <c r="AV63" s="87">
        <f t="shared" si="19"/>
        <v>0</v>
      </c>
      <c r="AW63" s="87">
        <f t="shared" si="19"/>
        <v>0.34398494216508302</v>
      </c>
      <c r="AX63" s="87">
        <f t="shared" si="19"/>
        <v>0.77551623827603688</v>
      </c>
      <c r="AY63" s="88">
        <f t="shared" si="19"/>
        <v>0</v>
      </c>
      <c r="AZ63" s="88">
        <f t="shared" si="19"/>
        <v>0</v>
      </c>
    </row>
    <row r="64" spans="1:52" ht="17.25" customHeight="1" x14ac:dyDescent="0.35">
      <c r="A64" s="36" t="s">
        <v>150</v>
      </c>
      <c r="B64" s="87">
        <v>0</v>
      </c>
      <c r="C64" s="87">
        <v>0</v>
      </c>
      <c r="D64" s="87">
        <v>0</v>
      </c>
      <c r="E64" s="87">
        <v>0</v>
      </c>
      <c r="F64" s="87">
        <v>0</v>
      </c>
      <c r="G64" s="87">
        <v>0</v>
      </c>
      <c r="H64" s="87">
        <v>0</v>
      </c>
      <c r="I64" s="87">
        <v>0</v>
      </c>
      <c r="J64" s="87">
        <v>0</v>
      </c>
      <c r="K64" s="87">
        <v>0</v>
      </c>
      <c r="L64" s="87">
        <v>0</v>
      </c>
      <c r="M64" s="87">
        <v>0</v>
      </c>
      <c r="N64" s="87">
        <v>0</v>
      </c>
      <c r="O64" s="87">
        <v>0</v>
      </c>
      <c r="P64" s="87">
        <v>1.39238373309478E-2</v>
      </c>
      <c r="Q64" s="87">
        <v>5.6383796163393E-2</v>
      </c>
      <c r="R64" s="87">
        <v>6.1504119532931903E-2</v>
      </c>
      <c r="S64" s="87">
        <v>5.1396002794544801E-2</v>
      </c>
      <c r="T64" s="87">
        <v>1.37420282621958E-2</v>
      </c>
      <c r="U64" s="87">
        <v>6.4674261252093404E-3</v>
      </c>
      <c r="V64" s="87">
        <v>0</v>
      </c>
      <c r="W64" s="87">
        <v>1.7554716458776098E-2</v>
      </c>
      <c r="X64" s="87">
        <v>0</v>
      </c>
      <c r="Y64" s="87">
        <v>0</v>
      </c>
      <c r="Z64" s="87">
        <v>8.2592226785055498E-4</v>
      </c>
      <c r="AA64" s="87">
        <v>1.02271758492558E-4</v>
      </c>
      <c r="AB64" s="87">
        <v>0.111051737328176</v>
      </c>
      <c r="AC64" s="87">
        <v>0</v>
      </c>
      <c r="AD64" s="87">
        <v>8.5304931066391195E-3</v>
      </c>
      <c r="AE64" s="87">
        <v>0</v>
      </c>
      <c r="AF64" s="87">
        <v>0</v>
      </c>
      <c r="AG64" s="87">
        <v>0</v>
      </c>
      <c r="AH64" s="87">
        <v>0</v>
      </c>
      <c r="AI64" s="87">
        <v>0</v>
      </c>
      <c r="AJ64" s="87">
        <v>0</v>
      </c>
      <c r="AK64" s="87">
        <v>4.2937171490340403E-2</v>
      </c>
      <c r="AL64" s="87">
        <v>0</v>
      </c>
      <c r="AM64" s="87">
        <v>0</v>
      </c>
      <c r="AN64" s="87">
        <v>0</v>
      </c>
      <c r="AO64" s="87">
        <v>0</v>
      </c>
      <c r="AP64" s="87">
        <v>0</v>
      </c>
      <c r="AQ64" s="87">
        <v>0</v>
      </c>
      <c r="AR64" s="87">
        <v>0</v>
      </c>
      <c r="AS64" s="87">
        <v>0.35674813910103298</v>
      </c>
      <c r="AT64" s="87">
        <v>0.18490665008130699</v>
      </c>
      <c r="AU64" s="87">
        <v>0</v>
      </c>
      <c r="AV64" s="87">
        <v>0</v>
      </c>
      <c r="AW64" s="87">
        <v>0.34398494216508302</v>
      </c>
      <c r="AX64" s="87">
        <v>0.69670753769092697</v>
      </c>
      <c r="AY64" s="88">
        <v>0</v>
      </c>
      <c r="AZ64" s="88">
        <v>0</v>
      </c>
    </row>
    <row r="65" spans="1:52" ht="17.25" customHeight="1" x14ac:dyDescent="0.35">
      <c r="A65" s="36" t="s">
        <v>151</v>
      </c>
      <c r="B65" s="87">
        <v>0</v>
      </c>
      <c r="C65" s="87">
        <v>0</v>
      </c>
      <c r="D65" s="87">
        <v>0</v>
      </c>
      <c r="E65" s="87">
        <v>0</v>
      </c>
      <c r="F65" s="87">
        <v>0</v>
      </c>
      <c r="G65" s="87">
        <v>0</v>
      </c>
      <c r="H65" s="87">
        <v>0</v>
      </c>
      <c r="I65" s="87">
        <v>0</v>
      </c>
      <c r="J65" s="87">
        <v>0</v>
      </c>
      <c r="K65" s="87">
        <v>0</v>
      </c>
      <c r="L65" s="87">
        <v>0</v>
      </c>
      <c r="M65" s="87">
        <v>0</v>
      </c>
      <c r="N65" s="87">
        <v>0</v>
      </c>
      <c r="O65" s="87">
        <v>0</v>
      </c>
      <c r="P65" s="87">
        <v>0.13353100762026801</v>
      </c>
      <c r="Q65" s="87">
        <v>0.32789991537138902</v>
      </c>
      <c r="R65" s="87">
        <v>0.26490199147513499</v>
      </c>
      <c r="S65" s="87">
        <v>0.23471981324553101</v>
      </c>
      <c r="T65" s="87">
        <v>0.123985364133943</v>
      </c>
      <c r="U65" s="87">
        <v>0.21583622086571</v>
      </c>
      <c r="V65" s="87">
        <v>0.18601958511948</v>
      </c>
      <c r="W65" s="87">
        <v>8.5636634514385496E-2</v>
      </c>
      <c r="X65" s="87">
        <v>0.34820650726075902</v>
      </c>
      <c r="Y65" s="87">
        <v>0.482770766224909</v>
      </c>
      <c r="Z65" s="87">
        <v>0.24531584627509501</v>
      </c>
      <c r="AA65" s="87">
        <v>0.126343237884045</v>
      </c>
      <c r="AB65" s="87">
        <v>0</v>
      </c>
      <c r="AC65" s="87">
        <v>0</v>
      </c>
      <c r="AD65" s="87">
        <v>0.106100242060745</v>
      </c>
      <c r="AE65" s="87">
        <v>0.109085861233847</v>
      </c>
      <c r="AF65" s="87">
        <v>0</v>
      </c>
      <c r="AG65" s="87">
        <v>0.100425047476703</v>
      </c>
      <c r="AH65" s="87">
        <v>0</v>
      </c>
      <c r="AI65" s="87">
        <v>0.121526053147834</v>
      </c>
      <c r="AJ65" s="87">
        <v>0.23248621189336</v>
      </c>
      <c r="AK65" s="87">
        <v>0</v>
      </c>
      <c r="AL65" s="87">
        <v>0.28877029934614701</v>
      </c>
      <c r="AM65" s="87">
        <v>0</v>
      </c>
      <c r="AN65" s="87">
        <v>0</v>
      </c>
      <c r="AO65" s="87">
        <v>0</v>
      </c>
      <c r="AP65" s="87">
        <v>0</v>
      </c>
      <c r="AQ65" s="87">
        <v>0</v>
      </c>
      <c r="AR65" s="87">
        <v>0</v>
      </c>
      <c r="AS65" s="87">
        <v>0</v>
      </c>
      <c r="AT65" s="87">
        <v>0</v>
      </c>
      <c r="AU65" s="87">
        <v>0</v>
      </c>
      <c r="AV65" s="87">
        <v>0</v>
      </c>
      <c r="AW65" s="87">
        <v>0</v>
      </c>
      <c r="AX65" s="87">
        <v>7.88087005851099E-2</v>
      </c>
      <c r="AY65" s="88">
        <v>0</v>
      </c>
      <c r="AZ65" s="88">
        <v>0</v>
      </c>
    </row>
    <row r="66" spans="1:52" ht="17.25" customHeight="1" x14ac:dyDescent="0.35">
      <c r="A66" s="36" t="s">
        <v>153</v>
      </c>
      <c r="B66" s="87">
        <v>0</v>
      </c>
      <c r="C66" s="87">
        <v>0</v>
      </c>
      <c r="D66" s="87">
        <v>0</v>
      </c>
      <c r="E66" s="87">
        <v>0</v>
      </c>
      <c r="F66" s="87">
        <v>0</v>
      </c>
      <c r="G66" s="87">
        <v>0</v>
      </c>
      <c r="H66" s="87">
        <v>0</v>
      </c>
      <c r="I66" s="87">
        <v>0</v>
      </c>
      <c r="J66" s="87">
        <v>0</v>
      </c>
      <c r="K66" s="87">
        <v>0</v>
      </c>
      <c r="L66" s="87">
        <v>0</v>
      </c>
      <c r="M66" s="87">
        <v>0.21405211800000001</v>
      </c>
      <c r="N66" s="87">
        <v>4.1261300810000003</v>
      </c>
      <c r="O66" s="87">
        <v>1.8533226410000001</v>
      </c>
      <c r="P66" s="87">
        <v>3.63976831</v>
      </c>
      <c r="Q66" s="87">
        <v>3.7277357470000001</v>
      </c>
      <c r="R66" s="87">
        <v>4.8467600239999999</v>
      </c>
      <c r="S66" s="87">
        <v>2.972997592</v>
      </c>
      <c r="T66" s="87">
        <v>2.8987863429999998</v>
      </c>
      <c r="U66" s="87">
        <v>2.1789554340000001</v>
      </c>
      <c r="V66" s="87">
        <v>1.5325395070000001</v>
      </c>
      <c r="W66" s="87">
        <v>1.960904252</v>
      </c>
      <c r="X66" s="87">
        <v>0.28059639400000003</v>
      </c>
      <c r="Y66" s="87">
        <v>3.6457952000000002E-2</v>
      </c>
      <c r="Z66" s="87">
        <v>4.2224132999999997E-2</v>
      </c>
      <c r="AA66" s="87">
        <v>0</v>
      </c>
      <c r="AB66" s="87">
        <v>0</v>
      </c>
      <c r="AC66" s="87">
        <v>0</v>
      </c>
      <c r="AD66" s="87">
        <v>0</v>
      </c>
      <c r="AE66" s="87">
        <v>0</v>
      </c>
      <c r="AF66" s="87">
        <v>0</v>
      </c>
      <c r="AG66" s="87">
        <v>0</v>
      </c>
      <c r="AH66" s="87">
        <v>0</v>
      </c>
      <c r="AI66" s="87">
        <v>0</v>
      </c>
      <c r="AJ66" s="87">
        <v>0</v>
      </c>
      <c r="AK66" s="87">
        <v>0</v>
      </c>
      <c r="AL66" s="87">
        <v>0</v>
      </c>
      <c r="AM66" s="87">
        <v>0</v>
      </c>
      <c r="AN66" s="87">
        <v>0</v>
      </c>
      <c r="AO66" s="87">
        <v>0</v>
      </c>
      <c r="AP66" s="87">
        <v>0</v>
      </c>
      <c r="AQ66" s="87">
        <v>0</v>
      </c>
      <c r="AR66" s="87">
        <v>0</v>
      </c>
      <c r="AS66" s="87">
        <v>0</v>
      </c>
      <c r="AT66" s="87">
        <v>0</v>
      </c>
      <c r="AU66" s="87">
        <v>0</v>
      </c>
      <c r="AV66" s="87">
        <v>0</v>
      </c>
      <c r="AW66" s="87">
        <v>0</v>
      </c>
      <c r="AX66" s="87">
        <v>0</v>
      </c>
      <c r="AY66" s="88">
        <v>0</v>
      </c>
      <c r="AZ66" s="88">
        <v>0</v>
      </c>
    </row>
    <row r="67" spans="1:52" ht="14.5" x14ac:dyDescent="0.35">
      <c r="A67" s="35" t="s">
        <v>25</v>
      </c>
      <c r="B67" s="87">
        <v>0</v>
      </c>
      <c r="C67" s="87">
        <v>0</v>
      </c>
      <c r="D67" s="87">
        <v>0</v>
      </c>
      <c r="E67" s="87">
        <v>0</v>
      </c>
      <c r="F67" s="87">
        <v>0</v>
      </c>
      <c r="G67" s="87">
        <v>0</v>
      </c>
      <c r="H67" s="87">
        <v>0</v>
      </c>
      <c r="I67" s="87">
        <v>0</v>
      </c>
      <c r="J67" s="87">
        <v>0</v>
      </c>
      <c r="K67" s="87">
        <v>0</v>
      </c>
      <c r="L67" s="87">
        <v>0</v>
      </c>
      <c r="M67" s="87">
        <v>0</v>
      </c>
      <c r="N67" s="87">
        <v>0</v>
      </c>
      <c r="O67" s="87">
        <v>0.13884288231474301</v>
      </c>
      <c r="P67" s="87">
        <v>1.7091868713012801</v>
      </c>
      <c r="Q67" s="87">
        <v>2.6321151849079301</v>
      </c>
      <c r="R67" s="87">
        <v>1.68257099771346</v>
      </c>
      <c r="S67" s="87">
        <v>2.0592079233490499</v>
      </c>
      <c r="T67" s="87">
        <v>0.72820973128424304</v>
      </c>
      <c r="U67" s="87">
        <v>1.4072549216077801</v>
      </c>
      <c r="V67" s="87">
        <v>0.65197696950671602</v>
      </c>
      <c r="W67" s="87">
        <v>2.1637337204729199E-4</v>
      </c>
      <c r="X67" s="87">
        <v>1.2602732005272101E-2</v>
      </c>
      <c r="Y67" s="87">
        <v>0.32318243697021498</v>
      </c>
      <c r="Z67" s="87">
        <v>0.47121316500872901</v>
      </c>
      <c r="AA67" s="87">
        <v>0.15161557433211501</v>
      </c>
      <c r="AB67" s="87">
        <v>3.6274323551917599E-2</v>
      </c>
      <c r="AC67" s="87">
        <v>0</v>
      </c>
      <c r="AD67" s="87">
        <v>5.2203930599933099E-2</v>
      </c>
      <c r="AE67" s="87">
        <v>4.8725786367941303E-2</v>
      </c>
      <c r="AF67" s="87">
        <v>3.9204505059210797E-2</v>
      </c>
      <c r="AG67" s="87">
        <v>0</v>
      </c>
      <c r="AH67" s="87">
        <v>1.5673003932979699E-3</v>
      </c>
      <c r="AI67" s="87">
        <v>0</v>
      </c>
      <c r="AJ67" s="87">
        <v>0</v>
      </c>
      <c r="AK67" s="87">
        <v>0</v>
      </c>
      <c r="AL67" s="87">
        <v>1.3379897674548099E-3</v>
      </c>
      <c r="AM67" s="87">
        <v>0</v>
      </c>
      <c r="AN67" s="87">
        <v>0</v>
      </c>
      <c r="AO67" s="87">
        <v>0</v>
      </c>
      <c r="AP67" s="87">
        <v>2.2644628928113499E-2</v>
      </c>
      <c r="AQ67" s="87">
        <v>0.15534918828625</v>
      </c>
      <c r="AR67" s="87">
        <v>0</v>
      </c>
      <c r="AS67" s="87">
        <v>0.23588490387498401</v>
      </c>
      <c r="AT67" s="87">
        <v>0</v>
      </c>
      <c r="AU67" s="87">
        <v>0.210030587406518</v>
      </c>
      <c r="AV67" s="87">
        <v>0</v>
      </c>
      <c r="AW67" s="87">
        <v>3.5203148685112602E-2</v>
      </c>
      <c r="AX67" s="87">
        <v>0.32274166078634697</v>
      </c>
      <c r="AY67" s="88">
        <v>0</v>
      </c>
      <c r="AZ67" s="88">
        <v>0</v>
      </c>
    </row>
    <row r="68" spans="1:52" ht="14.5" x14ac:dyDescent="0.35">
      <c r="A68" s="35" t="s">
        <v>26</v>
      </c>
      <c r="B68" s="87">
        <v>0</v>
      </c>
      <c r="C68" s="87">
        <v>0</v>
      </c>
      <c r="D68" s="87">
        <v>0</v>
      </c>
      <c r="E68" s="87">
        <v>0.225516899615371</v>
      </c>
      <c r="F68" s="87">
        <v>0.27471803194400102</v>
      </c>
      <c r="G68" s="87">
        <v>0</v>
      </c>
      <c r="H68" s="87">
        <v>0.133063201072642</v>
      </c>
      <c r="I68" s="87">
        <v>0.13287584465958599</v>
      </c>
      <c r="J68" s="87">
        <v>0</v>
      </c>
      <c r="K68" s="87">
        <v>9.23466377352678E-2</v>
      </c>
      <c r="L68" s="87">
        <v>0.51925829878503404</v>
      </c>
      <c r="M68" s="87">
        <v>0.533831951200613</v>
      </c>
      <c r="N68" s="87">
        <v>0.11753938399085</v>
      </c>
      <c r="O68" s="87">
        <v>8.9368743384988902E-2</v>
      </c>
      <c r="P68" s="87">
        <v>0</v>
      </c>
      <c r="Q68" s="87">
        <v>0.236626753517691</v>
      </c>
      <c r="R68" s="87">
        <v>6.31308115836972E-3</v>
      </c>
      <c r="S68" s="87">
        <v>0.15912356481380299</v>
      </c>
      <c r="T68" s="87">
        <v>0.24918602738362</v>
      </c>
      <c r="U68" s="87">
        <v>0.17937396714657</v>
      </c>
      <c r="V68" s="87">
        <v>0.108694783974291</v>
      </c>
      <c r="W68" s="87">
        <v>0</v>
      </c>
      <c r="X68" s="87">
        <v>0.33217850608289801</v>
      </c>
      <c r="Y68" s="87">
        <v>0.24855323183428399</v>
      </c>
      <c r="Z68" s="87">
        <v>0.29629185402495101</v>
      </c>
      <c r="AA68" s="87">
        <v>0.47859259556994999</v>
      </c>
      <c r="AB68" s="87">
        <v>0.65120763948937199</v>
      </c>
      <c r="AC68" s="87">
        <v>0.35925398617607801</v>
      </c>
      <c r="AD68" s="87">
        <v>0.795657929801456</v>
      </c>
      <c r="AE68" s="87">
        <v>0.28213952052439401</v>
      </c>
      <c r="AF68" s="87">
        <v>0.39348861522064799</v>
      </c>
      <c r="AG68" s="87">
        <v>0.81879385161761098</v>
      </c>
      <c r="AH68" s="87">
        <v>0.58368929029272298</v>
      </c>
      <c r="AI68" s="87">
        <v>0.71099641446794304</v>
      </c>
      <c r="AJ68" s="87">
        <v>1.16247885303506</v>
      </c>
      <c r="AK68" s="87">
        <v>1.3281579528999901</v>
      </c>
      <c r="AL68" s="87">
        <v>0.45901736699717299</v>
      </c>
      <c r="AM68" s="87">
        <v>1.7291199525968399</v>
      </c>
      <c r="AN68" s="87">
        <v>1.78093883399811</v>
      </c>
      <c r="AO68" s="87">
        <v>1.48828571807332</v>
      </c>
      <c r="AP68" s="87">
        <v>1.3347497073132799</v>
      </c>
      <c r="AQ68" s="87">
        <v>0.83704297561589502</v>
      </c>
      <c r="AR68" s="87">
        <v>1.06124534043001</v>
      </c>
      <c r="AS68" s="87">
        <v>0.98649464792374897</v>
      </c>
      <c r="AT68" s="87">
        <v>1.1529631479303299</v>
      </c>
      <c r="AU68" s="87">
        <v>0.63760762829665296</v>
      </c>
      <c r="AV68" s="87">
        <v>0</v>
      </c>
      <c r="AW68" s="87">
        <v>0.63540066168932097</v>
      </c>
      <c r="AX68" s="87">
        <v>0.51427233807019401</v>
      </c>
      <c r="AY68" s="88">
        <v>0</v>
      </c>
      <c r="AZ68" s="88">
        <v>0</v>
      </c>
    </row>
    <row r="69" spans="1:52" ht="14.5" x14ac:dyDescent="0.35">
      <c r="A69" s="35" t="s">
        <v>27</v>
      </c>
      <c r="B69" s="87">
        <f t="shared" ref="B69:AG69" si="20">SUM(B70:B72)</f>
        <v>0</v>
      </c>
      <c r="C69" s="87">
        <f t="shared" si="20"/>
        <v>0</v>
      </c>
      <c r="D69" s="87">
        <f t="shared" si="20"/>
        <v>0</v>
      </c>
      <c r="E69" s="87">
        <f t="shared" si="20"/>
        <v>0</v>
      </c>
      <c r="F69" s="87">
        <f t="shared" si="20"/>
        <v>0</v>
      </c>
      <c r="G69" s="87">
        <f t="shared" si="20"/>
        <v>0</v>
      </c>
      <c r="H69" s="87">
        <f t="shared" si="20"/>
        <v>0</v>
      </c>
      <c r="I69" s="87">
        <f t="shared" si="20"/>
        <v>0</v>
      </c>
      <c r="J69" s="87">
        <f t="shared" si="20"/>
        <v>0</v>
      </c>
      <c r="K69" s="87">
        <f t="shared" si="20"/>
        <v>0</v>
      </c>
      <c r="L69" s="87">
        <f t="shared" si="20"/>
        <v>0</v>
      </c>
      <c r="M69" s="87">
        <f t="shared" si="20"/>
        <v>0</v>
      </c>
      <c r="N69" s="87">
        <f t="shared" si="20"/>
        <v>0</v>
      </c>
      <c r="O69" s="87">
        <f t="shared" si="20"/>
        <v>9.5725735941229906E-2</v>
      </c>
      <c r="P69" s="87">
        <f t="shared" si="20"/>
        <v>0.96370561736133598</v>
      </c>
      <c r="Q69" s="87">
        <f t="shared" si="20"/>
        <v>0.93754026600301998</v>
      </c>
      <c r="R69" s="87">
        <f t="shared" si="20"/>
        <v>0.82528461452476898</v>
      </c>
      <c r="S69" s="87">
        <f t="shared" si="20"/>
        <v>0.42254562168217402</v>
      </c>
      <c r="T69" s="87">
        <f t="shared" si="20"/>
        <v>0.25808467204616897</v>
      </c>
      <c r="U69" s="87">
        <f t="shared" si="20"/>
        <v>0.52321161117506398</v>
      </c>
      <c r="V69" s="87">
        <f t="shared" si="20"/>
        <v>0.30721315768462498</v>
      </c>
      <c r="W69" s="87">
        <f t="shared" si="20"/>
        <v>3.1928040429270503E-5</v>
      </c>
      <c r="X69" s="87">
        <f t="shared" si="20"/>
        <v>0</v>
      </c>
      <c r="Y69" s="87">
        <f t="shared" si="20"/>
        <v>0.102600044258428</v>
      </c>
      <c r="Z69" s="87">
        <f t="shared" si="20"/>
        <v>1.6269055375478E-2</v>
      </c>
      <c r="AA69" s="87">
        <f t="shared" si="20"/>
        <v>2.3792649741363098E-2</v>
      </c>
      <c r="AB69" s="87">
        <f t="shared" si="20"/>
        <v>0</v>
      </c>
      <c r="AC69" s="87">
        <f t="shared" si="20"/>
        <v>0</v>
      </c>
      <c r="AD69" s="87">
        <f t="shared" si="20"/>
        <v>3.1863150531838899E-2</v>
      </c>
      <c r="AE69" s="87">
        <f t="shared" si="20"/>
        <v>0</v>
      </c>
      <c r="AF69" s="87">
        <f t="shared" si="20"/>
        <v>0</v>
      </c>
      <c r="AG69" s="87">
        <f t="shared" si="20"/>
        <v>0</v>
      </c>
      <c r="AH69" s="87">
        <f t="shared" ref="AH69:BM69" si="21">SUM(AH70:AH72)</f>
        <v>0</v>
      </c>
      <c r="AI69" s="87">
        <f t="shared" si="21"/>
        <v>0</v>
      </c>
      <c r="AJ69" s="87">
        <f t="shared" si="21"/>
        <v>0</v>
      </c>
      <c r="AK69" s="87">
        <f t="shared" si="21"/>
        <v>0</v>
      </c>
      <c r="AL69" s="87">
        <f t="shared" si="21"/>
        <v>0</v>
      </c>
      <c r="AM69" s="87">
        <f t="shared" si="21"/>
        <v>9.4957242334395897E-2</v>
      </c>
      <c r="AN69" s="87">
        <f t="shared" si="21"/>
        <v>0</v>
      </c>
      <c r="AO69" s="87">
        <f t="shared" si="21"/>
        <v>0</v>
      </c>
      <c r="AP69" s="87">
        <f t="shared" si="21"/>
        <v>0</v>
      </c>
      <c r="AQ69" s="87">
        <f t="shared" si="21"/>
        <v>0</v>
      </c>
      <c r="AR69" s="87">
        <f t="shared" si="21"/>
        <v>0</v>
      </c>
      <c r="AS69" s="87">
        <f t="shared" si="21"/>
        <v>5.8821933657015801E-3</v>
      </c>
      <c r="AT69" s="87">
        <f t="shared" si="21"/>
        <v>0</v>
      </c>
      <c r="AU69" s="87">
        <f t="shared" si="21"/>
        <v>0</v>
      </c>
      <c r="AV69" s="87">
        <f t="shared" si="21"/>
        <v>0</v>
      </c>
      <c r="AW69" s="87">
        <f t="shared" si="21"/>
        <v>0.35009910244233799</v>
      </c>
      <c r="AX69" s="87">
        <f t="shared" si="21"/>
        <v>0.13605114613281999</v>
      </c>
      <c r="AY69" s="88">
        <f t="shared" si="21"/>
        <v>0</v>
      </c>
      <c r="AZ69" s="88">
        <f t="shared" si="21"/>
        <v>0</v>
      </c>
    </row>
    <row r="70" spans="1:52" ht="14.5" x14ac:dyDescent="0.35">
      <c r="A70" s="36" t="s">
        <v>40</v>
      </c>
      <c r="B70" s="87">
        <v>0</v>
      </c>
      <c r="C70" s="87">
        <v>0</v>
      </c>
      <c r="D70" s="87">
        <v>0</v>
      </c>
      <c r="E70" s="87">
        <v>0</v>
      </c>
      <c r="F70" s="87">
        <v>0</v>
      </c>
      <c r="G70" s="87">
        <v>0</v>
      </c>
      <c r="H70" s="87">
        <v>0</v>
      </c>
      <c r="I70" s="87">
        <v>0</v>
      </c>
      <c r="J70" s="87">
        <v>0</v>
      </c>
      <c r="K70" s="87">
        <v>0</v>
      </c>
      <c r="L70" s="87">
        <v>0</v>
      </c>
      <c r="M70" s="87">
        <v>0</v>
      </c>
      <c r="N70" s="87">
        <v>0</v>
      </c>
      <c r="O70" s="87">
        <v>9.5725735941229906E-2</v>
      </c>
      <c r="P70" s="87">
        <v>0.96370561736133598</v>
      </c>
      <c r="Q70" s="87">
        <v>0.93754026600301998</v>
      </c>
      <c r="R70" s="87">
        <v>0.82528461452476898</v>
      </c>
      <c r="S70" s="87">
        <v>0.42254562168217402</v>
      </c>
      <c r="T70" s="87">
        <v>0.25808467204616897</v>
      </c>
      <c r="U70" s="87">
        <v>0.52321161117506398</v>
      </c>
      <c r="V70" s="87">
        <v>0.30721315768462498</v>
      </c>
      <c r="W70" s="87">
        <v>0</v>
      </c>
      <c r="X70" s="87">
        <v>0</v>
      </c>
      <c r="Y70" s="87">
        <v>0.102600044258428</v>
      </c>
      <c r="Z70" s="87">
        <v>1.6269055375478E-2</v>
      </c>
      <c r="AA70" s="87">
        <v>2.3792649741363098E-2</v>
      </c>
      <c r="AB70" s="87">
        <v>0</v>
      </c>
      <c r="AC70" s="87">
        <v>0</v>
      </c>
      <c r="AD70" s="87">
        <v>3.1863150531838899E-2</v>
      </c>
      <c r="AE70" s="87">
        <v>0</v>
      </c>
      <c r="AF70" s="87">
        <v>0</v>
      </c>
      <c r="AG70" s="87">
        <v>0</v>
      </c>
      <c r="AH70" s="87">
        <v>0</v>
      </c>
      <c r="AI70" s="87">
        <v>0</v>
      </c>
      <c r="AJ70" s="87">
        <v>0</v>
      </c>
      <c r="AK70" s="87">
        <v>0</v>
      </c>
      <c r="AL70" s="87">
        <v>0</v>
      </c>
      <c r="AM70" s="87">
        <v>9.4957242334395897E-2</v>
      </c>
      <c r="AN70" s="87">
        <v>0</v>
      </c>
      <c r="AO70" s="87">
        <v>0</v>
      </c>
      <c r="AP70" s="87">
        <v>0</v>
      </c>
      <c r="AQ70" s="87">
        <v>0</v>
      </c>
      <c r="AR70" s="87">
        <v>0</v>
      </c>
      <c r="AS70" s="87">
        <v>5.8821933657015801E-3</v>
      </c>
      <c r="AT70" s="87">
        <v>0</v>
      </c>
      <c r="AU70" s="87">
        <v>0</v>
      </c>
      <c r="AV70" s="87">
        <v>0</v>
      </c>
      <c r="AW70" s="87">
        <v>0.35009910244233799</v>
      </c>
      <c r="AX70" s="87">
        <v>0.13605114613281999</v>
      </c>
      <c r="AY70" s="88">
        <v>0</v>
      </c>
      <c r="AZ70" s="88">
        <v>0</v>
      </c>
    </row>
    <row r="71" spans="1:52" ht="14.5" x14ac:dyDescent="0.35">
      <c r="A71" s="36" t="s">
        <v>41</v>
      </c>
      <c r="B71" s="87">
        <v>0</v>
      </c>
      <c r="C71" s="87">
        <v>0</v>
      </c>
      <c r="D71" s="87">
        <v>0</v>
      </c>
      <c r="E71" s="87">
        <v>0</v>
      </c>
      <c r="F71" s="87">
        <v>0</v>
      </c>
      <c r="G71" s="87">
        <v>0</v>
      </c>
      <c r="H71" s="87">
        <v>0</v>
      </c>
      <c r="I71" s="87">
        <v>0</v>
      </c>
      <c r="J71" s="87">
        <v>0</v>
      </c>
      <c r="K71" s="87">
        <v>0</v>
      </c>
      <c r="L71" s="87">
        <v>0</v>
      </c>
      <c r="M71" s="87">
        <v>0</v>
      </c>
      <c r="N71" s="87">
        <v>0</v>
      </c>
      <c r="O71" s="87">
        <v>0</v>
      </c>
      <c r="P71" s="87">
        <v>0</v>
      </c>
      <c r="Q71" s="87">
        <v>0</v>
      </c>
      <c r="R71" s="87">
        <v>0</v>
      </c>
      <c r="S71" s="87">
        <v>0</v>
      </c>
      <c r="T71" s="87">
        <v>0</v>
      </c>
      <c r="U71" s="87">
        <v>0</v>
      </c>
      <c r="V71" s="87">
        <v>0</v>
      </c>
      <c r="W71" s="87">
        <v>0</v>
      </c>
      <c r="X71" s="87">
        <v>0</v>
      </c>
      <c r="Y71" s="87">
        <v>0</v>
      </c>
      <c r="Z71" s="87">
        <v>0</v>
      </c>
      <c r="AA71" s="87">
        <v>0</v>
      </c>
      <c r="AB71" s="87">
        <v>0</v>
      </c>
      <c r="AC71" s="87">
        <v>0</v>
      </c>
      <c r="AD71" s="87">
        <v>0</v>
      </c>
      <c r="AE71" s="87">
        <v>0</v>
      </c>
      <c r="AF71" s="87">
        <v>0</v>
      </c>
      <c r="AG71" s="87">
        <v>0</v>
      </c>
      <c r="AH71" s="87">
        <v>0</v>
      </c>
      <c r="AI71" s="87">
        <v>0</v>
      </c>
      <c r="AJ71" s="87">
        <v>0</v>
      </c>
      <c r="AK71" s="87">
        <v>0</v>
      </c>
      <c r="AL71" s="87">
        <v>0</v>
      </c>
      <c r="AM71" s="87">
        <v>0</v>
      </c>
      <c r="AN71" s="87">
        <v>0</v>
      </c>
      <c r="AO71" s="87">
        <v>0</v>
      </c>
      <c r="AP71" s="87">
        <v>0</v>
      </c>
      <c r="AQ71" s="87">
        <v>0</v>
      </c>
      <c r="AR71" s="87">
        <v>0</v>
      </c>
      <c r="AS71" s="87">
        <v>0</v>
      </c>
      <c r="AT71" s="87">
        <v>0</v>
      </c>
      <c r="AU71" s="87">
        <v>0</v>
      </c>
      <c r="AV71" s="87">
        <v>0</v>
      </c>
      <c r="AW71" s="87">
        <v>0</v>
      </c>
      <c r="AX71" s="87">
        <v>0</v>
      </c>
      <c r="AY71" s="88">
        <v>0</v>
      </c>
      <c r="AZ71" s="88">
        <v>0</v>
      </c>
    </row>
    <row r="72" spans="1:52" ht="14.5" x14ac:dyDescent="0.35">
      <c r="A72" s="36" t="s">
        <v>42</v>
      </c>
      <c r="B72" s="87">
        <v>0</v>
      </c>
      <c r="C72" s="87">
        <v>0</v>
      </c>
      <c r="D72" s="87">
        <v>0</v>
      </c>
      <c r="E72" s="87">
        <v>0</v>
      </c>
      <c r="F72" s="87">
        <v>0</v>
      </c>
      <c r="G72" s="87">
        <v>0</v>
      </c>
      <c r="H72" s="87">
        <v>0</v>
      </c>
      <c r="I72" s="87">
        <v>0</v>
      </c>
      <c r="J72" s="87">
        <v>0</v>
      </c>
      <c r="K72" s="87">
        <v>0</v>
      </c>
      <c r="L72" s="87">
        <v>0</v>
      </c>
      <c r="M72" s="87">
        <v>0</v>
      </c>
      <c r="N72" s="87">
        <v>0</v>
      </c>
      <c r="O72" s="87">
        <v>0</v>
      </c>
      <c r="P72" s="87">
        <v>0</v>
      </c>
      <c r="Q72" s="87">
        <v>0</v>
      </c>
      <c r="R72" s="87">
        <v>0</v>
      </c>
      <c r="S72" s="87">
        <v>0</v>
      </c>
      <c r="T72" s="87">
        <v>0</v>
      </c>
      <c r="U72" s="87">
        <v>0</v>
      </c>
      <c r="V72" s="87">
        <v>0</v>
      </c>
      <c r="W72" s="87">
        <v>3.1928040429270503E-5</v>
      </c>
      <c r="X72" s="87">
        <v>0</v>
      </c>
      <c r="Y72" s="87">
        <v>0</v>
      </c>
      <c r="Z72" s="87">
        <v>0</v>
      </c>
      <c r="AA72" s="87">
        <v>0</v>
      </c>
      <c r="AB72" s="87">
        <v>0</v>
      </c>
      <c r="AC72" s="87">
        <v>0</v>
      </c>
      <c r="AD72" s="87">
        <v>0</v>
      </c>
      <c r="AE72" s="87">
        <v>0</v>
      </c>
      <c r="AF72" s="87">
        <v>0</v>
      </c>
      <c r="AG72" s="87">
        <v>0</v>
      </c>
      <c r="AH72" s="87">
        <v>0</v>
      </c>
      <c r="AI72" s="87">
        <v>0</v>
      </c>
      <c r="AJ72" s="87">
        <v>0</v>
      </c>
      <c r="AK72" s="87">
        <v>0</v>
      </c>
      <c r="AL72" s="87">
        <v>0</v>
      </c>
      <c r="AM72" s="87">
        <v>0</v>
      </c>
      <c r="AN72" s="87">
        <v>0</v>
      </c>
      <c r="AO72" s="87">
        <v>0</v>
      </c>
      <c r="AP72" s="87">
        <v>0</v>
      </c>
      <c r="AQ72" s="87">
        <v>0</v>
      </c>
      <c r="AR72" s="87">
        <v>0</v>
      </c>
      <c r="AS72" s="87">
        <v>0</v>
      </c>
      <c r="AT72" s="87">
        <v>0</v>
      </c>
      <c r="AU72" s="87">
        <v>0</v>
      </c>
      <c r="AV72" s="87">
        <v>0</v>
      </c>
      <c r="AW72" s="87">
        <v>0</v>
      </c>
      <c r="AX72" s="87">
        <v>0</v>
      </c>
      <c r="AY72" s="88">
        <v>0</v>
      </c>
      <c r="AZ72" s="88">
        <v>0</v>
      </c>
    </row>
    <row r="73" spans="1:52" ht="17.25" customHeight="1" x14ac:dyDescent="0.35">
      <c r="A73" s="35" t="s">
        <v>152</v>
      </c>
      <c r="B73" s="87">
        <v>0</v>
      </c>
      <c r="C73" s="87">
        <v>0</v>
      </c>
      <c r="D73" s="87">
        <v>0</v>
      </c>
      <c r="E73" s="87">
        <v>0</v>
      </c>
      <c r="F73" s="87">
        <v>0</v>
      </c>
      <c r="G73" s="87">
        <v>0</v>
      </c>
      <c r="H73" s="87">
        <v>0</v>
      </c>
      <c r="I73" s="87">
        <v>0</v>
      </c>
      <c r="J73" s="87">
        <v>0</v>
      </c>
      <c r="K73" s="87">
        <v>0</v>
      </c>
      <c r="L73" s="87">
        <v>0</v>
      </c>
      <c r="M73" s="87">
        <v>0</v>
      </c>
      <c r="N73" s="87">
        <v>0</v>
      </c>
      <c r="O73" s="87">
        <v>0</v>
      </c>
      <c r="P73" s="87">
        <v>0</v>
      </c>
      <c r="Q73" s="87">
        <v>0</v>
      </c>
      <c r="R73" s="87">
        <v>0</v>
      </c>
      <c r="S73" s="87">
        <v>0</v>
      </c>
      <c r="T73" s="87">
        <v>0</v>
      </c>
      <c r="U73" s="87">
        <v>1.34492378105292E-2</v>
      </c>
      <c r="V73" s="87">
        <v>2.11798812897941E-3</v>
      </c>
      <c r="W73" s="87">
        <v>1.020403032321E-2</v>
      </c>
      <c r="X73" s="87">
        <v>1.76640411305218E-2</v>
      </c>
      <c r="Y73" s="87">
        <v>2.0521649682335399E-2</v>
      </c>
      <c r="Z73" s="87">
        <v>9.7699298153660404E-3</v>
      </c>
      <c r="AA73" s="87">
        <v>0</v>
      </c>
      <c r="AB73" s="87">
        <v>6.8430623675326205E-4</v>
      </c>
      <c r="AC73" s="87">
        <v>0</v>
      </c>
      <c r="AD73" s="87">
        <v>0</v>
      </c>
      <c r="AE73" s="87">
        <v>0</v>
      </c>
      <c r="AF73" s="87">
        <v>0</v>
      </c>
      <c r="AG73" s="87">
        <v>0</v>
      </c>
      <c r="AH73" s="87">
        <v>0</v>
      </c>
      <c r="AI73" s="87">
        <v>0</v>
      </c>
      <c r="AJ73" s="87">
        <v>0</v>
      </c>
      <c r="AK73" s="87">
        <v>0</v>
      </c>
      <c r="AL73" s="87">
        <v>0</v>
      </c>
      <c r="AM73" s="87">
        <v>0</v>
      </c>
      <c r="AN73" s="87">
        <v>0</v>
      </c>
      <c r="AO73" s="87">
        <v>0</v>
      </c>
      <c r="AP73" s="87">
        <v>0</v>
      </c>
      <c r="AQ73" s="87">
        <v>0</v>
      </c>
      <c r="AR73" s="87">
        <v>5.5471979919726702E-2</v>
      </c>
      <c r="AS73" s="87">
        <v>8.6032689921968206E-2</v>
      </c>
      <c r="AT73" s="87">
        <v>0</v>
      </c>
      <c r="AU73" s="87">
        <v>0</v>
      </c>
      <c r="AV73" s="87">
        <v>0</v>
      </c>
      <c r="AW73" s="87">
        <v>0</v>
      </c>
      <c r="AX73" s="87">
        <v>7.7731746679302896E-2</v>
      </c>
      <c r="AY73" s="88">
        <v>0</v>
      </c>
      <c r="AZ73" s="88">
        <v>0</v>
      </c>
    </row>
    <row r="74" spans="1:52" ht="14.5" x14ac:dyDescent="0.35">
      <c r="A74" s="34" t="s">
        <v>29</v>
      </c>
      <c r="B74" s="84">
        <f t="shared" ref="B74:AG74" si="22">SUM(B75:B78, B82:B84, B88)</f>
        <v>0.34156872539612504</v>
      </c>
      <c r="C74" s="84">
        <f t="shared" si="22"/>
        <v>0.52714770067126016</v>
      </c>
      <c r="D74" s="84">
        <f t="shared" si="22"/>
        <v>-0.67671423717120138</v>
      </c>
      <c r="E74" s="84">
        <f t="shared" si="22"/>
        <v>1.1241301625060121</v>
      </c>
      <c r="F74" s="84">
        <f t="shared" si="22"/>
        <v>-0.84809435697189783</v>
      </c>
      <c r="G74" s="84">
        <f t="shared" si="22"/>
        <v>0.47857488206706433</v>
      </c>
      <c r="H74" s="84">
        <f t="shared" si="22"/>
        <v>1.0222150945179407</v>
      </c>
      <c r="I74" s="84">
        <f t="shared" si="22"/>
        <v>-1.4326826167748052</v>
      </c>
      <c r="J74" s="84">
        <f t="shared" si="22"/>
        <v>-1.0219539637578119</v>
      </c>
      <c r="K74" s="84">
        <f t="shared" si="22"/>
        <v>0.11847024397318622</v>
      </c>
      <c r="L74" s="84">
        <f t="shared" si="22"/>
        <v>0.82073978146984594</v>
      </c>
      <c r="M74" s="84">
        <f t="shared" si="22"/>
        <v>3.3203054394662923E-2</v>
      </c>
      <c r="N74" s="84">
        <f t="shared" si="22"/>
        <v>4.6579667145869877E-2</v>
      </c>
      <c r="O74" s="84">
        <f t="shared" si="22"/>
        <v>3.5037189785334717</v>
      </c>
      <c r="P74" s="84">
        <f t="shared" si="22"/>
        <v>0.93705352483785687</v>
      </c>
      <c r="Q74" s="84">
        <f t="shared" si="22"/>
        <v>1.8961449363333349</v>
      </c>
      <c r="R74" s="84">
        <f t="shared" si="22"/>
        <v>1.0399066446553413</v>
      </c>
      <c r="S74" s="84">
        <f t="shared" si="22"/>
        <v>1.3618960067148591</v>
      </c>
      <c r="T74" s="84">
        <f t="shared" si="22"/>
        <v>7.6472466412878096E-2</v>
      </c>
      <c r="U74" s="84">
        <f t="shared" si="22"/>
        <v>0.87731394850867839</v>
      </c>
      <c r="V74" s="84">
        <f t="shared" si="22"/>
        <v>0.13734730054651076</v>
      </c>
      <c r="W74" s="84">
        <f t="shared" si="22"/>
        <v>-0.57557602956994702</v>
      </c>
      <c r="X74" s="84">
        <f t="shared" si="22"/>
        <v>0.87624395371685204</v>
      </c>
      <c r="Y74" s="84">
        <f t="shared" si="22"/>
        <v>0.76111528576306409</v>
      </c>
      <c r="Z74" s="84">
        <f t="shared" si="22"/>
        <v>0.23746116169159254</v>
      </c>
      <c r="AA74" s="84">
        <f t="shared" si="22"/>
        <v>2.3747904172541254</v>
      </c>
      <c r="AB74" s="84">
        <f t="shared" si="22"/>
        <v>-0.59910746658330971</v>
      </c>
      <c r="AC74" s="84">
        <f t="shared" si="22"/>
        <v>-0.31325701026839159</v>
      </c>
      <c r="AD74" s="84">
        <f t="shared" si="22"/>
        <v>0.2467245457140074</v>
      </c>
      <c r="AE74" s="84">
        <f t="shared" si="22"/>
        <v>-0.45633160744676698</v>
      </c>
      <c r="AF74" s="84">
        <f t="shared" si="22"/>
        <v>1.1804682906986068</v>
      </c>
      <c r="AG74" s="84">
        <f t="shared" si="22"/>
        <v>-0.88375554267542977</v>
      </c>
      <c r="AH74" s="84">
        <f t="shared" ref="AH74:BM74" si="23">SUM(AH75:AH78, AH82:AH84, AH88)</f>
        <v>-0.1922933991228063</v>
      </c>
      <c r="AI74" s="84">
        <f t="shared" si="23"/>
        <v>1.1301154333283312</v>
      </c>
      <c r="AJ74" s="84">
        <f t="shared" si="23"/>
        <v>-0.16869715175361569</v>
      </c>
      <c r="AK74" s="84">
        <f t="shared" si="23"/>
        <v>0.26633176898894506</v>
      </c>
      <c r="AL74" s="84">
        <f t="shared" si="23"/>
        <v>0.44592194863659784</v>
      </c>
      <c r="AM74" s="84">
        <f t="shared" si="23"/>
        <v>-1.0741143195066407</v>
      </c>
      <c r="AN74" s="84">
        <f t="shared" si="23"/>
        <v>-0.12970655201701758</v>
      </c>
      <c r="AO74" s="84">
        <f t="shared" si="23"/>
        <v>1.5394223569130221</v>
      </c>
      <c r="AP74" s="84">
        <f t="shared" si="23"/>
        <v>7.8677433371561634E-2</v>
      </c>
      <c r="AQ74" s="84">
        <f t="shared" si="23"/>
        <v>-1.2331206136483797</v>
      </c>
      <c r="AR74" s="84">
        <f t="shared" si="23"/>
        <v>1.5450462051834926</v>
      </c>
      <c r="AS74" s="84">
        <f t="shared" si="23"/>
        <v>0.35184009675217898</v>
      </c>
      <c r="AT74" s="84">
        <f t="shared" si="23"/>
        <v>-0.10929746941158158</v>
      </c>
      <c r="AU74" s="84">
        <f t="shared" si="23"/>
        <v>-0.9609137427687533</v>
      </c>
      <c r="AV74" s="84">
        <f t="shared" si="23"/>
        <v>1.4338664557030014</v>
      </c>
      <c r="AW74" s="84">
        <f t="shared" si="23"/>
        <v>-1.7990753360023979</v>
      </c>
      <c r="AX74" s="84">
        <f t="shared" si="23"/>
        <v>-1.385594029395061</v>
      </c>
      <c r="AY74" s="85">
        <f t="shared" si="23"/>
        <v>4.4839649467133702E-2</v>
      </c>
      <c r="AZ74" s="85">
        <f t="shared" si="23"/>
        <v>-0.16060369452571549</v>
      </c>
    </row>
    <row r="75" spans="1:52" ht="14.5" x14ac:dyDescent="0.35">
      <c r="A75" s="35" t="s">
        <v>21</v>
      </c>
      <c r="B75" s="87">
        <v>0.247776076996788</v>
      </c>
      <c r="C75" s="87">
        <v>0.64334296764052701</v>
      </c>
      <c r="D75" s="87">
        <v>-1.2306007865242401</v>
      </c>
      <c r="E75" s="87">
        <v>0.68548475721623603</v>
      </c>
      <c r="F75" s="87">
        <v>-0.525688246877691</v>
      </c>
      <c r="G75" s="87">
        <v>0.106287617916052</v>
      </c>
      <c r="H75" s="87">
        <v>0.19661664099086201</v>
      </c>
      <c r="I75" s="87">
        <v>-0.24319718047831199</v>
      </c>
      <c r="J75" s="87">
        <v>0.92509132089358803</v>
      </c>
      <c r="K75" s="87">
        <v>-0.45578937574512401</v>
      </c>
      <c r="L75" s="87">
        <v>0.45660500313416202</v>
      </c>
      <c r="M75" s="87">
        <v>0.38518253119394402</v>
      </c>
      <c r="N75" s="87">
        <v>-0.38582047266902603</v>
      </c>
      <c r="O75" s="87">
        <v>0.87470164892878399</v>
      </c>
      <c r="P75" s="87">
        <v>-0.22196616681259901</v>
      </c>
      <c r="Q75" s="87">
        <v>0.10202131275676</v>
      </c>
      <c r="R75" s="87">
        <v>-0.56023156936015694</v>
      </c>
      <c r="S75" s="87">
        <v>0.34400990427349898</v>
      </c>
      <c r="T75" s="87">
        <v>9.8725828462110102E-2</v>
      </c>
      <c r="U75" s="87">
        <v>3.9092948130683598E-2</v>
      </c>
      <c r="V75" s="87">
        <v>-6.7818871062475999E-2</v>
      </c>
      <c r="W75" s="87">
        <v>-0.52565440720828804</v>
      </c>
      <c r="X75" s="87">
        <v>0.67987338986452295</v>
      </c>
      <c r="Y75" s="87">
        <v>-0.132470392777287</v>
      </c>
      <c r="Z75" s="87">
        <v>1.0739054386537501</v>
      </c>
      <c r="AA75" s="87">
        <v>0.35808781724756999</v>
      </c>
      <c r="AB75" s="87">
        <v>-7.7400863693076305E-2</v>
      </c>
      <c r="AC75" s="87">
        <v>-0.74535872190945296</v>
      </c>
      <c r="AD75" s="87">
        <v>-0.53166444661488599</v>
      </c>
      <c r="AE75" s="87">
        <v>0.92887697591617902</v>
      </c>
      <c r="AF75" s="87">
        <v>-0.31014473124591402</v>
      </c>
      <c r="AG75" s="87">
        <v>-0.165080054699934</v>
      </c>
      <c r="AH75" s="87">
        <v>-0.119634990630424</v>
      </c>
      <c r="AI75" s="87">
        <v>0.75596762865060296</v>
      </c>
      <c r="AJ75" s="87">
        <v>-0.39061534686195198</v>
      </c>
      <c r="AK75" s="87">
        <v>0.45503320274176301</v>
      </c>
      <c r="AL75" s="87">
        <v>0.31424903134904397</v>
      </c>
      <c r="AM75" s="87">
        <v>-1.1935909844844499</v>
      </c>
      <c r="AN75" s="87">
        <v>-0.33243167741803697</v>
      </c>
      <c r="AO75" s="87">
        <v>0.71061558923253798</v>
      </c>
      <c r="AP75" s="87">
        <v>0.46840794266264502</v>
      </c>
      <c r="AQ75" s="87">
        <v>-1.0667421777799599</v>
      </c>
      <c r="AR75" s="87">
        <v>0.390997201277412</v>
      </c>
      <c r="AS75" s="87">
        <v>1.2887400507293201</v>
      </c>
      <c r="AT75" s="87">
        <v>-0.27237245553240402</v>
      </c>
      <c r="AU75" s="87">
        <v>-1.29090126137049</v>
      </c>
      <c r="AV75" s="87">
        <v>0.65927034049365896</v>
      </c>
      <c r="AW75" s="87">
        <v>-0.73102708404132299</v>
      </c>
      <c r="AX75" s="87">
        <v>-0.93048398919323105</v>
      </c>
      <c r="AY75" s="88">
        <v>-0.336574016935484</v>
      </c>
      <c r="AZ75" s="88">
        <v>6.2534742439495999E-2</v>
      </c>
    </row>
    <row r="76" spans="1:52" ht="14.5" x14ac:dyDescent="0.35">
      <c r="A76" s="35" t="s">
        <v>22</v>
      </c>
      <c r="B76" s="87">
        <v>-0.24451297189718499</v>
      </c>
      <c r="C76" s="87">
        <v>-1.11058441238212E-2</v>
      </c>
      <c r="D76" s="87">
        <v>0.545921140929849</v>
      </c>
      <c r="E76" s="87">
        <v>-8.4256171855380493E-2</v>
      </c>
      <c r="F76" s="87">
        <v>1.87477439800811E-2</v>
      </c>
      <c r="G76" s="87">
        <v>-0.34418009851507497</v>
      </c>
      <c r="H76" s="87">
        <v>0.13437847539585701</v>
      </c>
      <c r="I76" s="87">
        <v>-2.93319853585319E-2</v>
      </c>
      <c r="J76" s="87">
        <v>-0.10499718138577301</v>
      </c>
      <c r="K76" s="87">
        <v>-0.111573949903677</v>
      </c>
      <c r="L76" s="87">
        <v>6.3690691799506705E-2</v>
      </c>
      <c r="M76" s="87">
        <v>-4.1683831228357497E-2</v>
      </c>
      <c r="N76" s="87">
        <v>0.57319966443321502</v>
      </c>
      <c r="O76" s="87">
        <v>-0.37663977707476298</v>
      </c>
      <c r="P76" s="87">
        <v>-1.8708574350984601E-2</v>
      </c>
      <c r="Q76" s="87">
        <v>2.58095480439299E-2</v>
      </c>
      <c r="R76" s="87">
        <v>0.26109108049326302</v>
      </c>
      <c r="S76" s="87">
        <v>0.176468545584617</v>
      </c>
      <c r="T76" s="87">
        <v>-0.182866165683782</v>
      </c>
      <c r="U76" s="87">
        <v>0.40760169942108199</v>
      </c>
      <c r="V76" s="87">
        <v>-0.59180063347019796</v>
      </c>
      <c r="W76" s="87">
        <v>4.84594981523307E-2</v>
      </c>
      <c r="X76" s="87">
        <v>0.45259612731795601</v>
      </c>
      <c r="Y76" s="87">
        <v>-6.3755816434881901E-2</v>
      </c>
      <c r="Z76" s="87">
        <v>-0.31256774935509501</v>
      </c>
      <c r="AA76" s="87">
        <v>0.11196948545864201</v>
      </c>
      <c r="AB76" s="87">
        <v>4.83054335712714E-2</v>
      </c>
      <c r="AC76" s="87">
        <v>0.14784119897141201</v>
      </c>
      <c r="AD76" s="87">
        <v>6.8726714138531195E-2</v>
      </c>
      <c r="AE76" s="87">
        <v>-0.37726671807610201</v>
      </c>
      <c r="AF76" s="87">
        <v>0.37791136125313401</v>
      </c>
      <c r="AG76" s="87">
        <v>-0.376477907700554</v>
      </c>
      <c r="AH76" s="87">
        <v>0.102607606056817</v>
      </c>
      <c r="AI76" s="87">
        <v>-3.5959589716558597E-2</v>
      </c>
      <c r="AJ76" s="87">
        <v>7.6037249537922097E-2</v>
      </c>
      <c r="AK76" s="87">
        <v>4.8705488721122001E-2</v>
      </c>
      <c r="AL76" s="87">
        <v>-0.186371278418966</v>
      </c>
      <c r="AM76" s="87">
        <v>0.190342684023112</v>
      </c>
      <c r="AN76" s="87">
        <v>-0.194875089116921</v>
      </c>
      <c r="AO76" s="87">
        <v>0.49439482397281198</v>
      </c>
      <c r="AP76" s="87">
        <v>-0.100541907957492</v>
      </c>
      <c r="AQ76" s="87">
        <v>-5.0636409580119397E-2</v>
      </c>
      <c r="AR76" s="87">
        <v>8.6844449431603396E-2</v>
      </c>
      <c r="AS76" s="87">
        <v>-0.358006936830565</v>
      </c>
      <c r="AT76" s="87">
        <v>0.289944280884882</v>
      </c>
      <c r="AU76" s="87">
        <v>-0.534144237218666</v>
      </c>
      <c r="AV76" s="87">
        <v>0.716189569298608</v>
      </c>
      <c r="AW76" s="87">
        <v>-0.62563711138073297</v>
      </c>
      <c r="AX76" s="87">
        <v>-0.67664948056788299</v>
      </c>
      <c r="AY76" s="88">
        <v>4.2407058052236497E-2</v>
      </c>
      <c r="AZ76" s="88">
        <v>-0.259335891463992</v>
      </c>
    </row>
    <row r="77" spans="1:52" ht="14.5" x14ac:dyDescent="0.35">
      <c r="A77" s="35" t="s">
        <v>23</v>
      </c>
      <c r="B77" s="87">
        <v>0</v>
      </c>
      <c r="C77" s="87">
        <v>0</v>
      </c>
      <c r="D77" s="87">
        <v>0</v>
      </c>
      <c r="E77" s="87">
        <v>0</v>
      </c>
      <c r="F77" s="87">
        <v>0</v>
      </c>
      <c r="G77" s="87">
        <v>0</v>
      </c>
      <c r="H77" s="87">
        <v>3.25555496606621E-4</v>
      </c>
      <c r="I77" s="87">
        <v>3.2995382326041599E-5</v>
      </c>
      <c r="J77" s="87">
        <v>1.7597650314636699E-5</v>
      </c>
      <c r="K77" s="87">
        <v>-1.5002136119831E-4</v>
      </c>
      <c r="L77" s="87">
        <v>-2.9809562998145498E-4</v>
      </c>
      <c r="M77" s="87">
        <v>-2.51775652822967E-3</v>
      </c>
      <c r="N77" s="87">
        <v>-6.5074650129281401E-4</v>
      </c>
      <c r="O77" s="87">
        <v>-2.1526655173830802E-3</v>
      </c>
      <c r="P77" s="87">
        <v>7.7195837913013798E-4</v>
      </c>
      <c r="Q77" s="87">
        <v>-6.23765413825549E-4</v>
      </c>
      <c r="R77" s="87">
        <v>-3.8490748733342999E-3</v>
      </c>
      <c r="S77" s="87">
        <v>9.6404389418177291E-3</v>
      </c>
      <c r="T77" s="87">
        <v>-6.2560825876682002E-3</v>
      </c>
      <c r="U77" s="87">
        <v>1.14889926635449E-3</v>
      </c>
      <c r="V77" s="87">
        <v>-5.8742106999715004E-3</v>
      </c>
      <c r="W77" s="87">
        <v>2.4301573703116898E-3</v>
      </c>
      <c r="X77" s="87">
        <v>-2.15177115052697E-3</v>
      </c>
      <c r="Y77" s="87">
        <v>6.1985383618952004E-3</v>
      </c>
      <c r="Z77" s="87">
        <v>5.1593982801019503E-3</v>
      </c>
      <c r="AA77" s="87">
        <v>-7.7449792537120899E-4</v>
      </c>
      <c r="AB77" s="87">
        <v>3.75805759896635E-3</v>
      </c>
      <c r="AC77" s="87">
        <v>7.2544398535927299E-6</v>
      </c>
      <c r="AD77" s="87">
        <v>-4.9810843858869103E-3</v>
      </c>
      <c r="AE77" s="87">
        <v>-1.6083199683449099E-2</v>
      </c>
      <c r="AF77" s="87">
        <v>6.5480084619793403E-3</v>
      </c>
      <c r="AG77" s="87">
        <v>1.1031941359262901E-2</v>
      </c>
      <c r="AH77" s="87">
        <v>-9.6927002344748495E-3</v>
      </c>
      <c r="AI77" s="87">
        <v>-2.2644067951471E-2</v>
      </c>
      <c r="AJ77" s="87">
        <v>5.2669979656010397E-2</v>
      </c>
      <c r="AK77" s="87">
        <v>-2.4826047953151801E-2</v>
      </c>
      <c r="AL77" s="87">
        <v>1.12962713654421E-2</v>
      </c>
      <c r="AM77" s="87">
        <v>2.18119697150107E-3</v>
      </c>
      <c r="AN77" s="87">
        <v>4.6869769450440101E-2</v>
      </c>
      <c r="AO77" s="87">
        <v>-2.9920616263905301E-2</v>
      </c>
      <c r="AP77" s="87">
        <v>-8.8557494376752706E-3</v>
      </c>
      <c r="AQ77" s="87">
        <v>-7.2298356888993703E-3</v>
      </c>
      <c r="AR77" s="87">
        <v>4.0846035986736601E-3</v>
      </c>
      <c r="AS77" s="87">
        <v>1.4532783090532E-3</v>
      </c>
      <c r="AT77" s="87">
        <v>2.6849618619734803E-4</v>
      </c>
      <c r="AU77" s="87">
        <v>3.3359832599359198E-3</v>
      </c>
      <c r="AV77" s="87">
        <v>-1.1174010815341801E-2</v>
      </c>
      <c r="AW77" s="87">
        <v>5.3183223862079201E-3</v>
      </c>
      <c r="AX77" s="87">
        <v>-3.01426783308861E-3</v>
      </c>
      <c r="AY77" s="88">
        <v>-9.0850043431012204E-5</v>
      </c>
      <c r="AZ77" s="88">
        <v>-1.17135625518161E-2</v>
      </c>
    </row>
    <row r="78" spans="1:52" ht="14.5" x14ac:dyDescent="0.35">
      <c r="A78" s="35" t="s">
        <v>24</v>
      </c>
      <c r="B78" s="87">
        <f t="shared" ref="B78:AG78" si="24">SUM(B79:B81)</f>
        <v>-0.13138118526139597</v>
      </c>
      <c r="C78" s="87">
        <f t="shared" si="24"/>
        <v>-0.54208560623217705</v>
      </c>
      <c r="D78" s="87">
        <f t="shared" si="24"/>
        <v>0.20494012343900703</v>
      </c>
      <c r="E78" s="87">
        <f t="shared" si="24"/>
        <v>7.34750479992832E-2</v>
      </c>
      <c r="F78" s="87">
        <f t="shared" si="24"/>
        <v>-0.1268151406623782</v>
      </c>
      <c r="G78" s="87">
        <f t="shared" si="24"/>
        <v>0.20548249702789789</v>
      </c>
      <c r="H78" s="87">
        <f t="shared" si="24"/>
        <v>4.7897910352007016E-4</v>
      </c>
      <c r="I78" s="87">
        <f t="shared" si="24"/>
        <v>-0.14487906613486459</v>
      </c>
      <c r="J78" s="87">
        <f t="shared" si="24"/>
        <v>-1.0632559483396942</v>
      </c>
      <c r="K78" s="87">
        <f t="shared" si="24"/>
        <v>0.88479553667646293</v>
      </c>
      <c r="L78" s="87">
        <f t="shared" si="24"/>
        <v>0.26002189053111741</v>
      </c>
      <c r="M78" s="87">
        <f t="shared" si="24"/>
        <v>-0.47514715146874886</v>
      </c>
      <c r="N78" s="87">
        <f t="shared" si="24"/>
        <v>0.10673750976775265</v>
      </c>
      <c r="O78" s="87">
        <f t="shared" si="24"/>
        <v>2.4235357024727229</v>
      </c>
      <c r="P78" s="87">
        <f t="shared" si="24"/>
        <v>1.438535407871</v>
      </c>
      <c r="Q78" s="87">
        <f t="shared" si="24"/>
        <v>1.8013122529368921</v>
      </c>
      <c r="R78" s="87">
        <f t="shared" si="24"/>
        <v>1.1587496091266141</v>
      </c>
      <c r="S78" s="87">
        <f t="shared" si="24"/>
        <v>0.44541476829318122</v>
      </c>
      <c r="T78" s="87">
        <f t="shared" si="24"/>
        <v>0.20003714492213703</v>
      </c>
      <c r="U78" s="87">
        <f t="shared" si="24"/>
        <v>0.51749466547466638</v>
      </c>
      <c r="V78" s="87">
        <f t="shared" si="24"/>
        <v>0.2780246835286414</v>
      </c>
      <c r="W78" s="87">
        <f t="shared" si="24"/>
        <v>0.31447185347022899</v>
      </c>
      <c r="X78" s="87">
        <f t="shared" si="24"/>
        <v>2.7117702204486602E-2</v>
      </c>
      <c r="Y78" s="87">
        <f t="shared" si="24"/>
        <v>3.8709008948564938E-2</v>
      </c>
      <c r="Z78" s="87">
        <f t="shared" si="24"/>
        <v>-0.12078697903948699</v>
      </c>
      <c r="AA78" s="87">
        <f t="shared" si="24"/>
        <v>0.91476772820460406</v>
      </c>
      <c r="AB78" s="87">
        <f t="shared" si="24"/>
        <v>-0.29903081306424717</v>
      </c>
      <c r="AC78" s="87">
        <f t="shared" si="24"/>
        <v>0.26893537577686</v>
      </c>
      <c r="AD78" s="87">
        <f t="shared" si="24"/>
        <v>0.23409826782563758</v>
      </c>
      <c r="AE78" s="87">
        <f t="shared" si="24"/>
        <v>-0.63937070603535595</v>
      </c>
      <c r="AF78" s="87">
        <f t="shared" si="24"/>
        <v>0.69273524291517496</v>
      </c>
      <c r="AG78" s="87">
        <f t="shared" si="24"/>
        <v>-5.9909986537031903E-2</v>
      </c>
      <c r="AH78" s="87">
        <f t="shared" ref="AH78:BM78" si="25">SUM(AH79:AH81)</f>
        <v>-0.26937592997065285</v>
      </c>
      <c r="AI78" s="87">
        <f t="shared" si="25"/>
        <v>0.26627323508454598</v>
      </c>
      <c r="AJ78" s="87">
        <f t="shared" si="25"/>
        <v>3.6951438925763004E-2</v>
      </c>
      <c r="AK78" s="87">
        <f t="shared" si="25"/>
        <v>2.3375978822436402E-2</v>
      </c>
      <c r="AL78" s="87">
        <f t="shared" si="25"/>
        <v>8.5046950780678504E-2</v>
      </c>
      <c r="AM78" s="87">
        <f t="shared" si="25"/>
        <v>-0.32474757032764501</v>
      </c>
      <c r="AN78" s="87">
        <f t="shared" si="25"/>
        <v>0.33195665880840697</v>
      </c>
      <c r="AO78" s="87">
        <f t="shared" si="25"/>
        <v>-1.8554392006061397E-2</v>
      </c>
      <c r="AP78" s="87">
        <f t="shared" si="25"/>
        <v>8.4184502214748713E-2</v>
      </c>
      <c r="AQ78" s="87">
        <f t="shared" si="25"/>
        <v>-0.1342729432380034</v>
      </c>
      <c r="AR78" s="87">
        <f t="shared" si="25"/>
        <v>0.51261728911834903</v>
      </c>
      <c r="AS78" s="87">
        <f t="shared" si="25"/>
        <v>-0.45199407641981393</v>
      </c>
      <c r="AT78" s="87">
        <f t="shared" si="25"/>
        <v>5.0210269100363518E-2</v>
      </c>
      <c r="AU78" s="87">
        <f t="shared" si="25"/>
        <v>0.2283087216303826</v>
      </c>
      <c r="AV78" s="87">
        <f t="shared" si="25"/>
        <v>0.15744557520567279</v>
      </c>
      <c r="AW78" s="87">
        <f t="shared" si="25"/>
        <v>0.39441686896931899</v>
      </c>
      <c r="AX78" s="87">
        <f t="shared" si="25"/>
        <v>-0.36180077513684494</v>
      </c>
      <c r="AY78" s="88">
        <f t="shared" si="25"/>
        <v>-0.1432428765370759</v>
      </c>
      <c r="AZ78" s="88">
        <f t="shared" si="25"/>
        <v>-0.12337620244743991</v>
      </c>
    </row>
    <row r="79" spans="1:52" ht="17.25" customHeight="1" x14ac:dyDescent="0.35">
      <c r="A79" s="36" t="s">
        <v>150</v>
      </c>
      <c r="B79" s="87">
        <v>0.13012292267509101</v>
      </c>
      <c r="C79" s="87">
        <v>-0.24010597604558401</v>
      </c>
      <c r="D79" s="87">
        <v>2.3631253793660201E-3</v>
      </c>
      <c r="E79" s="87">
        <v>5.1384651106214499E-2</v>
      </c>
      <c r="F79" s="87">
        <v>-3.7356925639977903E-2</v>
      </c>
      <c r="G79" s="87">
        <v>-4.2820542588512103E-2</v>
      </c>
      <c r="H79" s="87">
        <v>1.03320105872281E-2</v>
      </c>
      <c r="I79" s="87">
        <v>-2.1259244484296599E-2</v>
      </c>
      <c r="J79" s="87">
        <v>-0.102751534352434</v>
      </c>
      <c r="K79" s="87">
        <v>0.14920775115330501</v>
      </c>
      <c r="L79" s="87">
        <v>4.3903205019163401E-2</v>
      </c>
      <c r="M79" s="87">
        <v>-8.0128651479419902E-2</v>
      </c>
      <c r="N79" s="87">
        <v>-9.2709995062689302E-2</v>
      </c>
      <c r="O79" s="87">
        <v>1.8702837180765701E-2</v>
      </c>
      <c r="P79" s="87">
        <v>-5.5161803023099703E-3</v>
      </c>
      <c r="Q79" s="87">
        <v>7.45587927288823E-2</v>
      </c>
      <c r="R79" s="87">
        <v>0.20322950705047099</v>
      </c>
      <c r="S79" s="87">
        <v>0.104102385263738</v>
      </c>
      <c r="T79" s="87">
        <v>0.186835285553616</v>
      </c>
      <c r="U79" s="87">
        <v>-0.27832116121943101</v>
      </c>
      <c r="V79" s="87">
        <v>3.7298342658556402E-2</v>
      </c>
      <c r="W79" s="87">
        <v>0.124913152488978</v>
      </c>
      <c r="X79" s="87">
        <v>0.125795120226945</v>
      </c>
      <c r="Y79" s="87">
        <v>0.50083969675583395</v>
      </c>
      <c r="Z79" s="87">
        <v>2.7127714900741E-2</v>
      </c>
      <c r="AA79" s="87">
        <v>0.64956202877240299</v>
      </c>
      <c r="AB79" s="87">
        <v>-0.259796652954637</v>
      </c>
      <c r="AC79" s="87">
        <v>0.15549194036186401</v>
      </c>
      <c r="AD79" s="87">
        <v>8.9411888630269595E-2</v>
      </c>
      <c r="AE79" s="87">
        <v>-0.32732021796370903</v>
      </c>
      <c r="AF79" s="87">
        <v>0.39297592169685203</v>
      </c>
      <c r="AG79" s="87">
        <v>3.0335453748467699E-2</v>
      </c>
      <c r="AH79" s="87">
        <v>-0.26871165370960398</v>
      </c>
      <c r="AI79" s="87">
        <v>0.34910438879898398</v>
      </c>
      <c r="AJ79" s="87">
        <v>9.6432132390663602E-2</v>
      </c>
      <c r="AK79" s="87">
        <v>-3.3139597571259199E-2</v>
      </c>
      <c r="AL79" s="87">
        <v>4.6472778376912598E-2</v>
      </c>
      <c r="AM79" s="87">
        <v>-0.16609303770209199</v>
      </c>
      <c r="AN79" s="87">
        <v>0.144880026870912</v>
      </c>
      <c r="AO79" s="87">
        <v>-7.2117328556585494E-2</v>
      </c>
      <c r="AP79" s="87">
        <v>0.1160729974013</v>
      </c>
      <c r="AQ79" s="87">
        <v>-3.72385890693595E-2</v>
      </c>
      <c r="AR79" s="87">
        <v>0.34500339226051702</v>
      </c>
      <c r="AS79" s="87">
        <v>-0.37821612977980901</v>
      </c>
      <c r="AT79" s="87">
        <v>6.0547864777531204E-3</v>
      </c>
      <c r="AU79" s="87">
        <v>0.22623477913178999</v>
      </c>
      <c r="AV79" s="87">
        <v>2.87427194051188E-2</v>
      </c>
      <c r="AW79" s="87">
        <v>0.169501498498313</v>
      </c>
      <c r="AX79" s="87">
        <v>-0.11130737949896399</v>
      </c>
      <c r="AY79" s="88">
        <v>-5.2347218042985103E-2</v>
      </c>
      <c r="AZ79" s="88">
        <v>-7.8418235813815906E-2</v>
      </c>
    </row>
    <row r="80" spans="1:52" ht="17.25" customHeight="1" x14ac:dyDescent="0.35">
      <c r="A80" s="36" t="s">
        <v>151</v>
      </c>
      <c r="B80" s="87">
        <v>-0.26150410793648698</v>
      </c>
      <c r="C80" s="87">
        <v>-0.30197963018659302</v>
      </c>
      <c r="D80" s="87">
        <v>0.20257699805964099</v>
      </c>
      <c r="E80" s="87">
        <v>2.2090396893068701E-2</v>
      </c>
      <c r="F80" s="87">
        <v>-8.9458215022400298E-2</v>
      </c>
      <c r="G80" s="87">
        <v>0.24830303961641001</v>
      </c>
      <c r="H80" s="87">
        <v>-9.8530314837080302E-3</v>
      </c>
      <c r="I80" s="87">
        <v>-0.12361982165056799</v>
      </c>
      <c r="J80" s="87">
        <v>-0.96050441398726005</v>
      </c>
      <c r="K80" s="87">
        <v>0.73558778552315796</v>
      </c>
      <c r="L80" s="87">
        <v>0.21611868551195401</v>
      </c>
      <c r="M80" s="87">
        <v>-0.39501849998932898</v>
      </c>
      <c r="N80" s="87">
        <v>-0.44052853916955798</v>
      </c>
      <c r="O80" s="87">
        <v>0.27226090829195698</v>
      </c>
      <c r="P80" s="87">
        <v>-0.26134933882668998</v>
      </c>
      <c r="Q80" s="87">
        <v>1.3666304208009799E-2</v>
      </c>
      <c r="R80" s="87">
        <v>0.273675011076143</v>
      </c>
      <c r="S80" s="87">
        <v>1.55937100294432E-2</v>
      </c>
      <c r="T80" s="87">
        <v>-0.47834557063147898</v>
      </c>
      <c r="U80" s="87">
        <v>-8.5154783059026296E-3</v>
      </c>
      <c r="V80" s="87">
        <v>0.24072634087008499</v>
      </c>
      <c r="W80" s="87">
        <v>0.18955870098125099</v>
      </c>
      <c r="X80" s="87">
        <v>-9.8677418022458399E-2</v>
      </c>
      <c r="Y80" s="87">
        <v>-0.46213068780726901</v>
      </c>
      <c r="Z80" s="87">
        <v>-0.14791469394022799</v>
      </c>
      <c r="AA80" s="87">
        <v>0.26520569943220101</v>
      </c>
      <c r="AB80" s="87">
        <v>-3.92341601096102E-2</v>
      </c>
      <c r="AC80" s="87">
        <v>0.11344343541499601</v>
      </c>
      <c r="AD80" s="87">
        <v>0.144686379195368</v>
      </c>
      <c r="AE80" s="87">
        <v>-0.31205048807164698</v>
      </c>
      <c r="AF80" s="87">
        <v>0.29975932121832299</v>
      </c>
      <c r="AG80" s="87">
        <v>-9.0245440285499606E-2</v>
      </c>
      <c r="AH80" s="87">
        <v>-6.6427626104889105E-4</v>
      </c>
      <c r="AI80" s="87">
        <v>-8.2831153714437999E-2</v>
      </c>
      <c r="AJ80" s="87">
        <v>-5.9480693464900598E-2</v>
      </c>
      <c r="AK80" s="87">
        <v>5.6515576393695602E-2</v>
      </c>
      <c r="AL80" s="87">
        <v>3.85741724037659E-2</v>
      </c>
      <c r="AM80" s="87">
        <v>-0.15865453262555301</v>
      </c>
      <c r="AN80" s="87">
        <v>0.18707663193749499</v>
      </c>
      <c r="AO80" s="87">
        <v>5.3562936550524097E-2</v>
      </c>
      <c r="AP80" s="87">
        <v>-3.1888495186551298E-2</v>
      </c>
      <c r="AQ80" s="87">
        <v>-9.7034354168643894E-2</v>
      </c>
      <c r="AR80" s="87">
        <v>0.16761389685783201</v>
      </c>
      <c r="AS80" s="87">
        <v>-7.3777946640004893E-2</v>
      </c>
      <c r="AT80" s="87">
        <v>4.4155482622610397E-2</v>
      </c>
      <c r="AU80" s="87">
        <v>2.0739424985926E-3</v>
      </c>
      <c r="AV80" s="87">
        <v>0.12870285580055399</v>
      </c>
      <c r="AW80" s="87">
        <v>0.22491537047100599</v>
      </c>
      <c r="AX80" s="87">
        <v>-0.25049339563788098</v>
      </c>
      <c r="AY80" s="88">
        <v>-9.08956584940908E-2</v>
      </c>
      <c r="AZ80" s="88">
        <v>-4.4957966633624002E-2</v>
      </c>
    </row>
    <row r="81" spans="1:52" ht="17.25" customHeight="1" x14ac:dyDescent="0.35">
      <c r="A81" s="36" t="s">
        <v>153</v>
      </c>
      <c r="B81" s="87">
        <v>0</v>
      </c>
      <c r="C81" s="87">
        <v>0</v>
      </c>
      <c r="D81" s="87">
        <v>0</v>
      </c>
      <c r="E81" s="87">
        <v>0</v>
      </c>
      <c r="F81" s="87">
        <v>0</v>
      </c>
      <c r="G81" s="87">
        <v>0</v>
      </c>
      <c r="H81" s="87">
        <v>0</v>
      </c>
      <c r="I81" s="87">
        <v>0</v>
      </c>
      <c r="J81" s="87">
        <v>0</v>
      </c>
      <c r="K81" s="87">
        <v>0</v>
      </c>
      <c r="L81" s="87">
        <v>0</v>
      </c>
      <c r="M81" s="87">
        <v>0</v>
      </c>
      <c r="N81" s="87">
        <v>0.63997604399999997</v>
      </c>
      <c r="O81" s="87">
        <v>2.1325719570000001</v>
      </c>
      <c r="P81" s="87">
        <v>1.7054009269999999</v>
      </c>
      <c r="Q81" s="87">
        <v>1.7130871560000001</v>
      </c>
      <c r="R81" s="87">
        <v>0.68184509100000001</v>
      </c>
      <c r="S81" s="87">
        <v>0.32571867300000001</v>
      </c>
      <c r="T81" s="87">
        <v>0.49154743000000001</v>
      </c>
      <c r="U81" s="87">
        <v>0.80433130500000005</v>
      </c>
      <c r="V81" s="87">
        <v>0</v>
      </c>
      <c r="W81" s="87">
        <v>0</v>
      </c>
      <c r="X81" s="87">
        <v>0</v>
      </c>
      <c r="Y81" s="87">
        <v>0</v>
      </c>
      <c r="Z81" s="87">
        <v>0</v>
      </c>
      <c r="AA81" s="87">
        <v>0</v>
      </c>
      <c r="AB81" s="87">
        <v>0</v>
      </c>
      <c r="AC81" s="87">
        <v>0</v>
      </c>
      <c r="AD81" s="87">
        <v>0</v>
      </c>
      <c r="AE81" s="87">
        <v>0</v>
      </c>
      <c r="AF81" s="87">
        <v>0</v>
      </c>
      <c r="AG81" s="87">
        <v>0</v>
      </c>
      <c r="AH81" s="87">
        <v>0</v>
      </c>
      <c r="AI81" s="87">
        <v>0</v>
      </c>
      <c r="AJ81" s="87">
        <v>0</v>
      </c>
      <c r="AK81" s="87">
        <v>0</v>
      </c>
      <c r="AL81" s="87">
        <v>0</v>
      </c>
      <c r="AM81" s="87">
        <v>0</v>
      </c>
      <c r="AN81" s="87">
        <v>0</v>
      </c>
      <c r="AO81" s="87">
        <v>0</v>
      </c>
      <c r="AP81" s="87">
        <v>0</v>
      </c>
      <c r="AQ81" s="87">
        <v>0</v>
      </c>
      <c r="AR81" s="87">
        <v>0</v>
      </c>
      <c r="AS81" s="87">
        <v>0</v>
      </c>
      <c r="AT81" s="87">
        <v>0</v>
      </c>
      <c r="AU81" s="87">
        <v>0</v>
      </c>
      <c r="AV81" s="87">
        <v>0</v>
      </c>
      <c r="AW81" s="87">
        <v>0</v>
      </c>
      <c r="AX81" s="87">
        <v>0</v>
      </c>
      <c r="AY81" s="88">
        <v>0</v>
      </c>
      <c r="AZ81" s="88">
        <v>0</v>
      </c>
    </row>
    <row r="82" spans="1:52" ht="14.5" x14ac:dyDescent="0.35">
      <c r="A82" s="35" t="s">
        <v>25</v>
      </c>
      <c r="B82" s="87">
        <v>0.13856368011822301</v>
      </c>
      <c r="C82" s="87">
        <v>0.15721595425860899</v>
      </c>
      <c r="D82" s="87">
        <v>-7.4786816897710107E-2</v>
      </c>
      <c r="E82" s="87">
        <v>0.20224677307035999</v>
      </c>
      <c r="F82" s="87">
        <v>-0.26732072773569698</v>
      </c>
      <c r="G82" s="87">
        <v>0.42773863771218501</v>
      </c>
      <c r="H82" s="87">
        <v>0.13570570455528599</v>
      </c>
      <c r="I82" s="87">
        <v>-0.56695978282745596</v>
      </c>
      <c r="J82" s="87">
        <v>-0.333605717042818</v>
      </c>
      <c r="K82" s="87">
        <v>0.13018143956282199</v>
      </c>
      <c r="L82" s="87">
        <v>0.14672335378979501</v>
      </c>
      <c r="M82" s="87">
        <v>-0.14721440189669199</v>
      </c>
      <c r="N82" s="87">
        <v>2.2284042798164299E-2</v>
      </c>
      <c r="O82" s="87">
        <v>0.22107886945469399</v>
      </c>
      <c r="P82" s="87">
        <v>-0.162113546905475</v>
      </c>
      <c r="Q82" s="87">
        <v>-0.17527402563386801</v>
      </c>
      <c r="R82" s="87">
        <v>0.22829420226545399</v>
      </c>
      <c r="S82" s="87">
        <v>9.0744365281872394E-2</v>
      </c>
      <c r="T82" s="87">
        <v>0.23559612490821899</v>
      </c>
      <c r="U82" s="87">
        <v>0.25340902185337</v>
      </c>
      <c r="V82" s="87">
        <v>-3.2411545547261E-2</v>
      </c>
      <c r="W82" s="87">
        <v>-0.17494858113596401</v>
      </c>
      <c r="X82" s="87">
        <v>-9.1306964104915997E-3</v>
      </c>
      <c r="Y82" s="87">
        <v>0.34433495611135301</v>
      </c>
      <c r="Z82" s="87">
        <v>-0.41122353534904299</v>
      </c>
      <c r="AA82" s="87">
        <v>1.0135419935260399</v>
      </c>
      <c r="AB82" s="87">
        <v>-3.7460100164737303E-2</v>
      </c>
      <c r="AC82" s="87">
        <v>-4.4494706933373401E-2</v>
      </c>
      <c r="AD82" s="87">
        <v>0.283254135394023</v>
      </c>
      <c r="AE82" s="87">
        <v>-0.30174031611992302</v>
      </c>
      <c r="AF82" s="87">
        <v>0.27395333112076198</v>
      </c>
      <c r="AG82" s="87">
        <v>-0.151438087125086</v>
      </c>
      <c r="AH82" s="87">
        <v>0.108727856387817</v>
      </c>
      <c r="AI82" s="87">
        <v>0.192185458477765</v>
      </c>
      <c r="AJ82" s="87">
        <v>2.47325931361005E-2</v>
      </c>
      <c r="AK82" s="87">
        <v>-0.25593576737069401</v>
      </c>
      <c r="AL82" s="87">
        <v>-9.0607685028545396E-2</v>
      </c>
      <c r="AM82" s="87">
        <v>7.5144084915585205E-2</v>
      </c>
      <c r="AN82" s="87">
        <v>0.15091104219631199</v>
      </c>
      <c r="AO82" s="87">
        <v>6.9886473984245204E-2</v>
      </c>
      <c r="AP82" s="87">
        <v>-0.17833009614391601</v>
      </c>
      <c r="AQ82" s="87">
        <v>0.12284751111245699</v>
      </c>
      <c r="AR82" s="87">
        <v>0.197380232536532</v>
      </c>
      <c r="AS82" s="87">
        <v>0.10842817275965599</v>
      </c>
      <c r="AT82" s="87">
        <v>-0.341813157962437</v>
      </c>
      <c r="AU82" s="87">
        <v>0.46161438056257498</v>
      </c>
      <c r="AV82" s="87">
        <v>-7.5941170388222498E-2</v>
      </c>
      <c r="AW82" s="87">
        <v>4.7211728999179997E-2</v>
      </c>
      <c r="AX82" s="87">
        <v>-0.14865187408264799</v>
      </c>
      <c r="AY82" s="88">
        <v>0.51354626949007898</v>
      </c>
      <c r="AZ82" s="88">
        <v>8.04916107853587E-2</v>
      </c>
    </row>
    <row r="83" spans="1:52" ht="14.5" x14ac:dyDescent="0.35">
      <c r="A83" s="35" t="s">
        <v>26</v>
      </c>
      <c r="B83" s="87">
        <v>0.29738243338120801</v>
      </c>
      <c r="C83" s="87">
        <v>-0.87743680939106505</v>
      </c>
      <c r="D83" s="87">
        <v>-6.9227014493642006E-2</v>
      </c>
      <c r="E83" s="87">
        <v>0.21983922723919599</v>
      </c>
      <c r="F83" s="87">
        <v>1.5638064768916E-3</v>
      </c>
      <c r="G83" s="87">
        <v>-8.3151468224925196E-2</v>
      </c>
      <c r="H83" s="87">
        <v>0.23066441816168701</v>
      </c>
      <c r="I83" s="87">
        <v>-0.26335112169556002</v>
      </c>
      <c r="J83" s="87">
        <v>-0.14723481741934999</v>
      </c>
      <c r="K83" s="87">
        <v>-0.23059603149716201</v>
      </c>
      <c r="L83" s="87">
        <v>4.9914942793040602E-2</v>
      </c>
      <c r="M83" s="87">
        <v>3.3434436415230501E-2</v>
      </c>
      <c r="N83" s="87">
        <v>-1.33795310810689E-2</v>
      </c>
      <c r="O83" s="87">
        <v>0.11548911269333</v>
      </c>
      <c r="P83" s="87">
        <v>-0.104078711579164</v>
      </c>
      <c r="Q83" s="87">
        <v>0.14101778043809499</v>
      </c>
      <c r="R83" s="87">
        <v>-0.131708348356848</v>
      </c>
      <c r="S83" s="87">
        <v>0.193384145576283</v>
      </c>
      <c r="T83" s="87">
        <v>-0.30857525342303199</v>
      </c>
      <c r="U83" s="87">
        <v>6.83074698919377E-2</v>
      </c>
      <c r="V83" s="87">
        <v>0.18803203110571701</v>
      </c>
      <c r="W83" s="87">
        <v>-3.1508121691807597E-2</v>
      </c>
      <c r="X83" s="87">
        <v>-0.129749142755718</v>
      </c>
      <c r="Y83" s="87">
        <v>0.153319276212765</v>
      </c>
      <c r="Z83" s="87">
        <v>6.5783075276950695E-2</v>
      </c>
      <c r="AA83" s="87">
        <v>5.0541527206841297E-3</v>
      </c>
      <c r="AB83" s="87">
        <v>-8.2533602312132595E-2</v>
      </c>
      <c r="AC83" s="87">
        <v>8.9389560928675102E-2</v>
      </c>
      <c r="AD83" s="87">
        <v>-4.7506976800158897E-2</v>
      </c>
      <c r="AE83" s="87">
        <v>7.5459216350431096E-2</v>
      </c>
      <c r="AF83" s="87">
        <v>-6.6168462538717804E-2</v>
      </c>
      <c r="AG83" s="87">
        <v>-6.0939142002476201E-2</v>
      </c>
      <c r="AH83" s="87">
        <v>0.12459844113714801</v>
      </c>
      <c r="AI83" s="87">
        <v>-5.3919513933476597E-2</v>
      </c>
      <c r="AJ83" s="87">
        <v>-7.0561630136734693E-2</v>
      </c>
      <c r="AK83" s="87">
        <v>6.7973288527072406E-2</v>
      </c>
      <c r="AL83" s="87">
        <v>-9.6977511271040998E-2</v>
      </c>
      <c r="AM83" s="87">
        <v>8.05102750427307E-2</v>
      </c>
      <c r="AN83" s="87">
        <v>-2.8414137464211699E-2</v>
      </c>
      <c r="AO83" s="87">
        <v>1.1709281596629199E-2</v>
      </c>
      <c r="AP83" s="87">
        <v>3.5563027726808798E-2</v>
      </c>
      <c r="AQ83" s="87">
        <v>-5.0674061302747597E-2</v>
      </c>
      <c r="AR83" s="87">
        <v>9.4587823585178601E-3</v>
      </c>
      <c r="AS83" s="87">
        <v>-6.4072502432280395E-2</v>
      </c>
      <c r="AT83" s="87">
        <v>1.35938143085861E-2</v>
      </c>
      <c r="AU83" s="87">
        <v>7.4091338433070197E-2</v>
      </c>
      <c r="AV83" s="87">
        <v>-0.10362442138358099</v>
      </c>
      <c r="AW83" s="87">
        <v>-0.12744574564386699</v>
      </c>
      <c r="AX83" s="87">
        <v>0.44844437319816</v>
      </c>
      <c r="AY83" s="88">
        <v>-2.4320240019624598E-3</v>
      </c>
      <c r="AZ83" s="88">
        <v>6.3549798304109797E-2</v>
      </c>
    </row>
    <row r="84" spans="1:52" ht="14.5" x14ac:dyDescent="0.35">
      <c r="A84" s="35" t="s">
        <v>27</v>
      </c>
      <c r="B84" s="87">
        <f t="shared" ref="B84:AG84" si="26">SUM(B85:B87)</f>
        <v>9.5805387037424042E-3</v>
      </c>
      <c r="C84" s="87">
        <f t="shared" si="26"/>
        <v>1.2117909046609276</v>
      </c>
      <c r="D84" s="87">
        <f t="shared" si="26"/>
        <v>-0.13527450388674059</v>
      </c>
      <c r="E84" s="87">
        <f t="shared" si="26"/>
        <v>4.6873028697404007E-2</v>
      </c>
      <c r="F84" s="87">
        <f t="shared" si="26"/>
        <v>2.7048700358836102E-2</v>
      </c>
      <c r="G84" s="87">
        <f t="shared" si="26"/>
        <v>0.11074641511759119</v>
      </c>
      <c r="H84" s="87">
        <f t="shared" si="26"/>
        <v>0.20753479306734099</v>
      </c>
      <c r="I84" s="87">
        <f t="shared" si="26"/>
        <v>-0.12797368310676893</v>
      </c>
      <c r="J84" s="87">
        <f t="shared" si="26"/>
        <v>-8.5704647100630402E-2</v>
      </c>
      <c r="K84" s="87">
        <f t="shared" si="26"/>
        <v>-0.1654026947612359</v>
      </c>
      <c r="L84" s="87">
        <f t="shared" si="26"/>
        <v>-5.026269713146831E-2</v>
      </c>
      <c r="M84" s="87">
        <f t="shared" si="26"/>
        <v>9.1156272751177436E-2</v>
      </c>
      <c r="N84" s="87">
        <f t="shared" si="26"/>
        <v>-0.14209061110849838</v>
      </c>
      <c r="O84" s="87">
        <f t="shared" si="26"/>
        <v>0.23683687636129649</v>
      </c>
      <c r="P84" s="87">
        <f t="shared" si="26"/>
        <v>-5.1515939121369737E-2</v>
      </c>
      <c r="Q84" s="87">
        <f t="shared" si="26"/>
        <v>4.6425089492816395E-2</v>
      </c>
      <c r="R84" s="87">
        <f t="shared" si="26"/>
        <v>2.1271461636081703E-3</v>
      </c>
      <c r="S84" s="87">
        <f t="shared" si="26"/>
        <v>0.24553382822250266</v>
      </c>
      <c r="T84" s="87">
        <f t="shared" si="26"/>
        <v>-8.0796990145499806E-2</v>
      </c>
      <c r="U84" s="87">
        <f t="shared" si="26"/>
        <v>-0.3669618932454411</v>
      </c>
      <c r="V84" s="87">
        <f t="shared" si="26"/>
        <v>0.39875475818518918</v>
      </c>
      <c r="W84" s="87">
        <f t="shared" si="26"/>
        <v>-0.16207271879611149</v>
      </c>
      <c r="X84" s="87">
        <f t="shared" si="26"/>
        <v>-0.19005677113956429</v>
      </c>
      <c r="Y84" s="87">
        <f t="shared" si="26"/>
        <v>0.4254124080690343</v>
      </c>
      <c r="Z84" s="87">
        <f t="shared" si="26"/>
        <v>-0.2334478273321812</v>
      </c>
      <c r="AA84" s="87">
        <f t="shared" si="26"/>
        <v>0.10070873151039417</v>
      </c>
      <c r="AB84" s="87">
        <f t="shared" si="26"/>
        <v>-0.10662321166215216</v>
      </c>
      <c r="AC84" s="87">
        <f t="shared" si="26"/>
        <v>-3.4359184614663751E-2</v>
      </c>
      <c r="AD84" s="87">
        <f t="shared" si="26"/>
        <v>0.27466105308673422</v>
      </c>
      <c r="AE84" s="87">
        <f t="shared" si="26"/>
        <v>-0.19694629403145175</v>
      </c>
      <c r="AF84" s="87">
        <f t="shared" si="26"/>
        <v>0.2820946900628209</v>
      </c>
      <c r="AG84" s="87">
        <f t="shared" si="26"/>
        <v>-8.7213418401322212E-2</v>
      </c>
      <c r="AH84" s="87">
        <f t="shared" ref="AH84:BM84" si="27">SUM(AH85:AH87)</f>
        <v>-0.1045137892091748</v>
      </c>
      <c r="AI84" s="87">
        <f t="shared" si="27"/>
        <v>-1.9234288693560199E-3</v>
      </c>
      <c r="AJ84" s="87">
        <f t="shared" si="27"/>
        <v>8.1145747746931896E-2</v>
      </c>
      <c r="AK84" s="87">
        <f t="shared" si="27"/>
        <v>-0.10041584894171668</v>
      </c>
      <c r="AL84" s="87">
        <f t="shared" si="27"/>
        <v>4.9908009747562689E-2</v>
      </c>
      <c r="AM84" s="87">
        <f t="shared" si="27"/>
        <v>-2.7483552746480729E-2</v>
      </c>
      <c r="AN84" s="87">
        <f t="shared" si="27"/>
        <v>6.1305927265205069E-2</v>
      </c>
      <c r="AO84" s="87">
        <f t="shared" si="27"/>
        <v>9.0669492017751402E-2</v>
      </c>
      <c r="AP84" s="87">
        <f t="shared" si="27"/>
        <v>-5.5092606537651648E-2</v>
      </c>
      <c r="AQ84" s="87">
        <f t="shared" si="27"/>
        <v>7.559642961962422E-2</v>
      </c>
      <c r="AR84" s="87">
        <f t="shared" si="27"/>
        <v>-2.4032891425200341E-2</v>
      </c>
      <c r="AS84" s="87">
        <f t="shared" si="27"/>
        <v>-4.3858172214199097E-2</v>
      </c>
      <c r="AT84" s="87">
        <f t="shared" si="27"/>
        <v>6.6479296206284594E-2</v>
      </c>
      <c r="AU84" s="87">
        <f t="shared" si="27"/>
        <v>7.6432083053160405E-2</v>
      </c>
      <c r="AV84" s="87">
        <f t="shared" si="27"/>
        <v>0.144413672909178</v>
      </c>
      <c r="AW84" s="87">
        <f t="shared" si="27"/>
        <v>-0.25522082779963201</v>
      </c>
      <c r="AX84" s="87">
        <f t="shared" si="27"/>
        <v>6.5053386933219673E-2</v>
      </c>
      <c r="AY84" s="88">
        <f t="shared" si="27"/>
        <v>0.22472781925563065</v>
      </c>
      <c r="AZ84" s="88">
        <f t="shared" si="27"/>
        <v>-6.9603933722643979E-2</v>
      </c>
    </row>
    <row r="85" spans="1:52" ht="14.5" x14ac:dyDescent="0.35">
      <c r="A85" s="36" t="s">
        <v>40</v>
      </c>
      <c r="B85" s="87">
        <v>-3.1567794519307898E-2</v>
      </c>
      <c r="C85" s="87">
        <v>1.1017397639077</v>
      </c>
      <c r="D85" s="87">
        <v>-3.52704831997682E-2</v>
      </c>
      <c r="E85" s="87">
        <v>-4.0413106367074E-2</v>
      </c>
      <c r="F85" s="87">
        <v>2.9985448929368001E-3</v>
      </c>
      <c r="G85" s="87">
        <v>-9.5439997288210097E-3</v>
      </c>
      <c r="H85" s="87">
        <v>6.3337099186590695E-2</v>
      </c>
      <c r="I85" s="87">
        <v>6.2764081397536295E-2</v>
      </c>
      <c r="J85" s="87">
        <v>-3.4815987260275301E-2</v>
      </c>
      <c r="K85" s="87">
        <v>-0.143944464055655</v>
      </c>
      <c r="L85" s="87">
        <v>-3.68902876503093E-2</v>
      </c>
      <c r="M85" s="87">
        <v>8.3833380158001694E-2</v>
      </c>
      <c r="N85" s="87">
        <v>-0.10641335252086299</v>
      </c>
      <c r="O85" s="87">
        <v>0.21055174387846801</v>
      </c>
      <c r="P85" s="87">
        <v>-5.5009576812403697E-2</v>
      </c>
      <c r="Q85" s="87">
        <v>7.1110874602165697E-2</v>
      </c>
      <c r="R85" s="87">
        <v>3.8507866497373201E-3</v>
      </c>
      <c r="S85" s="87">
        <v>0.243353223433976</v>
      </c>
      <c r="T85" s="87">
        <v>-5.5944978504417098E-2</v>
      </c>
      <c r="U85" s="87">
        <v>-0.343864720855446</v>
      </c>
      <c r="V85" s="87">
        <v>0.37709002154496402</v>
      </c>
      <c r="W85" s="87">
        <v>-0.121125451660946</v>
      </c>
      <c r="X85" s="87">
        <v>-0.19284133322500199</v>
      </c>
      <c r="Y85" s="87">
        <v>0.39639994036714399</v>
      </c>
      <c r="Z85" s="87">
        <v>-0.222998394468225</v>
      </c>
      <c r="AA85" s="87">
        <v>9.2125706290218601E-2</v>
      </c>
      <c r="AB85" s="87">
        <v>-7.5095072555766501E-2</v>
      </c>
      <c r="AC85" s="87">
        <v>-5.4321479591761299E-2</v>
      </c>
      <c r="AD85" s="87">
        <v>0.27123801919399398</v>
      </c>
      <c r="AE85" s="87">
        <v>-0.17197878775480699</v>
      </c>
      <c r="AF85" s="87">
        <v>0.26689814608205098</v>
      </c>
      <c r="AG85" s="87">
        <v>-0.112160412667079</v>
      </c>
      <c r="AH85" s="87">
        <v>-0.116250838102318</v>
      </c>
      <c r="AI85" s="87">
        <v>5.5705706759182402E-3</v>
      </c>
      <c r="AJ85" s="87">
        <v>9.2597378280397102E-2</v>
      </c>
      <c r="AK85" s="87">
        <v>-8.9089218227192096E-2</v>
      </c>
      <c r="AL85" s="87">
        <v>4.4794889599890898E-2</v>
      </c>
      <c r="AM85" s="87">
        <v>-2.75149790702304E-2</v>
      </c>
      <c r="AN85" s="87">
        <v>6.5049588359396296E-2</v>
      </c>
      <c r="AO85" s="87">
        <v>8.9501130790239497E-2</v>
      </c>
      <c r="AP85" s="87">
        <v>-6.20412812065382E-2</v>
      </c>
      <c r="AQ85" s="87">
        <v>8.4960888781486499E-2</v>
      </c>
      <c r="AR85" s="87">
        <v>-2.79508546392628E-2</v>
      </c>
      <c r="AS85" s="87">
        <v>-4.3858172214199097E-2</v>
      </c>
      <c r="AT85" s="87">
        <v>6.6479296206284594E-2</v>
      </c>
      <c r="AU85" s="87">
        <v>7.6432083053160405E-2</v>
      </c>
      <c r="AV85" s="87">
        <v>0.144413672909178</v>
      </c>
      <c r="AW85" s="87">
        <v>-0.25522082779963201</v>
      </c>
      <c r="AX85" s="87">
        <v>7.0275623134921694E-2</v>
      </c>
      <c r="AY85" s="88">
        <v>0.224718743614226</v>
      </c>
      <c r="AZ85" s="88">
        <v>-7.2959991387736095E-2</v>
      </c>
    </row>
    <row r="86" spans="1:52" ht="14.5" x14ac:dyDescent="0.35">
      <c r="A86" s="36" t="s">
        <v>41</v>
      </c>
      <c r="B86" s="87">
        <v>1.4687969717292399E-2</v>
      </c>
      <c r="C86" s="87">
        <v>2.1961677208870298E-2</v>
      </c>
      <c r="D86" s="87">
        <v>-3.8933661355885198E-2</v>
      </c>
      <c r="E86" s="87">
        <v>1.0339557629936101E-2</v>
      </c>
      <c r="F86" s="87">
        <v>3.68692636982514E-2</v>
      </c>
      <c r="G86" s="87">
        <v>0.10362397774233301</v>
      </c>
      <c r="H86" s="87">
        <v>9.3328343466815095E-2</v>
      </c>
      <c r="I86" s="87">
        <v>-0.12509371338172501</v>
      </c>
      <c r="J86" s="87">
        <v>-1.6023239691591699E-2</v>
      </c>
      <c r="K86" s="87">
        <v>-1.9247213905853901E-2</v>
      </c>
      <c r="L86" s="87">
        <v>-1.2869542844398001E-2</v>
      </c>
      <c r="M86" s="87">
        <v>5.1038937833414498E-3</v>
      </c>
      <c r="N86" s="87">
        <v>-1.25620793634738E-2</v>
      </c>
      <c r="O86" s="87">
        <v>8.6177621367606906E-3</v>
      </c>
      <c r="P86" s="87">
        <v>-1.1507918857448E-3</v>
      </c>
      <c r="Q86" s="87">
        <v>1.53468200335585E-2</v>
      </c>
      <c r="R86" s="87">
        <v>3.0482807965911901E-3</v>
      </c>
      <c r="S86" s="87">
        <v>-1.73058016405898E-3</v>
      </c>
      <c r="T86" s="87">
        <v>-1.41960281478137E-2</v>
      </c>
      <c r="U86" s="87">
        <v>2.3015837714895999E-3</v>
      </c>
      <c r="V86" s="87">
        <v>7.7920030737071702E-3</v>
      </c>
      <c r="W86" s="87">
        <v>-1.9563462057661601E-2</v>
      </c>
      <c r="X86" s="87">
        <v>-7.1155834156740104E-4</v>
      </c>
      <c r="Y86" s="87">
        <v>2.2515111474533799E-2</v>
      </c>
      <c r="Z86" s="87">
        <v>-9.7949080351561399E-3</v>
      </c>
      <c r="AA86" s="87">
        <v>1.5663068185366301E-2</v>
      </c>
      <c r="AB86" s="87">
        <v>-2.9867881004063599E-2</v>
      </c>
      <c r="AC86" s="87">
        <v>1.90363818046487E-2</v>
      </c>
      <c r="AD86" s="87">
        <v>2.25766041707186E-3</v>
      </c>
      <c r="AE86" s="87">
        <v>-2.6292519954459501E-2</v>
      </c>
      <c r="AF86" s="87">
        <v>1.1780243654838001E-2</v>
      </c>
      <c r="AG86" s="87">
        <v>3.3056716534791503E-2</v>
      </c>
      <c r="AH86" s="87">
        <v>9.4347365289306605E-3</v>
      </c>
      <c r="AI86" s="87">
        <v>-1.15606268827493E-2</v>
      </c>
      <c r="AJ86" s="87">
        <v>-9.4215595226053508E-3</v>
      </c>
      <c r="AK86" s="87">
        <v>-7.9641470210870501E-3</v>
      </c>
      <c r="AL86" s="87">
        <v>4.0292136394342801E-3</v>
      </c>
      <c r="AM86" s="87">
        <v>4.7249776424670299E-5</v>
      </c>
      <c r="AN86" s="87">
        <v>-4.9194156947869497E-4</v>
      </c>
      <c r="AO86" s="87">
        <v>1.1683612275119001E-3</v>
      </c>
      <c r="AP86" s="87">
        <v>6.9486746688865496E-3</v>
      </c>
      <c r="AQ86" s="87">
        <v>-9.3644591618622808E-3</v>
      </c>
      <c r="AR86" s="87">
        <v>3.9179632140624596E-3</v>
      </c>
      <c r="AS86" s="87">
        <v>0</v>
      </c>
      <c r="AT86" s="87">
        <v>0</v>
      </c>
      <c r="AU86" s="87">
        <v>0</v>
      </c>
      <c r="AV86" s="87">
        <v>0</v>
      </c>
      <c r="AW86" s="87">
        <v>0</v>
      </c>
      <c r="AX86" s="87">
        <v>-5.2222362017020204E-3</v>
      </c>
      <c r="AY86" s="88">
        <v>9.0756414046461792E-6</v>
      </c>
      <c r="AZ86" s="88">
        <v>3.3560576650921198E-3</v>
      </c>
    </row>
    <row r="87" spans="1:52" ht="14.5" x14ac:dyDescent="0.35">
      <c r="A87" s="36" t="s">
        <v>42</v>
      </c>
      <c r="B87" s="87">
        <v>2.6460363505757901E-2</v>
      </c>
      <c r="C87" s="87">
        <v>8.8089463544357399E-2</v>
      </c>
      <c r="D87" s="87">
        <v>-6.1070359331087197E-2</v>
      </c>
      <c r="E87" s="87">
        <v>7.6946577434541905E-2</v>
      </c>
      <c r="F87" s="87">
        <v>-1.28191082323521E-2</v>
      </c>
      <c r="G87" s="87">
        <v>1.6666437104079199E-2</v>
      </c>
      <c r="H87" s="87">
        <v>5.0869350413935199E-2</v>
      </c>
      <c r="I87" s="87">
        <v>-6.5644051122580205E-2</v>
      </c>
      <c r="J87" s="87">
        <v>-3.4865420148763399E-2</v>
      </c>
      <c r="K87" s="87">
        <v>-2.2110167997269801E-3</v>
      </c>
      <c r="L87" s="87">
        <v>-5.0286663676101298E-4</v>
      </c>
      <c r="M87" s="87">
        <v>2.2189988098343001E-3</v>
      </c>
      <c r="N87" s="87">
        <v>-2.3115179224161599E-2</v>
      </c>
      <c r="O87" s="87">
        <v>1.7667370346067801E-2</v>
      </c>
      <c r="P87" s="87">
        <v>4.6444295767787596E-3</v>
      </c>
      <c r="Q87" s="87">
        <v>-4.0032605142907803E-2</v>
      </c>
      <c r="R87" s="87">
        <v>-4.7719212827203403E-3</v>
      </c>
      <c r="S87" s="87">
        <v>3.9111849525856404E-3</v>
      </c>
      <c r="T87" s="87">
        <v>-1.0655983493268999E-2</v>
      </c>
      <c r="U87" s="87">
        <v>-2.5398756161484699E-2</v>
      </c>
      <c r="V87" s="87">
        <v>1.3872733566518001E-2</v>
      </c>
      <c r="W87" s="87">
        <v>-2.1383805077503901E-2</v>
      </c>
      <c r="X87" s="87">
        <v>3.4961204270051202E-3</v>
      </c>
      <c r="Y87" s="87">
        <v>6.4973562273565504E-3</v>
      </c>
      <c r="Z87" s="87">
        <v>-6.5452482880004603E-4</v>
      </c>
      <c r="AA87" s="87">
        <v>-7.0800429651907398E-3</v>
      </c>
      <c r="AB87" s="87">
        <v>-1.66025810232207E-3</v>
      </c>
      <c r="AC87" s="87">
        <v>9.2591317244884502E-4</v>
      </c>
      <c r="AD87" s="87">
        <v>1.1653734756683701E-3</v>
      </c>
      <c r="AE87" s="87">
        <v>1.32501367781473E-3</v>
      </c>
      <c r="AF87" s="87">
        <v>3.41630032593195E-3</v>
      </c>
      <c r="AG87" s="87">
        <v>-8.1097222690347092E-3</v>
      </c>
      <c r="AH87" s="87">
        <v>2.3023123642125299E-3</v>
      </c>
      <c r="AI87" s="87">
        <v>4.0666273374750398E-3</v>
      </c>
      <c r="AJ87" s="87">
        <v>-2.0300710108598599E-3</v>
      </c>
      <c r="AK87" s="87">
        <v>-3.3624836934375299E-3</v>
      </c>
      <c r="AL87" s="87">
        <v>1.08390650823751E-3</v>
      </c>
      <c r="AM87" s="87">
        <v>-1.58234526750002E-5</v>
      </c>
      <c r="AN87" s="87">
        <v>-3.2517195247125301E-3</v>
      </c>
      <c r="AO87" s="87">
        <v>0</v>
      </c>
      <c r="AP87" s="87">
        <v>0</v>
      </c>
      <c r="AQ87" s="87">
        <v>0</v>
      </c>
      <c r="AR87" s="87">
        <v>0</v>
      </c>
      <c r="AS87" s="87">
        <v>0</v>
      </c>
      <c r="AT87" s="87">
        <v>0</v>
      </c>
      <c r="AU87" s="87">
        <v>0</v>
      </c>
      <c r="AV87" s="87">
        <v>0</v>
      </c>
      <c r="AW87" s="87">
        <v>0</v>
      </c>
      <c r="AX87" s="87">
        <v>0</v>
      </c>
      <c r="AY87" s="88">
        <v>0</v>
      </c>
      <c r="AZ87" s="88">
        <v>0</v>
      </c>
    </row>
    <row r="88" spans="1:52" ht="17.25" customHeight="1" x14ac:dyDescent="0.35">
      <c r="A88" s="35" t="s">
        <v>152</v>
      </c>
      <c r="B88" s="87">
        <v>2.4160153354744501E-2</v>
      </c>
      <c r="C88" s="87">
        <v>-5.4573866141740202E-2</v>
      </c>
      <c r="D88" s="87">
        <v>8.2313620262275303E-2</v>
      </c>
      <c r="E88" s="87">
        <v>-1.95324998610867E-2</v>
      </c>
      <c r="F88" s="87">
        <v>2.4369507488059598E-2</v>
      </c>
      <c r="G88" s="87">
        <v>5.5651281033338398E-2</v>
      </c>
      <c r="H88" s="87">
        <v>0.116510527746781</v>
      </c>
      <c r="I88" s="87">
        <v>-5.7022792555637802E-2</v>
      </c>
      <c r="J88" s="87">
        <v>-0.212264571013449</v>
      </c>
      <c r="K88" s="87">
        <v>6.7005341002298505E-2</v>
      </c>
      <c r="L88" s="87">
        <v>-0.105655307816326</v>
      </c>
      <c r="M88" s="87">
        <v>0.18999295515633899</v>
      </c>
      <c r="N88" s="87">
        <v>-0.113700188493376</v>
      </c>
      <c r="O88" s="87">
        <v>1.0869211214790399E-2</v>
      </c>
      <c r="P88" s="87">
        <v>5.6129097357319302E-2</v>
      </c>
      <c r="Q88" s="87">
        <v>-4.4543256287464798E-2</v>
      </c>
      <c r="R88" s="87">
        <v>8.5433599196741303E-2</v>
      </c>
      <c r="S88" s="87">
        <v>-0.14329998945891401</v>
      </c>
      <c r="T88" s="87">
        <v>0.120607859960394</v>
      </c>
      <c r="U88" s="87">
        <v>-4.2778862283974803E-2</v>
      </c>
      <c r="V88" s="87">
        <v>-2.9558911493130401E-2</v>
      </c>
      <c r="W88" s="87">
        <v>-4.6753709730647297E-2</v>
      </c>
      <c r="X88" s="87">
        <v>4.7745115786187398E-2</v>
      </c>
      <c r="Y88" s="87">
        <v>-1.06326927283795E-2</v>
      </c>
      <c r="Z88" s="87">
        <v>0.17063934055659599</v>
      </c>
      <c r="AA88" s="87">
        <v>-0.128564993488437</v>
      </c>
      <c r="AB88" s="87">
        <v>-4.8122366857201899E-2</v>
      </c>
      <c r="AC88" s="87">
        <v>4.7822130722978001E-3</v>
      </c>
      <c r="AD88" s="87">
        <v>-2.9863116929986801E-2</v>
      </c>
      <c r="AE88" s="87">
        <v>7.0739434232904796E-2</v>
      </c>
      <c r="AF88" s="87">
        <v>-7.6461149330632597E-2</v>
      </c>
      <c r="AG88" s="87">
        <v>6.2711124317116999E-3</v>
      </c>
      <c r="AH88" s="87">
        <v>-2.5009892659861799E-2</v>
      </c>
      <c r="AI88" s="87">
        <v>3.0135711586279201E-2</v>
      </c>
      <c r="AJ88" s="87">
        <v>2.09428162423431E-2</v>
      </c>
      <c r="AK88" s="87">
        <v>5.24214744421138E-2</v>
      </c>
      <c r="AL88" s="87">
        <v>0.35937816011242302</v>
      </c>
      <c r="AM88" s="87">
        <v>0.123529547099006</v>
      </c>
      <c r="AN88" s="87">
        <v>-0.165029045738212</v>
      </c>
      <c r="AO88" s="87">
        <v>0.21062170437901301</v>
      </c>
      <c r="AP88" s="87">
        <v>-0.16665767915590601</v>
      </c>
      <c r="AQ88" s="87">
        <v>-0.122009126790731</v>
      </c>
      <c r="AR88" s="87">
        <v>0.36769653828760501</v>
      </c>
      <c r="AS88" s="87">
        <v>-0.12884971714899199</v>
      </c>
      <c r="AT88" s="87">
        <v>8.4391987396945894E-2</v>
      </c>
      <c r="AU88" s="87">
        <v>2.0349248881278599E-2</v>
      </c>
      <c r="AV88" s="87">
        <v>-5.2713099616971203E-2</v>
      </c>
      <c r="AW88" s="87">
        <v>-0.50669148749155002</v>
      </c>
      <c r="AX88" s="87">
        <v>0.221508597287255</v>
      </c>
      <c r="AY88" s="88">
        <v>-0.25350172981285901</v>
      </c>
      <c r="AZ88" s="88">
        <v>9.6849744131212001E-2</v>
      </c>
    </row>
    <row r="89" spans="1:52" ht="17.25" customHeight="1" x14ac:dyDescent="0.35">
      <c r="A89" s="34" t="s">
        <v>77</v>
      </c>
      <c r="B89" s="84">
        <f t="shared" ref="B89:AG89" si="28">SUM(B90:B92, B96:B98, B102)</f>
        <v>0.13625190507244028</v>
      </c>
      <c r="C89" s="84">
        <f t="shared" si="28"/>
        <v>-2.4165764128539824E-2</v>
      </c>
      <c r="D89" s="84">
        <f t="shared" si="28"/>
        <v>0.13781890615697101</v>
      </c>
      <c r="E89" s="84">
        <f t="shared" si="28"/>
        <v>-3.9823988547047579E-2</v>
      </c>
      <c r="F89" s="84">
        <f t="shared" si="28"/>
        <v>-0.13534800431392202</v>
      </c>
      <c r="G89" s="84">
        <f t="shared" si="28"/>
        <v>0.12425637985323509</v>
      </c>
      <c r="H89" s="84">
        <f t="shared" si="28"/>
        <v>0.13561404535452476</v>
      </c>
      <c r="I89" s="84">
        <f t="shared" si="28"/>
        <v>0.16486029095543808</v>
      </c>
      <c r="J89" s="84">
        <f t="shared" si="28"/>
        <v>0.51002174469876727</v>
      </c>
      <c r="K89" s="84">
        <f t="shared" si="28"/>
        <v>-0.1527567561010918</v>
      </c>
      <c r="L89" s="84">
        <f t="shared" si="28"/>
        <v>0.25603427869553941</v>
      </c>
      <c r="M89" s="84">
        <f t="shared" si="28"/>
        <v>0.5072695257702301</v>
      </c>
      <c r="N89" s="84">
        <f t="shared" si="28"/>
        <v>0.45055326198701606</v>
      </c>
      <c r="O89" s="84">
        <f t="shared" si="28"/>
        <v>0.12968970296952301</v>
      </c>
      <c r="P89" s="84">
        <f t="shared" si="28"/>
        <v>0.54859963541147128</v>
      </c>
      <c r="Q89" s="84">
        <f t="shared" si="28"/>
        <v>0.56343979431213298</v>
      </c>
      <c r="R89" s="84">
        <f t="shared" si="28"/>
        <v>0.10052740484395134</v>
      </c>
      <c r="S89" s="84">
        <f t="shared" si="28"/>
        <v>-0.84549375300169161</v>
      </c>
      <c r="T89" s="84">
        <f t="shared" si="28"/>
        <v>0.73235969971240789</v>
      </c>
      <c r="U89" s="84">
        <f t="shared" si="28"/>
        <v>1.489874804261849</v>
      </c>
      <c r="V89" s="84">
        <f t="shared" si="28"/>
        <v>0.71963684638838366</v>
      </c>
      <c r="W89" s="84">
        <f t="shared" si="28"/>
        <v>0.8667818402158225</v>
      </c>
      <c r="X89" s="84">
        <f t="shared" si="28"/>
        <v>0.57824953124641287</v>
      </c>
      <c r="Y89" s="84">
        <f t="shared" si="28"/>
        <v>1.0917619868845228</v>
      </c>
      <c r="Z89" s="84">
        <f t="shared" si="28"/>
        <v>1.217757310631826</v>
      </c>
      <c r="AA89" s="84">
        <f t="shared" si="28"/>
        <v>-1.1288102679526371</v>
      </c>
      <c r="AB89" s="84">
        <f t="shared" si="28"/>
        <v>1.5411902868048706</v>
      </c>
      <c r="AC89" s="84">
        <f t="shared" si="28"/>
        <v>0.46263117139691201</v>
      </c>
      <c r="AD89" s="84">
        <f t="shared" si="28"/>
        <v>0.57254576692659365</v>
      </c>
      <c r="AE89" s="84">
        <f t="shared" si="28"/>
        <v>0.37580825806910079</v>
      </c>
      <c r="AF89" s="84">
        <f t="shared" si="28"/>
        <v>0.26450898149000435</v>
      </c>
      <c r="AG89" s="84">
        <f t="shared" si="28"/>
        <v>-0.14850630602831677</v>
      </c>
      <c r="AH89" s="84">
        <f t="shared" ref="AH89:BM89" si="29">SUM(AH90:AH92, AH96:AH98, AH102)</f>
        <v>-0.85138353999023997</v>
      </c>
      <c r="AI89" s="84">
        <f t="shared" si="29"/>
        <v>0.28950125242397856</v>
      </c>
      <c r="AJ89" s="84">
        <f t="shared" si="29"/>
        <v>0.4382772229247745</v>
      </c>
      <c r="AK89" s="84">
        <f t="shared" si="29"/>
        <v>0.17380515460506812</v>
      </c>
      <c r="AL89" s="84">
        <f t="shared" si="29"/>
        <v>0.1196315147161488</v>
      </c>
      <c r="AM89" s="84">
        <f t="shared" si="29"/>
        <v>0.36938233856090086</v>
      </c>
      <c r="AN89" s="84">
        <f t="shared" si="29"/>
        <v>1.0820451719829673</v>
      </c>
      <c r="AO89" s="84">
        <f t="shared" si="29"/>
        <v>0.41730469326004938</v>
      </c>
      <c r="AP89" s="84">
        <f t="shared" si="29"/>
        <v>1.4766107617982633</v>
      </c>
      <c r="AQ89" s="84">
        <f t="shared" si="29"/>
        <v>-0.6046501397176739</v>
      </c>
      <c r="AR89" s="84">
        <f t="shared" si="29"/>
        <v>-1.1874321247792143</v>
      </c>
      <c r="AS89" s="84">
        <f t="shared" si="29"/>
        <v>-0.69150591441792231</v>
      </c>
      <c r="AT89" s="84">
        <f t="shared" si="29"/>
        <v>-0.39209634777041646</v>
      </c>
      <c r="AU89" s="84">
        <f t="shared" si="29"/>
        <v>-1.131298813722853</v>
      </c>
      <c r="AV89" s="84">
        <f t="shared" si="29"/>
        <v>-2.7006153095864014</v>
      </c>
      <c r="AW89" s="84">
        <f t="shared" si="29"/>
        <v>-0.83275295317963516</v>
      </c>
      <c r="AX89" s="84">
        <f t="shared" si="29"/>
        <v>-3.8624499344286636</v>
      </c>
      <c r="AY89" s="85">
        <f t="shared" si="29"/>
        <v>-0.21652637515054177</v>
      </c>
      <c r="AZ89" s="85">
        <f t="shared" si="29"/>
        <v>0.24249382132429984</v>
      </c>
    </row>
    <row r="90" spans="1:52" ht="14.5" x14ac:dyDescent="0.35">
      <c r="A90" s="35" t="s">
        <v>21</v>
      </c>
      <c r="B90" s="87">
        <v>-8.4928589345274093E-3</v>
      </c>
      <c r="C90" s="87">
        <v>-0.10289010984705201</v>
      </c>
      <c r="D90" s="87">
        <v>8.9192060937722806E-2</v>
      </c>
      <c r="E90" s="87">
        <v>-7.9526591418522002E-2</v>
      </c>
      <c r="F90" s="87">
        <v>-0.187189712146898</v>
      </c>
      <c r="G90" s="87">
        <v>-9.7150940066938196E-4</v>
      </c>
      <c r="H90" s="87">
        <v>-1.50107896239779E-3</v>
      </c>
      <c r="I90" s="87">
        <v>-5.1955666651154497E-4</v>
      </c>
      <c r="J90" s="87">
        <v>0.34277913625219503</v>
      </c>
      <c r="K90" s="87">
        <v>-0.32104194825219301</v>
      </c>
      <c r="L90" s="87">
        <v>7.7371249526305197E-2</v>
      </c>
      <c r="M90" s="87">
        <v>0.106659195723546</v>
      </c>
      <c r="N90" s="87">
        <v>4.5029076629292397E-2</v>
      </c>
      <c r="O90" s="87">
        <v>-0.12832422706178101</v>
      </c>
      <c r="P90" s="87">
        <v>0.22430717285194299</v>
      </c>
      <c r="Q90" s="87">
        <v>0.134475312454677</v>
      </c>
      <c r="R90" s="87">
        <v>-7.7280542524669399E-2</v>
      </c>
      <c r="S90" s="87">
        <v>-3.4816745392235601E-2</v>
      </c>
      <c r="T90" s="87">
        <v>-3.9668555899801602E-3</v>
      </c>
      <c r="U90" s="87">
        <v>-2.1556998226169001E-2</v>
      </c>
      <c r="V90" s="87">
        <v>0.72768359220708601</v>
      </c>
      <c r="W90" s="87">
        <v>0.25588670864639601</v>
      </c>
      <c r="X90" s="87">
        <v>0.34657039148822599</v>
      </c>
      <c r="Y90" s="87">
        <v>4.5115937612255602E-2</v>
      </c>
      <c r="Z90" s="87">
        <v>0.252991973662964</v>
      </c>
      <c r="AA90" s="87">
        <v>0.14260917177136101</v>
      </c>
      <c r="AB90" s="87">
        <v>0.26188955215707499</v>
      </c>
      <c r="AC90" s="87">
        <v>-0.293696129271036</v>
      </c>
      <c r="AD90" s="87">
        <v>2.7871408998113201E-3</v>
      </c>
      <c r="AE90" s="87">
        <v>-5.3019314883801301E-2</v>
      </c>
      <c r="AF90" s="87">
        <v>-0.255992940627775</v>
      </c>
      <c r="AG90" s="87">
        <v>-6.43541679882247E-2</v>
      </c>
      <c r="AH90" s="87">
        <v>-0.476378544472147</v>
      </c>
      <c r="AI90" s="87">
        <v>0.14153422775167901</v>
      </c>
      <c r="AJ90" s="87">
        <v>7.0184277411624904E-2</v>
      </c>
      <c r="AK90" s="87">
        <v>-0.27728391608946601</v>
      </c>
      <c r="AL90" s="87">
        <v>0.197692046921457</v>
      </c>
      <c r="AM90" s="87">
        <v>-0.29646566973009503</v>
      </c>
      <c r="AN90" s="87">
        <v>-0.31415785182557698</v>
      </c>
      <c r="AO90" s="87">
        <v>-0.25415262624497698</v>
      </c>
      <c r="AP90" s="87">
        <v>-0.57545366186521796</v>
      </c>
      <c r="AQ90" s="87">
        <v>-2.1351263181102</v>
      </c>
      <c r="AR90" s="87">
        <v>-1.44495377590159</v>
      </c>
      <c r="AS90" s="87">
        <v>-0.84727574683890505</v>
      </c>
      <c r="AT90" s="87">
        <v>-0.59404160510570903</v>
      </c>
      <c r="AU90" s="87">
        <v>-1.0390353456614301</v>
      </c>
      <c r="AV90" s="87">
        <v>-0.40605825126924999</v>
      </c>
      <c r="AW90" s="87">
        <v>-0.93608221162996097</v>
      </c>
      <c r="AX90" s="87">
        <v>-0.39876551006223299</v>
      </c>
      <c r="AY90" s="88">
        <v>-0.77112646822065101</v>
      </c>
      <c r="AZ90" s="88">
        <v>-0.30417050822010699</v>
      </c>
    </row>
    <row r="91" spans="1:52" ht="14.5" x14ac:dyDescent="0.35">
      <c r="A91" s="35" t="s">
        <v>22</v>
      </c>
      <c r="B91" s="87">
        <v>0</v>
      </c>
      <c r="C91" s="87">
        <v>0</v>
      </c>
      <c r="D91" s="87">
        <v>0</v>
      </c>
      <c r="E91" s="87">
        <v>0</v>
      </c>
      <c r="F91" s="87">
        <v>0</v>
      </c>
      <c r="G91" s="87">
        <v>0.19714580380472799</v>
      </c>
      <c r="H91" s="87">
        <v>0.12722894002586599</v>
      </c>
      <c r="I91" s="87">
        <v>0.149148245136486</v>
      </c>
      <c r="J91" s="87">
        <v>0.14619421599993301</v>
      </c>
      <c r="K91" s="87">
        <v>0.15371336284055001</v>
      </c>
      <c r="L91" s="87">
        <v>0.16399165567181001</v>
      </c>
      <c r="M91" s="87">
        <v>0.32354838598410901</v>
      </c>
      <c r="N91" s="87">
        <v>0.33628509482403701</v>
      </c>
      <c r="O91" s="87">
        <v>0.35702747787699501</v>
      </c>
      <c r="P91" s="87">
        <v>0.33826164407040199</v>
      </c>
      <c r="Q91" s="87">
        <v>0.28113034433002798</v>
      </c>
      <c r="R91" s="87">
        <v>0.42620727162493899</v>
      </c>
      <c r="S91" s="87">
        <v>-0.25323184546981897</v>
      </c>
      <c r="T91" s="87">
        <v>0.22755372480981501</v>
      </c>
      <c r="U91" s="87">
        <v>0.77014495670306604</v>
      </c>
      <c r="V91" s="87">
        <v>0.30575657063216199</v>
      </c>
      <c r="W91" s="87">
        <v>0.21459394201301699</v>
      </c>
      <c r="X91" s="87">
        <v>0.123939988065523</v>
      </c>
      <c r="Y91" s="87">
        <v>3.8890321052333802E-2</v>
      </c>
      <c r="Z91" s="87">
        <v>0.17404920444588001</v>
      </c>
      <c r="AA91" s="87">
        <v>7.0184397924422201E-2</v>
      </c>
      <c r="AB91" s="87">
        <v>0.134964146483884</v>
      </c>
      <c r="AC91" s="87">
        <v>6.6792412705767704E-2</v>
      </c>
      <c r="AD91" s="87">
        <v>0.272457019771702</v>
      </c>
      <c r="AE91" s="87">
        <v>0.21986271548327799</v>
      </c>
      <c r="AF91" s="87">
        <v>0.289578491865841</v>
      </c>
      <c r="AG91" s="87">
        <v>2.4161138978663899E-2</v>
      </c>
      <c r="AH91" s="87">
        <v>-0.67169100602454701</v>
      </c>
      <c r="AI91" s="87">
        <v>0.25424879154886298</v>
      </c>
      <c r="AJ91" s="87">
        <v>4.4771168357979299E-2</v>
      </c>
      <c r="AK91" s="87">
        <v>-1.5918878924369901E-2</v>
      </c>
      <c r="AL91" s="87">
        <v>-1.9491274856367799E-2</v>
      </c>
      <c r="AM91" s="87">
        <v>-2.5121941017135899E-2</v>
      </c>
      <c r="AN91" s="87">
        <v>-2.0392098602285899E-2</v>
      </c>
      <c r="AO91" s="87">
        <v>-1.50748469339025E-2</v>
      </c>
      <c r="AP91" s="87">
        <v>-1.5433582053958299E-2</v>
      </c>
      <c r="AQ91" s="87">
        <v>-0.51196374979088199</v>
      </c>
      <c r="AR91" s="87">
        <v>-2.5015795705227901E-2</v>
      </c>
      <c r="AS91" s="87">
        <v>-2.2549013441350602E-2</v>
      </c>
      <c r="AT91" s="87">
        <v>3.9446878024402603E-2</v>
      </c>
      <c r="AU91" s="87">
        <v>-3.4474516784391201E-2</v>
      </c>
      <c r="AV91" s="87">
        <v>-2.0187229144521299E-2</v>
      </c>
      <c r="AW91" s="87">
        <v>-2.48522646505689E-2</v>
      </c>
      <c r="AX91" s="87">
        <v>0.106017838444721</v>
      </c>
      <c r="AY91" s="88">
        <v>2.7571172825797499E-3</v>
      </c>
      <c r="AZ91" s="88">
        <v>0.30432200620184102</v>
      </c>
    </row>
    <row r="92" spans="1:52" ht="14.5" x14ac:dyDescent="0.35">
      <c r="A92" s="35" t="s">
        <v>24</v>
      </c>
      <c r="B92" s="87">
        <f t="shared" ref="B92:AG92" si="30">SUM(B93:B95)</f>
        <v>-1.0193074469659448E-2</v>
      </c>
      <c r="C92" s="87">
        <f t="shared" si="30"/>
        <v>2.8636354312687566E-2</v>
      </c>
      <c r="D92" s="87">
        <f t="shared" si="30"/>
        <v>3.7103714355165025E-2</v>
      </c>
      <c r="E92" s="87">
        <f t="shared" si="30"/>
        <v>4.0043517497027311E-3</v>
      </c>
      <c r="F92" s="87">
        <f t="shared" si="30"/>
        <v>3.7725645841077189E-2</v>
      </c>
      <c r="G92" s="87">
        <f t="shared" si="30"/>
        <v>3.6445730727219697E-2</v>
      </c>
      <c r="H92" s="87">
        <f t="shared" si="30"/>
        <v>-2.3721745616835598E-3</v>
      </c>
      <c r="I92" s="87">
        <f t="shared" si="30"/>
        <v>-1.0150508316181861E-2</v>
      </c>
      <c r="J92" s="87">
        <f t="shared" si="30"/>
        <v>6.3258494415933293E-3</v>
      </c>
      <c r="K92" s="87">
        <f t="shared" si="30"/>
        <v>2.1886627205224531E-2</v>
      </c>
      <c r="L92" s="87">
        <f t="shared" si="30"/>
        <v>-4.9829109538319255E-4</v>
      </c>
      <c r="M92" s="87">
        <f t="shared" si="30"/>
        <v>9.40194131062351E-2</v>
      </c>
      <c r="N92" s="87">
        <f t="shared" si="30"/>
        <v>8.231316850523504E-2</v>
      </c>
      <c r="O92" s="87">
        <f t="shared" si="30"/>
        <v>-8.6840332043906898E-2</v>
      </c>
      <c r="P92" s="87">
        <f t="shared" si="30"/>
        <v>-3.7930052436406056E-2</v>
      </c>
      <c r="Q92" s="87">
        <f t="shared" si="30"/>
        <v>3.2123962771181291E-2</v>
      </c>
      <c r="R92" s="87">
        <f t="shared" si="30"/>
        <v>1.4977056081479537E-2</v>
      </c>
      <c r="S92" s="87">
        <f t="shared" si="30"/>
        <v>-0.22508598912516087</v>
      </c>
      <c r="T92" s="87">
        <f t="shared" si="30"/>
        <v>0.15741541626856081</v>
      </c>
      <c r="U92" s="87">
        <f t="shared" si="30"/>
        <v>0.50170081584987392</v>
      </c>
      <c r="V92" s="87">
        <f t="shared" si="30"/>
        <v>-0.39432113645955091</v>
      </c>
      <c r="W92" s="87">
        <f t="shared" si="30"/>
        <v>0.11606879499876099</v>
      </c>
      <c r="X92" s="87">
        <f t="shared" si="30"/>
        <v>6.3924965865341132E-2</v>
      </c>
      <c r="Y92" s="87">
        <f t="shared" si="30"/>
        <v>0.20455031388934308</v>
      </c>
      <c r="Z92" s="87">
        <f t="shared" si="30"/>
        <v>0.3749612862281278</v>
      </c>
      <c r="AA92" s="87">
        <f t="shared" si="30"/>
        <v>-0.91489859920445604</v>
      </c>
      <c r="AB92" s="87">
        <f t="shared" si="30"/>
        <v>0.479190588722749</v>
      </c>
      <c r="AC92" s="87">
        <f t="shared" si="30"/>
        <v>0.68635559128327495</v>
      </c>
      <c r="AD92" s="87">
        <f t="shared" si="30"/>
        <v>2.6627531288329301E-2</v>
      </c>
      <c r="AE92" s="87">
        <f t="shared" si="30"/>
        <v>4.095298053316522E-2</v>
      </c>
      <c r="AF92" s="87">
        <f t="shared" si="30"/>
        <v>0.2046441510740914</v>
      </c>
      <c r="AG92" s="87">
        <f t="shared" si="30"/>
        <v>0.40062995994466805</v>
      </c>
      <c r="AH92" s="87">
        <f t="shared" ref="AH92:BM92" si="31">SUM(AH93:AH95)</f>
        <v>0.1061966174893495</v>
      </c>
      <c r="AI92" s="87">
        <f t="shared" si="31"/>
        <v>9.91823114614903E-2</v>
      </c>
      <c r="AJ92" s="87">
        <f t="shared" si="31"/>
        <v>-5.5219731860372601E-2</v>
      </c>
      <c r="AK92" s="87">
        <f t="shared" si="31"/>
        <v>0.24813404839234149</v>
      </c>
      <c r="AL92" s="87">
        <f t="shared" si="31"/>
        <v>0.12740527510738142</v>
      </c>
      <c r="AM92" s="87">
        <f t="shared" si="31"/>
        <v>-0.10062724301468509</v>
      </c>
      <c r="AN92" s="87">
        <f t="shared" si="31"/>
        <v>0.81560031347991402</v>
      </c>
      <c r="AO92" s="87">
        <f t="shared" si="31"/>
        <v>0.92089397567511</v>
      </c>
      <c r="AP92" s="87">
        <f t="shared" si="31"/>
        <v>1.1341011114386463</v>
      </c>
      <c r="AQ92" s="87">
        <f t="shared" si="31"/>
        <v>1.567817145860517</v>
      </c>
      <c r="AR92" s="87">
        <f t="shared" si="31"/>
        <v>4.3273155153686196E-2</v>
      </c>
      <c r="AS92" s="87">
        <f t="shared" si="31"/>
        <v>0.25505795808178094</v>
      </c>
      <c r="AT92" s="87">
        <f t="shared" si="31"/>
        <v>-0.27595285888968502</v>
      </c>
      <c r="AU92" s="87">
        <f t="shared" si="31"/>
        <v>-0.59897112763046201</v>
      </c>
      <c r="AV92" s="87">
        <f t="shared" si="31"/>
        <v>-0.70168952491760694</v>
      </c>
      <c r="AW92" s="87">
        <f t="shared" si="31"/>
        <v>-0.50414749512548296</v>
      </c>
      <c r="AX92" s="87">
        <f t="shared" si="31"/>
        <v>-0.53904545666644099</v>
      </c>
      <c r="AY92" s="88">
        <f t="shared" si="31"/>
        <v>0.380839141895639</v>
      </c>
      <c r="AZ92" s="88">
        <f t="shared" si="31"/>
        <v>0.174551378034077</v>
      </c>
    </row>
    <row r="93" spans="1:52" ht="17.25" customHeight="1" x14ac:dyDescent="0.35">
      <c r="A93" s="36" t="s">
        <v>150</v>
      </c>
      <c r="B93" s="87">
        <v>8.8839299976521299E-6</v>
      </c>
      <c r="C93" s="87">
        <v>-8.8839299976321806E-6</v>
      </c>
      <c r="D93" s="87">
        <v>1.77678599952245E-5</v>
      </c>
      <c r="E93" s="87">
        <v>2.0816681711721701E-17</v>
      </c>
      <c r="F93" s="87">
        <v>-1.6479873021779701E-17</v>
      </c>
      <c r="G93" s="87">
        <v>-2.2938307253846098E-2</v>
      </c>
      <c r="H93" s="87">
        <v>-4.4241971388130899E-3</v>
      </c>
      <c r="I93" s="87">
        <v>-5.0993758186319398E-3</v>
      </c>
      <c r="J93" s="87">
        <v>-1.86562529949949E-3</v>
      </c>
      <c r="K93" s="87">
        <v>8.0126284043884298E-3</v>
      </c>
      <c r="L93" s="87">
        <v>8.4837111148164407E-6</v>
      </c>
      <c r="M93" s="87">
        <v>1.9699177208598501E-2</v>
      </c>
      <c r="N93" s="87">
        <v>-2.10396035647393E-3</v>
      </c>
      <c r="O93" s="87">
        <v>-3.4904731200369899E-3</v>
      </c>
      <c r="P93" s="87">
        <v>9.2940323346254604E-4</v>
      </c>
      <c r="Q93" s="87">
        <v>4.8449446336981802E-3</v>
      </c>
      <c r="R93" s="87">
        <v>-1.2908378242535599E-3</v>
      </c>
      <c r="S93" s="87">
        <v>-1.2093519711049701</v>
      </c>
      <c r="T93" s="87">
        <v>-1.89995696150229</v>
      </c>
      <c r="U93" s="87">
        <v>-1.9887335335018701</v>
      </c>
      <c r="V93" s="87">
        <v>-2.35670552457296</v>
      </c>
      <c r="W93" s="87">
        <v>-0.57613248739487599</v>
      </c>
      <c r="X93" s="87">
        <v>-1.309489236945</v>
      </c>
      <c r="Y93" s="87">
        <v>-3.42232753433356E-2</v>
      </c>
      <c r="Z93" s="87">
        <v>0.17772655151386199</v>
      </c>
      <c r="AA93" s="87">
        <v>-0.69082868332415004</v>
      </c>
      <c r="AB93" s="87">
        <v>0.36925658878953299</v>
      </c>
      <c r="AC93" s="87">
        <v>0.57210090056314999</v>
      </c>
      <c r="AD93" s="87">
        <v>-2.2145093133878399E-2</v>
      </c>
      <c r="AE93" s="87">
        <v>-4.09267266735658E-3</v>
      </c>
      <c r="AF93" s="87">
        <v>0.111579504123024</v>
      </c>
      <c r="AG93" s="87">
        <v>0.61363580248085003</v>
      </c>
      <c r="AH93" s="87">
        <v>4.4604226779916399E-2</v>
      </c>
      <c r="AI93" s="87">
        <v>1.44736981581266E-2</v>
      </c>
      <c r="AJ93" s="87">
        <v>-0.107982416757939</v>
      </c>
      <c r="AK93" s="87">
        <v>8.7221173156754497E-2</v>
      </c>
      <c r="AL93" s="87">
        <v>-7.3463928245881801E-3</v>
      </c>
      <c r="AM93" s="87">
        <v>-5.9020132050736897E-2</v>
      </c>
      <c r="AN93" s="87">
        <v>-2.9200792940390101E-3</v>
      </c>
      <c r="AO93" s="87">
        <v>-0.2670941971743</v>
      </c>
      <c r="AP93" s="87">
        <v>7.5395377918106202E-2</v>
      </c>
      <c r="AQ93" s="87">
        <v>0.59971579311855605</v>
      </c>
      <c r="AR93" s="87">
        <v>2.28936477763396E-2</v>
      </c>
      <c r="AS93" s="87">
        <v>-8.6205463355818093E-2</v>
      </c>
      <c r="AT93" s="87">
        <v>0.120949188100483</v>
      </c>
      <c r="AU93" s="87">
        <v>-0.41923703585761501</v>
      </c>
      <c r="AV93" s="87">
        <v>-0.51508057405397201</v>
      </c>
      <c r="AW93" s="87">
        <v>-0.32785577837913299</v>
      </c>
      <c r="AX93" s="87">
        <v>-0.26604097653686698</v>
      </c>
      <c r="AY93" s="88">
        <v>0.34710888865563999</v>
      </c>
      <c r="AZ93" s="88">
        <v>0.13795307115775299</v>
      </c>
    </row>
    <row r="94" spans="1:52" ht="17.25" customHeight="1" x14ac:dyDescent="0.35">
      <c r="A94" s="36" t="s">
        <v>151</v>
      </c>
      <c r="B94" s="87">
        <v>-1.02019583996571E-2</v>
      </c>
      <c r="C94" s="87">
        <v>2.8645238242685198E-2</v>
      </c>
      <c r="D94" s="87">
        <v>3.7085946495169803E-2</v>
      </c>
      <c r="E94" s="87">
        <v>4.0043517497027102E-3</v>
      </c>
      <c r="F94" s="87">
        <v>3.7725645841077203E-2</v>
      </c>
      <c r="G94" s="87">
        <v>5.9384037981065799E-2</v>
      </c>
      <c r="H94" s="87">
        <v>2.0520225771295301E-3</v>
      </c>
      <c r="I94" s="87">
        <v>-5.0511324975499204E-3</v>
      </c>
      <c r="J94" s="87">
        <v>8.1914747410928197E-3</v>
      </c>
      <c r="K94" s="87">
        <v>1.3873998800836101E-2</v>
      </c>
      <c r="L94" s="87">
        <v>-5.0677480649800898E-4</v>
      </c>
      <c r="M94" s="87">
        <v>1.0974582284973E-2</v>
      </c>
      <c r="N94" s="87">
        <v>-1.30432204295293E-3</v>
      </c>
      <c r="O94" s="87">
        <v>-6.0363490006798699E-2</v>
      </c>
      <c r="P94" s="87">
        <v>-1.6481070333198199E-2</v>
      </c>
      <c r="Q94" s="87">
        <v>3.9960439659893097E-3</v>
      </c>
      <c r="R94" s="87">
        <v>2.9210167535174199E-2</v>
      </c>
      <c r="S94" s="87">
        <v>-0.15493185846515101</v>
      </c>
      <c r="T94" s="87">
        <v>-0.102609436640199</v>
      </c>
      <c r="U94" s="87">
        <v>0.27375808891327402</v>
      </c>
      <c r="V94" s="87">
        <v>-0.32782514531797102</v>
      </c>
      <c r="W94" s="87">
        <v>8.1250124713880094E-3</v>
      </c>
      <c r="X94" s="87">
        <v>2.6333858795431101E-2</v>
      </c>
      <c r="Y94" s="87">
        <v>8.1424775375740693E-2</v>
      </c>
      <c r="Z94" s="87">
        <v>0.146933364024286</v>
      </c>
      <c r="AA94" s="87">
        <v>-0.224069915880306</v>
      </c>
      <c r="AB94" s="87">
        <v>0.109933999933216</v>
      </c>
      <c r="AC94" s="87">
        <v>0.11425469072012499</v>
      </c>
      <c r="AD94" s="87">
        <v>4.87726244222077E-2</v>
      </c>
      <c r="AE94" s="87">
        <v>4.5045653200521799E-2</v>
      </c>
      <c r="AF94" s="87">
        <v>9.3064646951067406E-2</v>
      </c>
      <c r="AG94" s="87">
        <v>-0.21300584253618199</v>
      </c>
      <c r="AH94" s="87">
        <v>6.1592390709433099E-2</v>
      </c>
      <c r="AI94" s="87">
        <v>8.4708613303363697E-2</v>
      </c>
      <c r="AJ94" s="87">
        <v>5.27626848975664E-2</v>
      </c>
      <c r="AK94" s="87">
        <v>0.16091287523558701</v>
      </c>
      <c r="AL94" s="87">
        <v>0.13478311704391499</v>
      </c>
      <c r="AM94" s="87">
        <v>-4.1607110963948202E-2</v>
      </c>
      <c r="AN94" s="87">
        <v>0.81852039277395305</v>
      </c>
      <c r="AO94" s="87">
        <v>1.1879881728494099</v>
      </c>
      <c r="AP94" s="87">
        <v>1.0587057335205401</v>
      </c>
      <c r="AQ94" s="87">
        <v>0.96810135274196096</v>
      </c>
      <c r="AR94" s="87">
        <v>2.03795073773466E-2</v>
      </c>
      <c r="AS94" s="87">
        <v>0.34126342143759902</v>
      </c>
      <c r="AT94" s="87">
        <v>-0.39690204699016801</v>
      </c>
      <c r="AU94" s="87">
        <v>-0.17973409177284699</v>
      </c>
      <c r="AV94" s="87">
        <v>-0.18660895086363499</v>
      </c>
      <c r="AW94" s="87">
        <v>-0.17629171674635</v>
      </c>
      <c r="AX94" s="87">
        <v>-0.27300448012957401</v>
      </c>
      <c r="AY94" s="88">
        <v>3.3730253239999002E-2</v>
      </c>
      <c r="AZ94" s="88">
        <v>3.6598306876323997E-2</v>
      </c>
    </row>
    <row r="95" spans="1:52" ht="17.25" customHeight="1" x14ac:dyDescent="0.35">
      <c r="A95" s="36" t="s">
        <v>153</v>
      </c>
      <c r="B95" s="87">
        <v>0</v>
      </c>
      <c r="C95" s="87">
        <v>0</v>
      </c>
      <c r="D95" s="87">
        <v>0</v>
      </c>
      <c r="E95" s="87">
        <v>0</v>
      </c>
      <c r="F95" s="87">
        <v>0</v>
      </c>
      <c r="G95" s="87">
        <v>0</v>
      </c>
      <c r="H95" s="87">
        <v>0</v>
      </c>
      <c r="I95" s="87">
        <v>0</v>
      </c>
      <c r="J95" s="87">
        <v>0</v>
      </c>
      <c r="K95" s="87">
        <v>0</v>
      </c>
      <c r="L95" s="87">
        <v>0</v>
      </c>
      <c r="M95" s="87">
        <v>6.3345653612663602E-2</v>
      </c>
      <c r="N95" s="87">
        <v>8.5721450904661906E-2</v>
      </c>
      <c r="O95" s="87">
        <v>-2.29863689170712E-2</v>
      </c>
      <c r="P95" s="87">
        <v>-2.2378385336670401E-2</v>
      </c>
      <c r="Q95" s="87">
        <v>2.32829741714938E-2</v>
      </c>
      <c r="R95" s="87">
        <v>-1.2942273629441101E-2</v>
      </c>
      <c r="S95" s="87">
        <v>1.1391978404449601</v>
      </c>
      <c r="T95" s="87">
        <v>2.1599818144110499</v>
      </c>
      <c r="U95" s="87">
        <v>2.21667626043847</v>
      </c>
      <c r="V95" s="87">
        <v>2.2902095334313799</v>
      </c>
      <c r="W95" s="87">
        <v>0.68407626992224901</v>
      </c>
      <c r="X95" s="87">
        <v>1.3470803440149099</v>
      </c>
      <c r="Y95" s="87">
        <v>0.157348813856938</v>
      </c>
      <c r="Z95" s="87">
        <v>5.03013706899798E-2</v>
      </c>
      <c r="AA95" s="87">
        <v>0</v>
      </c>
      <c r="AB95" s="87">
        <v>0</v>
      </c>
      <c r="AC95" s="87">
        <v>0</v>
      </c>
      <c r="AD95" s="87">
        <v>0</v>
      </c>
      <c r="AE95" s="87">
        <v>0</v>
      </c>
      <c r="AF95" s="87">
        <v>0</v>
      </c>
      <c r="AG95" s="87">
        <v>0</v>
      </c>
      <c r="AH95" s="87">
        <v>0</v>
      </c>
      <c r="AI95" s="87">
        <v>0</v>
      </c>
      <c r="AJ95" s="87">
        <v>0</v>
      </c>
      <c r="AK95" s="87">
        <v>0</v>
      </c>
      <c r="AL95" s="87">
        <v>-3.1449111945388699E-5</v>
      </c>
      <c r="AM95" s="87">
        <v>0</v>
      </c>
      <c r="AN95" s="87">
        <v>0</v>
      </c>
      <c r="AO95" s="87">
        <v>0</v>
      </c>
      <c r="AP95" s="87">
        <v>0</v>
      </c>
      <c r="AQ95" s="87">
        <v>0</v>
      </c>
      <c r="AR95" s="87">
        <v>0</v>
      </c>
      <c r="AS95" s="87">
        <v>0</v>
      </c>
      <c r="AT95" s="87">
        <v>0</v>
      </c>
      <c r="AU95" s="87">
        <v>0</v>
      </c>
      <c r="AV95" s="87">
        <v>0</v>
      </c>
      <c r="AW95" s="87">
        <v>0</v>
      </c>
      <c r="AX95" s="87">
        <v>0</v>
      </c>
      <c r="AY95" s="88">
        <v>0</v>
      </c>
      <c r="AZ95" s="88">
        <v>0</v>
      </c>
    </row>
    <row r="96" spans="1:52" ht="14.5" x14ac:dyDescent="0.35">
      <c r="A96" s="35" t="s">
        <v>25</v>
      </c>
      <c r="B96" s="87">
        <v>-5.6683193900500799E-2</v>
      </c>
      <c r="C96" s="87">
        <v>3.0264985129368699E-3</v>
      </c>
      <c r="D96" s="87">
        <v>3.79575892509725E-2</v>
      </c>
      <c r="E96" s="87">
        <v>2.9132994208995601E-2</v>
      </c>
      <c r="F96" s="87">
        <v>8.8657325669101797E-3</v>
      </c>
      <c r="G96" s="87">
        <v>4.7033932772502299E-2</v>
      </c>
      <c r="H96" s="87">
        <v>6.6104955150199799E-3</v>
      </c>
      <c r="I96" s="87">
        <v>-1.2020947931729101E-2</v>
      </c>
      <c r="J96" s="87">
        <v>-1.30359380146508E-2</v>
      </c>
      <c r="K96" s="87">
        <v>9.2637620831381405E-3</v>
      </c>
      <c r="L96" s="87">
        <v>1.99230375267379E-3</v>
      </c>
      <c r="M96" s="87">
        <v>-3.4527225369543703E-2</v>
      </c>
      <c r="N96" s="87">
        <v>4.5397686941595697E-2</v>
      </c>
      <c r="O96" s="87">
        <v>-1.02437168559844E-2</v>
      </c>
      <c r="P96" s="87">
        <v>-1.30179736647647E-2</v>
      </c>
      <c r="Q96" s="87">
        <v>1.5420818298280899E-2</v>
      </c>
      <c r="R96" s="87">
        <v>-0.29406603068933201</v>
      </c>
      <c r="S96" s="87">
        <v>-0.25927921575046098</v>
      </c>
      <c r="T96" s="87">
        <v>0.27117293932998099</v>
      </c>
      <c r="U96" s="87">
        <v>3.2879685652430102E-2</v>
      </c>
      <c r="V96" s="87">
        <v>0.15959899522172899</v>
      </c>
      <c r="W96" s="87">
        <v>0.13772113981835701</v>
      </c>
      <c r="X96" s="87">
        <v>2.1216068511525701E-3</v>
      </c>
      <c r="Y96" s="87">
        <v>0.56715396688050901</v>
      </c>
      <c r="Z96" s="87">
        <v>0.25141145612744098</v>
      </c>
      <c r="AA96" s="87">
        <v>-0.60989081644467202</v>
      </c>
      <c r="AB96" s="87">
        <v>0.36832906371415702</v>
      </c>
      <c r="AC96" s="87">
        <v>-4.4912687131423101E-2</v>
      </c>
      <c r="AD96" s="87">
        <v>-5.5440691713770397E-3</v>
      </c>
      <c r="AE96" s="87">
        <v>-0.16800713582638499</v>
      </c>
      <c r="AF96" s="87">
        <v>-9.2473991655156199E-2</v>
      </c>
      <c r="AG96" s="87">
        <v>-0.36058750317001698</v>
      </c>
      <c r="AH96" s="87">
        <v>0.167076896536618</v>
      </c>
      <c r="AI96" s="87">
        <v>-7.98144154610409E-2</v>
      </c>
      <c r="AJ96" s="87">
        <v>-0.26746028177447601</v>
      </c>
      <c r="AK96" s="87">
        <v>0.107461124027284</v>
      </c>
      <c r="AL96" s="87">
        <v>-0.18408126275196299</v>
      </c>
      <c r="AM96" s="87">
        <v>0.160907790431215</v>
      </c>
      <c r="AN96" s="87">
        <v>0.18111398062326101</v>
      </c>
      <c r="AO96" s="87">
        <v>-0.31574402869441598</v>
      </c>
      <c r="AP96" s="87">
        <v>9.8726792163963795E-2</v>
      </c>
      <c r="AQ96" s="87">
        <v>0.11542185681934999</v>
      </c>
      <c r="AR96" s="87">
        <v>-0.12926120357811199</v>
      </c>
      <c r="AS96" s="87">
        <v>-0.24647715538332901</v>
      </c>
      <c r="AT96" s="87">
        <v>3.4095898521572798E-2</v>
      </c>
      <c r="AU96" s="87">
        <v>3.6579329101857003E-2</v>
      </c>
      <c r="AV96" s="87">
        <v>-1.14914627151172</v>
      </c>
      <c r="AW96" s="87">
        <v>-0.26720371417594801</v>
      </c>
      <c r="AX96" s="87">
        <v>-1.4797521990098399</v>
      </c>
      <c r="AY96" s="88">
        <v>0.17181942726954799</v>
      </c>
      <c r="AZ96" s="88">
        <v>3.4683835170660003E-2</v>
      </c>
    </row>
    <row r="97" spans="1:52" ht="14.5" x14ac:dyDescent="0.35">
      <c r="A97" s="35" t="s">
        <v>26</v>
      </c>
      <c r="B97" s="87">
        <v>0.18889722572457901</v>
      </c>
      <c r="C97" s="87">
        <v>5.3882088785357704E-3</v>
      </c>
      <c r="D97" s="87">
        <v>-2.6941261370756101E-2</v>
      </c>
      <c r="E97" s="87">
        <v>5.9500211568656496E-3</v>
      </c>
      <c r="F97" s="87">
        <v>4.85785240869169E-3</v>
      </c>
      <c r="G97" s="87">
        <v>-7.9862134463354207E-3</v>
      </c>
      <c r="H97" s="87">
        <v>-1.4603878659888299E-2</v>
      </c>
      <c r="I97" s="87">
        <v>2.2578852348066999E-2</v>
      </c>
      <c r="J97" s="87">
        <v>1.15519151809044E-2</v>
      </c>
      <c r="K97" s="87">
        <v>-1.95047535598834E-2</v>
      </c>
      <c r="L97" s="87">
        <v>2.27917692535143E-2</v>
      </c>
      <c r="M97" s="87">
        <v>2.4914742565046399E-2</v>
      </c>
      <c r="N97" s="87">
        <v>-4.3045079196790299E-3</v>
      </c>
      <c r="O97" s="87">
        <v>-1.2753386388031701E-2</v>
      </c>
      <c r="P97" s="87">
        <v>-1.67785925458253E-3</v>
      </c>
      <c r="Q97" s="87">
        <v>4.2703817409456099E-2</v>
      </c>
      <c r="R97" s="87">
        <v>-2.4481723111280499E-2</v>
      </c>
      <c r="S97" s="87">
        <v>-0.12532746874689299</v>
      </c>
      <c r="T97" s="87">
        <v>-8.3525456316882699E-2</v>
      </c>
      <c r="U97" s="87">
        <v>-5.0996974461596602E-2</v>
      </c>
      <c r="V97" s="87">
        <v>-4.8479567580517899E-2</v>
      </c>
      <c r="W97" s="87">
        <v>-3.6041495365859703E-2</v>
      </c>
      <c r="X97" s="87">
        <v>-7.8201691987797306E-2</v>
      </c>
      <c r="Y97" s="87">
        <v>0.115375399588208</v>
      </c>
      <c r="Z97" s="87">
        <v>0.10721964295297499</v>
      </c>
      <c r="AA97" s="87">
        <v>-0.19835747073082999</v>
      </c>
      <c r="AB97" s="87">
        <v>9.4676826583848794E-2</v>
      </c>
      <c r="AC97" s="87">
        <v>-5.2598616071731802E-2</v>
      </c>
      <c r="AD97" s="87">
        <v>0.118359974751966</v>
      </c>
      <c r="AE97" s="87">
        <v>0.286338065242845</v>
      </c>
      <c r="AF97" s="87">
        <v>3.0376564968227601E-3</v>
      </c>
      <c r="AG97" s="87">
        <v>-0.178654573361646</v>
      </c>
      <c r="AH97" s="87">
        <v>-5.6698120142233903E-2</v>
      </c>
      <c r="AI97" s="87">
        <v>-0.124038409688407</v>
      </c>
      <c r="AJ97" s="87">
        <v>0.357927000368578</v>
      </c>
      <c r="AK97" s="87">
        <v>2.0244467572204099E-2</v>
      </c>
      <c r="AL97" s="87">
        <v>-0.12950225213880401</v>
      </c>
      <c r="AM97" s="87">
        <v>0.66397579489436598</v>
      </c>
      <c r="AN97" s="87">
        <v>0.30109817628118501</v>
      </c>
      <c r="AO97" s="87">
        <v>-2.6135802999798799E-2</v>
      </c>
      <c r="AP97" s="87">
        <v>0.64518577923980502</v>
      </c>
      <c r="AQ97" s="87">
        <v>0.33820306330969102</v>
      </c>
      <c r="AR97" s="87">
        <v>0.55447086722981298</v>
      </c>
      <c r="AS97" s="87">
        <v>8.5865313802801796E-2</v>
      </c>
      <c r="AT97" s="87">
        <v>0.38255300072017701</v>
      </c>
      <c r="AU97" s="87">
        <v>0.42625531464403299</v>
      </c>
      <c r="AV97" s="87">
        <v>-6.2419381418754902E-2</v>
      </c>
      <c r="AW97" s="87">
        <v>0.80609959940410203</v>
      </c>
      <c r="AX97" s="87">
        <v>-0.810232305421417</v>
      </c>
      <c r="AY97" s="88">
        <v>2.4694157383937099E-3</v>
      </c>
      <c r="AZ97" s="88">
        <v>2.95879485663154E-2</v>
      </c>
    </row>
    <row r="98" spans="1:52" ht="14.5" x14ac:dyDescent="0.35">
      <c r="A98" s="35" t="s">
        <v>27</v>
      </c>
      <c r="B98" s="87">
        <f t="shared" ref="B98:AG98" si="32">SUM(B99:B101)</f>
        <v>1.8470371388333E-2</v>
      </c>
      <c r="C98" s="87">
        <f t="shared" si="32"/>
        <v>4.1051477981934599E-2</v>
      </c>
      <c r="D98" s="87">
        <f t="shared" si="32"/>
        <v>0</v>
      </c>
      <c r="E98" s="87">
        <f t="shared" si="32"/>
        <v>0</v>
      </c>
      <c r="F98" s="87">
        <f t="shared" si="32"/>
        <v>0</v>
      </c>
      <c r="G98" s="87">
        <f t="shared" si="32"/>
        <v>7.3360347775397461E-4</v>
      </c>
      <c r="H98" s="87">
        <f t="shared" si="32"/>
        <v>3.8074812840914604E-4</v>
      </c>
      <c r="I98" s="87">
        <f t="shared" si="32"/>
        <v>6.6838404325748934E-3</v>
      </c>
      <c r="J98" s="87">
        <f t="shared" si="32"/>
        <v>2.3321335631061755E-3</v>
      </c>
      <c r="K98" s="87">
        <f t="shared" si="32"/>
        <v>-6.9548135395694046E-3</v>
      </c>
      <c r="L98" s="87">
        <f t="shared" si="32"/>
        <v>-2.0172881866902099E-2</v>
      </c>
      <c r="M98" s="87">
        <f t="shared" si="32"/>
        <v>-9.847902854174315E-3</v>
      </c>
      <c r="N98" s="87">
        <f t="shared" si="32"/>
        <v>-4.6653169646994124E-4</v>
      </c>
      <c r="O98" s="87">
        <f t="shared" si="32"/>
        <v>4.3489050270945082E-3</v>
      </c>
      <c r="P98" s="87">
        <f t="shared" si="32"/>
        <v>-6.38813392602567E-4</v>
      </c>
      <c r="Q98" s="87">
        <f t="shared" si="32"/>
        <v>1.1501529168345707E-3</v>
      </c>
      <c r="R98" s="87">
        <f t="shared" si="32"/>
        <v>-4.8841878703340426E-3</v>
      </c>
      <c r="S98" s="87">
        <f t="shared" si="32"/>
        <v>-4.4614108300432311E-2</v>
      </c>
      <c r="T98" s="87">
        <f t="shared" si="32"/>
        <v>9.5894141017600576E-2</v>
      </c>
      <c r="U98" s="87">
        <f t="shared" si="32"/>
        <v>0.17562419393490086</v>
      </c>
      <c r="V98" s="87">
        <f t="shared" si="32"/>
        <v>-9.5536612133079304E-2</v>
      </c>
      <c r="W98" s="87">
        <f t="shared" si="32"/>
        <v>0.12308145013196872</v>
      </c>
      <c r="X98" s="87">
        <f t="shared" si="32"/>
        <v>5.4698637931019541E-2</v>
      </c>
      <c r="Y98" s="87">
        <f t="shared" si="32"/>
        <v>4.8907809814091666E-3</v>
      </c>
      <c r="Z98" s="87">
        <f t="shared" si="32"/>
        <v>1.9176055435062719E-2</v>
      </c>
      <c r="AA98" s="87">
        <f t="shared" si="32"/>
        <v>0.27188107972048875</v>
      </c>
      <c r="AB98" s="87">
        <f t="shared" si="32"/>
        <v>0.14656644905286345</v>
      </c>
      <c r="AC98" s="87">
        <f t="shared" si="32"/>
        <v>-3.071556181967168E-2</v>
      </c>
      <c r="AD98" s="87">
        <f t="shared" si="32"/>
        <v>5.2459805165742161E-2</v>
      </c>
      <c r="AE98" s="87">
        <f t="shared" si="32"/>
        <v>1.4202269946396191E-2</v>
      </c>
      <c r="AF98" s="87">
        <f t="shared" si="32"/>
        <v>4.36944631783142E-2</v>
      </c>
      <c r="AG98" s="87">
        <f t="shared" si="32"/>
        <v>-9.5256112618901621E-3</v>
      </c>
      <c r="AH98" s="87">
        <f t="shared" ref="AH98:BM98" si="33">SUM(AH99:AH101)</f>
        <v>0.10756622099860247</v>
      </c>
      <c r="AI98" s="87">
        <f t="shared" si="33"/>
        <v>3.1797299478406635E-2</v>
      </c>
      <c r="AJ98" s="87">
        <f t="shared" si="33"/>
        <v>0.25619350860403872</v>
      </c>
      <c r="AK98" s="87">
        <f t="shared" si="33"/>
        <v>-4.2076733272136575E-2</v>
      </c>
      <c r="AL98" s="87">
        <f t="shared" si="33"/>
        <v>8.5939350265046052E-2</v>
      </c>
      <c r="AM98" s="87">
        <f t="shared" si="33"/>
        <v>-0.13289591363003114</v>
      </c>
      <c r="AN98" s="87">
        <f t="shared" si="33"/>
        <v>1.9665431293720701E-2</v>
      </c>
      <c r="AO98" s="87">
        <f t="shared" si="33"/>
        <v>2.1738676618244381E-2</v>
      </c>
      <c r="AP98" s="87">
        <f t="shared" si="33"/>
        <v>0.1169541951778305</v>
      </c>
      <c r="AQ98" s="87">
        <f t="shared" si="33"/>
        <v>-6.9779554431683002E-2</v>
      </c>
      <c r="AR98" s="87">
        <f t="shared" si="33"/>
        <v>-0.12687811547153158</v>
      </c>
      <c r="AS98" s="87">
        <f t="shared" si="33"/>
        <v>0.21183405549344958</v>
      </c>
      <c r="AT98" s="87">
        <f t="shared" si="33"/>
        <v>-7.52822242859498E-2</v>
      </c>
      <c r="AU98" s="87">
        <f t="shared" si="33"/>
        <v>-3.0762058329093501E-2</v>
      </c>
      <c r="AV98" s="87">
        <f t="shared" si="33"/>
        <v>-0.40294343814957639</v>
      </c>
      <c r="AW98" s="87">
        <f t="shared" si="33"/>
        <v>0.12825546459496068</v>
      </c>
      <c r="AX98" s="87">
        <f t="shared" si="33"/>
        <v>-0.83597124510306386</v>
      </c>
      <c r="AY98" s="88">
        <f t="shared" si="33"/>
        <v>-2.2820151605705929E-3</v>
      </c>
      <c r="AZ98" s="88">
        <f t="shared" si="33"/>
        <v>3.6790166543324699E-3</v>
      </c>
    </row>
    <row r="99" spans="1:52" ht="14.5" x14ac:dyDescent="0.35">
      <c r="A99" s="36" t="s">
        <v>40</v>
      </c>
      <c r="B99" s="87">
        <v>0</v>
      </c>
      <c r="C99" s="87">
        <v>0</v>
      </c>
      <c r="D99" s="87">
        <v>0</v>
      </c>
      <c r="E99" s="87">
        <v>0</v>
      </c>
      <c r="F99" s="87">
        <v>0</v>
      </c>
      <c r="G99" s="87">
        <v>5.4444321750704301E-4</v>
      </c>
      <c r="H99" s="87">
        <v>1.7321586561888801E-4</v>
      </c>
      <c r="I99" s="87">
        <v>1.41335037707155E-3</v>
      </c>
      <c r="J99" s="87">
        <v>1.49834160703543E-4</v>
      </c>
      <c r="K99" s="87">
        <v>-6.8621508660765404E-3</v>
      </c>
      <c r="L99" s="87">
        <v>1.2002223927703999E-3</v>
      </c>
      <c r="M99" s="87">
        <v>-2.13616654641934E-4</v>
      </c>
      <c r="N99" s="87">
        <v>8.9171452859130597E-5</v>
      </c>
      <c r="O99" s="87">
        <v>6.2898240927952197E-3</v>
      </c>
      <c r="P99" s="87">
        <v>-4.59458183100978E-4</v>
      </c>
      <c r="Q99" s="87">
        <v>1.23638906049607E-2</v>
      </c>
      <c r="R99" s="87">
        <v>-1.7032453484305001E-3</v>
      </c>
      <c r="S99" s="87">
        <v>8.9899947301729406E-3</v>
      </c>
      <c r="T99" s="87">
        <v>0.122366544435002</v>
      </c>
      <c r="U99" s="87">
        <v>0.18326400325665501</v>
      </c>
      <c r="V99" s="87">
        <v>-2.8751579444689E-2</v>
      </c>
      <c r="W99" s="87">
        <v>0.13135620833732201</v>
      </c>
      <c r="X99" s="87">
        <v>7.9107268154970503E-2</v>
      </c>
      <c r="Y99" s="87">
        <v>-7.5466946987183701E-3</v>
      </c>
      <c r="Z99" s="87">
        <v>1.23019510951225E-2</v>
      </c>
      <c r="AA99" s="87">
        <v>0.26824166919057302</v>
      </c>
      <c r="AB99" s="87">
        <v>0.119789307742018</v>
      </c>
      <c r="AC99" s="87">
        <v>-3.9225644711705997E-2</v>
      </c>
      <c r="AD99" s="87">
        <v>5.0194296393365798E-2</v>
      </c>
      <c r="AE99" s="87">
        <v>1.1874912199546801E-2</v>
      </c>
      <c r="AF99" s="87">
        <v>5.6174119126398803E-2</v>
      </c>
      <c r="AG99" s="87">
        <v>-8.1368520756542294E-3</v>
      </c>
      <c r="AH99" s="87">
        <v>0.100405920073295</v>
      </c>
      <c r="AI99" s="87">
        <v>3.03408329792288E-2</v>
      </c>
      <c r="AJ99" s="87">
        <v>0.18954512593693801</v>
      </c>
      <c r="AK99" s="87">
        <v>-4.1771313151739098E-2</v>
      </c>
      <c r="AL99" s="87">
        <v>8.1164044230654694E-2</v>
      </c>
      <c r="AM99" s="87">
        <v>-0.13550997177284799</v>
      </c>
      <c r="AN99" s="87">
        <v>2.1273026065410001E-2</v>
      </c>
      <c r="AO99" s="87">
        <v>3.2582081936337701E-2</v>
      </c>
      <c r="AP99" s="87">
        <v>0.13457624497022799</v>
      </c>
      <c r="AQ99" s="87">
        <v>-4.5894034299315697E-2</v>
      </c>
      <c r="AR99" s="87">
        <v>-9.6908831720746602E-2</v>
      </c>
      <c r="AS99" s="87">
        <v>0.23402919006630901</v>
      </c>
      <c r="AT99" s="87">
        <v>-5.9909054918565699E-2</v>
      </c>
      <c r="AU99" s="87">
        <v>-1.3640739987932599E-2</v>
      </c>
      <c r="AV99" s="87">
        <v>-0.37673877287934399</v>
      </c>
      <c r="AW99" s="87">
        <v>0.14088717739478099</v>
      </c>
      <c r="AX99" s="87">
        <v>-0.82198942043506895</v>
      </c>
      <c r="AY99" s="88">
        <v>1.76678514664977E-4</v>
      </c>
      <c r="AZ99" s="88">
        <v>3.6790166543324699E-3</v>
      </c>
    </row>
    <row r="100" spans="1:52" ht="14.5" x14ac:dyDescent="0.35">
      <c r="A100" s="36" t="s">
        <v>41</v>
      </c>
      <c r="B100" s="87">
        <v>0</v>
      </c>
      <c r="C100" s="87">
        <v>0</v>
      </c>
      <c r="D100" s="87">
        <v>0</v>
      </c>
      <c r="E100" s="87">
        <v>0</v>
      </c>
      <c r="F100" s="87">
        <v>0</v>
      </c>
      <c r="G100" s="87">
        <v>-2.6354012650644301E-5</v>
      </c>
      <c r="H100" s="87">
        <v>0</v>
      </c>
      <c r="I100" s="87">
        <v>-6.1492696184836695E-5</v>
      </c>
      <c r="J100" s="87">
        <v>3.5138683534192397E-5</v>
      </c>
      <c r="K100" s="87">
        <v>-1.4055473413676999E-4</v>
      </c>
      <c r="L100" s="87">
        <v>-2.1373104259672499E-2</v>
      </c>
      <c r="M100" s="87">
        <v>0</v>
      </c>
      <c r="N100" s="87">
        <v>8.7846708835481094E-6</v>
      </c>
      <c r="O100" s="87">
        <v>-7.3791235421804104E-4</v>
      </c>
      <c r="P100" s="87">
        <v>-3.1624815180773201E-4</v>
      </c>
      <c r="Q100" s="87">
        <v>-4.1375799861511596E-3</v>
      </c>
      <c r="R100" s="87">
        <v>-2.1961677208870301E-4</v>
      </c>
      <c r="S100" s="87">
        <v>-2.2840144297225101E-4</v>
      </c>
      <c r="T100" s="87">
        <v>-1.3177006325322199E-4</v>
      </c>
      <c r="U100" s="87">
        <v>-4.4801821506095299E-4</v>
      </c>
      <c r="V100" s="87">
        <v>-6.9398899980030102E-4</v>
      </c>
      <c r="W100" s="87">
        <v>-1.1947152401625401E-3</v>
      </c>
      <c r="X100" s="87">
        <v>-8.6968241747126295E-4</v>
      </c>
      <c r="Y100" s="87">
        <v>-8.6968241747126295E-4</v>
      </c>
      <c r="Z100" s="87">
        <v>-5.4201419351491802E-3</v>
      </c>
      <c r="AA100" s="87">
        <v>-8.3542220102542503E-3</v>
      </c>
      <c r="AB100" s="87">
        <v>1.99851262600719E-2</v>
      </c>
      <c r="AC100" s="87">
        <v>-7.9062037951932896E-4</v>
      </c>
      <c r="AD100" s="87">
        <v>-2.3279377841402501E-3</v>
      </c>
      <c r="AE100" s="87">
        <v>-1.73058016405898E-3</v>
      </c>
      <c r="AF100" s="87">
        <v>-2.57654397014466E-2</v>
      </c>
      <c r="AG100" s="87">
        <v>-1.10686853132706E-2</v>
      </c>
      <c r="AH100" s="87">
        <v>0</v>
      </c>
      <c r="AI100" s="87">
        <v>-6.1492696184836703E-3</v>
      </c>
      <c r="AJ100" s="87">
        <v>0</v>
      </c>
      <c r="AK100" s="87">
        <v>0</v>
      </c>
      <c r="AL100" s="87">
        <v>0</v>
      </c>
      <c r="AM100" s="87">
        <v>0</v>
      </c>
      <c r="AN100" s="87">
        <v>-1.6075947716893001E-3</v>
      </c>
      <c r="AO100" s="87">
        <v>-1.0699729136161599E-2</v>
      </c>
      <c r="AP100" s="87">
        <v>-1.7622049792397499E-2</v>
      </c>
      <c r="AQ100" s="87">
        <v>-2.3885520132367302E-2</v>
      </c>
      <c r="AR100" s="87">
        <v>-2.99293737002484E-2</v>
      </c>
      <c r="AS100" s="87">
        <v>-2.1783767605748901E-2</v>
      </c>
      <c r="AT100" s="87">
        <v>-1.53731693673841E-2</v>
      </c>
      <c r="AU100" s="87">
        <v>-1.7121318341160902E-2</v>
      </c>
      <c r="AV100" s="87">
        <v>-2.6204665270232401E-2</v>
      </c>
      <c r="AW100" s="87">
        <v>-1.26317127998203E-2</v>
      </c>
      <c r="AX100" s="87">
        <v>-1.3981824667994899E-2</v>
      </c>
      <c r="AY100" s="88">
        <v>-2.4586936752355698E-3</v>
      </c>
      <c r="AZ100" s="88">
        <v>0</v>
      </c>
    </row>
    <row r="101" spans="1:52" ht="14.5" x14ac:dyDescent="0.35">
      <c r="A101" s="36" t="s">
        <v>42</v>
      </c>
      <c r="B101" s="87">
        <v>1.8470371388333E-2</v>
      </c>
      <c r="C101" s="87">
        <v>4.1051477981934599E-2</v>
      </c>
      <c r="D101" s="87">
        <v>0</v>
      </c>
      <c r="E101" s="87">
        <v>0</v>
      </c>
      <c r="F101" s="87">
        <v>0</v>
      </c>
      <c r="G101" s="87">
        <v>2.1551427289757599E-4</v>
      </c>
      <c r="H101" s="87">
        <v>2.07532262790258E-4</v>
      </c>
      <c r="I101" s="87">
        <v>5.3319827516881803E-3</v>
      </c>
      <c r="J101" s="87">
        <v>2.14716071886844E-3</v>
      </c>
      <c r="K101" s="87">
        <v>4.7892060643905799E-5</v>
      </c>
      <c r="L101" s="87">
        <v>0</v>
      </c>
      <c r="M101" s="87">
        <v>-9.6342861995323808E-3</v>
      </c>
      <c r="N101" s="87">
        <v>-5.6448782021261996E-4</v>
      </c>
      <c r="O101" s="87">
        <v>-1.20300671148267E-3</v>
      </c>
      <c r="P101" s="87">
        <v>1.36892942306143E-4</v>
      </c>
      <c r="Q101" s="87">
        <v>-7.0761577019749699E-3</v>
      </c>
      <c r="R101" s="87">
        <v>-2.9613257498148399E-3</v>
      </c>
      <c r="S101" s="87">
        <v>-5.3375701587633002E-2</v>
      </c>
      <c r="T101" s="87">
        <v>-2.6340633354148199E-2</v>
      </c>
      <c r="U101" s="87">
        <v>-7.1917911066931798E-3</v>
      </c>
      <c r="V101" s="87">
        <v>-6.6091043688590007E-2</v>
      </c>
      <c r="W101" s="87">
        <v>-7.0800429651907398E-3</v>
      </c>
      <c r="X101" s="87">
        <v>-2.35389478064797E-2</v>
      </c>
      <c r="Y101" s="87">
        <v>1.33071580975988E-2</v>
      </c>
      <c r="Z101" s="87">
        <v>1.2294246275089399E-2</v>
      </c>
      <c r="AA101" s="87">
        <v>1.199363254017E-2</v>
      </c>
      <c r="AB101" s="87">
        <v>6.79201505077356E-3</v>
      </c>
      <c r="AC101" s="87">
        <v>9.3007032715536498E-3</v>
      </c>
      <c r="AD101" s="87">
        <v>4.5934465565166099E-3</v>
      </c>
      <c r="AE101" s="87">
        <v>4.0579379109083697E-3</v>
      </c>
      <c r="AF101" s="87">
        <v>1.3285783753362E-2</v>
      </c>
      <c r="AG101" s="87">
        <v>9.6799261270346694E-3</v>
      </c>
      <c r="AH101" s="87">
        <v>7.1603009253074701E-3</v>
      </c>
      <c r="AI101" s="87">
        <v>7.6057361176615004E-3</v>
      </c>
      <c r="AJ101" s="87">
        <v>6.66483826671007E-2</v>
      </c>
      <c r="AK101" s="87">
        <v>-3.0542012039748E-4</v>
      </c>
      <c r="AL101" s="87">
        <v>4.7753060343913604E-3</v>
      </c>
      <c r="AM101" s="87">
        <v>2.6140581428168502E-3</v>
      </c>
      <c r="AN101" s="87">
        <v>0</v>
      </c>
      <c r="AO101" s="87">
        <v>-1.43676181931717E-4</v>
      </c>
      <c r="AP101" s="87">
        <v>0</v>
      </c>
      <c r="AQ101" s="87">
        <v>0</v>
      </c>
      <c r="AR101" s="87">
        <v>-3.99100505365881E-5</v>
      </c>
      <c r="AS101" s="87">
        <v>-4.11366967110518E-4</v>
      </c>
      <c r="AT101" s="87">
        <v>0</v>
      </c>
      <c r="AU101" s="87">
        <v>0</v>
      </c>
      <c r="AV101" s="87">
        <v>0</v>
      </c>
      <c r="AW101" s="87">
        <v>0</v>
      </c>
      <c r="AX101" s="87">
        <v>0</v>
      </c>
      <c r="AY101" s="88">
        <v>0</v>
      </c>
      <c r="AZ101" s="88">
        <v>0</v>
      </c>
    </row>
    <row r="102" spans="1:52" ht="17.25" customHeight="1" x14ac:dyDescent="0.35">
      <c r="A102" s="35" t="s">
        <v>152</v>
      </c>
      <c r="B102" s="87">
        <v>4.2534352642159198E-3</v>
      </c>
      <c r="C102" s="87">
        <v>6.2180603241736895E-4</v>
      </c>
      <c r="D102" s="87">
        <v>5.0680298386680095E-4</v>
      </c>
      <c r="E102" s="87">
        <v>6.1523575591043798E-4</v>
      </c>
      <c r="F102" s="87">
        <v>3.92477016296949E-4</v>
      </c>
      <c r="G102" s="87">
        <v>-0.14814496808196401</v>
      </c>
      <c r="H102" s="87">
        <v>1.9870993869199299E-2</v>
      </c>
      <c r="I102" s="87">
        <v>9.1403659527326698E-3</v>
      </c>
      <c r="J102" s="87">
        <v>1.38744322756861E-2</v>
      </c>
      <c r="K102" s="87">
        <v>9.8810071216413192E-3</v>
      </c>
      <c r="L102" s="87">
        <v>1.05584734535214E-2</v>
      </c>
      <c r="M102" s="87">
        <v>2.5029166150116701E-3</v>
      </c>
      <c r="N102" s="87">
        <v>-5.37007252969951E-2</v>
      </c>
      <c r="O102" s="87">
        <v>6.4749824151374997E-3</v>
      </c>
      <c r="P102" s="87">
        <v>3.9295517237482001E-2</v>
      </c>
      <c r="Q102" s="87">
        <v>5.6435386131675098E-2</v>
      </c>
      <c r="R102" s="87">
        <v>6.0055561333148801E-2</v>
      </c>
      <c r="S102" s="87">
        <v>9.6861619783310204E-2</v>
      </c>
      <c r="T102" s="87">
        <v>6.7815790193313297E-2</v>
      </c>
      <c r="U102" s="87">
        <v>8.2079124809343804E-2</v>
      </c>
      <c r="V102" s="87">
        <v>6.4935004500554797E-2</v>
      </c>
      <c r="W102" s="87">
        <v>5.5471299973182502E-2</v>
      </c>
      <c r="X102" s="87">
        <v>6.5195633032947897E-2</v>
      </c>
      <c r="Y102" s="87">
        <v>0.11578526688046401</v>
      </c>
      <c r="Z102" s="87">
        <v>3.7947691779375597E-2</v>
      </c>
      <c r="AA102" s="87">
        <v>0.10966196901104899</v>
      </c>
      <c r="AB102" s="87">
        <v>5.5573660090293499E-2</v>
      </c>
      <c r="AC102" s="87">
        <v>0.131406161701732</v>
      </c>
      <c r="AD102" s="87">
        <v>0.10539836422042</v>
      </c>
      <c r="AE102" s="87">
        <v>3.54786775736027E-2</v>
      </c>
      <c r="AF102" s="87">
        <v>7.2021151157866198E-2</v>
      </c>
      <c r="AG102" s="87">
        <v>3.9824450830129102E-2</v>
      </c>
      <c r="AH102" s="87">
        <v>-2.7455604375882198E-2</v>
      </c>
      <c r="AI102" s="87">
        <v>-3.3408552667012502E-2</v>
      </c>
      <c r="AJ102" s="87">
        <v>3.1881281817402199E-2</v>
      </c>
      <c r="AK102" s="87">
        <v>0.13324504289921099</v>
      </c>
      <c r="AL102" s="87">
        <v>4.1669632169399097E-2</v>
      </c>
      <c r="AM102" s="87">
        <v>9.9609520627266995E-2</v>
      </c>
      <c r="AN102" s="87">
        <v>9.9117220732749506E-2</v>
      </c>
      <c r="AO102" s="87">
        <v>8.57793458397893E-2</v>
      </c>
      <c r="AP102" s="87">
        <v>7.2530127697193997E-2</v>
      </c>
      <c r="AQ102" s="87">
        <v>9.0777416625533194E-2</v>
      </c>
      <c r="AR102" s="87">
        <v>-5.90672565062519E-2</v>
      </c>
      <c r="AS102" s="87">
        <v>-0.12796132613236999</v>
      </c>
      <c r="AT102" s="87">
        <v>9.7084563244775005E-2</v>
      </c>
      <c r="AU102" s="87">
        <v>0.109109590936634</v>
      </c>
      <c r="AV102" s="87">
        <v>4.1828786825028601E-2</v>
      </c>
      <c r="AW102" s="87">
        <v>-3.4822331596737102E-2</v>
      </c>
      <c r="AX102" s="87">
        <v>9.5298943389610299E-2</v>
      </c>
      <c r="AY102" s="88">
        <v>-1.0029939554806399E-3</v>
      </c>
      <c r="AZ102" s="88">
        <v>-1.59855082819045E-4</v>
      </c>
    </row>
    <row r="103" spans="1:52" ht="14.5" x14ac:dyDescent="0.35">
      <c r="A103" s="34" t="s">
        <v>30</v>
      </c>
      <c r="B103" s="84">
        <f t="shared" ref="B103:AG103" si="34">SUM(B104, B107:B109, B113)</f>
        <v>3.0356300889965868</v>
      </c>
      <c r="C103" s="84">
        <f t="shared" si="34"/>
        <v>3.3817681257219547</v>
      </c>
      <c r="D103" s="84">
        <f t="shared" si="34"/>
        <v>3.7685105998767652</v>
      </c>
      <c r="E103" s="84">
        <f t="shared" si="34"/>
        <v>3.6005743893732989</v>
      </c>
      <c r="F103" s="84">
        <f t="shared" si="34"/>
        <v>3.6197166067434381</v>
      </c>
      <c r="G103" s="84">
        <f t="shared" si="34"/>
        <v>4.7377150647349682</v>
      </c>
      <c r="H103" s="84">
        <f t="shared" si="34"/>
        <v>3.8463667684144358</v>
      </c>
      <c r="I103" s="84">
        <f t="shared" si="34"/>
        <v>3.5395303299038319</v>
      </c>
      <c r="J103" s="84">
        <f t="shared" si="34"/>
        <v>3.3284690411766324</v>
      </c>
      <c r="K103" s="84">
        <f t="shared" si="34"/>
        <v>2.9732264061234255</v>
      </c>
      <c r="L103" s="84">
        <f t="shared" si="34"/>
        <v>3.1115725784429431</v>
      </c>
      <c r="M103" s="84">
        <f t="shared" si="34"/>
        <v>3.1630773323134695</v>
      </c>
      <c r="N103" s="84">
        <f t="shared" si="34"/>
        <v>3.2078814712704409</v>
      </c>
      <c r="O103" s="84">
        <f t="shared" si="34"/>
        <v>4.0665313813239754</v>
      </c>
      <c r="P103" s="84">
        <f t="shared" si="34"/>
        <v>4.636971699008237</v>
      </c>
      <c r="Q103" s="84">
        <f t="shared" si="34"/>
        <v>4.1623257354627787</v>
      </c>
      <c r="R103" s="84">
        <f t="shared" si="34"/>
        <v>5.6143574788044361</v>
      </c>
      <c r="S103" s="84">
        <f t="shared" si="34"/>
        <v>5.3317525345867569</v>
      </c>
      <c r="T103" s="84">
        <f t="shared" si="34"/>
        <v>5.1041558650568435</v>
      </c>
      <c r="U103" s="84">
        <f t="shared" si="34"/>
        <v>5.2490602647954292</v>
      </c>
      <c r="V103" s="84">
        <f t="shared" si="34"/>
        <v>6.2303449613714941</v>
      </c>
      <c r="W103" s="84">
        <f t="shared" si="34"/>
        <v>6.490498672731893</v>
      </c>
      <c r="X103" s="84">
        <f t="shared" si="34"/>
        <v>6.3825412689687964</v>
      </c>
      <c r="Y103" s="84">
        <f t="shared" si="34"/>
        <v>6.4783554634911962</v>
      </c>
      <c r="Z103" s="84">
        <f t="shared" si="34"/>
        <v>6.7197037853170567</v>
      </c>
      <c r="AA103" s="84">
        <f t="shared" si="34"/>
        <v>6.5339792544460495</v>
      </c>
      <c r="AB103" s="84">
        <f t="shared" si="34"/>
        <v>6.0439971788048403</v>
      </c>
      <c r="AC103" s="84">
        <f t="shared" si="34"/>
        <v>6.5559538424844277</v>
      </c>
      <c r="AD103" s="84">
        <f t="shared" si="34"/>
        <v>6.7052803133609524</v>
      </c>
      <c r="AE103" s="84">
        <f t="shared" si="34"/>
        <v>6.7780378588250088</v>
      </c>
      <c r="AF103" s="84">
        <f t="shared" si="34"/>
        <v>7.0621778414784799</v>
      </c>
      <c r="AG103" s="84">
        <f t="shared" si="34"/>
        <v>7.9730811073174808</v>
      </c>
      <c r="AH103" s="84">
        <f t="shared" ref="AH103:BM103" si="35">SUM(AH104, AH107:AH109, AH113)</f>
        <v>7.5882540296296703</v>
      </c>
      <c r="AI103" s="84">
        <f t="shared" si="35"/>
        <v>7.7465897830746115</v>
      </c>
      <c r="AJ103" s="84">
        <f t="shared" si="35"/>
        <v>8.1519607235749021</v>
      </c>
      <c r="AK103" s="84">
        <f t="shared" si="35"/>
        <v>7.5705223335051617</v>
      </c>
      <c r="AL103" s="84">
        <f t="shared" si="35"/>
        <v>7.9237420688230502</v>
      </c>
      <c r="AM103" s="84">
        <f t="shared" si="35"/>
        <v>8.1367435249456666</v>
      </c>
      <c r="AN103" s="84">
        <f t="shared" si="35"/>
        <v>8.2286254379443324</v>
      </c>
      <c r="AO103" s="84">
        <f t="shared" si="35"/>
        <v>8.2111680901258701</v>
      </c>
      <c r="AP103" s="84">
        <f t="shared" si="35"/>
        <v>8.376600863876611</v>
      </c>
      <c r="AQ103" s="84">
        <f t="shared" si="35"/>
        <v>8.9269117266562663</v>
      </c>
      <c r="AR103" s="84">
        <f t="shared" si="35"/>
        <v>10.159989944194503</v>
      </c>
      <c r="AS103" s="84">
        <f t="shared" si="35"/>
        <v>11.046346478391946</v>
      </c>
      <c r="AT103" s="84">
        <f t="shared" si="35"/>
        <v>11.668198206460746</v>
      </c>
      <c r="AU103" s="84">
        <f t="shared" si="35"/>
        <v>11.720301654802752</v>
      </c>
      <c r="AV103" s="84">
        <f t="shared" si="35"/>
        <v>5.1523291629868755</v>
      </c>
      <c r="AW103" s="84">
        <f t="shared" si="35"/>
        <v>3.0757526734069405</v>
      </c>
      <c r="AX103" s="84">
        <f t="shared" si="35"/>
        <v>5.0778886143374642</v>
      </c>
      <c r="AY103" s="85">
        <f t="shared" si="35"/>
        <v>8.7284261684458428</v>
      </c>
      <c r="AZ103" s="85">
        <f t="shared" si="35"/>
        <v>10.030309923510185</v>
      </c>
    </row>
    <row r="104" spans="1:52" ht="14.5" x14ac:dyDescent="0.35">
      <c r="A104" s="35" t="s">
        <v>24</v>
      </c>
      <c r="B104" s="87">
        <f t="shared" ref="B104:AG104" si="36">SUM(B105:B106)</f>
        <v>1.2877064755267499E-3</v>
      </c>
      <c r="C104" s="87">
        <f t="shared" si="36"/>
        <v>7.6431610160297399E-4</v>
      </c>
      <c r="D104" s="87">
        <f t="shared" si="36"/>
        <v>9.0554842472526304E-4</v>
      </c>
      <c r="E104" s="87">
        <f t="shared" si="36"/>
        <v>1.3292453940921299E-4</v>
      </c>
      <c r="F104" s="87">
        <f t="shared" si="36"/>
        <v>3.3231134852303201E-5</v>
      </c>
      <c r="G104" s="87">
        <f t="shared" si="36"/>
        <v>1.3292453940921299E-4</v>
      </c>
      <c r="H104" s="87">
        <f t="shared" si="36"/>
        <v>9.3910107377534018E-3</v>
      </c>
      <c r="I104" s="87">
        <f t="shared" si="36"/>
        <v>2.5754129510535001E-4</v>
      </c>
      <c r="J104" s="87">
        <f t="shared" si="36"/>
        <v>0</v>
      </c>
      <c r="K104" s="87">
        <f t="shared" si="36"/>
        <v>0</v>
      </c>
      <c r="L104" s="87">
        <f t="shared" si="36"/>
        <v>1.6791494827889989E-5</v>
      </c>
      <c r="M104" s="87">
        <f t="shared" si="36"/>
        <v>6.6462269704606496E-5</v>
      </c>
      <c r="N104" s="87">
        <f t="shared" si="36"/>
        <v>2.98390584396231E-4</v>
      </c>
      <c r="O104" s="87">
        <f t="shared" si="36"/>
        <v>5.8936084280410595E-4</v>
      </c>
      <c r="P104" s="87">
        <f t="shared" si="36"/>
        <v>1.4538621497882701E-3</v>
      </c>
      <c r="Q104" s="87">
        <f t="shared" si="36"/>
        <v>2.1600237653997098E-3</v>
      </c>
      <c r="R104" s="87">
        <f t="shared" si="36"/>
        <v>2.5140439778234612E-3</v>
      </c>
      <c r="S104" s="87">
        <f t="shared" si="36"/>
        <v>4.4598146761031521E-2</v>
      </c>
      <c r="T104" s="87">
        <f t="shared" si="36"/>
        <v>1.9477199303007651E-3</v>
      </c>
      <c r="U104" s="87">
        <f t="shared" si="36"/>
        <v>1.92537890123087E-3</v>
      </c>
      <c r="V104" s="87">
        <f t="shared" si="36"/>
        <v>3.2634160219226035E-2</v>
      </c>
      <c r="W104" s="87">
        <f t="shared" si="36"/>
        <v>9.6903582706975105E-4</v>
      </c>
      <c r="X104" s="87">
        <f t="shared" si="36"/>
        <v>3.3918860241476398E-3</v>
      </c>
      <c r="Y104" s="87">
        <f t="shared" si="36"/>
        <v>1.444946176219194E-4</v>
      </c>
      <c r="Z104" s="87">
        <f t="shared" si="36"/>
        <v>0</v>
      </c>
      <c r="AA104" s="87">
        <f t="shared" si="36"/>
        <v>2.0851471792323199E-4</v>
      </c>
      <c r="AB104" s="87">
        <f t="shared" si="36"/>
        <v>0</v>
      </c>
      <c r="AC104" s="87">
        <f t="shared" si="36"/>
        <v>0</v>
      </c>
      <c r="AD104" s="87">
        <f t="shared" si="36"/>
        <v>0</v>
      </c>
      <c r="AE104" s="87">
        <f t="shared" si="36"/>
        <v>0</v>
      </c>
      <c r="AF104" s="87">
        <f t="shared" si="36"/>
        <v>0</v>
      </c>
      <c r="AG104" s="87">
        <f t="shared" si="36"/>
        <v>0</v>
      </c>
      <c r="AH104" s="87">
        <f t="shared" ref="AH104:BM104" si="37">SUM(AH105:AH106)</f>
        <v>2.5466275821475699E-5</v>
      </c>
      <c r="AI104" s="87">
        <f t="shared" si="37"/>
        <v>0</v>
      </c>
      <c r="AJ104" s="87">
        <f t="shared" si="37"/>
        <v>0</v>
      </c>
      <c r="AK104" s="87">
        <f t="shared" si="37"/>
        <v>0</v>
      </c>
      <c r="AL104" s="87">
        <f t="shared" si="37"/>
        <v>1.3722333759587899E-2</v>
      </c>
      <c r="AM104" s="87">
        <f t="shared" si="37"/>
        <v>2.7287923817313396E-2</v>
      </c>
      <c r="AN104" s="87">
        <f t="shared" si="37"/>
        <v>1.133845171121908E-2</v>
      </c>
      <c r="AO104" s="87">
        <f t="shared" si="37"/>
        <v>5.8828342162440704E-3</v>
      </c>
      <c r="AP104" s="87">
        <f t="shared" si="37"/>
        <v>8.4266782925081797E-6</v>
      </c>
      <c r="AQ104" s="87">
        <f t="shared" si="37"/>
        <v>3.3524417028550303E-5</v>
      </c>
      <c r="AR104" s="87">
        <f t="shared" si="37"/>
        <v>4.1699043698453603E-5</v>
      </c>
      <c r="AS104" s="87">
        <f t="shared" si="37"/>
        <v>8.8057514136375998E-5</v>
      </c>
      <c r="AT104" s="87">
        <f t="shared" si="37"/>
        <v>2.5159289753250301E-5</v>
      </c>
      <c r="AU104" s="87">
        <f t="shared" si="37"/>
        <v>0</v>
      </c>
      <c r="AV104" s="87">
        <f t="shared" si="37"/>
        <v>2.2101807065986529E-4</v>
      </c>
      <c r="AW104" s="87">
        <f t="shared" si="37"/>
        <v>0</v>
      </c>
      <c r="AX104" s="87">
        <f t="shared" si="37"/>
        <v>7.5352072810984497E-6</v>
      </c>
      <c r="AY104" s="88">
        <f t="shared" si="37"/>
        <v>0</v>
      </c>
      <c r="AZ104" s="88">
        <f t="shared" si="37"/>
        <v>1.0082585368614999E-4</v>
      </c>
    </row>
    <row r="105" spans="1:52" ht="17.25" customHeight="1" x14ac:dyDescent="0.35">
      <c r="A105" s="36" t="s">
        <v>150</v>
      </c>
      <c r="B105" s="87">
        <v>0</v>
      </c>
      <c r="C105" s="87">
        <v>0</v>
      </c>
      <c r="D105" s="87">
        <v>0</v>
      </c>
      <c r="E105" s="87">
        <v>0</v>
      </c>
      <c r="F105" s="87">
        <v>0</v>
      </c>
      <c r="G105" s="87">
        <v>0</v>
      </c>
      <c r="H105" s="87">
        <v>1.77678599952332E-4</v>
      </c>
      <c r="I105" s="87">
        <v>0</v>
      </c>
      <c r="J105" s="87">
        <v>0</v>
      </c>
      <c r="K105" s="87">
        <v>0</v>
      </c>
      <c r="L105" s="87">
        <v>8.4837111148141808E-6</v>
      </c>
      <c r="M105" s="87">
        <v>0</v>
      </c>
      <c r="N105" s="87">
        <v>0</v>
      </c>
      <c r="O105" s="87">
        <v>1.4256004710998699E-4</v>
      </c>
      <c r="P105" s="87">
        <v>0</v>
      </c>
      <c r="Q105" s="87">
        <v>0</v>
      </c>
      <c r="R105" s="87">
        <v>3.8725134727605098E-4</v>
      </c>
      <c r="S105" s="87">
        <v>3.4258292147671901E-4</v>
      </c>
      <c r="T105" s="87">
        <v>4.6062664566019502E-4</v>
      </c>
      <c r="U105" s="87">
        <v>5.5459458857336002E-4</v>
      </c>
      <c r="V105" s="87">
        <v>3.99959412491935E-4</v>
      </c>
      <c r="W105" s="87">
        <v>2.04719725466777E-4</v>
      </c>
      <c r="X105" s="87">
        <v>1.8171828150789599E-3</v>
      </c>
      <c r="Y105" s="87">
        <v>1.02746886194653E-4</v>
      </c>
      <c r="Z105" s="87">
        <v>0</v>
      </c>
      <c r="AA105" s="87">
        <v>0</v>
      </c>
      <c r="AB105" s="87">
        <v>0</v>
      </c>
      <c r="AC105" s="87">
        <v>0</v>
      </c>
      <c r="AD105" s="87">
        <v>0</v>
      </c>
      <c r="AE105" s="87">
        <v>0</v>
      </c>
      <c r="AF105" s="87">
        <v>0</v>
      </c>
      <c r="AG105" s="87">
        <v>0</v>
      </c>
      <c r="AH105" s="87">
        <v>2.5466275821475699E-5</v>
      </c>
      <c r="AI105" s="87">
        <v>0</v>
      </c>
      <c r="AJ105" s="87">
        <v>0</v>
      </c>
      <c r="AK105" s="87">
        <v>0</v>
      </c>
      <c r="AL105" s="87">
        <v>1.3722333759587899E-2</v>
      </c>
      <c r="AM105" s="87">
        <v>1.7190199526083898E-2</v>
      </c>
      <c r="AN105" s="87">
        <v>1.12024555503907E-2</v>
      </c>
      <c r="AO105" s="87">
        <v>5.8828342162440704E-3</v>
      </c>
      <c r="AP105" s="87">
        <v>8.4266782925081797E-6</v>
      </c>
      <c r="AQ105" s="87">
        <v>0</v>
      </c>
      <c r="AR105" s="87">
        <v>0</v>
      </c>
      <c r="AS105" s="87">
        <v>6.2898224383125693E-5</v>
      </c>
      <c r="AT105" s="87">
        <v>2.5159289753250301E-5</v>
      </c>
      <c r="AU105" s="87">
        <v>0</v>
      </c>
      <c r="AV105" s="87">
        <v>2.5159289753250301E-5</v>
      </c>
      <c r="AW105" s="87">
        <v>0</v>
      </c>
      <c r="AX105" s="87">
        <v>7.5352072810984497E-6</v>
      </c>
      <c r="AY105" s="88">
        <v>0</v>
      </c>
      <c r="AZ105" s="88">
        <v>0</v>
      </c>
    </row>
    <row r="106" spans="1:52" ht="17.25" customHeight="1" x14ac:dyDescent="0.35">
      <c r="A106" s="36" t="s">
        <v>151</v>
      </c>
      <c r="B106" s="87">
        <v>1.2877064755267499E-3</v>
      </c>
      <c r="C106" s="87">
        <v>7.6431610160297399E-4</v>
      </c>
      <c r="D106" s="87">
        <v>9.0554842472526304E-4</v>
      </c>
      <c r="E106" s="87">
        <v>1.3292453940921299E-4</v>
      </c>
      <c r="F106" s="87">
        <v>3.3231134852303201E-5</v>
      </c>
      <c r="G106" s="87">
        <v>1.3292453940921299E-4</v>
      </c>
      <c r="H106" s="87">
        <v>9.2133321378010703E-3</v>
      </c>
      <c r="I106" s="87">
        <v>2.5754129510535001E-4</v>
      </c>
      <c r="J106" s="87">
        <v>0</v>
      </c>
      <c r="K106" s="87">
        <v>0</v>
      </c>
      <c r="L106" s="87">
        <v>8.3077837130758103E-6</v>
      </c>
      <c r="M106" s="87">
        <v>6.6462269704606496E-5</v>
      </c>
      <c r="N106" s="87">
        <v>2.98390584396231E-4</v>
      </c>
      <c r="O106" s="87">
        <v>4.4680079569411901E-4</v>
      </c>
      <c r="P106" s="87">
        <v>1.4538621497882701E-3</v>
      </c>
      <c r="Q106" s="87">
        <v>2.1600237653997098E-3</v>
      </c>
      <c r="R106" s="87">
        <v>2.12679263054741E-3</v>
      </c>
      <c r="S106" s="87">
        <v>4.4255563839554798E-2</v>
      </c>
      <c r="T106" s="87">
        <v>1.4870932846405701E-3</v>
      </c>
      <c r="U106" s="87">
        <v>1.37078431265751E-3</v>
      </c>
      <c r="V106" s="87">
        <v>3.2234200806734101E-2</v>
      </c>
      <c r="W106" s="87">
        <v>7.6431610160297399E-4</v>
      </c>
      <c r="X106" s="87">
        <v>1.5747032090686799E-3</v>
      </c>
      <c r="Y106" s="87">
        <v>4.1747731427266402E-5</v>
      </c>
      <c r="Z106" s="87">
        <v>0</v>
      </c>
      <c r="AA106" s="87">
        <v>2.0851471792323199E-4</v>
      </c>
      <c r="AB106" s="87">
        <v>0</v>
      </c>
      <c r="AC106" s="87">
        <v>0</v>
      </c>
      <c r="AD106" s="87">
        <v>0</v>
      </c>
      <c r="AE106" s="87">
        <v>0</v>
      </c>
      <c r="AF106" s="87">
        <v>0</v>
      </c>
      <c r="AG106" s="87">
        <v>0</v>
      </c>
      <c r="AH106" s="87">
        <v>0</v>
      </c>
      <c r="AI106" s="87">
        <v>0</v>
      </c>
      <c r="AJ106" s="87">
        <v>0</v>
      </c>
      <c r="AK106" s="87">
        <v>0</v>
      </c>
      <c r="AL106" s="87">
        <v>0</v>
      </c>
      <c r="AM106" s="87">
        <v>1.0097724291229499E-2</v>
      </c>
      <c r="AN106" s="87">
        <v>1.3599616082838001E-4</v>
      </c>
      <c r="AO106" s="87">
        <v>0</v>
      </c>
      <c r="AP106" s="87">
        <v>0</v>
      </c>
      <c r="AQ106" s="87">
        <v>3.3524417028550303E-5</v>
      </c>
      <c r="AR106" s="87">
        <v>4.1699043698453603E-5</v>
      </c>
      <c r="AS106" s="87">
        <v>2.5159289753250301E-5</v>
      </c>
      <c r="AT106" s="87">
        <v>0</v>
      </c>
      <c r="AU106" s="87">
        <v>0</v>
      </c>
      <c r="AV106" s="87">
        <v>1.9585878090661499E-4</v>
      </c>
      <c r="AW106" s="87">
        <v>0</v>
      </c>
      <c r="AX106" s="87">
        <v>0</v>
      </c>
      <c r="AY106" s="88">
        <v>0</v>
      </c>
      <c r="AZ106" s="88">
        <v>1.0082585368614999E-4</v>
      </c>
    </row>
    <row r="107" spans="1:52" ht="14.5" x14ac:dyDescent="0.35">
      <c r="A107" s="35" t="s">
        <v>25</v>
      </c>
      <c r="B107" s="87">
        <v>0.46547057054319002</v>
      </c>
      <c r="C107" s="87">
        <v>0.79992649272471195</v>
      </c>
      <c r="D107" s="87">
        <v>1.0501656517641</v>
      </c>
      <c r="E107" s="87">
        <v>1.1820749530879699</v>
      </c>
      <c r="F107" s="87">
        <v>0.97900475954141597</v>
      </c>
      <c r="G107" s="87">
        <v>1.17671379603865</v>
      </c>
      <c r="H107" s="87">
        <v>0.85778494721587395</v>
      </c>
      <c r="I107" s="87">
        <v>0.99964001761044896</v>
      </c>
      <c r="J107" s="87">
        <v>1.1931665945594301</v>
      </c>
      <c r="K107" s="87">
        <v>1.0344685638089</v>
      </c>
      <c r="L107" s="87">
        <v>1.01668202124447</v>
      </c>
      <c r="M107" s="87">
        <v>0.94757476969145904</v>
      </c>
      <c r="N107" s="87">
        <v>0.680361778538073</v>
      </c>
      <c r="O107" s="87">
        <v>0.56391936070928494</v>
      </c>
      <c r="P107" s="87">
        <v>0.82756825510517995</v>
      </c>
      <c r="Q107" s="87">
        <v>0.69243744338147495</v>
      </c>
      <c r="R107" s="87">
        <v>0.98055520047557299</v>
      </c>
      <c r="S107" s="87">
        <v>1.0886806097224799</v>
      </c>
      <c r="T107" s="87">
        <v>0.78952031692679503</v>
      </c>
      <c r="U107" s="87">
        <v>0.77028085017146497</v>
      </c>
      <c r="V107" s="87">
        <v>1.1516360103633401</v>
      </c>
      <c r="W107" s="87">
        <v>0.94997609824749396</v>
      </c>
      <c r="X107" s="87">
        <v>0.77091416974466298</v>
      </c>
      <c r="Y107" s="87">
        <v>0.72229417635409499</v>
      </c>
      <c r="Z107" s="87">
        <v>0.63382860947463104</v>
      </c>
      <c r="AA107" s="87">
        <v>0.41249416591319898</v>
      </c>
      <c r="AB107" s="87">
        <v>0.34200333136665101</v>
      </c>
      <c r="AC107" s="87">
        <v>0.36593357696761802</v>
      </c>
      <c r="AD107" s="87">
        <v>0.32886232556012301</v>
      </c>
      <c r="AE107" s="87">
        <v>0.38462928500801902</v>
      </c>
      <c r="AF107" s="87">
        <v>0.23665997628547</v>
      </c>
      <c r="AG107" s="87">
        <v>0.29408025833581602</v>
      </c>
      <c r="AH107" s="87">
        <v>0.23854613389916901</v>
      </c>
      <c r="AI107" s="87">
        <v>0.21850085989714099</v>
      </c>
      <c r="AJ107" s="87">
        <v>0.25847721865436502</v>
      </c>
      <c r="AK107" s="87">
        <v>0.206015929951852</v>
      </c>
      <c r="AL107" s="87">
        <v>0.22747654583973001</v>
      </c>
      <c r="AM107" s="87">
        <v>0.32888176237661298</v>
      </c>
      <c r="AN107" s="87">
        <v>0.25593762384749702</v>
      </c>
      <c r="AO107" s="87">
        <v>0.270223821584131</v>
      </c>
      <c r="AP107" s="87">
        <v>0.34157831999663402</v>
      </c>
      <c r="AQ107" s="87">
        <v>0.26432503886782999</v>
      </c>
      <c r="AR107" s="87">
        <v>0.30848045253182999</v>
      </c>
      <c r="AS107" s="87">
        <v>0.286696746526446</v>
      </c>
      <c r="AT107" s="87">
        <v>0.25259112766160802</v>
      </c>
      <c r="AU107" s="87">
        <v>0.312923245114481</v>
      </c>
      <c r="AV107" s="87">
        <v>0.88219403912882799</v>
      </c>
      <c r="AW107" s="87">
        <v>0.53316364783102999</v>
      </c>
      <c r="AX107" s="87">
        <v>0.63540818916696995</v>
      </c>
      <c r="AY107" s="88">
        <v>0.50589645765187696</v>
      </c>
      <c r="AZ107" s="88">
        <v>0.50744831306404303</v>
      </c>
    </row>
    <row r="108" spans="1:52" ht="14.5" x14ac:dyDescent="0.35">
      <c r="A108" s="35" t="s">
        <v>26</v>
      </c>
      <c r="B108" s="87">
        <v>1.60977196897787</v>
      </c>
      <c r="C108" s="87">
        <v>1.72362945289564</v>
      </c>
      <c r="D108" s="87">
        <v>1.8468035406879399</v>
      </c>
      <c r="E108" s="87">
        <v>1.52069869974592</v>
      </c>
      <c r="F108" s="87">
        <v>1.40057265506717</v>
      </c>
      <c r="G108" s="87">
        <v>2.1076739187325999</v>
      </c>
      <c r="H108" s="87">
        <v>1.53748336844698</v>
      </c>
      <c r="I108" s="87">
        <v>1.13418241992902</v>
      </c>
      <c r="J108" s="87">
        <v>0.74008641794663899</v>
      </c>
      <c r="K108" s="87">
        <v>0.56163467004182499</v>
      </c>
      <c r="L108" s="87">
        <v>0.52162821226669998</v>
      </c>
      <c r="M108" s="87">
        <v>0.54285340549800798</v>
      </c>
      <c r="N108" s="87">
        <v>0.40453926542744301</v>
      </c>
      <c r="O108" s="87">
        <v>0.54552547540569196</v>
      </c>
      <c r="P108" s="87">
        <v>0.78624473851486099</v>
      </c>
      <c r="Q108" s="87">
        <v>0.74840300990178998</v>
      </c>
      <c r="R108" s="87">
        <v>1.2987278096172199</v>
      </c>
      <c r="S108" s="87">
        <v>0.955134273018729</v>
      </c>
      <c r="T108" s="87">
        <v>1.12372753880256</v>
      </c>
      <c r="U108" s="87">
        <v>1.23884297836548</v>
      </c>
      <c r="V108" s="87">
        <v>1.82173146192005</v>
      </c>
      <c r="W108" s="87">
        <v>1.5223397789614299</v>
      </c>
      <c r="X108" s="87">
        <v>1.55286539530444</v>
      </c>
      <c r="Y108" s="87">
        <v>1.67198797068255</v>
      </c>
      <c r="Z108" s="87">
        <v>1.6828196819958201</v>
      </c>
      <c r="AA108" s="87">
        <v>1.5440168371587</v>
      </c>
      <c r="AB108" s="87">
        <v>1.25158500743819</v>
      </c>
      <c r="AC108" s="87">
        <v>1.3676867435168101</v>
      </c>
      <c r="AD108" s="87">
        <v>1.55699559980083</v>
      </c>
      <c r="AE108" s="87">
        <v>1.4357314508169901</v>
      </c>
      <c r="AF108" s="87">
        <v>1.3009498881930099</v>
      </c>
      <c r="AG108" s="87">
        <v>1.78627397372746</v>
      </c>
      <c r="AH108" s="87">
        <v>1.75828080746778</v>
      </c>
      <c r="AI108" s="87">
        <v>1.8276347587888699</v>
      </c>
      <c r="AJ108" s="87">
        <v>2.02576708418247</v>
      </c>
      <c r="AK108" s="87">
        <v>1.8783331873547799</v>
      </c>
      <c r="AL108" s="87">
        <v>1.9615415719389599</v>
      </c>
      <c r="AM108" s="87">
        <v>1.7523832440904501</v>
      </c>
      <c r="AN108" s="87">
        <v>1.75519389745702</v>
      </c>
      <c r="AO108" s="87">
        <v>1.72927149895417</v>
      </c>
      <c r="AP108" s="87">
        <v>1.58795772720874</v>
      </c>
      <c r="AQ108" s="87">
        <v>1.86305951104873</v>
      </c>
      <c r="AR108" s="87">
        <v>1.6969956886338</v>
      </c>
      <c r="AS108" s="87">
        <v>1.6060252908728401</v>
      </c>
      <c r="AT108" s="87">
        <v>1.77307966460804</v>
      </c>
      <c r="AU108" s="87">
        <v>1.8285754824049101</v>
      </c>
      <c r="AV108" s="87">
        <v>0.37036632515123202</v>
      </c>
      <c r="AW108" s="87">
        <v>0.22788737638447201</v>
      </c>
      <c r="AX108" s="87">
        <v>0.30793718132037201</v>
      </c>
      <c r="AY108" s="88">
        <v>0.66375095448055499</v>
      </c>
      <c r="AZ108" s="88">
        <v>0.72594794014605002</v>
      </c>
    </row>
    <row r="109" spans="1:52" ht="14.5" x14ac:dyDescent="0.35">
      <c r="A109" s="35" t="s">
        <v>27</v>
      </c>
      <c r="B109" s="87">
        <f t="shared" ref="B109:AG109" si="38">SUM(B110:B112)</f>
        <v>0.95909984300000006</v>
      </c>
      <c r="C109" s="87">
        <f t="shared" si="38"/>
        <v>0.85744786400000006</v>
      </c>
      <c r="D109" s="87">
        <f t="shared" si="38"/>
        <v>0.87063585900000007</v>
      </c>
      <c r="E109" s="87">
        <f t="shared" si="38"/>
        <v>0.89766781200000001</v>
      </c>
      <c r="F109" s="87">
        <f t="shared" si="38"/>
        <v>1.2401059609999998</v>
      </c>
      <c r="G109" s="87">
        <f t="shared" si="38"/>
        <v>1.4486164079999999</v>
      </c>
      <c r="H109" s="87">
        <f t="shared" si="38"/>
        <v>1.4336124049999999</v>
      </c>
      <c r="I109" s="87">
        <f t="shared" si="38"/>
        <v>1.3952302779999999</v>
      </c>
      <c r="J109" s="87">
        <f t="shared" si="38"/>
        <v>1.3834692580000001</v>
      </c>
      <c r="K109" s="87">
        <f t="shared" si="38"/>
        <v>1.3648268439999998</v>
      </c>
      <c r="L109" s="87">
        <f t="shared" si="38"/>
        <v>1.55333872</v>
      </c>
      <c r="M109" s="87">
        <f t="shared" si="38"/>
        <v>1.655588729</v>
      </c>
      <c r="N109" s="87">
        <f t="shared" si="38"/>
        <v>2.1118721630000001</v>
      </c>
      <c r="O109" s="87">
        <f t="shared" si="38"/>
        <v>2.9497667189999999</v>
      </c>
      <c r="P109" s="87">
        <f t="shared" si="38"/>
        <v>3.015770378</v>
      </c>
      <c r="Q109" s="87">
        <f t="shared" si="38"/>
        <v>2.7122962930000001</v>
      </c>
      <c r="R109" s="87">
        <f t="shared" si="38"/>
        <v>3.3244298520000002</v>
      </c>
      <c r="S109" s="87">
        <f t="shared" si="38"/>
        <v>3.2303547529999999</v>
      </c>
      <c r="T109" s="87">
        <f t="shared" si="38"/>
        <v>3.178477252</v>
      </c>
      <c r="U109" s="87">
        <f t="shared" si="38"/>
        <v>3.2277767699999997</v>
      </c>
      <c r="V109" s="87">
        <f t="shared" si="38"/>
        <v>3.2127018270000005</v>
      </c>
      <c r="W109" s="87">
        <f t="shared" si="38"/>
        <v>4.0035423669999997</v>
      </c>
      <c r="X109" s="87">
        <f t="shared" si="38"/>
        <v>4.0440439699999997</v>
      </c>
      <c r="Y109" s="87">
        <f t="shared" si="38"/>
        <v>4.0724863199999994</v>
      </c>
      <c r="Z109" s="87">
        <f t="shared" si="38"/>
        <v>4.4028477529999996</v>
      </c>
      <c r="AA109" s="87">
        <f t="shared" si="38"/>
        <v>4.5770030660000005</v>
      </c>
      <c r="AB109" s="87">
        <f t="shared" si="38"/>
        <v>4.4504088399999997</v>
      </c>
      <c r="AC109" s="87">
        <f t="shared" si="38"/>
        <v>4.8223335220000001</v>
      </c>
      <c r="AD109" s="87">
        <f t="shared" si="38"/>
        <v>4.8194223879999996</v>
      </c>
      <c r="AE109" s="87">
        <f t="shared" si="38"/>
        <v>4.9576771229999999</v>
      </c>
      <c r="AF109" s="87">
        <f t="shared" si="38"/>
        <v>5.5245679770000002</v>
      </c>
      <c r="AG109" s="87">
        <f t="shared" si="38"/>
        <v>5.8927268752542048</v>
      </c>
      <c r="AH109" s="87">
        <f t="shared" ref="AH109:BM109" si="39">SUM(AH110:AH112)</f>
        <v>5.5914016219868996</v>
      </c>
      <c r="AI109" s="87">
        <f t="shared" si="39"/>
        <v>5.7004541643886002</v>
      </c>
      <c r="AJ109" s="87">
        <f t="shared" si="39"/>
        <v>5.8659858311745303</v>
      </c>
      <c r="AK109" s="87">
        <f t="shared" si="39"/>
        <v>5.4861732161985302</v>
      </c>
      <c r="AL109" s="87">
        <f t="shared" si="39"/>
        <v>5.7194806884691811</v>
      </c>
      <c r="AM109" s="87">
        <f t="shared" si="39"/>
        <v>6.0281905946612904</v>
      </c>
      <c r="AN109" s="87">
        <f t="shared" si="39"/>
        <v>6.2061554649285968</v>
      </c>
      <c r="AO109" s="87">
        <f t="shared" si="39"/>
        <v>6.2057899353713255</v>
      </c>
      <c r="AP109" s="87">
        <f t="shared" si="39"/>
        <v>6.4470563899929445</v>
      </c>
      <c r="AQ109" s="87">
        <f t="shared" si="39"/>
        <v>6.7994936523226777</v>
      </c>
      <c r="AR109" s="87">
        <f t="shared" si="39"/>
        <v>8.1544721039851744</v>
      </c>
      <c r="AS109" s="87">
        <f t="shared" si="39"/>
        <v>9.1535363834785244</v>
      </c>
      <c r="AT109" s="87">
        <f t="shared" si="39"/>
        <v>9.6425022549013448</v>
      </c>
      <c r="AU109" s="87">
        <f t="shared" si="39"/>
        <v>9.5788029272833608</v>
      </c>
      <c r="AV109" s="87">
        <f t="shared" si="39"/>
        <v>3.8995477806361554</v>
      </c>
      <c r="AW109" s="87">
        <f t="shared" si="39"/>
        <v>2.3147016491914383</v>
      </c>
      <c r="AX109" s="87">
        <f t="shared" si="39"/>
        <v>4.1345357086428409</v>
      </c>
      <c r="AY109" s="88">
        <f t="shared" si="39"/>
        <v>7.5587787563134103</v>
      </c>
      <c r="AZ109" s="88">
        <f t="shared" si="39"/>
        <v>8.7673443784712006</v>
      </c>
    </row>
    <row r="110" spans="1:52" ht="14.5" x14ac:dyDescent="0.35">
      <c r="A110" s="36" t="s">
        <v>40</v>
      </c>
      <c r="B110" s="87">
        <v>0.95532244200000005</v>
      </c>
      <c r="C110" s="87">
        <v>0.85338631399999998</v>
      </c>
      <c r="D110" s="87">
        <v>0.86854048100000003</v>
      </c>
      <c r="E110" s="87">
        <v>0.89575143899999998</v>
      </c>
      <c r="F110" s="87">
        <v>1.2387996189999999</v>
      </c>
      <c r="G110" s="87">
        <v>1.44652973</v>
      </c>
      <c r="H110" s="87">
        <v>1.4329361329999999</v>
      </c>
      <c r="I110" s="87">
        <v>1.3947615769999999</v>
      </c>
      <c r="J110" s="87">
        <v>1.383045418</v>
      </c>
      <c r="K110" s="87">
        <v>1.3644532439999999</v>
      </c>
      <c r="L110" s="87">
        <v>1.552814857</v>
      </c>
      <c r="M110" s="87">
        <v>1.655432249</v>
      </c>
      <c r="N110" s="87">
        <v>2.1102077480000001</v>
      </c>
      <c r="O110" s="87">
        <v>2.9489627270000001</v>
      </c>
      <c r="P110" s="87">
        <v>3.0154335099999998</v>
      </c>
      <c r="Q110" s="87">
        <v>2.7121046130000002</v>
      </c>
      <c r="R110" s="87">
        <v>3.3242406720000002</v>
      </c>
      <c r="S110" s="87">
        <v>3.2298142589999999</v>
      </c>
      <c r="T110" s="87">
        <v>3.175430134</v>
      </c>
      <c r="U110" s="87">
        <v>3.2249093599999998</v>
      </c>
      <c r="V110" s="87">
        <v>3.2104644210000002</v>
      </c>
      <c r="W110" s="87">
        <v>4.0014693719999999</v>
      </c>
      <c r="X110" s="87">
        <v>4.0433802969999997</v>
      </c>
      <c r="Y110" s="87">
        <v>4.0715452169999997</v>
      </c>
      <c r="Z110" s="87">
        <v>4.4026920169999997</v>
      </c>
      <c r="AA110" s="87">
        <v>4.5769687460000004</v>
      </c>
      <c r="AB110" s="87">
        <v>4.4503912799999998</v>
      </c>
      <c r="AC110" s="87">
        <v>4.8222672820000003</v>
      </c>
      <c r="AD110" s="87">
        <v>4.8194223879999996</v>
      </c>
      <c r="AE110" s="87">
        <v>4.957457443</v>
      </c>
      <c r="AF110" s="87">
        <v>5.5245591970000003</v>
      </c>
      <c r="AG110" s="87">
        <v>5.8847679634337098</v>
      </c>
      <c r="AH110" s="87">
        <v>5.5914016219868996</v>
      </c>
      <c r="AI110" s="87">
        <v>5.7004541643886002</v>
      </c>
      <c r="AJ110" s="87">
        <v>5.8659858311745303</v>
      </c>
      <c r="AK110" s="87">
        <v>5.4861732161985302</v>
      </c>
      <c r="AL110" s="87">
        <v>5.7185787789669202</v>
      </c>
      <c r="AM110" s="87">
        <v>6.0281905946612904</v>
      </c>
      <c r="AN110" s="87">
        <v>6.2032653082079099</v>
      </c>
      <c r="AO110" s="87">
        <v>6.20337415087835</v>
      </c>
      <c r="AP110" s="87">
        <v>6.4465995871070003</v>
      </c>
      <c r="AQ110" s="87">
        <v>6.7991774041708704</v>
      </c>
      <c r="AR110" s="87">
        <v>8.1543139799092703</v>
      </c>
      <c r="AS110" s="87">
        <v>9.1534330102467507</v>
      </c>
      <c r="AT110" s="87">
        <v>9.64249809103889</v>
      </c>
      <c r="AU110" s="87">
        <v>9.5788029272833608</v>
      </c>
      <c r="AV110" s="87">
        <v>3.8995404404133698</v>
      </c>
      <c r="AW110" s="87">
        <v>2.3146826161887399</v>
      </c>
      <c r="AX110" s="87">
        <v>4.1345346488077599</v>
      </c>
      <c r="AY110" s="88">
        <v>7.5587787563134103</v>
      </c>
      <c r="AZ110" s="88">
        <v>8.7673443784712006</v>
      </c>
    </row>
    <row r="111" spans="1:52" ht="14.5" x14ac:dyDescent="0.35">
      <c r="A111" s="36" t="s">
        <v>41</v>
      </c>
      <c r="B111" s="87">
        <v>3.7774010000000001E-3</v>
      </c>
      <c r="C111" s="87">
        <v>3.6544160000000002E-3</v>
      </c>
      <c r="D111" s="87">
        <v>1.879878E-3</v>
      </c>
      <c r="E111" s="87">
        <v>1.405583E-3</v>
      </c>
      <c r="F111" s="87">
        <v>1.01902E-3</v>
      </c>
      <c r="G111" s="87">
        <v>1.9589780000000001E-3</v>
      </c>
      <c r="H111" s="87">
        <v>5.8857199999999999E-4</v>
      </c>
      <c r="I111" s="87">
        <v>3.25101E-4</v>
      </c>
      <c r="J111" s="87">
        <v>1.8450000000000001E-4</v>
      </c>
      <c r="K111" s="87">
        <v>2.4600000000000002E-4</v>
      </c>
      <c r="L111" s="87">
        <v>4.0416300000000003E-4</v>
      </c>
      <c r="M111" s="87">
        <v>5.2779999999999999E-5</v>
      </c>
      <c r="N111" s="87">
        <v>1.3180000000000001E-4</v>
      </c>
      <c r="O111" s="87">
        <v>5.0072599999999995E-4</v>
      </c>
      <c r="P111" s="87">
        <v>1.7600000000000001E-5</v>
      </c>
      <c r="Q111" s="87">
        <v>8.7899999999999995E-5</v>
      </c>
      <c r="R111" s="87">
        <v>6.1480000000000001E-5</v>
      </c>
      <c r="S111" s="87">
        <v>1.4941600000000001E-4</v>
      </c>
      <c r="T111" s="87">
        <v>2.248866E-3</v>
      </c>
      <c r="U111" s="87">
        <v>4.5684799999999999E-4</v>
      </c>
      <c r="V111" s="87">
        <v>1.14196E-4</v>
      </c>
      <c r="W111" s="87">
        <v>1.4933399999999999E-4</v>
      </c>
      <c r="X111" s="87">
        <v>6.2373300000000001E-4</v>
      </c>
      <c r="Y111" s="87">
        <v>1.6689999999999999E-4</v>
      </c>
      <c r="Z111" s="87">
        <v>1.31796E-4</v>
      </c>
      <c r="AA111" s="87">
        <v>2.6339999999999999E-5</v>
      </c>
      <c r="AB111" s="87">
        <v>1.7560000000000001E-5</v>
      </c>
      <c r="AC111" s="87">
        <v>2.6339999999999999E-5</v>
      </c>
      <c r="AD111" s="87">
        <v>0</v>
      </c>
      <c r="AE111" s="87">
        <v>2.1968000000000001E-4</v>
      </c>
      <c r="AF111" s="87">
        <v>8.7800000000000006E-6</v>
      </c>
      <c r="AG111" s="87">
        <v>7.9589118204945793E-3</v>
      </c>
      <c r="AH111" s="87">
        <v>0</v>
      </c>
      <c r="AI111" s="87">
        <v>0</v>
      </c>
      <c r="AJ111" s="87">
        <v>0</v>
      </c>
      <c r="AK111" s="87">
        <v>0</v>
      </c>
      <c r="AL111" s="87">
        <v>0</v>
      </c>
      <c r="AM111" s="87">
        <v>0</v>
      </c>
      <c r="AN111" s="87">
        <v>2.8901567206873302E-3</v>
      </c>
      <c r="AO111" s="87">
        <v>2.4157844929757299E-3</v>
      </c>
      <c r="AP111" s="87">
        <v>4.56802885944501E-4</v>
      </c>
      <c r="AQ111" s="87">
        <v>3.1624815180773201E-4</v>
      </c>
      <c r="AR111" s="87">
        <v>1.58124075903866E-4</v>
      </c>
      <c r="AS111" s="87">
        <v>1.0337323177366701E-4</v>
      </c>
      <c r="AT111" s="87">
        <v>4.1638624541629196E-6</v>
      </c>
      <c r="AU111" s="87">
        <v>0</v>
      </c>
      <c r="AV111" s="87">
        <v>7.3402227855107698E-6</v>
      </c>
      <c r="AW111" s="87">
        <v>1.90330026983338E-5</v>
      </c>
      <c r="AX111" s="87">
        <v>1.0598350808556699E-6</v>
      </c>
      <c r="AY111" s="88">
        <v>0</v>
      </c>
      <c r="AZ111" s="88">
        <v>0</v>
      </c>
    </row>
    <row r="112" spans="1:52" ht="14.5" x14ac:dyDescent="0.35">
      <c r="A112" s="36" t="s">
        <v>42</v>
      </c>
      <c r="B112" s="87">
        <v>0</v>
      </c>
      <c r="C112" s="87">
        <v>4.0713400000000002E-4</v>
      </c>
      <c r="D112" s="87">
        <v>2.1550000000000001E-4</v>
      </c>
      <c r="E112" s="87">
        <v>5.1079000000000001E-4</v>
      </c>
      <c r="F112" s="87">
        <v>2.8732200000000001E-4</v>
      </c>
      <c r="G112" s="87">
        <v>1.2769999999999999E-4</v>
      </c>
      <c r="H112" s="87">
        <v>8.7700000000000004E-5</v>
      </c>
      <c r="I112" s="87">
        <v>1.4359999999999999E-4</v>
      </c>
      <c r="J112" s="87">
        <v>2.3934E-4</v>
      </c>
      <c r="K112" s="87">
        <v>1.2760000000000001E-4</v>
      </c>
      <c r="L112" s="87">
        <v>1.197E-4</v>
      </c>
      <c r="M112" s="87">
        <v>1.037E-4</v>
      </c>
      <c r="N112" s="87">
        <v>1.532615E-3</v>
      </c>
      <c r="O112" s="87">
        <v>3.0326600000000001E-4</v>
      </c>
      <c r="P112" s="87">
        <v>3.1926799999999999E-4</v>
      </c>
      <c r="Q112" s="87">
        <v>1.0378E-4</v>
      </c>
      <c r="R112" s="87">
        <v>1.2769999999999999E-4</v>
      </c>
      <c r="S112" s="87">
        <v>3.91078E-4</v>
      </c>
      <c r="T112" s="87">
        <v>7.9825199999999995E-4</v>
      </c>
      <c r="U112" s="87">
        <v>2.4105620000000002E-3</v>
      </c>
      <c r="V112" s="87">
        <v>2.1232099999999999E-3</v>
      </c>
      <c r="W112" s="87">
        <v>1.9236609999999999E-3</v>
      </c>
      <c r="X112" s="87">
        <v>3.994E-5</v>
      </c>
      <c r="Y112" s="87">
        <v>7.74203E-4</v>
      </c>
      <c r="Z112" s="87">
        <v>2.3940000000000001E-5</v>
      </c>
      <c r="AA112" s="87">
        <v>7.9799999999999998E-6</v>
      </c>
      <c r="AB112" s="87">
        <v>0</v>
      </c>
      <c r="AC112" s="87">
        <v>3.9900000000000001E-5</v>
      </c>
      <c r="AD112" s="87">
        <v>0</v>
      </c>
      <c r="AE112" s="87">
        <v>0</v>
      </c>
      <c r="AF112" s="87">
        <v>0</v>
      </c>
      <c r="AG112" s="87">
        <v>0</v>
      </c>
      <c r="AH112" s="87">
        <v>0</v>
      </c>
      <c r="AI112" s="87">
        <v>0</v>
      </c>
      <c r="AJ112" s="87">
        <v>0</v>
      </c>
      <c r="AK112" s="87">
        <v>0</v>
      </c>
      <c r="AL112" s="87">
        <v>9.0190950226050901E-4</v>
      </c>
      <c r="AM112" s="87">
        <v>0</v>
      </c>
      <c r="AN112" s="87">
        <v>0</v>
      </c>
      <c r="AO112" s="87">
        <v>0</v>
      </c>
      <c r="AP112" s="87">
        <v>0</v>
      </c>
      <c r="AQ112" s="87">
        <v>0</v>
      </c>
      <c r="AR112" s="87">
        <v>0</v>
      </c>
      <c r="AS112" s="87">
        <v>0</v>
      </c>
      <c r="AT112" s="87">
        <v>0</v>
      </c>
      <c r="AU112" s="87">
        <v>0</v>
      </c>
      <c r="AV112" s="87">
        <v>0</v>
      </c>
      <c r="AW112" s="87">
        <v>0</v>
      </c>
      <c r="AX112" s="87">
        <v>0</v>
      </c>
      <c r="AY112" s="88">
        <v>0</v>
      </c>
      <c r="AZ112" s="88">
        <v>0</v>
      </c>
    </row>
    <row r="113" spans="1:52" ht="17.25" customHeight="1" x14ac:dyDescent="0.35">
      <c r="A113" s="35" t="s">
        <v>152</v>
      </c>
      <c r="B113" s="87">
        <v>0</v>
      </c>
      <c r="C113" s="87">
        <v>0</v>
      </c>
      <c r="D113" s="87">
        <v>0</v>
      </c>
      <c r="E113" s="87">
        <v>0</v>
      </c>
      <c r="F113" s="87">
        <v>0</v>
      </c>
      <c r="G113" s="87">
        <v>4.5780174243085902E-3</v>
      </c>
      <c r="H113" s="87">
        <v>8.0950370138282608E-3</v>
      </c>
      <c r="I113" s="87">
        <v>1.02200730692582E-2</v>
      </c>
      <c r="J113" s="87">
        <v>1.17467706705629E-2</v>
      </c>
      <c r="K113" s="87">
        <v>1.22963282727011E-2</v>
      </c>
      <c r="L113" s="87">
        <v>1.99068334369451E-2</v>
      </c>
      <c r="M113" s="87">
        <v>1.6993965854298E-2</v>
      </c>
      <c r="N113" s="87">
        <v>1.0809873720528501E-2</v>
      </c>
      <c r="O113" s="87">
        <v>6.7304653661943497E-3</v>
      </c>
      <c r="P113" s="87">
        <v>5.9344652384079001E-3</v>
      </c>
      <c r="Q113" s="87">
        <v>7.0289654141142697E-3</v>
      </c>
      <c r="R113" s="87">
        <v>8.1305727338187306E-3</v>
      </c>
      <c r="S113" s="87">
        <v>1.29847520845165E-2</v>
      </c>
      <c r="T113" s="87">
        <v>1.0483037397187599E-2</v>
      </c>
      <c r="U113" s="87">
        <v>1.0234287357254301E-2</v>
      </c>
      <c r="V113" s="87">
        <v>1.1641501868876801E-2</v>
      </c>
      <c r="W113" s="87">
        <v>1.36713926959E-2</v>
      </c>
      <c r="X113" s="87">
        <v>1.1325847895546101E-2</v>
      </c>
      <c r="Y113" s="87">
        <v>1.14425018369302E-2</v>
      </c>
      <c r="Z113" s="87">
        <v>2.0774084660565701E-4</v>
      </c>
      <c r="AA113" s="87">
        <v>2.5667065622704001E-4</v>
      </c>
      <c r="AB113" s="87">
        <v>0</v>
      </c>
      <c r="AC113" s="87">
        <v>0</v>
      </c>
      <c r="AD113" s="87">
        <v>0</v>
      </c>
      <c r="AE113" s="87">
        <v>0</v>
      </c>
      <c r="AF113" s="87">
        <v>0</v>
      </c>
      <c r="AG113" s="87">
        <v>0</v>
      </c>
      <c r="AH113" s="87">
        <v>0</v>
      </c>
      <c r="AI113" s="87">
        <v>0</v>
      </c>
      <c r="AJ113" s="87">
        <v>1.7305895635357201E-3</v>
      </c>
      <c r="AK113" s="87">
        <v>0</v>
      </c>
      <c r="AL113" s="87">
        <v>1.52092881559197E-3</v>
      </c>
      <c r="AM113" s="87">
        <v>0</v>
      </c>
      <c r="AN113" s="87">
        <v>0</v>
      </c>
      <c r="AO113" s="87">
        <v>0</v>
      </c>
      <c r="AP113" s="87">
        <v>0</v>
      </c>
      <c r="AQ113" s="87">
        <v>0</v>
      </c>
      <c r="AR113" s="87">
        <v>0</v>
      </c>
      <c r="AS113" s="87">
        <v>0</v>
      </c>
      <c r="AT113" s="87">
        <v>0</v>
      </c>
      <c r="AU113" s="87">
        <v>0</v>
      </c>
      <c r="AV113" s="87">
        <v>0</v>
      </c>
      <c r="AW113" s="87">
        <v>0</v>
      </c>
      <c r="AX113" s="87">
        <v>0</v>
      </c>
      <c r="AY113" s="88">
        <v>0</v>
      </c>
      <c r="AZ113" s="88">
        <v>2.9468465975205499E-2</v>
      </c>
    </row>
    <row r="114" spans="1:52" ht="14.5" x14ac:dyDescent="0.35">
      <c r="A114" s="38"/>
      <c r="B114" s="24"/>
      <c r="C114" s="24"/>
      <c r="D114" s="24"/>
      <c r="E114" s="24"/>
      <c r="F114" s="24"/>
      <c r="G114" s="24"/>
      <c r="H114" s="24"/>
      <c r="I114" s="24"/>
      <c r="J114" s="24"/>
      <c r="K114" s="24"/>
      <c r="L114" s="24"/>
      <c r="M114" s="24"/>
      <c r="N114" s="24"/>
      <c r="O114" s="24"/>
      <c r="P114" s="24"/>
      <c r="Q114" s="24"/>
      <c r="R114" s="24"/>
      <c r="S114" s="24"/>
      <c r="T114" s="24"/>
      <c r="U114" s="24"/>
      <c r="V114" s="24"/>
      <c r="W114" s="24"/>
      <c r="X114" s="24"/>
      <c r="Y114" s="24"/>
      <c r="Z114" s="24"/>
      <c r="AA114" s="24"/>
      <c r="AB114" s="24"/>
      <c r="AC114" s="24"/>
      <c r="AD114" s="24"/>
      <c r="AE114" s="24"/>
      <c r="AF114" s="24"/>
      <c r="AG114" s="24"/>
      <c r="AH114" s="24"/>
      <c r="AI114" s="24"/>
      <c r="AJ114" s="24"/>
      <c r="AK114" s="24"/>
      <c r="AL114" s="24"/>
      <c r="AM114" s="24"/>
      <c r="AN114" s="24"/>
      <c r="AO114" s="24"/>
      <c r="AP114" s="24"/>
      <c r="AQ114" s="24"/>
      <c r="AR114" s="24"/>
      <c r="AS114" s="24"/>
      <c r="AT114" s="24"/>
      <c r="AU114" s="24"/>
      <c r="AV114" s="24"/>
      <c r="AW114" s="24"/>
      <c r="AX114" s="24"/>
    </row>
    <row r="115" spans="1:52" ht="14.5" x14ac:dyDescent="0.35">
      <c r="A115" s="33" t="s">
        <v>53</v>
      </c>
      <c r="B115" s="27"/>
      <c r="C115" s="27"/>
      <c r="D115" s="27"/>
      <c r="E115" s="27"/>
      <c r="F115" s="27"/>
      <c r="G115" s="27"/>
      <c r="H115" s="27"/>
      <c r="I115" s="27"/>
      <c r="J115" s="27"/>
      <c r="K115" s="27"/>
      <c r="L115" s="27"/>
      <c r="M115" s="27"/>
      <c r="N115" s="27"/>
      <c r="O115" s="27"/>
      <c r="P115" s="27"/>
      <c r="Q115" s="27"/>
      <c r="R115" s="27"/>
      <c r="S115" s="27"/>
      <c r="T115" s="27"/>
      <c r="U115" s="27"/>
      <c r="V115" s="27"/>
      <c r="W115" s="27"/>
      <c r="X115" s="27"/>
      <c r="Y115" s="27"/>
      <c r="Z115" s="27"/>
      <c r="AA115" s="27"/>
      <c r="AB115" s="27"/>
      <c r="AC115" s="27"/>
      <c r="AD115" s="27"/>
      <c r="AE115" s="27"/>
      <c r="AF115" s="27"/>
      <c r="AG115" s="27"/>
      <c r="AH115" s="27"/>
      <c r="AI115" s="27"/>
      <c r="AJ115" s="27"/>
      <c r="AK115" s="27"/>
      <c r="AL115" s="27"/>
      <c r="AM115" s="27"/>
      <c r="AN115" s="27"/>
      <c r="AO115" s="27"/>
      <c r="AP115" s="27"/>
      <c r="AQ115" s="27"/>
      <c r="AR115" s="27"/>
      <c r="AS115" s="27"/>
      <c r="AT115" s="27"/>
      <c r="AU115" s="27"/>
      <c r="AV115" s="27"/>
      <c r="AW115" s="27"/>
      <c r="AX115" s="27"/>
    </row>
    <row r="116" spans="1:52" ht="14.5" x14ac:dyDescent="0.35">
      <c r="A116" s="34" t="s">
        <v>31</v>
      </c>
      <c r="B116" s="84">
        <f t="shared" ref="B116:AG116" si="40">SUM(B117:B119)</f>
        <v>27.039226702047092</v>
      </c>
      <c r="C116" s="84">
        <f t="shared" si="40"/>
        <v>23.22517643559415</v>
      </c>
      <c r="D116" s="84">
        <f t="shared" si="40"/>
        <v>27.193130231121589</v>
      </c>
      <c r="E116" s="84">
        <f t="shared" si="40"/>
        <v>25.300191418658336</v>
      </c>
      <c r="F116" s="84">
        <f t="shared" si="40"/>
        <v>23.162560942784239</v>
      </c>
      <c r="G116" s="84">
        <f t="shared" si="40"/>
        <v>23.85967541862404</v>
      </c>
      <c r="H116" s="84">
        <f t="shared" si="40"/>
        <v>22.352820230567701</v>
      </c>
      <c r="I116" s="84">
        <f t="shared" si="40"/>
        <v>21.558000869091781</v>
      </c>
      <c r="J116" s="84">
        <f t="shared" si="40"/>
        <v>18.159276732259819</v>
      </c>
      <c r="K116" s="84">
        <f t="shared" si="40"/>
        <v>19.579248552018001</v>
      </c>
      <c r="L116" s="84">
        <f t="shared" si="40"/>
        <v>19.952425287785211</v>
      </c>
      <c r="M116" s="84">
        <f t="shared" si="40"/>
        <v>11.60581345794728</v>
      </c>
      <c r="N116" s="84">
        <f t="shared" si="40"/>
        <v>21.242193029682824</v>
      </c>
      <c r="O116" s="84">
        <f t="shared" si="40"/>
        <v>27.751882958433846</v>
      </c>
      <c r="P116" s="84">
        <f t="shared" si="40"/>
        <v>32.053424643706407</v>
      </c>
      <c r="Q116" s="84">
        <f t="shared" si="40"/>
        <v>35.251890500940235</v>
      </c>
      <c r="R116" s="84">
        <f t="shared" si="40"/>
        <v>35.857127465014159</v>
      </c>
      <c r="S116" s="84">
        <f t="shared" si="40"/>
        <v>34.727751993770788</v>
      </c>
      <c r="T116" s="84">
        <f t="shared" si="40"/>
        <v>33.972046644876251</v>
      </c>
      <c r="U116" s="84">
        <f t="shared" si="40"/>
        <v>34.176457741070195</v>
      </c>
      <c r="V116" s="84">
        <f t="shared" si="40"/>
        <v>36.13022899470451</v>
      </c>
      <c r="W116" s="84">
        <f t="shared" si="40"/>
        <v>35.394150202705603</v>
      </c>
      <c r="X116" s="84">
        <f t="shared" si="40"/>
        <v>33.50752120560994</v>
      </c>
      <c r="Y116" s="84">
        <f t="shared" si="40"/>
        <v>37.550923735357465</v>
      </c>
      <c r="Z116" s="84">
        <f t="shared" si="40"/>
        <v>39.06305835603029</v>
      </c>
      <c r="AA116" s="84">
        <f t="shared" si="40"/>
        <v>36.959149645663366</v>
      </c>
      <c r="AB116" s="84">
        <f t="shared" si="40"/>
        <v>37.982164302481429</v>
      </c>
      <c r="AC116" s="84">
        <f t="shared" si="40"/>
        <v>37.643039681302511</v>
      </c>
      <c r="AD116" s="84">
        <f t="shared" si="40"/>
        <v>39.579652664165081</v>
      </c>
      <c r="AE116" s="84">
        <f t="shared" si="40"/>
        <v>39.690643706408395</v>
      </c>
      <c r="AF116" s="84">
        <f t="shared" si="40"/>
        <v>37.630783942074459</v>
      </c>
      <c r="AG116" s="84">
        <f t="shared" si="40"/>
        <v>38.891328063919126</v>
      </c>
      <c r="AH116" s="84">
        <f t="shared" ref="AH116:BM116" si="41">SUM(AH117:AH119)</f>
        <v>37.963239570272123</v>
      </c>
      <c r="AI116" s="84">
        <f t="shared" si="41"/>
        <v>35.856369825334021</v>
      </c>
      <c r="AJ116" s="84">
        <f t="shared" si="41"/>
        <v>38.367851395777841</v>
      </c>
      <c r="AK116" s="84">
        <f t="shared" si="41"/>
        <v>37.389304843271731</v>
      </c>
      <c r="AL116" s="84">
        <f t="shared" si="41"/>
        <v>38.713467611147571</v>
      </c>
      <c r="AM116" s="84">
        <f t="shared" si="41"/>
        <v>40.8127683914662</v>
      </c>
      <c r="AN116" s="84">
        <f t="shared" si="41"/>
        <v>41.943159463631766</v>
      </c>
      <c r="AO116" s="84">
        <f t="shared" si="41"/>
        <v>39.422906060597398</v>
      </c>
      <c r="AP116" s="84">
        <f t="shared" si="41"/>
        <v>38.866386117919831</v>
      </c>
      <c r="AQ116" s="84">
        <f t="shared" si="41"/>
        <v>42.057026365478407</v>
      </c>
      <c r="AR116" s="84">
        <f t="shared" si="41"/>
        <v>41.555158068389161</v>
      </c>
      <c r="AS116" s="84">
        <f t="shared" si="41"/>
        <v>41.662895041228332</v>
      </c>
      <c r="AT116" s="84">
        <f t="shared" si="41"/>
        <v>40.584200081223983</v>
      </c>
      <c r="AU116" s="84">
        <f t="shared" si="41"/>
        <v>41.914564997561776</v>
      </c>
      <c r="AV116" s="84">
        <f t="shared" si="41"/>
        <v>30.644890671062718</v>
      </c>
      <c r="AW116" s="84">
        <f t="shared" si="41"/>
        <v>30.78689331120032</v>
      </c>
      <c r="AX116" s="84">
        <f t="shared" si="41"/>
        <v>7.4747239467084565</v>
      </c>
      <c r="AY116" s="85">
        <f t="shared" si="41"/>
        <v>0</v>
      </c>
      <c r="AZ116" s="85">
        <f t="shared" si="41"/>
        <v>0</v>
      </c>
    </row>
    <row r="117" spans="1:52" ht="14.5" x14ac:dyDescent="0.35">
      <c r="A117" s="35" t="s">
        <v>21</v>
      </c>
      <c r="B117" s="87">
        <v>19.746478175410601</v>
      </c>
      <c r="C117" s="87">
        <v>15.2117947299518</v>
      </c>
      <c r="D117" s="87">
        <v>19.546708248738199</v>
      </c>
      <c r="E117" s="87">
        <v>19.147164993493298</v>
      </c>
      <c r="F117" s="87">
        <v>17.005499495056998</v>
      </c>
      <c r="G117" s="87">
        <v>17.9914542365456</v>
      </c>
      <c r="H117" s="87">
        <v>17.289726146282</v>
      </c>
      <c r="I117" s="87">
        <v>17.9650639552619</v>
      </c>
      <c r="J117" s="87">
        <v>15.7370838975311</v>
      </c>
      <c r="K117" s="87">
        <v>17.878408796897499</v>
      </c>
      <c r="L117" s="87">
        <v>18.608994342446799</v>
      </c>
      <c r="M117" s="87">
        <v>11.063750897063899</v>
      </c>
      <c r="N117" s="87">
        <v>17.963333341936199</v>
      </c>
      <c r="O117" s="87">
        <v>25.689660469436099</v>
      </c>
      <c r="P117" s="87">
        <v>28.7074395361856</v>
      </c>
      <c r="Q117" s="87">
        <v>31.530365587330898</v>
      </c>
      <c r="R117" s="87">
        <v>31.44809239444</v>
      </c>
      <c r="S117" s="87">
        <v>30.618688221135098</v>
      </c>
      <c r="T117" s="87">
        <v>30.520120084454302</v>
      </c>
      <c r="U117" s="87">
        <v>32.416717888472398</v>
      </c>
      <c r="V117" s="87">
        <v>33.7541472750246</v>
      </c>
      <c r="W117" s="87">
        <v>32.853673476034899</v>
      </c>
      <c r="X117" s="87">
        <v>31.978914280126698</v>
      </c>
      <c r="Y117" s="87">
        <v>35.190398960076898</v>
      </c>
      <c r="Z117" s="87">
        <v>36.020018793082997</v>
      </c>
      <c r="AA117" s="87">
        <v>35.131266682212598</v>
      </c>
      <c r="AB117" s="87">
        <v>36.610535740920497</v>
      </c>
      <c r="AC117" s="87">
        <v>34.657500778992599</v>
      </c>
      <c r="AD117" s="87">
        <v>36.622869517212301</v>
      </c>
      <c r="AE117" s="87">
        <v>36.529675805274003</v>
      </c>
      <c r="AF117" s="87">
        <v>35.478326925890897</v>
      </c>
      <c r="AG117" s="87">
        <v>35.926528358082798</v>
      </c>
      <c r="AH117" s="87">
        <v>36.161942989511601</v>
      </c>
      <c r="AI117" s="87">
        <v>34.0468282687929</v>
      </c>
      <c r="AJ117" s="87">
        <v>36.573864547070002</v>
      </c>
      <c r="AK117" s="87">
        <v>35.3109089096939</v>
      </c>
      <c r="AL117" s="87">
        <v>36.912709715186899</v>
      </c>
      <c r="AM117" s="87">
        <v>39.819759525518897</v>
      </c>
      <c r="AN117" s="87">
        <v>40.219832052205703</v>
      </c>
      <c r="AO117" s="87">
        <v>38.677082087291502</v>
      </c>
      <c r="AP117" s="87">
        <v>37.145011086500702</v>
      </c>
      <c r="AQ117" s="87">
        <v>40.261733995748799</v>
      </c>
      <c r="AR117" s="87">
        <v>40.193037491023098</v>
      </c>
      <c r="AS117" s="87">
        <v>40.0557880023538</v>
      </c>
      <c r="AT117" s="87">
        <v>38.463086633686103</v>
      </c>
      <c r="AU117" s="87">
        <v>40.885835878884997</v>
      </c>
      <c r="AV117" s="87">
        <v>28.677816870086499</v>
      </c>
      <c r="AW117" s="87">
        <v>28.4020640743651</v>
      </c>
      <c r="AX117" s="87">
        <v>6.9768769746867898</v>
      </c>
    </row>
    <row r="118" spans="1:52" ht="14.5" x14ac:dyDescent="0.35">
      <c r="A118" s="35" t="s">
        <v>22</v>
      </c>
      <c r="B118" s="87">
        <v>7.2927485266364904</v>
      </c>
      <c r="C118" s="87">
        <v>8.0133817056423506</v>
      </c>
      <c r="D118" s="87">
        <v>7.6464219823833899</v>
      </c>
      <c r="E118" s="87">
        <v>6.1530264251650397</v>
      </c>
      <c r="F118" s="87">
        <v>6.1570614477272398</v>
      </c>
      <c r="G118" s="87">
        <v>5.8682211820784396</v>
      </c>
      <c r="H118" s="87">
        <v>5.0630940842856997</v>
      </c>
      <c r="I118" s="87">
        <v>3.5929369138298801</v>
      </c>
      <c r="J118" s="87">
        <v>2.4221928347287198</v>
      </c>
      <c r="K118" s="87">
        <v>1.7008397551204999</v>
      </c>
      <c r="L118" s="87">
        <v>1.3434309453384099</v>
      </c>
      <c r="M118" s="87">
        <v>0.32496473606660198</v>
      </c>
      <c r="N118" s="87">
        <v>-0.91039437519257305</v>
      </c>
      <c r="O118" s="87">
        <v>0.169863584708216</v>
      </c>
      <c r="P118" s="87">
        <v>-0.319553042244201</v>
      </c>
      <c r="Q118" s="87">
        <v>-0.16912176506283799</v>
      </c>
      <c r="R118" s="87">
        <v>-0.33462682980387898</v>
      </c>
      <c r="S118" s="87">
        <v>1.05519579728212</v>
      </c>
      <c r="T118" s="87">
        <v>0.60523552716097695</v>
      </c>
      <c r="U118" s="87">
        <v>-0.47239852948451599</v>
      </c>
      <c r="V118" s="87">
        <v>0.81456231300066795</v>
      </c>
      <c r="W118" s="87">
        <v>0.57208066658450396</v>
      </c>
      <c r="X118" s="87">
        <v>1.3047030137325299</v>
      </c>
      <c r="Y118" s="87">
        <v>2.3238872049080199</v>
      </c>
      <c r="Z118" s="87">
        <v>3.0003703023842401</v>
      </c>
      <c r="AA118" s="87">
        <v>1.8278829634507701</v>
      </c>
      <c r="AB118" s="87">
        <v>1.37162856156093</v>
      </c>
      <c r="AC118" s="87">
        <v>2.9855389023099099</v>
      </c>
      <c r="AD118" s="87">
        <v>2.9567831469527799</v>
      </c>
      <c r="AE118" s="87">
        <v>3.1609679011343901</v>
      </c>
      <c r="AF118" s="87">
        <v>2.1524570161835599</v>
      </c>
      <c r="AG118" s="87">
        <v>2.96479970583633</v>
      </c>
      <c r="AH118" s="87">
        <v>1.8012965807605199</v>
      </c>
      <c r="AI118" s="87">
        <v>1.8095415565411199</v>
      </c>
      <c r="AJ118" s="87">
        <v>1.7939868487078401</v>
      </c>
      <c r="AK118" s="87">
        <v>2.0783959335778301</v>
      </c>
      <c r="AL118" s="87">
        <v>1.80075789596067</v>
      </c>
      <c r="AM118" s="87">
        <v>0.99300886594729998</v>
      </c>
      <c r="AN118" s="87">
        <v>1.7233274114260599</v>
      </c>
      <c r="AO118" s="87">
        <v>0.74582397330589301</v>
      </c>
      <c r="AP118" s="87">
        <v>1.7213750314191301</v>
      </c>
      <c r="AQ118" s="87">
        <v>1.7952923697296099</v>
      </c>
      <c r="AR118" s="87">
        <v>1.3621205773660601</v>
      </c>
      <c r="AS118" s="87">
        <v>1.6071070388745301</v>
      </c>
      <c r="AT118" s="87">
        <v>2.1211134475378799</v>
      </c>
      <c r="AU118" s="87">
        <v>1.02872911867678</v>
      </c>
      <c r="AV118" s="87">
        <v>1.9670738009762201</v>
      </c>
      <c r="AW118" s="87">
        <v>2.3848292368352202</v>
      </c>
      <c r="AX118" s="87">
        <v>0.497846972021667</v>
      </c>
    </row>
    <row r="119" spans="1:52" ht="17.25" customHeight="1" x14ac:dyDescent="0.35">
      <c r="A119" s="35" t="s">
        <v>153</v>
      </c>
      <c r="B119" s="87">
        <v>0</v>
      </c>
      <c r="C119" s="87">
        <v>0</v>
      </c>
      <c r="D119" s="87">
        <v>0</v>
      </c>
      <c r="E119" s="87">
        <v>0</v>
      </c>
      <c r="F119" s="87">
        <v>0</v>
      </c>
      <c r="G119" s="87">
        <v>0</v>
      </c>
      <c r="H119" s="87">
        <v>0</v>
      </c>
      <c r="I119" s="87">
        <v>0</v>
      </c>
      <c r="J119" s="87">
        <v>0</v>
      </c>
      <c r="K119" s="87">
        <v>0</v>
      </c>
      <c r="L119" s="87">
        <v>0</v>
      </c>
      <c r="M119" s="87">
        <v>0.217097824816778</v>
      </c>
      <c r="N119" s="87">
        <v>4.1892540629391997</v>
      </c>
      <c r="O119" s="87">
        <v>1.8923589042895299</v>
      </c>
      <c r="P119" s="87">
        <v>3.6655381497650099</v>
      </c>
      <c r="Q119" s="87">
        <v>3.8906466786721698</v>
      </c>
      <c r="R119" s="87">
        <v>4.74366190037804</v>
      </c>
      <c r="S119" s="87">
        <v>3.0538679753535698</v>
      </c>
      <c r="T119" s="87">
        <v>2.8466910332609698</v>
      </c>
      <c r="U119" s="87">
        <v>2.2321383820823102</v>
      </c>
      <c r="V119" s="87">
        <v>1.5615194066792399</v>
      </c>
      <c r="W119" s="87">
        <v>1.9683960600862001</v>
      </c>
      <c r="X119" s="87">
        <v>0.223903911750711</v>
      </c>
      <c r="Y119" s="87">
        <v>3.6637570372551199E-2</v>
      </c>
      <c r="Z119" s="87">
        <v>4.2669260563053403E-2</v>
      </c>
      <c r="AA119" s="87">
        <v>0</v>
      </c>
      <c r="AB119" s="87">
        <v>0</v>
      </c>
      <c r="AC119" s="87">
        <v>0</v>
      </c>
      <c r="AD119" s="87">
        <v>0</v>
      </c>
      <c r="AE119" s="87">
        <v>0</v>
      </c>
      <c r="AF119" s="87">
        <v>0</v>
      </c>
      <c r="AG119" s="87">
        <v>0</v>
      </c>
      <c r="AH119" s="87">
        <v>0</v>
      </c>
      <c r="AI119" s="87">
        <v>0</v>
      </c>
      <c r="AJ119" s="87">
        <v>0</v>
      </c>
      <c r="AK119" s="87">
        <v>0</v>
      </c>
      <c r="AL119" s="87">
        <v>0</v>
      </c>
      <c r="AM119" s="87">
        <v>0</v>
      </c>
      <c r="AN119" s="87">
        <v>0</v>
      </c>
      <c r="AO119" s="87">
        <v>0</v>
      </c>
      <c r="AP119" s="87">
        <v>0</v>
      </c>
      <c r="AQ119" s="87">
        <v>0</v>
      </c>
      <c r="AR119" s="87">
        <v>0</v>
      </c>
      <c r="AS119" s="87">
        <v>0</v>
      </c>
      <c r="AT119" s="87">
        <v>0</v>
      </c>
      <c r="AU119" s="87">
        <v>0</v>
      </c>
      <c r="AV119" s="87">
        <v>0</v>
      </c>
      <c r="AW119" s="87">
        <v>0</v>
      </c>
      <c r="AX119" s="87">
        <v>0</v>
      </c>
    </row>
    <row r="120" spans="1:52" ht="14.5" x14ac:dyDescent="0.35">
      <c r="A120" s="34" t="s">
        <v>52</v>
      </c>
      <c r="B120" s="84">
        <f t="shared" ref="B120:AG120" si="42">B116 - B121</f>
        <v>1.2747171243663544</v>
      </c>
      <c r="C120" s="84">
        <f t="shared" si="42"/>
        <v>1.5903152679152619</v>
      </c>
      <c r="D120" s="84">
        <f t="shared" si="42"/>
        <v>1.6950072618840721</v>
      </c>
      <c r="E120" s="84">
        <f t="shared" si="42"/>
        <v>1.5994613524173396</v>
      </c>
      <c r="F120" s="84">
        <f t="shared" si="42"/>
        <v>1.5944312278661634</v>
      </c>
      <c r="G120" s="84">
        <f t="shared" si="42"/>
        <v>1.6143604409055357</v>
      </c>
      <c r="H120" s="84">
        <f t="shared" si="42"/>
        <v>1.1362435348896014</v>
      </c>
      <c r="I120" s="84">
        <f t="shared" si="42"/>
        <v>1.2063377804700757</v>
      </c>
      <c r="J120" s="84">
        <f t="shared" si="42"/>
        <v>1.0526102226573251</v>
      </c>
      <c r="K120" s="84">
        <f t="shared" si="42"/>
        <v>1.1988940805274169</v>
      </c>
      <c r="L120" s="84">
        <f t="shared" si="42"/>
        <v>1.1004932821071698</v>
      </c>
      <c r="M120" s="84">
        <f t="shared" si="42"/>
        <v>-0.24199539263853609</v>
      </c>
      <c r="N120" s="84">
        <f t="shared" si="42"/>
        <v>-3.6952294597668178</v>
      </c>
      <c r="O120" s="84">
        <f t="shared" si="42"/>
        <v>-2.1398883565235174</v>
      </c>
      <c r="P120" s="84">
        <f t="shared" si="42"/>
        <v>-3.3361263185440677</v>
      </c>
      <c r="Q120" s="84">
        <f t="shared" si="42"/>
        <v>-3.507663392918424</v>
      </c>
      <c r="R120" s="84">
        <f t="shared" si="42"/>
        <v>-4.6167157500550502</v>
      </c>
      <c r="S120" s="84">
        <f t="shared" si="42"/>
        <v>-2.7990273616476316</v>
      </c>
      <c r="T120" s="84">
        <f t="shared" si="42"/>
        <v>-4.0613732796706827</v>
      </c>
      <c r="U120" s="84">
        <f t="shared" si="42"/>
        <v>-4.0753799579491883</v>
      </c>
      <c r="V120" s="84">
        <f t="shared" si="42"/>
        <v>-2.65456357835955</v>
      </c>
      <c r="W120" s="84">
        <f t="shared" si="42"/>
        <v>-1.0734031597625133</v>
      </c>
      <c r="X120" s="84">
        <f t="shared" si="42"/>
        <v>-8.7380669280179291E-3</v>
      </c>
      <c r="Y120" s="84">
        <f t="shared" si="42"/>
        <v>1.6219152731175654</v>
      </c>
      <c r="Z120" s="84">
        <f t="shared" si="42"/>
        <v>1.7158892867250586</v>
      </c>
      <c r="AA120" s="84">
        <f t="shared" si="42"/>
        <v>1.6336894642429556</v>
      </c>
      <c r="AB120" s="84">
        <f t="shared" si="42"/>
        <v>1.2991122212640036</v>
      </c>
      <c r="AC120" s="84">
        <f t="shared" si="42"/>
        <v>1.246384542547105</v>
      </c>
      <c r="AD120" s="84">
        <f t="shared" si="42"/>
        <v>0.95625157764308</v>
      </c>
      <c r="AE120" s="84">
        <f t="shared" si="42"/>
        <v>2.0198909406166479</v>
      </c>
      <c r="AF120" s="84">
        <f t="shared" si="42"/>
        <v>0.41024143495438636</v>
      </c>
      <c r="AG120" s="84">
        <f t="shared" si="42"/>
        <v>1.1412557298734001</v>
      </c>
      <c r="AH120" s="84">
        <f t="shared" ref="AH120:BM120" si="43">AH116 - AH121</f>
        <v>1.4347076848224987</v>
      </c>
      <c r="AI120" s="84">
        <f t="shared" si="43"/>
        <v>0.74272199324409627</v>
      </c>
      <c r="AJ120" s="84">
        <f t="shared" si="43"/>
        <v>1.0959254288645397</v>
      </c>
      <c r="AK120" s="84">
        <f t="shared" si="43"/>
        <v>1.4559077568959964</v>
      </c>
      <c r="AL120" s="84">
        <f t="shared" si="43"/>
        <v>1.5602237925867186</v>
      </c>
      <c r="AM120" s="84">
        <f t="shared" si="43"/>
        <v>2.0687113082258719</v>
      </c>
      <c r="AN120" s="84">
        <f t="shared" si="43"/>
        <v>1.5799771562447873</v>
      </c>
      <c r="AO120" s="84">
        <f t="shared" si="43"/>
        <v>1.4762349590469981</v>
      </c>
      <c r="AP120" s="84">
        <f t="shared" si="43"/>
        <v>1.2750162592758869</v>
      </c>
      <c r="AQ120" s="84">
        <f t="shared" si="43"/>
        <v>1.6162034397677942</v>
      </c>
      <c r="AR120" s="84">
        <f t="shared" si="43"/>
        <v>1.0836830040860548</v>
      </c>
      <c r="AS120" s="84">
        <f t="shared" si="43"/>
        <v>0.84311963738246476</v>
      </c>
      <c r="AT120" s="84">
        <f t="shared" si="43"/>
        <v>0.31130190237847444</v>
      </c>
      <c r="AU120" s="84">
        <f t="shared" si="43"/>
        <v>0.61364854888410747</v>
      </c>
      <c r="AV120" s="84">
        <f t="shared" si="43"/>
        <v>1.0712703872242457</v>
      </c>
      <c r="AW120" s="84">
        <f t="shared" si="43"/>
        <v>1.3508699878955603</v>
      </c>
      <c r="AX120" s="84">
        <f t="shared" si="43"/>
        <v>0.32874457391122203</v>
      </c>
      <c r="AY120" s="85">
        <f t="shared" si="43"/>
        <v>0</v>
      </c>
      <c r="AZ120" s="85">
        <f t="shared" si="43"/>
        <v>0</v>
      </c>
    </row>
    <row r="121" spans="1:52" ht="14.5" x14ac:dyDescent="0.35">
      <c r="A121" s="34" t="s">
        <v>32</v>
      </c>
      <c r="B121" s="84">
        <f t="shared" ref="B121:AG121" si="44">SUM(B122, B125:B127, B130)</f>
        <v>25.764509577680737</v>
      </c>
      <c r="C121" s="84">
        <f t="shared" si="44"/>
        <v>21.634861167678888</v>
      </c>
      <c r="D121" s="84">
        <f t="shared" si="44"/>
        <v>25.498122969237517</v>
      </c>
      <c r="E121" s="84">
        <f t="shared" si="44"/>
        <v>23.700730066240997</v>
      </c>
      <c r="F121" s="84">
        <f t="shared" si="44"/>
        <v>21.568129714918076</v>
      </c>
      <c r="G121" s="84">
        <f t="shared" si="44"/>
        <v>22.245314977718504</v>
      </c>
      <c r="H121" s="84">
        <f t="shared" si="44"/>
        <v>21.2165766956781</v>
      </c>
      <c r="I121" s="84">
        <f t="shared" si="44"/>
        <v>20.351663088621706</v>
      </c>
      <c r="J121" s="84">
        <f t="shared" si="44"/>
        <v>17.106666509602494</v>
      </c>
      <c r="K121" s="84">
        <f t="shared" si="44"/>
        <v>18.380354471490584</v>
      </c>
      <c r="L121" s="84">
        <f t="shared" si="44"/>
        <v>18.851932005678041</v>
      </c>
      <c r="M121" s="84">
        <f t="shared" si="44"/>
        <v>11.847808850585816</v>
      </c>
      <c r="N121" s="84">
        <f t="shared" si="44"/>
        <v>24.937422489449641</v>
      </c>
      <c r="O121" s="84">
        <f t="shared" si="44"/>
        <v>29.891771314957364</v>
      </c>
      <c r="P121" s="84">
        <f t="shared" si="44"/>
        <v>35.389550962250475</v>
      </c>
      <c r="Q121" s="84">
        <f t="shared" si="44"/>
        <v>38.759553893858659</v>
      </c>
      <c r="R121" s="84">
        <f t="shared" si="44"/>
        <v>40.473843215069209</v>
      </c>
      <c r="S121" s="84">
        <f t="shared" si="44"/>
        <v>37.526779355418419</v>
      </c>
      <c r="T121" s="84">
        <f t="shared" si="44"/>
        <v>38.033419924546934</v>
      </c>
      <c r="U121" s="84">
        <f t="shared" si="44"/>
        <v>38.251837699019383</v>
      </c>
      <c r="V121" s="84">
        <f t="shared" si="44"/>
        <v>38.78479257306406</v>
      </c>
      <c r="W121" s="84">
        <f t="shared" si="44"/>
        <v>36.467553362468117</v>
      </c>
      <c r="X121" s="84">
        <f t="shared" si="44"/>
        <v>33.516259272537958</v>
      </c>
      <c r="Y121" s="84">
        <f t="shared" si="44"/>
        <v>35.929008462239899</v>
      </c>
      <c r="Z121" s="84">
        <f t="shared" si="44"/>
        <v>37.347169069305231</v>
      </c>
      <c r="AA121" s="84">
        <f t="shared" si="44"/>
        <v>35.325460181420411</v>
      </c>
      <c r="AB121" s="84">
        <f t="shared" si="44"/>
        <v>36.683052081217426</v>
      </c>
      <c r="AC121" s="84">
        <f t="shared" si="44"/>
        <v>36.396655138755406</v>
      </c>
      <c r="AD121" s="84">
        <f t="shared" si="44"/>
        <v>38.623401086522001</v>
      </c>
      <c r="AE121" s="84">
        <f t="shared" si="44"/>
        <v>37.670752765791747</v>
      </c>
      <c r="AF121" s="84">
        <f t="shared" si="44"/>
        <v>37.220542507120072</v>
      </c>
      <c r="AG121" s="84">
        <f t="shared" si="44"/>
        <v>37.750072334045726</v>
      </c>
      <c r="AH121" s="84">
        <f t="shared" ref="AH121:BM121" si="45">SUM(AH122, AH125:AH127, AH130)</f>
        <v>36.528531885449624</v>
      </c>
      <c r="AI121" s="84">
        <f t="shared" si="45"/>
        <v>35.113647832089924</v>
      </c>
      <c r="AJ121" s="84">
        <f t="shared" si="45"/>
        <v>37.271925966913301</v>
      </c>
      <c r="AK121" s="84">
        <f t="shared" si="45"/>
        <v>35.933397086375734</v>
      </c>
      <c r="AL121" s="84">
        <f t="shared" si="45"/>
        <v>37.153243818560853</v>
      </c>
      <c r="AM121" s="84">
        <f t="shared" si="45"/>
        <v>38.744057083240328</v>
      </c>
      <c r="AN121" s="84">
        <f t="shared" si="45"/>
        <v>40.363182307386978</v>
      </c>
      <c r="AO121" s="84">
        <f t="shared" si="45"/>
        <v>37.9466711015504</v>
      </c>
      <c r="AP121" s="84">
        <f t="shared" si="45"/>
        <v>37.591369858643944</v>
      </c>
      <c r="AQ121" s="84">
        <f t="shared" si="45"/>
        <v>40.440822925710613</v>
      </c>
      <c r="AR121" s="84">
        <f t="shared" si="45"/>
        <v>40.471475064303107</v>
      </c>
      <c r="AS121" s="84">
        <f t="shared" si="45"/>
        <v>40.819775403845867</v>
      </c>
      <c r="AT121" s="84">
        <f t="shared" si="45"/>
        <v>40.272898178845509</v>
      </c>
      <c r="AU121" s="84">
        <f t="shared" si="45"/>
        <v>41.300916448677668</v>
      </c>
      <c r="AV121" s="84">
        <f t="shared" si="45"/>
        <v>29.573620283838473</v>
      </c>
      <c r="AW121" s="84">
        <f t="shared" si="45"/>
        <v>29.436023323304759</v>
      </c>
      <c r="AX121" s="84">
        <f t="shared" si="45"/>
        <v>7.1459793727972345</v>
      </c>
      <c r="AY121" s="84">
        <f t="shared" si="45"/>
        <v>0</v>
      </c>
      <c r="AZ121" s="85">
        <f t="shared" si="45"/>
        <v>0</v>
      </c>
    </row>
    <row r="122" spans="1:52" ht="14.5" x14ac:dyDescent="0.35">
      <c r="A122" s="35" t="s">
        <v>24</v>
      </c>
      <c r="B122" s="87">
        <f t="shared" ref="B122:AG122" si="46">SUM(B123:B124)</f>
        <v>10.548640419807601</v>
      </c>
      <c r="C122" s="87">
        <f t="shared" si="46"/>
        <v>10.2096385052537</v>
      </c>
      <c r="D122" s="87">
        <f t="shared" si="46"/>
        <v>11.740603689133492</v>
      </c>
      <c r="E122" s="87">
        <f t="shared" si="46"/>
        <v>10.712860457220565</v>
      </c>
      <c r="F122" s="87">
        <f t="shared" si="46"/>
        <v>10.395586215365826</v>
      </c>
      <c r="G122" s="87">
        <f t="shared" si="46"/>
        <v>10.680934968921663</v>
      </c>
      <c r="H122" s="87">
        <f t="shared" si="46"/>
        <v>10.125663687728762</v>
      </c>
      <c r="I122" s="87">
        <f t="shared" si="46"/>
        <v>10.507239147161517</v>
      </c>
      <c r="J122" s="87">
        <f t="shared" si="46"/>
        <v>9.6017924674356756</v>
      </c>
      <c r="K122" s="87">
        <f t="shared" si="46"/>
        <v>10.454878790023706</v>
      </c>
      <c r="L122" s="87">
        <f t="shared" si="46"/>
        <v>10.80519470629538</v>
      </c>
      <c r="M122" s="87">
        <f t="shared" si="46"/>
        <v>6.34092024902706</v>
      </c>
      <c r="N122" s="87">
        <f t="shared" si="46"/>
        <v>17.654223230237818</v>
      </c>
      <c r="O122" s="87">
        <f t="shared" si="46"/>
        <v>15.306870109428717</v>
      </c>
      <c r="P122" s="87">
        <f t="shared" si="46"/>
        <v>18.188923399069612</v>
      </c>
      <c r="Q122" s="87">
        <f t="shared" si="46"/>
        <v>19.127986856838398</v>
      </c>
      <c r="R122" s="87">
        <f t="shared" si="46"/>
        <v>20.484854514294771</v>
      </c>
      <c r="S122" s="87">
        <f t="shared" si="46"/>
        <v>17.761907955996488</v>
      </c>
      <c r="T122" s="87">
        <f t="shared" si="46"/>
        <v>18.255477208806902</v>
      </c>
      <c r="U122" s="87">
        <f t="shared" si="46"/>
        <v>17.560695373371619</v>
      </c>
      <c r="V122" s="87">
        <f t="shared" si="46"/>
        <v>16.04865445919129</v>
      </c>
      <c r="W122" s="87">
        <f t="shared" si="46"/>
        <v>15.410197895079961</v>
      </c>
      <c r="X122" s="87">
        <f t="shared" si="46"/>
        <v>12.711863371013859</v>
      </c>
      <c r="Y122" s="87">
        <f t="shared" si="46"/>
        <v>13.220716950606199</v>
      </c>
      <c r="Z122" s="87">
        <f t="shared" si="46"/>
        <v>13.432787218222479</v>
      </c>
      <c r="AA122" s="87">
        <f t="shared" si="46"/>
        <v>11.594303780641471</v>
      </c>
      <c r="AB122" s="87">
        <f t="shared" si="46"/>
        <v>12.10132342639452</v>
      </c>
      <c r="AC122" s="87">
        <f t="shared" si="46"/>
        <v>12.729153276631699</v>
      </c>
      <c r="AD122" s="87">
        <f t="shared" si="46"/>
        <v>12.980313041652201</v>
      </c>
      <c r="AE122" s="87">
        <f t="shared" si="46"/>
        <v>12.842826658860901</v>
      </c>
      <c r="AF122" s="87">
        <f t="shared" si="46"/>
        <v>13.762732895816299</v>
      </c>
      <c r="AG122" s="87">
        <f t="shared" si="46"/>
        <v>13.943245750248201</v>
      </c>
      <c r="AH122" s="87">
        <f t="shared" ref="AH122:BM122" si="47">SUM(AH123:AH124)</f>
        <v>12.5239792003182</v>
      </c>
      <c r="AI122" s="87">
        <f t="shared" si="47"/>
        <v>12.04424978382831</v>
      </c>
      <c r="AJ122" s="87">
        <f t="shared" si="47"/>
        <v>12.806485366846498</v>
      </c>
      <c r="AK122" s="87">
        <f t="shared" si="47"/>
        <v>11.90348041074227</v>
      </c>
      <c r="AL122" s="87">
        <f t="shared" si="47"/>
        <v>11.536342433429461</v>
      </c>
      <c r="AM122" s="87">
        <f t="shared" si="47"/>
        <v>11.12767192121771</v>
      </c>
      <c r="AN122" s="87">
        <f t="shared" si="47"/>
        <v>11.62543178576043</v>
      </c>
      <c r="AO122" s="87">
        <f t="shared" si="47"/>
        <v>10.949790013964931</v>
      </c>
      <c r="AP122" s="87">
        <f t="shared" si="47"/>
        <v>11.191787135378181</v>
      </c>
      <c r="AQ122" s="87">
        <f t="shared" si="47"/>
        <v>12.169621524967681</v>
      </c>
      <c r="AR122" s="87">
        <f t="shared" si="47"/>
        <v>12.763855768773629</v>
      </c>
      <c r="AS122" s="87">
        <f t="shared" si="47"/>
        <v>12.009114386681219</v>
      </c>
      <c r="AT122" s="87">
        <f t="shared" si="47"/>
        <v>11.81657073337052</v>
      </c>
      <c r="AU122" s="87">
        <f t="shared" si="47"/>
        <v>11.989856221598441</v>
      </c>
      <c r="AV122" s="87">
        <f t="shared" si="47"/>
        <v>9.8033524924706796</v>
      </c>
      <c r="AW122" s="87">
        <f t="shared" si="47"/>
        <v>9.9868050418215191</v>
      </c>
      <c r="AX122" s="87">
        <f t="shared" si="47"/>
        <v>2.5198853799123699</v>
      </c>
      <c r="AY122" s="88">
        <f t="shared" si="47"/>
        <v>0</v>
      </c>
      <c r="AZ122" s="88">
        <f t="shared" si="47"/>
        <v>0</v>
      </c>
    </row>
    <row r="123" spans="1:52" ht="17.25" customHeight="1" x14ac:dyDescent="0.35">
      <c r="A123" s="36" t="s">
        <v>150</v>
      </c>
      <c r="B123" s="87">
        <v>1.4626502348076</v>
      </c>
      <c r="C123" s="87">
        <v>1.2162633202537001</v>
      </c>
      <c r="D123" s="87">
        <v>0.95611519813349299</v>
      </c>
      <c r="E123" s="87">
        <v>0.85521152122056399</v>
      </c>
      <c r="F123" s="87">
        <v>0.64921983636582703</v>
      </c>
      <c r="G123" s="87">
        <v>0.51564106492166395</v>
      </c>
      <c r="H123" s="87">
        <v>0.52645280772876302</v>
      </c>
      <c r="I123" s="87">
        <v>0.32981590116151699</v>
      </c>
      <c r="J123" s="87">
        <v>0.202491416435676</v>
      </c>
      <c r="K123" s="87">
        <v>0.67310470202370498</v>
      </c>
      <c r="L123" s="87">
        <v>1.2876491892953801</v>
      </c>
      <c r="M123" s="87">
        <v>0.72383871602705996</v>
      </c>
      <c r="N123" s="87">
        <v>1.00305461623782</v>
      </c>
      <c r="O123" s="87">
        <v>0.74631815642871702</v>
      </c>
      <c r="P123" s="87">
        <v>1.17134066406961</v>
      </c>
      <c r="Q123" s="87">
        <v>1.9749044208383999</v>
      </c>
      <c r="R123" s="87">
        <v>3.28413238129477</v>
      </c>
      <c r="S123" s="87">
        <v>4.0675812369964897</v>
      </c>
      <c r="T123" s="87">
        <v>4.3288924448069004</v>
      </c>
      <c r="U123" s="87">
        <v>4.6744986103716197</v>
      </c>
      <c r="V123" s="87">
        <v>5.5361445801912899</v>
      </c>
      <c r="W123" s="87">
        <v>6.9998365630799597</v>
      </c>
      <c r="X123" s="87">
        <v>6.9784171100138597</v>
      </c>
      <c r="Y123" s="87">
        <v>9.7502428256062004</v>
      </c>
      <c r="Z123" s="87">
        <v>9.5893492042224793</v>
      </c>
      <c r="AA123" s="87">
        <v>8.3918239166414708</v>
      </c>
      <c r="AB123" s="87">
        <v>9.0909928463945207</v>
      </c>
      <c r="AC123" s="87">
        <v>9.6611919476316999</v>
      </c>
      <c r="AD123" s="87">
        <v>9.6867967056522009</v>
      </c>
      <c r="AE123" s="87">
        <v>10.1946519148609</v>
      </c>
      <c r="AF123" s="87">
        <v>10.938624283816299</v>
      </c>
      <c r="AG123" s="87">
        <v>11.576401434248201</v>
      </c>
      <c r="AH123" s="87">
        <v>10.3935469513182</v>
      </c>
      <c r="AI123" s="87">
        <v>9.8988750548283093</v>
      </c>
      <c r="AJ123" s="87">
        <v>10.476417234846499</v>
      </c>
      <c r="AK123" s="87">
        <v>9.1818047127422702</v>
      </c>
      <c r="AL123" s="87">
        <v>8.82980573642946</v>
      </c>
      <c r="AM123" s="87">
        <v>9.1704106717741602</v>
      </c>
      <c r="AN123" s="87">
        <v>8.7774930307706693</v>
      </c>
      <c r="AO123" s="87">
        <v>8.0942708487971</v>
      </c>
      <c r="AP123" s="87">
        <v>8.4753071659007002</v>
      </c>
      <c r="AQ123" s="87">
        <v>9.2865206280453503</v>
      </c>
      <c r="AR123" s="87">
        <v>9.9506937054028395</v>
      </c>
      <c r="AS123" s="87">
        <v>9.3542332600862892</v>
      </c>
      <c r="AT123" s="87">
        <v>9.3033454605688206</v>
      </c>
      <c r="AU123" s="87">
        <v>9.61641523444999</v>
      </c>
      <c r="AV123" s="87">
        <v>7.77211704025384</v>
      </c>
      <c r="AW123" s="87">
        <v>7.9923415837976997</v>
      </c>
      <c r="AX123" s="87">
        <v>2.0994671633863198</v>
      </c>
    </row>
    <row r="124" spans="1:52" ht="17.25" customHeight="1" x14ac:dyDescent="0.35">
      <c r="A124" s="36" t="s">
        <v>151</v>
      </c>
      <c r="B124" s="87">
        <v>9.085990185</v>
      </c>
      <c r="C124" s="87">
        <v>8.9933751849999997</v>
      </c>
      <c r="D124" s="87">
        <v>10.784488490999999</v>
      </c>
      <c r="E124" s="87">
        <v>9.8576489360000004</v>
      </c>
      <c r="F124" s="87">
        <v>9.7463663789999995</v>
      </c>
      <c r="G124" s="87">
        <v>10.165293904</v>
      </c>
      <c r="H124" s="87">
        <v>9.5992108799999993</v>
      </c>
      <c r="I124" s="87">
        <v>10.177423246</v>
      </c>
      <c r="J124" s="87">
        <v>9.3993010510000001</v>
      </c>
      <c r="K124" s="87">
        <v>9.7817740880000006</v>
      </c>
      <c r="L124" s="87">
        <v>9.5175455170000003</v>
      </c>
      <c r="M124" s="87">
        <v>5.6170815330000003</v>
      </c>
      <c r="N124" s="87">
        <v>16.651168613999999</v>
      </c>
      <c r="O124" s="87">
        <v>14.560551952999999</v>
      </c>
      <c r="P124" s="87">
        <v>17.017582735000001</v>
      </c>
      <c r="Q124" s="87">
        <v>17.153082435999998</v>
      </c>
      <c r="R124" s="87">
        <v>17.200722132999999</v>
      </c>
      <c r="S124" s="87">
        <v>13.694326718999999</v>
      </c>
      <c r="T124" s="87">
        <v>13.926584763999999</v>
      </c>
      <c r="U124" s="87">
        <v>12.886196762999999</v>
      </c>
      <c r="V124" s="87">
        <v>10.512509879</v>
      </c>
      <c r="W124" s="87">
        <v>8.4103613320000008</v>
      </c>
      <c r="X124" s="87">
        <v>5.7334462610000001</v>
      </c>
      <c r="Y124" s="87">
        <v>3.470474125</v>
      </c>
      <c r="Z124" s="87">
        <v>3.8434380140000002</v>
      </c>
      <c r="AA124" s="87">
        <v>3.2024798639999998</v>
      </c>
      <c r="AB124" s="87">
        <v>3.0103305800000002</v>
      </c>
      <c r="AC124" s="87">
        <v>3.0679613290000001</v>
      </c>
      <c r="AD124" s="87">
        <v>3.2935163360000002</v>
      </c>
      <c r="AE124" s="87">
        <v>2.6481747439999999</v>
      </c>
      <c r="AF124" s="87">
        <v>2.8241086119999999</v>
      </c>
      <c r="AG124" s="87">
        <v>2.3668443159999999</v>
      </c>
      <c r="AH124" s="87">
        <v>2.1304322490000001</v>
      </c>
      <c r="AI124" s="87">
        <v>2.1453747289999998</v>
      </c>
      <c r="AJ124" s="87">
        <v>2.3300681320000001</v>
      </c>
      <c r="AK124" s="87">
        <v>2.7216756979999999</v>
      </c>
      <c r="AL124" s="87">
        <v>2.7065366970000002</v>
      </c>
      <c r="AM124" s="87">
        <v>1.95726124944355</v>
      </c>
      <c r="AN124" s="87">
        <v>2.8479387549897601</v>
      </c>
      <c r="AO124" s="87">
        <v>2.8555191651678302</v>
      </c>
      <c r="AP124" s="87">
        <v>2.7164799694774802</v>
      </c>
      <c r="AQ124" s="87">
        <v>2.88310089692233</v>
      </c>
      <c r="AR124" s="87">
        <v>2.8131620633707901</v>
      </c>
      <c r="AS124" s="87">
        <v>2.6548811265949301</v>
      </c>
      <c r="AT124" s="87">
        <v>2.5132252728017002</v>
      </c>
      <c r="AU124" s="87">
        <v>2.3734409871484501</v>
      </c>
      <c r="AV124" s="87">
        <v>2.0312354522168401</v>
      </c>
      <c r="AW124" s="87">
        <v>1.9944634580238201</v>
      </c>
      <c r="AX124" s="87">
        <v>0.42041821652604999</v>
      </c>
    </row>
    <row r="125" spans="1:52" ht="14.5" x14ac:dyDescent="0.35">
      <c r="A125" s="35" t="s">
        <v>25</v>
      </c>
      <c r="B125" s="87">
        <v>4.4332828576599299</v>
      </c>
      <c r="C125" s="87">
        <v>4.1084072058078398</v>
      </c>
      <c r="D125" s="87">
        <v>5.1149736316069498</v>
      </c>
      <c r="E125" s="87">
        <v>4.9856826747423098</v>
      </c>
      <c r="F125" s="87">
        <v>4.7126098707720496</v>
      </c>
      <c r="G125" s="87">
        <v>4.9939034863828597</v>
      </c>
      <c r="H125" s="87">
        <v>5.12232250100576</v>
      </c>
      <c r="I125" s="87">
        <v>5.3921046579751097</v>
      </c>
      <c r="J125" s="87">
        <v>4.3250707125106196</v>
      </c>
      <c r="K125" s="87">
        <v>4.7852199479838298</v>
      </c>
      <c r="L125" s="87">
        <v>4.7756485748910702</v>
      </c>
      <c r="M125" s="87">
        <v>2.7443243061275999</v>
      </c>
      <c r="N125" s="87">
        <v>4.9927782950881197</v>
      </c>
      <c r="O125" s="87">
        <v>7.6976497276790399</v>
      </c>
      <c r="P125" s="87">
        <v>9.1483829867924094</v>
      </c>
      <c r="Q125" s="87">
        <v>10.4394772983573</v>
      </c>
      <c r="R125" s="87">
        <v>10.212134007654701</v>
      </c>
      <c r="S125" s="87">
        <v>10.849469236314301</v>
      </c>
      <c r="T125" s="87">
        <v>10.6195748629549</v>
      </c>
      <c r="U125" s="87">
        <v>11.2282107909469</v>
      </c>
      <c r="V125" s="87">
        <v>11.8551242035063</v>
      </c>
      <c r="W125" s="87">
        <v>11.5458054175656</v>
      </c>
      <c r="X125" s="87">
        <v>10.8764432438187</v>
      </c>
      <c r="Y125" s="87">
        <v>12.065214561002</v>
      </c>
      <c r="Z125" s="87">
        <v>13.245068113162301</v>
      </c>
      <c r="AA125" s="87">
        <v>12.763023254801499</v>
      </c>
      <c r="AB125" s="87">
        <v>13.698024311862</v>
      </c>
      <c r="AC125" s="87">
        <v>13.1885576742241</v>
      </c>
      <c r="AD125" s="87">
        <v>14.293089282844701</v>
      </c>
      <c r="AE125" s="87">
        <v>13.8387965838486</v>
      </c>
      <c r="AF125" s="87">
        <v>12.159031940739601</v>
      </c>
      <c r="AG125" s="87">
        <v>12.2888541031516</v>
      </c>
      <c r="AH125" s="87">
        <v>12.3719353195744</v>
      </c>
      <c r="AI125" s="87">
        <v>11.884132768525401</v>
      </c>
      <c r="AJ125" s="87">
        <v>12.1578186401899</v>
      </c>
      <c r="AK125" s="87">
        <v>11.796922520223401</v>
      </c>
      <c r="AL125" s="87">
        <v>13.474220486765599</v>
      </c>
      <c r="AM125" s="87">
        <v>13.5536574663544</v>
      </c>
      <c r="AN125" s="87">
        <v>15.045603856536401</v>
      </c>
      <c r="AO125" s="87">
        <v>14.347296959487601</v>
      </c>
      <c r="AP125" s="87">
        <v>13.9034428421299</v>
      </c>
      <c r="AQ125" s="87">
        <v>15.1349677717222</v>
      </c>
      <c r="AR125" s="87">
        <v>13.674564075190901</v>
      </c>
      <c r="AS125" s="87">
        <v>14.810709372219399</v>
      </c>
      <c r="AT125" s="87">
        <v>12.959362437612199</v>
      </c>
      <c r="AU125" s="87">
        <v>14.388642319801599</v>
      </c>
      <c r="AV125" s="87">
        <v>12.858247668034201</v>
      </c>
      <c r="AW125" s="87">
        <v>13.7017502230185</v>
      </c>
      <c r="AX125" s="87">
        <v>3.0421920368700999</v>
      </c>
    </row>
    <row r="126" spans="1:52" ht="14.5" x14ac:dyDescent="0.35">
      <c r="A126" s="35" t="s">
        <v>26</v>
      </c>
      <c r="B126" s="87">
        <v>9.8656733665918797</v>
      </c>
      <c r="C126" s="87">
        <v>6.6798054969336498</v>
      </c>
      <c r="D126" s="87">
        <v>7.8479629721104303</v>
      </c>
      <c r="E126" s="87">
        <v>7.2032458398749402</v>
      </c>
      <c r="F126" s="87">
        <v>5.7377520419666102</v>
      </c>
      <c r="G126" s="87">
        <v>5.8845809116005201</v>
      </c>
      <c r="H126" s="87">
        <v>5.2528855147584697</v>
      </c>
      <c r="I126" s="87">
        <v>3.8200123458787698</v>
      </c>
      <c r="J126" s="87">
        <v>2.6746545616968098</v>
      </c>
      <c r="K126" s="87">
        <v>2.3786869081263999</v>
      </c>
      <c r="L126" s="87">
        <v>2.3863977640526199</v>
      </c>
      <c r="M126" s="87">
        <v>2.0718343130078498</v>
      </c>
      <c r="N126" s="87">
        <v>1.39199473920002</v>
      </c>
      <c r="O126" s="87">
        <v>2.1500743676424299</v>
      </c>
      <c r="P126" s="87">
        <v>1.9801056312529901</v>
      </c>
      <c r="Q126" s="87">
        <v>2.29091389869656</v>
      </c>
      <c r="R126" s="87">
        <v>2.59888343980258</v>
      </c>
      <c r="S126" s="87">
        <v>2.5053777585919699</v>
      </c>
      <c r="T126" s="87">
        <v>2.6476131840525401</v>
      </c>
      <c r="U126" s="87">
        <v>2.58907946472126</v>
      </c>
      <c r="V126" s="87">
        <v>3.4291552410713901</v>
      </c>
      <c r="W126" s="87">
        <v>2.7011065516348198</v>
      </c>
      <c r="X126" s="87">
        <v>2.9974984620447298</v>
      </c>
      <c r="Y126" s="87">
        <v>3.2634674308664602</v>
      </c>
      <c r="Z126" s="87">
        <v>3.3655899890430701</v>
      </c>
      <c r="AA126" s="87">
        <v>3.3914012864726999</v>
      </c>
      <c r="AB126" s="87">
        <v>3.3939206106478199</v>
      </c>
      <c r="AC126" s="87">
        <v>3.1702825630117202</v>
      </c>
      <c r="AD126" s="87">
        <v>3.7985302386300899</v>
      </c>
      <c r="AE126" s="87">
        <v>3.4917888777244999</v>
      </c>
      <c r="AF126" s="87">
        <v>3.2353574945443899</v>
      </c>
      <c r="AG126" s="87">
        <v>3.8274090597026702</v>
      </c>
      <c r="AH126" s="87">
        <v>3.6221030957922502</v>
      </c>
      <c r="AI126" s="87">
        <v>3.6903985676761701</v>
      </c>
      <c r="AJ126" s="87">
        <v>4.4776897620595504</v>
      </c>
      <c r="AK126" s="87">
        <v>4.7172774779914599</v>
      </c>
      <c r="AL126" s="87">
        <v>3.4349280149302901</v>
      </c>
      <c r="AM126" s="87">
        <v>4.9436376013381302</v>
      </c>
      <c r="AN126" s="87">
        <v>4.7919836195693399</v>
      </c>
      <c r="AO126" s="87">
        <v>4.2516754969462296</v>
      </c>
      <c r="AP126" s="87">
        <v>4.2323496365686397</v>
      </c>
      <c r="AQ126" s="87">
        <v>4.00637951297238</v>
      </c>
      <c r="AR126" s="87">
        <v>4.0750415967712197</v>
      </c>
      <c r="AS126" s="87">
        <v>3.48967615096061</v>
      </c>
      <c r="AT126" s="87">
        <v>4.1425256014108696</v>
      </c>
      <c r="AU126" s="87">
        <v>3.3299279374726498</v>
      </c>
      <c r="AV126" s="87">
        <v>0.99592183530174305</v>
      </c>
      <c r="AW126" s="87">
        <v>1.1998903831982899</v>
      </c>
      <c r="AX126" s="87">
        <v>0.42265982996366003</v>
      </c>
    </row>
    <row r="127" spans="1:52" ht="14.5" x14ac:dyDescent="0.35">
      <c r="A127" s="35" t="s">
        <v>27</v>
      </c>
      <c r="B127" s="87">
        <f t="shared" ref="B127:AG127" si="48">SUM(B128:B129)</f>
        <v>0.16005270391286</v>
      </c>
      <c r="C127" s="87">
        <f t="shared" si="48"/>
        <v>0.1320455578334695</v>
      </c>
      <c r="D127" s="87">
        <f t="shared" si="48"/>
        <v>0.12050302963555999</v>
      </c>
      <c r="E127" s="87">
        <f t="shared" si="48"/>
        <v>0.1277590681156428</v>
      </c>
      <c r="F127" s="87">
        <f t="shared" si="48"/>
        <v>9.7811490320579397E-2</v>
      </c>
      <c r="G127" s="87">
        <f t="shared" si="48"/>
        <v>5.2959398965585186E-2</v>
      </c>
      <c r="H127" s="87">
        <f t="shared" si="48"/>
        <v>3.5651359413622498E-2</v>
      </c>
      <c r="I127" s="87">
        <f t="shared" si="48"/>
        <v>3.132665283816137E-2</v>
      </c>
      <c r="J127" s="87">
        <f t="shared" si="48"/>
        <v>2.3971173873665742E-2</v>
      </c>
      <c r="K127" s="87">
        <f t="shared" si="48"/>
        <v>2.1038993671480762E-2</v>
      </c>
      <c r="L127" s="87">
        <f t="shared" si="48"/>
        <v>1.7524997904366311E-2</v>
      </c>
      <c r="M127" s="87">
        <f t="shared" si="48"/>
        <v>1.1931255925858961E-2</v>
      </c>
      <c r="N127" s="87">
        <f t="shared" si="48"/>
        <v>0.19111582687281159</v>
      </c>
      <c r="O127" s="87">
        <f t="shared" si="48"/>
        <v>3.8959700565471631</v>
      </c>
      <c r="P127" s="87">
        <f t="shared" si="48"/>
        <v>5.2133312768193143</v>
      </c>
      <c r="Q127" s="87">
        <f t="shared" si="48"/>
        <v>6.0594696710310245</v>
      </c>
      <c r="R127" s="87">
        <f t="shared" si="48"/>
        <v>6.294976223759976</v>
      </c>
      <c r="S127" s="87">
        <f t="shared" si="48"/>
        <v>5.6984242089179737</v>
      </c>
      <c r="T127" s="87">
        <f t="shared" si="48"/>
        <v>5.5852211216803509</v>
      </c>
      <c r="U127" s="87">
        <f t="shared" si="48"/>
        <v>5.9285751417031873</v>
      </c>
      <c r="V127" s="87">
        <f t="shared" si="48"/>
        <v>6.4533931870838313</v>
      </c>
      <c r="W127" s="87">
        <f t="shared" si="48"/>
        <v>5.9346050283405036</v>
      </c>
      <c r="X127" s="87">
        <f t="shared" si="48"/>
        <v>5.9570202420024376</v>
      </c>
      <c r="Y127" s="87">
        <f t="shared" si="48"/>
        <v>6.4607991828274249</v>
      </c>
      <c r="Z127" s="87">
        <f t="shared" si="48"/>
        <v>6.3984817175370363</v>
      </c>
      <c r="AA127" s="87">
        <f t="shared" si="48"/>
        <v>6.6092591709324608</v>
      </c>
      <c r="AB127" s="87">
        <f t="shared" si="48"/>
        <v>6.571550041787658</v>
      </c>
      <c r="AC127" s="87">
        <f t="shared" si="48"/>
        <v>6.4185512037961345</v>
      </c>
      <c r="AD127" s="87">
        <f t="shared" si="48"/>
        <v>6.8809658181042552</v>
      </c>
      <c r="AE127" s="87">
        <f t="shared" si="48"/>
        <v>6.5911391218622946</v>
      </c>
      <c r="AF127" s="87">
        <f t="shared" si="48"/>
        <v>7.4538206431663854</v>
      </c>
      <c r="AG127" s="87">
        <f t="shared" si="48"/>
        <v>6.9163233761733158</v>
      </c>
      <c r="AH127" s="87">
        <f t="shared" ref="AH127:BM127" si="49">SUM(AH128:AH129)</f>
        <v>7.2765852555516242</v>
      </c>
      <c r="AI127" s="87">
        <f t="shared" si="49"/>
        <v>6.7115848515146945</v>
      </c>
      <c r="AJ127" s="87">
        <f t="shared" si="49"/>
        <v>7.1632289477085296</v>
      </c>
      <c r="AK127" s="87">
        <f t="shared" si="49"/>
        <v>6.7994616662566463</v>
      </c>
      <c r="AL127" s="87">
        <f t="shared" si="49"/>
        <v>7.8797636633575721</v>
      </c>
      <c r="AM127" s="87">
        <f t="shared" si="49"/>
        <v>8.3041042920280344</v>
      </c>
      <c r="AN127" s="87">
        <f t="shared" si="49"/>
        <v>8.0898866640435507</v>
      </c>
      <c r="AO127" s="87">
        <f t="shared" si="49"/>
        <v>7.6913344893778772</v>
      </c>
      <c r="AP127" s="87">
        <f t="shared" si="49"/>
        <v>7.4664394863352097</v>
      </c>
      <c r="AQ127" s="87">
        <f t="shared" si="49"/>
        <v>8.4031204459868984</v>
      </c>
      <c r="AR127" s="87">
        <f t="shared" si="49"/>
        <v>9.0769815297168499</v>
      </c>
      <c r="AS127" s="87">
        <f t="shared" si="49"/>
        <v>9.6327289208340847</v>
      </c>
      <c r="AT127" s="87">
        <f t="shared" si="49"/>
        <v>10.470022914872168</v>
      </c>
      <c r="AU127" s="87">
        <f t="shared" si="49"/>
        <v>10.428977015965437</v>
      </c>
      <c r="AV127" s="87">
        <f t="shared" si="49"/>
        <v>4.9652867414075414</v>
      </c>
      <c r="AW127" s="87">
        <f t="shared" si="49"/>
        <v>4.0916686241769016</v>
      </c>
      <c r="AX127" s="87">
        <f t="shared" si="49"/>
        <v>1.010418405487236</v>
      </c>
      <c r="AY127" s="88">
        <f t="shared" si="49"/>
        <v>0</v>
      </c>
      <c r="AZ127" s="88">
        <f t="shared" si="49"/>
        <v>0</v>
      </c>
    </row>
    <row r="128" spans="1:52" ht="14.5" x14ac:dyDescent="0.35">
      <c r="A128" s="36" t="s">
        <v>40</v>
      </c>
      <c r="B128" s="87">
        <v>6.4084996392580099E-2</v>
      </c>
      <c r="C128" s="87">
        <v>5.2209492740078599E-2</v>
      </c>
      <c r="D128" s="87">
        <v>3.6995239892802997E-2</v>
      </c>
      <c r="E128" s="87">
        <v>4.4139530231383298E-2</v>
      </c>
      <c r="F128" s="87">
        <v>3.3252992572594398E-2</v>
      </c>
      <c r="G128" s="87">
        <v>4.9236621397476896E-3</v>
      </c>
      <c r="H128" s="87">
        <v>1.8714926394543E-3</v>
      </c>
      <c r="I128" s="87">
        <v>1.75330539054957E-3</v>
      </c>
      <c r="J128" s="87">
        <v>9.0607789931964403E-3</v>
      </c>
      <c r="K128" s="87">
        <v>3.8776719407478599E-3</v>
      </c>
      <c r="L128" s="87">
        <v>1.9840242254189101E-3</v>
      </c>
      <c r="M128" s="87">
        <v>2.6322141508339199E-3</v>
      </c>
      <c r="N128" s="87">
        <v>0.169290054295368</v>
      </c>
      <c r="O128" s="87">
        <v>3.8480166630392101</v>
      </c>
      <c r="P128" s="87">
        <v>5.1229349138891402</v>
      </c>
      <c r="Q128" s="87">
        <v>6.0415809255720196</v>
      </c>
      <c r="R128" s="87">
        <v>6.2831564772127297</v>
      </c>
      <c r="S128" s="87">
        <v>5.7033171811137597</v>
      </c>
      <c r="T128" s="87">
        <v>5.6148024511380701</v>
      </c>
      <c r="U128" s="87">
        <v>5.9611816529915798</v>
      </c>
      <c r="V128" s="87">
        <v>6.4698520919251203</v>
      </c>
      <c r="W128" s="87">
        <v>5.9536022123959196</v>
      </c>
      <c r="X128" s="87">
        <v>5.9726649818127804</v>
      </c>
      <c r="Y128" s="87">
        <v>6.4449218174752696</v>
      </c>
      <c r="Z128" s="87">
        <v>6.3749009089701998</v>
      </c>
      <c r="AA128" s="87">
        <v>6.5946474390770904</v>
      </c>
      <c r="AB128" s="87">
        <v>6.5662446485624004</v>
      </c>
      <c r="AC128" s="87">
        <v>6.4013084004677996</v>
      </c>
      <c r="AD128" s="87">
        <v>6.8639284177904303</v>
      </c>
      <c r="AE128" s="87">
        <v>6.5949833739576302</v>
      </c>
      <c r="AF128" s="87">
        <v>7.42786740937271</v>
      </c>
      <c r="AG128" s="87">
        <v>6.9053100326557404</v>
      </c>
      <c r="AH128" s="87">
        <v>7.2676609303925996</v>
      </c>
      <c r="AI128" s="87">
        <v>6.6984860564281501</v>
      </c>
      <c r="AJ128" s="87">
        <v>7.2245290033714804</v>
      </c>
      <c r="AK128" s="87">
        <v>6.79476688924579</v>
      </c>
      <c r="AL128" s="87">
        <v>7.8628303191711897</v>
      </c>
      <c r="AM128" s="87">
        <v>8.2907484915577001</v>
      </c>
      <c r="AN128" s="87">
        <v>8.1034560812259908</v>
      </c>
      <c r="AO128" s="87">
        <v>7.7122540024775299</v>
      </c>
      <c r="AP128" s="87">
        <v>7.4789281693835203</v>
      </c>
      <c r="AQ128" s="87">
        <v>8.4163126001812003</v>
      </c>
      <c r="AR128" s="87">
        <v>9.0899877783142795</v>
      </c>
      <c r="AS128" s="87">
        <v>9.64055886290482</v>
      </c>
      <c r="AT128" s="87">
        <v>10.471287093704399</v>
      </c>
      <c r="AU128" s="87">
        <v>10.4291398972073</v>
      </c>
      <c r="AV128" s="87">
        <v>4.9653118629583597</v>
      </c>
      <c r="AW128" s="87">
        <v>4.0918000248574602</v>
      </c>
      <c r="AX128" s="87">
        <v>1.0111559437765301</v>
      </c>
    </row>
    <row r="129" spans="1:52" ht="14.5" x14ac:dyDescent="0.35">
      <c r="A129" s="36" t="s">
        <v>42</v>
      </c>
      <c r="B129" s="87">
        <v>9.5967707520279902E-2</v>
      </c>
      <c r="C129" s="87">
        <v>7.9836065093390904E-2</v>
      </c>
      <c r="D129" s="87">
        <v>8.3507789742756994E-2</v>
      </c>
      <c r="E129" s="87">
        <v>8.3619537884259507E-2</v>
      </c>
      <c r="F129" s="87">
        <v>6.4558497747985E-2</v>
      </c>
      <c r="G129" s="87">
        <v>4.8035736825837498E-2</v>
      </c>
      <c r="H129" s="87">
        <v>3.37798667741682E-2</v>
      </c>
      <c r="I129" s="87">
        <v>2.9573347447611802E-2</v>
      </c>
      <c r="J129" s="87">
        <v>1.49103948804693E-2</v>
      </c>
      <c r="K129" s="87">
        <v>1.7161321730732901E-2</v>
      </c>
      <c r="L129" s="87">
        <v>1.55409736789474E-2</v>
      </c>
      <c r="M129" s="87">
        <v>9.2990417750250399E-3</v>
      </c>
      <c r="N129" s="87">
        <v>2.18257725774436E-2</v>
      </c>
      <c r="O129" s="87">
        <v>4.7953393507953197E-2</v>
      </c>
      <c r="P129" s="87">
        <v>9.0396362930173793E-2</v>
      </c>
      <c r="Q129" s="87">
        <v>1.78887454590047E-2</v>
      </c>
      <c r="R129" s="87">
        <v>1.1819746547246501E-2</v>
      </c>
      <c r="S129" s="87">
        <v>-4.8929721957857103E-3</v>
      </c>
      <c r="T129" s="87">
        <v>-2.9581329457719099E-2</v>
      </c>
      <c r="U129" s="87">
        <v>-3.2606511288392502E-2</v>
      </c>
      <c r="V129" s="87">
        <v>-1.6458904841289E-2</v>
      </c>
      <c r="W129" s="87">
        <v>-1.8997184055415998E-2</v>
      </c>
      <c r="X129" s="87">
        <v>-1.56447398103426E-2</v>
      </c>
      <c r="Y129" s="87">
        <v>1.5877365352155101E-2</v>
      </c>
      <c r="Z129" s="87">
        <v>2.35808085668365E-2</v>
      </c>
      <c r="AA129" s="87">
        <v>1.46117318553701E-2</v>
      </c>
      <c r="AB129" s="87">
        <v>5.3053932252575898E-3</v>
      </c>
      <c r="AC129" s="87">
        <v>1.7242803328334701E-2</v>
      </c>
      <c r="AD129" s="87">
        <v>1.7037400313824801E-2</v>
      </c>
      <c r="AE129" s="87">
        <v>-3.84425209533608E-3</v>
      </c>
      <c r="AF129" s="87">
        <v>2.5953233793675E-2</v>
      </c>
      <c r="AG129" s="87">
        <v>1.1013343517575601E-2</v>
      </c>
      <c r="AH129" s="87">
        <v>8.9243251590246705E-3</v>
      </c>
      <c r="AI129" s="87">
        <v>1.3098795086544299E-2</v>
      </c>
      <c r="AJ129" s="87">
        <v>-6.13000556629507E-2</v>
      </c>
      <c r="AK129" s="87">
        <v>4.6947770108565299E-3</v>
      </c>
      <c r="AL129" s="87">
        <v>1.6933344186382201E-2</v>
      </c>
      <c r="AM129" s="87">
        <v>1.33558004703337E-2</v>
      </c>
      <c r="AN129" s="87">
        <v>-1.3569417182439999E-2</v>
      </c>
      <c r="AO129" s="87">
        <v>-2.0919513099652998E-2</v>
      </c>
      <c r="AP129" s="87">
        <v>-1.2488683048310301E-2</v>
      </c>
      <c r="AQ129" s="87">
        <v>-1.31921541943015E-2</v>
      </c>
      <c r="AR129" s="87">
        <v>-1.30062485974292E-2</v>
      </c>
      <c r="AS129" s="87">
        <v>-7.8299420707353407E-3</v>
      </c>
      <c r="AT129" s="87">
        <v>-1.26417883223157E-3</v>
      </c>
      <c r="AU129" s="87">
        <v>-1.6288124186254201E-4</v>
      </c>
      <c r="AV129" s="87">
        <v>-2.5121550818620399E-5</v>
      </c>
      <c r="AW129" s="87">
        <v>-1.31400680558788E-4</v>
      </c>
      <c r="AX129" s="87">
        <v>-7.3753828929409295E-4</v>
      </c>
    </row>
    <row r="130" spans="1:52" ht="17.25" customHeight="1" x14ac:dyDescent="0.35">
      <c r="A130" s="35" t="s">
        <v>152</v>
      </c>
      <c r="B130" s="87">
        <v>0.756860229708469</v>
      </c>
      <c r="C130" s="87">
        <v>0.50496440185022895</v>
      </c>
      <c r="D130" s="87">
        <v>0.674079646751085</v>
      </c>
      <c r="E130" s="87">
        <v>0.67118202628753498</v>
      </c>
      <c r="F130" s="87">
        <v>0.62437009649300701</v>
      </c>
      <c r="G130" s="87">
        <v>0.63293621184787796</v>
      </c>
      <c r="H130" s="87">
        <v>0.680053632771487</v>
      </c>
      <c r="I130" s="87">
        <v>0.60098028476815002</v>
      </c>
      <c r="J130" s="87">
        <v>0.48117759408572602</v>
      </c>
      <c r="K130" s="87">
        <v>0.74052983168516395</v>
      </c>
      <c r="L130" s="87">
        <v>0.86716596253460199</v>
      </c>
      <c r="M130" s="87">
        <v>0.67879872649744699</v>
      </c>
      <c r="N130" s="87">
        <v>0.70731039805087403</v>
      </c>
      <c r="O130" s="87">
        <v>0.84120705366001303</v>
      </c>
      <c r="P130" s="87">
        <v>0.85880766831615096</v>
      </c>
      <c r="Q130" s="87">
        <v>0.84170616893538297</v>
      </c>
      <c r="R130" s="87">
        <v>0.88299502955718701</v>
      </c>
      <c r="S130" s="87">
        <v>0.71160019559768894</v>
      </c>
      <c r="T130" s="87">
        <v>0.925533547052245</v>
      </c>
      <c r="U130" s="87">
        <v>0.94527692827641796</v>
      </c>
      <c r="V130" s="87">
        <v>0.99846548221124298</v>
      </c>
      <c r="W130" s="87">
        <v>0.87583846984723002</v>
      </c>
      <c r="X130" s="87">
        <v>0.97343395365822805</v>
      </c>
      <c r="Y130" s="87">
        <v>0.91881033693781999</v>
      </c>
      <c r="Z130" s="87">
        <v>0.90524203134034298</v>
      </c>
      <c r="AA130" s="87">
        <v>0.96747268857227597</v>
      </c>
      <c r="AB130" s="87">
        <v>0.91823369052542403</v>
      </c>
      <c r="AC130" s="87">
        <v>0.89011042109174798</v>
      </c>
      <c r="AD130" s="87">
        <v>0.67050270529075895</v>
      </c>
      <c r="AE130" s="87">
        <v>0.90620152349545502</v>
      </c>
      <c r="AF130" s="87">
        <v>0.60959953285339497</v>
      </c>
      <c r="AG130" s="87">
        <v>0.77424004476993802</v>
      </c>
      <c r="AH130" s="87">
        <v>0.73392901421314705</v>
      </c>
      <c r="AI130" s="87">
        <v>0.78328186054535098</v>
      </c>
      <c r="AJ130" s="87">
        <v>0.66670325010882603</v>
      </c>
      <c r="AK130" s="87">
        <v>0.716255011161953</v>
      </c>
      <c r="AL130" s="87">
        <v>0.82798922007793296</v>
      </c>
      <c r="AM130" s="87">
        <v>0.81498580230205098</v>
      </c>
      <c r="AN130" s="87">
        <v>0.810276381477259</v>
      </c>
      <c r="AO130" s="87">
        <v>0.70657414177376499</v>
      </c>
      <c r="AP130" s="87">
        <v>0.79735075823201296</v>
      </c>
      <c r="AQ130" s="87">
        <v>0.72673367006145095</v>
      </c>
      <c r="AR130" s="87">
        <v>0.88103209385050696</v>
      </c>
      <c r="AS130" s="87">
        <v>0.87754657315055595</v>
      </c>
      <c r="AT130" s="87">
        <v>0.88441649157975299</v>
      </c>
      <c r="AU130" s="87">
        <v>1.1635129538395399</v>
      </c>
      <c r="AV130" s="87">
        <v>0.950811546624305</v>
      </c>
      <c r="AW130" s="87">
        <v>0.45590905108954799</v>
      </c>
      <c r="AX130" s="87">
        <v>0.150823720563868</v>
      </c>
    </row>
    <row r="131" spans="1:52" ht="14.5" x14ac:dyDescent="0.35">
      <c r="A131" s="35"/>
      <c r="B131" s="24"/>
      <c r="C131" s="24"/>
      <c r="D131" s="24"/>
      <c r="E131" s="24"/>
      <c r="F131" s="24"/>
      <c r="G131" s="24"/>
      <c r="H131" s="24"/>
      <c r="I131" s="24"/>
      <c r="J131" s="24"/>
      <c r="K131" s="24"/>
      <c r="L131" s="24"/>
      <c r="M131" s="24"/>
      <c r="N131" s="24"/>
      <c r="O131" s="24"/>
      <c r="P131" s="24"/>
      <c r="Q131" s="24"/>
      <c r="R131" s="24"/>
      <c r="S131" s="24"/>
      <c r="T131" s="24"/>
      <c r="U131" s="24"/>
      <c r="V131" s="24"/>
      <c r="W131" s="24"/>
      <c r="X131" s="24"/>
      <c r="Y131" s="24"/>
      <c r="Z131" s="24"/>
      <c r="AA131" s="24"/>
      <c r="AB131" s="24"/>
      <c r="AC131" s="24"/>
      <c r="AD131" s="24"/>
      <c r="AE131" s="24"/>
      <c r="AF131" s="24"/>
      <c r="AG131" s="24"/>
      <c r="AH131" s="24"/>
      <c r="AI131" s="24"/>
      <c r="AJ131" s="24"/>
      <c r="AK131" s="24"/>
      <c r="AL131" s="24"/>
      <c r="AM131" s="24"/>
      <c r="AN131" s="24"/>
      <c r="AO131" s="24"/>
      <c r="AP131" s="24"/>
      <c r="AQ131" s="24"/>
      <c r="AR131" s="24"/>
      <c r="AS131" s="24"/>
      <c r="AT131" s="24"/>
      <c r="AU131" s="24"/>
      <c r="AV131" s="24"/>
      <c r="AW131" s="24"/>
      <c r="AX131" s="24"/>
    </row>
    <row r="132" spans="1:52" ht="14.5" x14ac:dyDescent="0.35">
      <c r="A132" s="37" t="s">
        <v>33</v>
      </c>
      <c r="B132" s="91">
        <f t="shared" ref="B132:AG132" si="50">SUM(B133:B135)</f>
        <v>3.76877496206744</v>
      </c>
      <c r="C132" s="91">
        <f t="shared" si="50"/>
        <v>1.5265187314189801</v>
      </c>
      <c r="D132" s="91">
        <f t="shared" si="50"/>
        <v>2.4827750650778801</v>
      </c>
      <c r="E132" s="91">
        <f t="shared" si="50"/>
        <v>1.4140179862826401</v>
      </c>
      <c r="F132" s="91">
        <f t="shared" si="50"/>
        <v>0.38599393589882702</v>
      </c>
      <c r="G132" s="91">
        <f t="shared" si="50"/>
        <v>9.3104064940420603E-2</v>
      </c>
      <c r="H132" s="91">
        <f t="shared" si="50"/>
        <v>5.8190040587762903E-3</v>
      </c>
      <c r="I132" s="91">
        <f t="shared" si="50"/>
        <v>5.8190040587762903E-3</v>
      </c>
      <c r="J132" s="91">
        <f t="shared" si="50"/>
        <v>2.9095020293881401E-2</v>
      </c>
      <c r="K132" s="91">
        <f t="shared" si="50"/>
        <v>0.28319153086044602</v>
      </c>
      <c r="L132" s="91">
        <f t="shared" si="50"/>
        <v>9.6983400979604797E-3</v>
      </c>
      <c r="M132" s="91">
        <f t="shared" si="50"/>
        <v>9.2306100248816303E-2</v>
      </c>
      <c r="N132" s="91">
        <f t="shared" si="50"/>
        <v>1.2514723066938901E-2</v>
      </c>
      <c r="O132" s="91">
        <f t="shared" si="50"/>
        <v>1.990021358469805E-2</v>
      </c>
      <c r="P132" s="91">
        <f t="shared" si="50"/>
        <v>1.446304931235181E-2</v>
      </c>
      <c r="Q132" s="91">
        <f t="shared" si="50"/>
        <v>1.1111333865585599E-3</v>
      </c>
      <c r="R132" s="91">
        <f t="shared" si="50"/>
        <v>2.2548794430915751E-2</v>
      </c>
      <c r="S132" s="91">
        <f t="shared" si="50"/>
        <v>4.7604855743386618E-2</v>
      </c>
      <c r="T132" s="91">
        <f t="shared" si="50"/>
        <v>0.3911734505185796</v>
      </c>
      <c r="U132" s="91">
        <f t="shared" si="50"/>
        <v>0.116628218924568</v>
      </c>
      <c r="V132" s="91">
        <f t="shared" si="50"/>
        <v>3.95696424117125E-2</v>
      </c>
      <c r="W132" s="91">
        <f t="shared" si="50"/>
        <v>9.4642836373374298E-2</v>
      </c>
      <c r="X132" s="91">
        <f t="shared" si="50"/>
        <v>3.67558684467112E-2</v>
      </c>
      <c r="Y132" s="91">
        <f t="shared" si="50"/>
        <v>1.6701877852435599E-4</v>
      </c>
      <c r="Z132" s="91">
        <f t="shared" si="50"/>
        <v>5.9925532782947703E-3</v>
      </c>
      <c r="AA132" s="91">
        <f t="shared" si="50"/>
        <v>9.48698213063241E-5</v>
      </c>
      <c r="AB132" s="91">
        <f t="shared" si="50"/>
        <v>3.00051847043153E-5</v>
      </c>
      <c r="AC132" s="91">
        <f t="shared" si="50"/>
        <v>0</v>
      </c>
      <c r="AD132" s="91">
        <f t="shared" si="50"/>
        <v>8.9467679153061798E-6</v>
      </c>
      <c r="AE132" s="91">
        <f t="shared" si="50"/>
        <v>3.7059884974862636E-2</v>
      </c>
      <c r="AF132" s="91">
        <f t="shared" si="50"/>
        <v>4.9702187270685663E-2</v>
      </c>
      <c r="AG132" s="91">
        <f t="shared" si="50"/>
        <v>7.691687594875582E-3</v>
      </c>
      <c r="AH132" s="91">
        <f t="shared" ref="AH132:BM132" si="51">SUM(AH133:AH135)</f>
        <v>4.7693394411856792E-2</v>
      </c>
      <c r="AI132" s="91">
        <f t="shared" si="51"/>
        <v>2.7184631512235267E-3</v>
      </c>
      <c r="AJ132" s="91">
        <f t="shared" si="51"/>
        <v>0.26115963224004601</v>
      </c>
      <c r="AK132" s="91">
        <f t="shared" si="51"/>
        <v>1.8203174363177119E-2</v>
      </c>
      <c r="AL132" s="91">
        <f t="shared" si="51"/>
        <v>4.3041296996494576E-3</v>
      </c>
      <c r="AM132" s="91">
        <f t="shared" si="51"/>
        <v>4.3586831298980978E-3</v>
      </c>
      <c r="AN132" s="91">
        <f t="shared" si="51"/>
        <v>6.5732290828809997E-3</v>
      </c>
      <c r="AO132" s="91">
        <f t="shared" si="51"/>
        <v>6.5148745042354897E-3</v>
      </c>
      <c r="AP132" s="91">
        <f t="shared" si="51"/>
        <v>6.2554541523169097E-3</v>
      </c>
      <c r="AQ132" s="91">
        <f t="shared" si="51"/>
        <v>2.52475640053538E-3</v>
      </c>
      <c r="AR132" s="91">
        <f t="shared" si="51"/>
        <v>6.6756277013486302E-3</v>
      </c>
      <c r="AS132" s="91">
        <f t="shared" si="51"/>
        <v>1.0428995317352399E-2</v>
      </c>
      <c r="AT132" s="91">
        <f t="shared" si="51"/>
        <v>2.06559687267193E-2</v>
      </c>
      <c r="AU132" s="91">
        <f t="shared" si="51"/>
        <v>6.7859656848293396E-3</v>
      </c>
      <c r="AV132" s="91">
        <f t="shared" si="51"/>
        <v>0.234988405163851</v>
      </c>
      <c r="AW132" s="91">
        <f t="shared" si="51"/>
        <v>5.0550568870046601E-2</v>
      </c>
      <c r="AX132" s="91">
        <f t="shared" si="51"/>
        <v>1.46947274148592E-2</v>
      </c>
      <c r="AY132" s="83">
        <f t="shared" si="51"/>
        <v>9.6526108224691178E-3</v>
      </c>
      <c r="AZ132" s="83">
        <f t="shared" si="51"/>
        <v>5.1662534027868703E-2</v>
      </c>
    </row>
    <row r="133" spans="1:52" ht="14.5" x14ac:dyDescent="0.35">
      <c r="A133" s="35" t="s">
        <v>23</v>
      </c>
      <c r="B133" s="87">
        <v>0</v>
      </c>
      <c r="C133" s="87">
        <v>0</v>
      </c>
      <c r="D133" s="87">
        <v>0</v>
      </c>
      <c r="E133" s="87">
        <v>0</v>
      </c>
      <c r="F133" s="87">
        <v>0</v>
      </c>
      <c r="G133" s="87">
        <v>0</v>
      </c>
      <c r="H133" s="87">
        <v>0</v>
      </c>
      <c r="I133" s="87">
        <v>0</v>
      </c>
      <c r="J133" s="87">
        <v>0</v>
      </c>
      <c r="K133" s="87">
        <v>0</v>
      </c>
      <c r="L133" s="87">
        <v>0</v>
      </c>
      <c r="M133" s="87">
        <v>0</v>
      </c>
      <c r="N133" s="87">
        <v>0</v>
      </c>
      <c r="O133" s="87">
        <v>0</v>
      </c>
      <c r="P133" s="87">
        <v>0</v>
      </c>
      <c r="Q133" s="87">
        <v>0</v>
      </c>
      <c r="R133" s="87">
        <v>0</v>
      </c>
      <c r="S133" s="87">
        <v>0</v>
      </c>
      <c r="T133" s="87">
        <v>0</v>
      </c>
      <c r="U133" s="87">
        <v>0</v>
      </c>
      <c r="V133" s="87">
        <v>0</v>
      </c>
      <c r="W133" s="87">
        <v>0</v>
      </c>
      <c r="X133" s="87">
        <v>0</v>
      </c>
      <c r="Y133" s="87">
        <v>0</v>
      </c>
      <c r="Z133" s="87">
        <v>0</v>
      </c>
      <c r="AA133" s="87">
        <v>0</v>
      </c>
      <c r="AB133" s="87">
        <v>0</v>
      </c>
      <c r="AC133" s="87">
        <v>0</v>
      </c>
      <c r="AD133" s="87">
        <v>0</v>
      </c>
      <c r="AE133" s="87">
        <v>0</v>
      </c>
      <c r="AF133" s="87">
        <v>0</v>
      </c>
      <c r="AG133" s="87">
        <v>0</v>
      </c>
      <c r="AH133" s="87">
        <v>0</v>
      </c>
      <c r="AI133" s="87">
        <v>0</v>
      </c>
      <c r="AJ133" s="87">
        <v>0</v>
      </c>
      <c r="AK133" s="87">
        <v>0</v>
      </c>
      <c r="AL133" s="87">
        <v>1.57416387222412E-4</v>
      </c>
      <c r="AM133" s="87">
        <v>1.16161641339678E-3</v>
      </c>
      <c r="AN133" s="87">
        <v>0</v>
      </c>
      <c r="AO133" s="87">
        <v>0</v>
      </c>
      <c r="AP133" s="87">
        <v>0</v>
      </c>
      <c r="AQ133" s="87">
        <v>0</v>
      </c>
      <c r="AR133" s="87">
        <v>0</v>
      </c>
      <c r="AS133" s="87">
        <v>0</v>
      </c>
      <c r="AT133" s="87">
        <v>0</v>
      </c>
      <c r="AU133" s="87">
        <v>0</v>
      </c>
      <c r="AV133" s="87">
        <v>0</v>
      </c>
      <c r="AW133" s="87">
        <v>0</v>
      </c>
      <c r="AX133" s="87">
        <v>0</v>
      </c>
      <c r="AY133" s="88">
        <v>0</v>
      </c>
      <c r="AZ133" s="88">
        <v>0</v>
      </c>
    </row>
    <row r="134" spans="1:52" ht="14.5" x14ac:dyDescent="0.35">
      <c r="A134" s="35" t="s">
        <v>25</v>
      </c>
      <c r="B134" s="87">
        <v>0</v>
      </c>
      <c r="C134" s="87">
        <v>0</v>
      </c>
      <c r="D134" s="87">
        <v>0</v>
      </c>
      <c r="E134" s="87">
        <v>0</v>
      </c>
      <c r="F134" s="87">
        <v>0</v>
      </c>
      <c r="G134" s="87">
        <v>0</v>
      </c>
      <c r="H134" s="87">
        <v>0</v>
      </c>
      <c r="I134" s="87">
        <v>0</v>
      </c>
      <c r="J134" s="87">
        <v>0</v>
      </c>
      <c r="K134" s="87">
        <v>0</v>
      </c>
      <c r="L134" s="87">
        <v>0</v>
      </c>
      <c r="M134" s="87">
        <v>0</v>
      </c>
      <c r="N134" s="87">
        <v>2.4765453750410999E-3</v>
      </c>
      <c r="O134" s="87">
        <v>1.67952084968275E-3</v>
      </c>
      <c r="P134" s="87">
        <v>2.7778334663964102E-3</v>
      </c>
      <c r="Q134" s="87">
        <v>1.1111333865585599E-3</v>
      </c>
      <c r="R134" s="87">
        <v>2.73824177654705E-3</v>
      </c>
      <c r="S134" s="87">
        <v>1.50496835372492E-3</v>
      </c>
      <c r="T134" s="87">
        <v>4.9343612288708601E-2</v>
      </c>
      <c r="U134" s="87">
        <v>0</v>
      </c>
      <c r="V134" s="87">
        <v>0</v>
      </c>
      <c r="W134" s="87">
        <v>0</v>
      </c>
      <c r="X134" s="87">
        <v>0</v>
      </c>
      <c r="Y134" s="87">
        <v>0</v>
      </c>
      <c r="Z134" s="87">
        <v>0</v>
      </c>
      <c r="AA134" s="87">
        <v>0</v>
      </c>
      <c r="AB134" s="87">
        <v>0</v>
      </c>
      <c r="AC134" s="87">
        <v>0</v>
      </c>
      <c r="AD134" s="87">
        <v>8.9467679153061798E-6</v>
      </c>
      <c r="AE134" s="87">
        <v>4.90371247363411E-6</v>
      </c>
      <c r="AF134" s="87">
        <v>4.5125239147658702E-2</v>
      </c>
      <c r="AG134" s="87">
        <v>7.3961691706086697E-3</v>
      </c>
      <c r="AH134" s="87">
        <v>4.7456305687376903E-2</v>
      </c>
      <c r="AI134" s="87">
        <v>2.4871748179484099E-3</v>
      </c>
      <c r="AJ134" s="87">
        <v>0.26115963224004601</v>
      </c>
      <c r="AK134" s="87">
        <v>1.5855925814946999E-2</v>
      </c>
      <c r="AL134" s="87">
        <v>4.0310272815797998E-3</v>
      </c>
      <c r="AM134" s="87">
        <v>2.6052537991768702E-3</v>
      </c>
      <c r="AN134" s="87">
        <v>6.5732290828809997E-3</v>
      </c>
      <c r="AO134" s="87">
        <v>6.5148745042354897E-3</v>
      </c>
      <c r="AP134" s="87">
        <v>6.2554541523169097E-3</v>
      </c>
      <c r="AQ134" s="87">
        <v>2.52475640053538E-3</v>
      </c>
      <c r="AR134" s="87">
        <v>6.6756277013486302E-3</v>
      </c>
      <c r="AS134" s="87">
        <v>1.0428995317352399E-2</v>
      </c>
      <c r="AT134" s="87">
        <v>2.06559687267193E-2</v>
      </c>
      <c r="AU134" s="87">
        <v>6.7859656848293396E-3</v>
      </c>
      <c r="AV134" s="87">
        <v>0.234988405163851</v>
      </c>
      <c r="AW134" s="87">
        <v>5.0550568870046601E-2</v>
      </c>
      <c r="AX134" s="87">
        <v>1.46947274148592E-2</v>
      </c>
      <c r="AY134" s="88">
        <v>9.5901891589503796E-3</v>
      </c>
      <c r="AZ134" s="88">
        <v>5.1662534027868703E-2</v>
      </c>
    </row>
    <row r="135" spans="1:52" ht="14.5" x14ac:dyDescent="0.35">
      <c r="A135" s="35" t="s">
        <v>26</v>
      </c>
      <c r="B135" s="87">
        <v>3.76877496206744</v>
      </c>
      <c r="C135" s="87">
        <v>1.5265187314189801</v>
      </c>
      <c r="D135" s="87">
        <v>2.4827750650778801</v>
      </c>
      <c r="E135" s="87">
        <v>1.4140179862826401</v>
      </c>
      <c r="F135" s="87">
        <v>0.38599393589882702</v>
      </c>
      <c r="G135" s="87">
        <v>9.3104064940420603E-2</v>
      </c>
      <c r="H135" s="87">
        <v>5.8190040587762903E-3</v>
      </c>
      <c r="I135" s="87">
        <v>5.8190040587762903E-3</v>
      </c>
      <c r="J135" s="87">
        <v>2.9095020293881401E-2</v>
      </c>
      <c r="K135" s="87">
        <v>0.28319153086044602</v>
      </c>
      <c r="L135" s="87">
        <v>9.6983400979604797E-3</v>
      </c>
      <c r="M135" s="87">
        <v>9.2306100248816303E-2</v>
      </c>
      <c r="N135" s="87">
        <v>1.00381776918978E-2</v>
      </c>
      <c r="O135" s="87">
        <v>1.8220692735015299E-2</v>
      </c>
      <c r="P135" s="87">
        <v>1.16852158459554E-2</v>
      </c>
      <c r="Q135" s="87">
        <v>0</v>
      </c>
      <c r="R135" s="87">
        <v>1.98105526543687E-2</v>
      </c>
      <c r="S135" s="87">
        <v>4.6099887389661698E-2</v>
      </c>
      <c r="T135" s="87">
        <v>0.34182983822987101</v>
      </c>
      <c r="U135" s="87">
        <v>0.116628218924568</v>
      </c>
      <c r="V135" s="87">
        <v>3.95696424117125E-2</v>
      </c>
      <c r="W135" s="87">
        <v>9.4642836373374298E-2</v>
      </c>
      <c r="X135" s="87">
        <v>3.67558684467112E-2</v>
      </c>
      <c r="Y135" s="87">
        <v>1.6701877852435599E-4</v>
      </c>
      <c r="Z135" s="87">
        <v>5.9925532782947703E-3</v>
      </c>
      <c r="AA135" s="87">
        <v>9.48698213063241E-5</v>
      </c>
      <c r="AB135" s="87">
        <v>3.00051847043153E-5</v>
      </c>
      <c r="AC135" s="87">
        <v>0</v>
      </c>
      <c r="AD135" s="87">
        <v>0</v>
      </c>
      <c r="AE135" s="87">
        <v>3.7054981262389E-2</v>
      </c>
      <c r="AF135" s="87">
        <v>4.5769481230269601E-3</v>
      </c>
      <c r="AG135" s="87">
        <v>2.9551842426691201E-4</v>
      </c>
      <c r="AH135" s="87">
        <v>2.3708872447988799E-4</v>
      </c>
      <c r="AI135" s="87">
        <v>2.3128833327511699E-4</v>
      </c>
      <c r="AJ135" s="87">
        <v>0</v>
      </c>
      <c r="AK135" s="87">
        <v>2.3472485482301199E-3</v>
      </c>
      <c r="AL135" s="87">
        <v>1.15686030847246E-4</v>
      </c>
      <c r="AM135" s="87">
        <v>5.91812917324448E-4</v>
      </c>
      <c r="AN135" s="87">
        <v>0</v>
      </c>
      <c r="AO135" s="87">
        <v>0</v>
      </c>
      <c r="AP135" s="87">
        <v>0</v>
      </c>
      <c r="AQ135" s="87">
        <v>0</v>
      </c>
      <c r="AR135" s="87">
        <v>0</v>
      </c>
      <c r="AS135" s="87">
        <v>0</v>
      </c>
      <c r="AT135" s="87">
        <v>0</v>
      </c>
      <c r="AU135" s="87">
        <v>0</v>
      </c>
      <c r="AV135" s="87">
        <v>0</v>
      </c>
      <c r="AW135" s="87">
        <v>0</v>
      </c>
      <c r="AX135" s="87">
        <v>0</v>
      </c>
      <c r="AY135" s="88">
        <v>6.2421663518738506E-5</v>
      </c>
      <c r="AZ135" s="88">
        <v>0</v>
      </c>
    </row>
    <row r="136" spans="1:52" ht="14.5" x14ac:dyDescent="0.35">
      <c r="A136" s="38"/>
      <c r="B136" s="24"/>
      <c r="C136" s="24"/>
      <c r="D136" s="24"/>
      <c r="E136" s="24"/>
      <c r="F136" s="24"/>
      <c r="G136" s="24"/>
      <c r="H136" s="24"/>
      <c r="I136" s="24"/>
      <c r="J136" s="24"/>
      <c r="K136" s="24"/>
      <c r="L136" s="24"/>
      <c r="M136" s="24"/>
      <c r="N136" s="24"/>
      <c r="O136" s="24"/>
      <c r="P136" s="24"/>
      <c r="Q136" s="24"/>
      <c r="R136" s="24"/>
      <c r="S136" s="24"/>
      <c r="T136" s="24"/>
      <c r="U136" s="24"/>
      <c r="V136" s="24"/>
      <c r="W136" s="24"/>
      <c r="X136" s="24"/>
      <c r="Y136" s="24"/>
      <c r="Z136" s="24"/>
      <c r="AA136" s="24"/>
      <c r="AB136" s="24"/>
      <c r="AC136" s="24"/>
      <c r="AD136" s="24"/>
      <c r="AE136" s="24"/>
      <c r="AF136" s="24"/>
      <c r="AG136" s="24"/>
      <c r="AH136" s="24"/>
      <c r="AI136" s="24"/>
      <c r="AJ136" s="24"/>
      <c r="AK136" s="24"/>
      <c r="AL136" s="24"/>
      <c r="AM136" s="24"/>
      <c r="AN136" s="24"/>
      <c r="AO136" s="24"/>
      <c r="AP136" s="24"/>
      <c r="AQ136" s="24"/>
      <c r="AR136" s="24"/>
      <c r="AS136" s="24"/>
      <c r="AT136" s="24"/>
      <c r="AU136" s="24"/>
      <c r="AV136" s="24"/>
      <c r="AW136" s="24"/>
      <c r="AX136" s="24"/>
    </row>
    <row r="137" spans="1:52" ht="17.25" customHeight="1" x14ac:dyDescent="0.35">
      <c r="A137" s="33" t="s">
        <v>154</v>
      </c>
      <c r="B137" s="82">
        <v>0.786468207363898</v>
      </c>
      <c r="C137" s="82">
        <v>0.71049438088883399</v>
      </c>
      <c r="D137" s="82">
        <v>0.52528699741650398</v>
      </c>
      <c r="E137" s="82">
        <v>0.53003894407937402</v>
      </c>
      <c r="F137" s="82">
        <v>0.41846557669469903</v>
      </c>
      <c r="G137" s="82">
        <v>0.63045448467662801</v>
      </c>
      <c r="H137" s="82">
        <v>0.87628631045176897</v>
      </c>
      <c r="I137" s="82">
        <v>0.96546961506888396</v>
      </c>
      <c r="J137" s="82">
        <v>0.92899189322267395</v>
      </c>
      <c r="K137" s="82">
        <v>0.89458142525683804</v>
      </c>
      <c r="L137" s="82">
        <v>1.0603557364962499</v>
      </c>
      <c r="M137" s="82">
        <v>0.82745004068285499</v>
      </c>
      <c r="N137" s="82">
        <v>0.70480388900635804</v>
      </c>
      <c r="O137" s="82">
        <v>0.14847855183831399</v>
      </c>
      <c r="P137" s="82">
        <v>0.59430125891198804</v>
      </c>
      <c r="Q137" s="82">
        <v>0.724111190990961</v>
      </c>
      <c r="R137" s="82">
        <v>1.7484762592677401</v>
      </c>
      <c r="S137" s="82">
        <v>1.5395894273672099</v>
      </c>
      <c r="T137" s="82">
        <v>1.55444654183468</v>
      </c>
      <c r="U137" s="82">
        <v>1.5753536879397401</v>
      </c>
      <c r="V137" s="82">
        <v>1.91221405535589</v>
      </c>
      <c r="W137" s="82">
        <v>1.6884594305231599</v>
      </c>
      <c r="X137" s="82">
        <v>1.7258700148839401</v>
      </c>
      <c r="Y137" s="82">
        <v>1.9312202927358699</v>
      </c>
      <c r="Z137" s="82">
        <v>1.7051673609742199</v>
      </c>
      <c r="AA137" s="82">
        <v>1.59929402694722</v>
      </c>
      <c r="AB137" s="82">
        <v>1.7522937910334</v>
      </c>
      <c r="AC137" s="82">
        <v>1.1584374692085999</v>
      </c>
      <c r="AD137" s="82">
        <v>1.47428777347384</v>
      </c>
      <c r="AE137" s="82">
        <v>1.4558377305488699</v>
      </c>
      <c r="AF137" s="82">
        <v>1.7014672401764099</v>
      </c>
      <c r="AG137" s="82">
        <v>1.6186270279384001</v>
      </c>
      <c r="AH137" s="82">
        <v>1.93663199183713</v>
      </c>
      <c r="AI137" s="82">
        <v>1.84212354064446</v>
      </c>
      <c r="AJ137" s="82">
        <v>2.1946745559913801</v>
      </c>
      <c r="AK137" s="82">
        <v>1.80796244613714</v>
      </c>
      <c r="AL137" s="82">
        <v>1.52115428509579</v>
      </c>
      <c r="AM137" s="82">
        <v>1.9729084165391899</v>
      </c>
      <c r="AN137" s="82">
        <v>1.95249929618509</v>
      </c>
      <c r="AO137" s="82">
        <v>1.93089368672135</v>
      </c>
      <c r="AP137" s="82">
        <v>2.0169672859452299</v>
      </c>
      <c r="AQ137" s="82">
        <v>2.3655298803922302</v>
      </c>
      <c r="AR137" s="82">
        <v>3.0495488997831202</v>
      </c>
      <c r="AS137" s="82">
        <v>3.2450926005287499</v>
      </c>
      <c r="AT137" s="82">
        <v>2.57129939271098</v>
      </c>
      <c r="AU137" s="82">
        <v>2.85566825811545</v>
      </c>
      <c r="AV137" s="82">
        <v>2.3822827201900001</v>
      </c>
      <c r="AW137" s="82">
        <v>2.6423094126805902</v>
      </c>
      <c r="AX137" s="82">
        <v>2.1451128694165602</v>
      </c>
      <c r="AY137" s="83">
        <v>2.32074985739726</v>
      </c>
      <c r="AZ137" s="83">
        <v>1.9127606129500201</v>
      </c>
    </row>
    <row r="138" spans="1:52" ht="14.5" x14ac:dyDescent="0.35">
      <c r="A138" s="38"/>
      <c r="B138" s="24"/>
      <c r="C138" s="24"/>
      <c r="D138" s="24"/>
      <c r="E138" s="24"/>
      <c r="F138" s="24"/>
      <c r="G138" s="24"/>
      <c r="H138" s="24"/>
      <c r="I138" s="24"/>
      <c r="J138" s="24"/>
      <c r="K138" s="24"/>
      <c r="L138" s="24"/>
      <c r="M138" s="24"/>
      <c r="N138" s="24"/>
      <c r="O138" s="24"/>
      <c r="P138" s="24"/>
      <c r="Q138" s="24"/>
      <c r="R138" s="24"/>
      <c r="S138" s="24"/>
      <c r="T138" s="24"/>
      <c r="U138" s="24"/>
      <c r="V138" s="24"/>
      <c r="W138" s="24"/>
      <c r="X138" s="24"/>
      <c r="Y138" s="24"/>
      <c r="Z138" s="24"/>
      <c r="AA138" s="24"/>
      <c r="AB138" s="24"/>
      <c r="AC138" s="24"/>
      <c r="AD138" s="24"/>
      <c r="AE138" s="24"/>
      <c r="AF138" s="24"/>
      <c r="AG138" s="24"/>
      <c r="AH138" s="24"/>
      <c r="AI138" s="24"/>
      <c r="AJ138" s="24"/>
      <c r="AK138" s="24"/>
      <c r="AL138" s="24"/>
      <c r="AM138" s="24"/>
      <c r="AN138" s="24"/>
      <c r="AO138" s="24"/>
      <c r="AP138" s="24"/>
      <c r="AQ138" s="24"/>
      <c r="AR138" s="24"/>
      <c r="AS138" s="24"/>
      <c r="AT138" s="24"/>
      <c r="AU138" s="24"/>
      <c r="AV138" s="24"/>
      <c r="AW138" s="24"/>
      <c r="AX138" s="24"/>
    </row>
    <row r="139" spans="1:52" ht="14.5" x14ac:dyDescent="0.35">
      <c r="A139" s="33" t="s">
        <v>45</v>
      </c>
      <c r="B139" s="91">
        <f t="shared" ref="B139:AG139" si="52">B140 + B148 + B156 + B164 + B172</f>
        <v>24.741175130000002</v>
      </c>
      <c r="C139" s="91">
        <f t="shared" si="52"/>
        <v>25.636818605999999</v>
      </c>
      <c r="D139" s="91">
        <f t="shared" si="52"/>
        <v>25.274669015999997</v>
      </c>
      <c r="E139" s="91">
        <f t="shared" si="52"/>
        <v>26.606927851000002</v>
      </c>
      <c r="F139" s="91">
        <f t="shared" si="52"/>
        <v>26.266535660999999</v>
      </c>
      <c r="G139" s="91">
        <f t="shared" si="52"/>
        <v>25.406473157000001</v>
      </c>
      <c r="H139" s="91">
        <f t="shared" si="52"/>
        <v>25.598181515</v>
      </c>
      <c r="I139" s="91">
        <f t="shared" si="52"/>
        <v>24.265189436</v>
      </c>
      <c r="J139" s="91">
        <f t="shared" si="52"/>
        <v>24.637458869</v>
      </c>
      <c r="K139" s="91">
        <f t="shared" si="52"/>
        <v>23.527062371</v>
      </c>
      <c r="L139" s="91">
        <f t="shared" si="52"/>
        <v>24.457671820000002</v>
      </c>
      <c r="M139" s="91">
        <f t="shared" si="52"/>
        <v>24.176706495999998</v>
      </c>
      <c r="N139" s="91">
        <f t="shared" si="52"/>
        <v>24.634730456</v>
      </c>
      <c r="O139" s="91">
        <f t="shared" si="52"/>
        <v>25.699459624999996</v>
      </c>
      <c r="P139" s="91">
        <f t="shared" si="52"/>
        <v>25.866409996000002</v>
      </c>
      <c r="Q139" s="91">
        <f t="shared" si="52"/>
        <v>26.926869745999998</v>
      </c>
      <c r="R139" s="91">
        <f t="shared" si="52"/>
        <v>29.084232790000002</v>
      </c>
      <c r="S139" s="91">
        <f t="shared" si="52"/>
        <v>28.648247071000004</v>
      </c>
      <c r="T139" s="91">
        <f t="shared" si="52"/>
        <v>30.438624546</v>
      </c>
      <c r="U139" s="91">
        <f t="shared" si="52"/>
        <v>30.347156587000001</v>
      </c>
      <c r="V139" s="91">
        <f t="shared" si="52"/>
        <v>33.019247937000003</v>
      </c>
      <c r="W139" s="91">
        <f t="shared" si="52"/>
        <v>34.262782297000001</v>
      </c>
      <c r="X139" s="91">
        <f t="shared" si="52"/>
        <v>34.383856344999998</v>
      </c>
      <c r="Y139" s="91">
        <f t="shared" si="52"/>
        <v>35.140003327000002</v>
      </c>
      <c r="Z139" s="91">
        <f t="shared" si="52"/>
        <v>35.661683954000004</v>
      </c>
      <c r="AA139" s="91">
        <f t="shared" si="52"/>
        <v>36.370063584999997</v>
      </c>
      <c r="AB139" s="91">
        <f t="shared" si="52"/>
        <v>38.097129229000004</v>
      </c>
      <c r="AC139" s="91">
        <f t="shared" si="52"/>
        <v>38.661240104000001</v>
      </c>
      <c r="AD139" s="91">
        <f t="shared" si="52"/>
        <v>40.40483665</v>
      </c>
      <c r="AE139" s="91">
        <f t="shared" si="52"/>
        <v>42.091685761999997</v>
      </c>
      <c r="AF139" s="91">
        <f t="shared" si="52"/>
        <v>43.285689634999997</v>
      </c>
      <c r="AG139" s="91">
        <f t="shared" si="52"/>
        <v>44.060330089000004</v>
      </c>
      <c r="AH139" s="91">
        <f t="shared" ref="AH139:BM139" si="53">AH140 + AH148 + AH156 + AH164 + AH172</f>
        <v>44.085118844999997</v>
      </c>
      <c r="AI139" s="91">
        <f t="shared" si="53"/>
        <v>44.716577870999998</v>
      </c>
      <c r="AJ139" s="91">
        <f t="shared" si="53"/>
        <v>44.099234839000005</v>
      </c>
      <c r="AK139" s="91">
        <f t="shared" si="53"/>
        <v>42.592526266999997</v>
      </c>
      <c r="AL139" s="91">
        <f t="shared" si="53"/>
        <v>42.306786854444809</v>
      </c>
      <c r="AM139" s="91">
        <f t="shared" si="53"/>
        <v>42.828816524392089</v>
      </c>
      <c r="AN139" s="91">
        <f t="shared" si="53"/>
        <v>42.286748371267137</v>
      </c>
      <c r="AO139" s="91">
        <f t="shared" si="53"/>
        <v>43.302916206266218</v>
      </c>
      <c r="AP139" s="91">
        <f t="shared" si="53"/>
        <v>43.983237240735839</v>
      </c>
      <c r="AQ139" s="91">
        <f t="shared" si="53"/>
        <v>45.111802781492074</v>
      </c>
      <c r="AR139" s="91">
        <f t="shared" si="53"/>
        <v>46.086309736200803</v>
      </c>
      <c r="AS139" s="91">
        <f t="shared" si="53"/>
        <v>48.217903793049906</v>
      </c>
      <c r="AT139" s="91">
        <f t="shared" si="53"/>
        <v>48.821027337190671</v>
      </c>
      <c r="AU139" s="91">
        <f t="shared" si="53"/>
        <v>49.388964314737734</v>
      </c>
      <c r="AV139" s="91">
        <f t="shared" si="53"/>
        <v>45.267898403003308</v>
      </c>
      <c r="AW139" s="91">
        <f t="shared" si="53"/>
        <v>46.957488788581308</v>
      </c>
      <c r="AX139" s="91">
        <f t="shared" si="53"/>
        <v>47.12579459392709</v>
      </c>
      <c r="AY139" s="83">
        <f t="shared" si="53"/>
        <v>47.366020962986084</v>
      </c>
      <c r="AZ139" s="83">
        <f t="shared" si="53"/>
        <v>47.38310302372895</v>
      </c>
    </row>
    <row r="140" spans="1:52" ht="14.5" x14ac:dyDescent="0.35">
      <c r="A140" s="34" t="s">
        <v>46</v>
      </c>
      <c r="B140" s="84">
        <f t="shared" ref="B140:AG140" si="54">SUM(B142:B146)</f>
        <v>2.1429935000000002</v>
      </c>
      <c r="C140" s="84">
        <f t="shared" si="54"/>
        <v>2.1660074380000003</v>
      </c>
      <c r="D140" s="84">
        <f t="shared" si="54"/>
        <v>2.1572393540000001</v>
      </c>
      <c r="E140" s="84">
        <f t="shared" si="54"/>
        <v>2.4177246170000002</v>
      </c>
      <c r="F140" s="84">
        <f t="shared" si="54"/>
        <v>2.1656703949999998</v>
      </c>
      <c r="G140" s="84">
        <f t="shared" si="54"/>
        <v>2.2459255389999999</v>
      </c>
      <c r="H140" s="84">
        <f t="shared" si="54"/>
        <v>2.5563570549999999</v>
      </c>
      <c r="I140" s="84">
        <f t="shared" si="54"/>
        <v>2.398625918</v>
      </c>
      <c r="J140" s="84">
        <f t="shared" si="54"/>
        <v>2.603704654</v>
      </c>
      <c r="K140" s="84">
        <f t="shared" si="54"/>
        <v>2.4683899490000001</v>
      </c>
      <c r="L140" s="84">
        <f t="shared" si="54"/>
        <v>2.495112083</v>
      </c>
      <c r="M140" s="84">
        <f t="shared" si="54"/>
        <v>2.4776415900000002</v>
      </c>
      <c r="N140" s="84">
        <f t="shared" si="54"/>
        <v>2.3652482849999998</v>
      </c>
      <c r="O140" s="84">
        <f t="shared" si="54"/>
        <v>2.6644790919999997</v>
      </c>
      <c r="P140" s="84">
        <f t="shared" si="54"/>
        <v>2.1053508180000002</v>
      </c>
      <c r="Q140" s="84">
        <f t="shared" si="54"/>
        <v>2.4343907320000002</v>
      </c>
      <c r="R140" s="84">
        <f t="shared" si="54"/>
        <v>2.6381464039999996</v>
      </c>
      <c r="S140" s="84">
        <f t="shared" si="54"/>
        <v>2.3525727650000001</v>
      </c>
      <c r="T140" s="84">
        <f t="shared" si="54"/>
        <v>2.6069911809999997</v>
      </c>
      <c r="U140" s="84">
        <f t="shared" si="54"/>
        <v>2.630257726</v>
      </c>
      <c r="V140" s="84">
        <f t="shared" si="54"/>
        <v>2.7226415900000003</v>
      </c>
      <c r="W140" s="84">
        <f t="shared" si="54"/>
        <v>2.7859629579999998</v>
      </c>
      <c r="X140" s="84">
        <f t="shared" si="54"/>
        <v>2.8420066520000002</v>
      </c>
      <c r="Y140" s="84">
        <f t="shared" si="54"/>
        <v>3.0726542189999999</v>
      </c>
      <c r="Z140" s="84">
        <f t="shared" si="54"/>
        <v>3.244468554</v>
      </c>
      <c r="AA140" s="84">
        <f t="shared" si="54"/>
        <v>3.3846633240000004</v>
      </c>
      <c r="AB140" s="84">
        <f t="shared" si="54"/>
        <v>3.217434178</v>
      </c>
      <c r="AC140" s="84">
        <f t="shared" si="54"/>
        <v>3.2678461150000002</v>
      </c>
      <c r="AD140" s="84">
        <f t="shared" si="54"/>
        <v>3.5993647570000005</v>
      </c>
      <c r="AE140" s="84">
        <f t="shared" si="54"/>
        <v>3.8095699520000004</v>
      </c>
      <c r="AF140" s="84">
        <f t="shared" si="54"/>
        <v>3.4424071779999998</v>
      </c>
      <c r="AG140" s="84">
        <f t="shared" si="54"/>
        <v>3.7361030880000001</v>
      </c>
      <c r="AH140" s="84">
        <f t="shared" ref="AH140:AZ140" si="55">SUM(AH142:AH146)</f>
        <v>3.627369265</v>
      </c>
      <c r="AI140" s="84">
        <f t="shared" si="55"/>
        <v>3.5748876319999998</v>
      </c>
      <c r="AJ140" s="84">
        <f t="shared" si="55"/>
        <v>3.3157905529999998</v>
      </c>
      <c r="AK140" s="84">
        <f t="shared" si="55"/>
        <v>2.9920187580000004</v>
      </c>
      <c r="AL140" s="84">
        <f t="shared" si="55"/>
        <v>2.5802326298587568</v>
      </c>
      <c r="AM140" s="84">
        <f t="shared" si="55"/>
        <v>2.8710611754859219</v>
      </c>
      <c r="AN140" s="84">
        <f t="shared" si="55"/>
        <v>3.0043366165868153</v>
      </c>
      <c r="AO140" s="84">
        <f t="shared" si="55"/>
        <v>3.2485778015319098</v>
      </c>
      <c r="AP140" s="84">
        <f t="shared" si="55"/>
        <v>3.3093821187481258</v>
      </c>
      <c r="AQ140" s="84">
        <f t="shared" si="55"/>
        <v>2.9701624006051444</v>
      </c>
      <c r="AR140" s="84">
        <f t="shared" si="55"/>
        <v>3.123222009910231</v>
      </c>
      <c r="AS140" s="84">
        <f t="shared" si="55"/>
        <v>2.7781403122839472</v>
      </c>
      <c r="AT140" s="84">
        <f t="shared" si="55"/>
        <v>2.7391921873361795</v>
      </c>
      <c r="AU140" s="84">
        <f t="shared" si="55"/>
        <v>3.6373750804064944</v>
      </c>
      <c r="AV140" s="84">
        <f t="shared" si="55"/>
        <v>3.5993226443238835</v>
      </c>
      <c r="AW140" s="84">
        <f t="shared" si="55"/>
        <v>3.3860432092148272</v>
      </c>
      <c r="AX140" s="84">
        <f t="shared" si="55"/>
        <v>3.0943067533716104</v>
      </c>
      <c r="AY140" s="85">
        <f t="shared" si="55"/>
        <v>3.1670186182854807</v>
      </c>
      <c r="AZ140" s="85">
        <f t="shared" si="55"/>
        <v>2.625233697553043</v>
      </c>
    </row>
    <row r="141" spans="1:52" ht="14.5" x14ac:dyDescent="0.35">
      <c r="A141" s="35" t="s">
        <v>24</v>
      </c>
      <c r="B141" s="87">
        <f t="shared" ref="B141:AG141" si="56">SUM(B142:B143)</f>
        <v>0.99870430200000004</v>
      </c>
      <c r="C141" s="87">
        <f t="shared" si="56"/>
        <v>1.042085406</v>
      </c>
      <c r="D141" s="87">
        <f t="shared" si="56"/>
        <v>0.99124610300000005</v>
      </c>
      <c r="E141" s="87">
        <f t="shared" si="56"/>
        <v>1.030997275</v>
      </c>
      <c r="F141" s="87">
        <f t="shared" si="56"/>
        <v>1.0113570080000001</v>
      </c>
      <c r="G141" s="87">
        <f t="shared" si="56"/>
        <v>0.95112076299999992</v>
      </c>
      <c r="H141" s="87">
        <f t="shared" si="56"/>
        <v>0.969693574</v>
      </c>
      <c r="I141" s="87">
        <f t="shared" si="56"/>
        <v>0.92253486600000001</v>
      </c>
      <c r="J141" s="87">
        <f t="shared" si="56"/>
        <v>0.97464943500000001</v>
      </c>
      <c r="K141" s="87">
        <f t="shared" si="56"/>
        <v>0.92008558900000004</v>
      </c>
      <c r="L141" s="87">
        <f t="shared" si="56"/>
        <v>0.90566192400000001</v>
      </c>
      <c r="M141" s="87">
        <f t="shared" si="56"/>
        <v>0.89440157399999998</v>
      </c>
      <c r="N141" s="87">
        <f t="shared" si="56"/>
        <v>0.76810948700000004</v>
      </c>
      <c r="O141" s="87">
        <f t="shared" si="56"/>
        <v>1.1331655059999999</v>
      </c>
      <c r="P141" s="87">
        <f t="shared" si="56"/>
        <v>0.63110445000000004</v>
      </c>
      <c r="Q141" s="87">
        <f t="shared" si="56"/>
        <v>0.65523330800000001</v>
      </c>
      <c r="R141" s="87">
        <f t="shared" si="56"/>
        <v>0.66516948799999998</v>
      </c>
      <c r="S141" s="87">
        <f t="shared" si="56"/>
        <v>0.61186275300000004</v>
      </c>
      <c r="T141" s="87">
        <f t="shared" si="56"/>
        <v>0.56137712400000006</v>
      </c>
      <c r="U141" s="87">
        <f t="shared" si="56"/>
        <v>0.52436745600000001</v>
      </c>
      <c r="V141" s="87">
        <f t="shared" si="56"/>
        <v>0.49535724700000006</v>
      </c>
      <c r="W141" s="87">
        <f t="shared" si="56"/>
        <v>0.47181097000000005</v>
      </c>
      <c r="X141" s="87">
        <f t="shared" si="56"/>
        <v>0.40046306100000001</v>
      </c>
      <c r="Y141" s="87">
        <f t="shared" si="56"/>
        <v>0.38871440499999999</v>
      </c>
      <c r="Z141" s="87">
        <f t="shared" si="56"/>
        <v>0.389364549</v>
      </c>
      <c r="AA141" s="87">
        <f t="shared" si="56"/>
        <v>0.39642720300000001</v>
      </c>
      <c r="AB141" s="87">
        <f t="shared" si="56"/>
        <v>0.38959102400000001</v>
      </c>
      <c r="AC141" s="87">
        <f t="shared" si="56"/>
        <v>0.39547666399999998</v>
      </c>
      <c r="AD141" s="87">
        <f t="shared" si="56"/>
        <v>0.41307254199999999</v>
      </c>
      <c r="AE141" s="87">
        <f t="shared" si="56"/>
        <v>0.402330682</v>
      </c>
      <c r="AF141" s="87">
        <f t="shared" si="56"/>
        <v>0.40432884199999997</v>
      </c>
      <c r="AG141" s="87">
        <f t="shared" si="56"/>
        <v>0.41321498800000001</v>
      </c>
      <c r="AH141" s="87">
        <f t="shared" ref="AH141:BM141" si="57">SUM(AH142:AH143)</f>
        <v>0.420892394</v>
      </c>
      <c r="AI141" s="87">
        <f t="shared" si="57"/>
        <v>0.40123210300000001</v>
      </c>
      <c r="AJ141" s="87">
        <f t="shared" si="57"/>
        <v>0.35693053500000005</v>
      </c>
      <c r="AK141" s="87">
        <f t="shared" si="57"/>
        <v>0.31539402700000002</v>
      </c>
      <c r="AL141" s="87">
        <f t="shared" si="57"/>
        <v>0.24305519734941819</v>
      </c>
      <c r="AM141" s="87">
        <f t="shared" si="57"/>
        <v>0.2948838002458728</v>
      </c>
      <c r="AN141" s="87">
        <f t="shared" si="57"/>
        <v>0.26920581798596199</v>
      </c>
      <c r="AO141" s="87">
        <f t="shared" si="57"/>
        <v>0.425639305807688</v>
      </c>
      <c r="AP141" s="87">
        <f t="shared" si="57"/>
        <v>0.27054524268383456</v>
      </c>
      <c r="AQ141" s="87">
        <f t="shared" si="57"/>
        <v>0.2116377544939656</v>
      </c>
      <c r="AR141" s="87">
        <f t="shared" si="57"/>
        <v>0.27631180085953649</v>
      </c>
      <c r="AS141" s="87">
        <f t="shared" si="57"/>
        <v>0.21333390516206549</v>
      </c>
      <c r="AT141" s="87">
        <f t="shared" si="57"/>
        <v>0.1966241952329239</v>
      </c>
      <c r="AU141" s="87">
        <f t="shared" si="57"/>
        <v>0.28092753490263683</v>
      </c>
      <c r="AV141" s="87">
        <f t="shared" si="57"/>
        <v>0.29277065886799003</v>
      </c>
      <c r="AW141" s="87">
        <f t="shared" si="57"/>
        <v>0.24062931486690861</v>
      </c>
      <c r="AX141" s="87">
        <f t="shared" si="57"/>
        <v>0.24065715552141978</v>
      </c>
      <c r="AY141" s="88">
        <f t="shared" si="57"/>
        <v>0.39828255423599063</v>
      </c>
      <c r="AZ141" s="88">
        <f t="shared" si="57"/>
        <v>0.2158410824469231</v>
      </c>
    </row>
    <row r="142" spans="1:52" ht="17.25" customHeight="1" x14ac:dyDescent="0.35">
      <c r="A142" s="36" t="s">
        <v>155</v>
      </c>
      <c r="B142" s="87">
        <v>0.20817966700000001</v>
      </c>
      <c r="C142" s="87">
        <v>0.184741352</v>
      </c>
      <c r="D142" s="87">
        <v>0.14442648499999999</v>
      </c>
      <c r="E142" s="87">
        <v>0.124495831</v>
      </c>
      <c r="F142" s="87">
        <v>9.8349274E-2</v>
      </c>
      <c r="G142" s="87">
        <v>6.8809837999999998E-2</v>
      </c>
      <c r="H142" s="87">
        <v>5.0181788999999997E-2</v>
      </c>
      <c r="I142" s="87">
        <v>3.0952344E-2</v>
      </c>
      <c r="J142" s="87">
        <v>2.3164055999999999E-2</v>
      </c>
      <c r="K142" s="87">
        <v>1.9251451999999999E-2</v>
      </c>
      <c r="L142" s="87">
        <v>4.1277846999999999E-2</v>
      </c>
      <c r="M142" s="87">
        <v>3.6350173999999999E-2</v>
      </c>
      <c r="N142" s="87">
        <v>2.8598337000000001E-2</v>
      </c>
      <c r="O142" s="87">
        <v>7.1489179999999998E-3</v>
      </c>
      <c r="P142" s="87">
        <v>6.7856560000000002E-3</v>
      </c>
      <c r="Q142" s="87">
        <v>1.2287242E-2</v>
      </c>
      <c r="R142" s="87">
        <v>3.8164503000000002E-2</v>
      </c>
      <c r="S142" s="87">
        <v>8.1158381000000002E-2</v>
      </c>
      <c r="T142" s="87">
        <v>0.10127778599999999</v>
      </c>
      <c r="U142" s="87">
        <v>0.119444626</v>
      </c>
      <c r="V142" s="87">
        <v>0.134451287</v>
      </c>
      <c r="W142" s="87">
        <v>0.14621026000000001</v>
      </c>
      <c r="X142" s="87">
        <v>0.184220034</v>
      </c>
      <c r="Y142" s="87">
        <v>0.21832741899999999</v>
      </c>
      <c r="Z142" s="87">
        <v>0.23750416199999999</v>
      </c>
      <c r="AA142" s="87">
        <v>0.25432444199999998</v>
      </c>
      <c r="AB142" s="87">
        <v>0.26501335999999998</v>
      </c>
      <c r="AC142" s="87">
        <v>0.28611568399999998</v>
      </c>
      <c r="AD142" s="87">
        <v>0.31324152799999999</v>
      </c>
      <c r="AE142" s="87">
        <v>0.31718786700000001</v>
      </c>
      <c r="AF142" s="87">
        <v>0.33844998199999998</v>
      </c>
      <c r="AG142" s="87">
        <v>0.35968505499999998</v>
      </c>
      <c r="AH142" s="87">
        <v>0.37770831999999999</v>
      </c>
      <c r="AI142" s="87">
        <v>0.37111586400000002</v>
      </c>
      <c r="AJ142" s="87">
        <v>0.33526824100000002</v>
      </c>
      <c r="AK142" s="87">
        <v>0.30923144299999999</v>
      </c>
      <c r="AL142" s="87">
        <v>0.21909514291211599</v>
      </c>
      <c r="AM142" s="87">
        <v>0.27704507552881502</v>
      </c>
      <c r="AN142" s="87">
        <v>0.25787397753857499</v>
      </c>
      <c r="AO142" s="87">
        <v>0.41014399934568302</v>
      </c>
      <c r="AP142" s="87">
        <v>0.24948258286476799</v>
      </c>
      <c r="AQ142" s="87">
        <v>0.19989525325090901</v>
      </c>
      <c r="AR142" s="87">
        <v>0.234849988081862</v>
      </c>
      <c r="AS142" s="87">
        <v>0.20097902061456099</v>
      </c>
      <c r="AT142" s="87">
        <v>0.19072391771785899</v>
      </c>
      <c r="AU142" s="87">
        <v>0.26206604467357802</v>
      </c>
      <c r="AV142" s="87">
        <v>0.26855555462023001</v>
      </c>
      <c r="AW142" s="87">
        <v>0.223598590364946</v>
      </c>
      <c r="AX142" s="87">
        <v>0.21794492437464999</v>
      </c>
      <c r="AY142" s="88">
        <v>0.35519184469170101</v>
      </c>
      <c r="AZ142" s="88">
        <v>0.202661972925536</v>
      </c>
    </row>
    <row r="143" spans="1:52" ht="17.25" customHeight="1" x14ac:dyDescent="0.35">
      <c r="A143" s="36" t="s">
        <v>156</v>
      </c>
      <c r="B143" s="87">
        <v>0.79052463500000003</v>
      </c>
      <c r="C143" s="87">
        <v>0.85734405400000002</v>
      </c>
      <c r="D143" s="87">
        <v>0.84681961800000005</v>
      </c>
      <c r="E143" s="87">
        <v>0.90650144399999999</v>
      </c>
      <c r="F143" s="87">
        <v>0.91300773400000002</v>
      </c>
      <c r="G143" s="87">
        <v>0.88231092499999997</v>
      </c>
      <c r="H143" s="87">
        <v>0.91951178499999997</v>
      </c>
      <c r="I143" s="87">
        <v>0.89158252199999999</v>
      </c>
      <c r="J143" s="87">
        <v>0.95148537899999996</v>
      </c>
      <c r="K143" s="87">
        <v>0.90083413700000003</v>
      </c>
      <c r="L143" s="87">
        <v>0.86438407699999997</v>
      </c>
      <c r="M143" s="87">
        <v>0.85805140000000002</v>
      </c>
      <c r="N143" s="87">
        <v>0.73951115000000001</v>
      </c>
      <c r="O143" s="87">
        <v>1.1260165879999999</v>
      </c>
      <c r="P143" s="87">
        <v>0.62431879400000001</v>
      </c>
      <c r="Q143" s="87">
        <v>0.64294606600000004</v>
      </c>
      <c r="R143" s="87">
        <v>0.62700498500000001</v>
      </c>
      <c r="S143" s="87">
        <v>0.53070437199999998</v>
      </c>
      <c r="T143" s="87">
        <v>0.46009933800000002</v>
      </c>
      <c r="U143" s="87">
        <v>0.40492283000000001</v>
      </c>
      <c r="V143" s="87">
        <v>0.36090596000000003</v>
      </c>
      <c r="W143" s="87">
        <v>0.32560071000000002</v>
      </c>
      <c r="X143" s="87">
        <v>0.216243027</v>
      </c>
      <c r="Y143" s="87">
        <v>0.17038698599999999</v>
      </c>
      <c r="Z143" s="87">
        <v>0.15186038700000001</v>
      </c>
      <c r="AA143" s="87">
        <v>0.14210276099999999</v>
      </c>
      <c r="AB143" s="87">
        <v>0.124577664</v>
      </c>
      <c r="AC143" s="87">
        <v>0.10936098</v>
      </c>
      <c r="AD143" s="87">
        <v>9.9831013999999996E-2</v>
      </c>
      <c r="AE143" s="87">
        <v>8.5142814999999997E-2</v>
      </c>
      <c r="AF143" s="87">
        <v>6.5878859999999997E-2</v>
      </c>
      <c r="AG143" s="87">
        <v>5.3529933000000002E-2</v>
      </c>
      <c r="AH143" s="87">
        <v>4.3184074000000003E-2</v>
      </c>
      <c r="AI143" s="87">
        <v>3.0116239E-2</v>
      </c>
      <c r="AJ143" s="87">
        <v>2.1662293999999999E-2</v>
      </c>
      <c r="AK143" s="87">
        <v>6.1625839999999996E-3</v>
      </c>
      <c r="AL143" s="87">
        <v>2.3960054437302199E-2</v>
      </c>
      <c r="AM143" s="87">
        <v>1.7838724717057799E-2</v>
      </c>
      <c r="AN143" s="87">
        <v>1.1331840447387E-2</v>
      </c>
      <c r="AO143" s="87">
        <v>1.5495306462005001E-2</v>
      </c>
      <c r="AP143" s="87">
        <v>2.10626598190666E-2</v>
      </c>
      <c r="AQ143" s="87">
        <v>1.17425012430566E-2</v>
      </c>
      <c r="AR143" s="87">
        <v>4.1461812777674502E-2</v>
      </c>
      <c r="AS143" s="87">
        <v>1.23548845475045E-2</v>
      </c>
      <c r="AT143" s="87">
        <v>5.9002775150649202E-3</v>
      </c>
      <c r="AU143" s="87">
        <v>1.8861490229058801E-2</v>
      </c>
      <c r="AV143" s="87">
        <v>2.4215104247760001E-2</v>
      </c>
      <c r="AW143" s="87">
        <v>1.7030724501962601E-2</v>
      </c>
      <c r="AX143" s="87">
        <v>2.2712231146769801E-2</v>
      </c>
      <c r="AY143" s="88">
        <v>4.3090709544289597E-2</v>
      </c>
      <c r="AZ143" s="88">
        <v>1.31791095213871E-2</v>
      </c>
    </row>
    <row r="144" spans="1:52" ht="14.5" x14ac:dyDescent="0.35">
      <c r="A144" s="35" t="s">
        <v>25</v>
      </c>
      <c r="B144" s="87">
        <v>0.99842059900000002</v>
      </c>
      <c r="C144" s="87">
        <v>1.0134961410000001</v>
      </c>
      <c r="D144" s="87">
        <v>1.0416406890000001</v>
      </c>
      <c r="E144" s="87">
        <v>1.1319636829999999</v>
      </c>
      <c r="F144" s="87">
        <v>1.082272935</v>
      </c>
      <c r="G144" s="87">
        <v>1.2446474949999999</v>
      </c>
      <c r="H144" s="87">
        <v>1.5326316900000001</v>
      </c>
      <c r="I144" s="87">
        <v>1.392522861</v>
      </c>
      <c r="J144" s="87">
        <v>1.529212998</v>
      </c>
      <c r="K144" s="87">
        <v>1.452029614</v>
      </c>
      <c r="L144" s="87">
        <v>1.4885571479999999</v>
      </c>
      <c r="M144" s="87">
        <v>1.451120816</v>
      </c>
      <c r="N144" s="87">
        <v>1.456849104</v>
      </c>
      <c r="O144" s="87">
        <v>1.3796152269999999</v>
      </c>
      <c r="P144" s="87">
        <v>1.3110850730000001</v>
      </c>
      <c r="Q144" s="87">
        <v>1.6174286449999999</v>
      </c>
      <c r="R144" s="87">
        <v>1.794444776</v>
      </c>
      <c r="S144" s="87">
        <v>1.6102340530000001</v>
      </c>
      <c r="T144" s="87">
        <v>1.852095619</v>
      </c>
      <c r="U144" s="87">
        <v>1.8984300949999999</v>
      </c>
      <c r="V144" s="87">
        <v>1.9868697900000001</v>
      </c>
      <c r="W144" s="87">
        <v>2.0971036879999998</v>
      </c>
      <c r="X144" s="87">
        <v>2.1302541920000002</v>
      </c>
      <c r="Y144" s="87">
        <v>2.3181836229999999</v>
      </c>
      <c r="Z144" s="87">
        <v>2.3800201799999998</v>
      </c>
      <c r="AA144" s="87">
        <v>2.6115602760000001</v>
      </c>
      <c r="AB144" s="87">
        <v>2.5373075859999998</v>
      </c>
      <c r="AC144" s="87">
        <v>2.5759173550000001</v>
      </c>
      <c r="AD144" s="87">
        <v>2.8968580140000002</v>
      </c>
      <c r="AE144" s="87">
        <v>2.8962832679999999</v>
      </c>
      <c r="AF144" s="87">
        <v>2.7806986469999999</v>
      </c>
      <c r="AG144" s="87">
        <v>3.0591960390000001</v>
      </c>
      <c r="AH144" s="87">
        <v>2.9136454500000002</v>
      </c>
      <c r="AI144" s="87">
        <v>2.8533357050000001</v>
      </c>
      <c r="AJ144" s="87">
        <v>2.6369302019999998</v>
      </c>
      <c r="AK144" s="87">
        <v>2.2795422730000001</v>
      </c>
      <c r="AL144" s="87">
        <v>1.9506146616889299</v>
      </c>
      <c r="AM144" s="87">
        <v>2.1928370644620201</v>
      </c>
      <c r="AN144" s="87">
        <v>2.3588075595470999</v>
      </c>
      <c r="AO144" s="87">
        <v>2.49755463202967</v>
      </c>
      <c r="AP144" s="87">
        <v>2.6593370339664499</v>
      </c>
      <c r="AQ144" s="87">
        <v>2.4886924222132998</v>
      </c>
      <c r="AR144" s="87">
        <v>2.6093394700635502</v>
      </c>
      <c r="AS144" s="87">
        <v>2.4009708582332201</v>
      </c>
      <c r="AT144" s="87">
        <v>2.3407401642758598</v>
      </c>
      <c r="AU144" s="87">
        <v>3.1826543559351901</v>
      </c>
      <c r="AV144" s="87">
        <v>3.1560688064233</v>
      </c>
      <c r="AW144" s="87">
        <v>3.02923601591002</v>
      </c>
      <c r="AX144" s="87">
        <v>2.8258745749770502</v>
      </c>
      <c r="AY144" s="88">
        <v>2.7406823524180202</v>
      </c>
      <c r="AZ144" s="88">
        <v>2.3807729657829202</v>
      </c>
    </row>
    <row r="145" spans="1:52" ht="14.5" x14ac:dyDescent="0.35">
      <c r="A145" s="35" t="s">
        <v>26</v>
      </c>
      <c r="B145" s="87">
        <v>0.14586859899999999</v>
      </c>
      <c r="C145" s="87">
        <v>0.110425891</v>
      </c>
      <c r="D145" s="87">
        <v>0.124352562</v>
      </c>
      <c r="E145" s="87">
        <v>0.25476365899999998</v>
      </c>
      <c r="F145" s="87">
        <v>7.2040452000000005E-2</v>
      </c>
      <c r="G145" s="87">
        <v>5.0157280999999998E-2</v>
      </c>
      <c r="H145" s="87">
        <v>5.4031791000000003E-2</v>
      </c>
      <c r="I145" s="87">
        <v>8.3568191E-2</v>
      </c>
      <c r="J145" s="87">
        <v>9.9842220999999995E-2</v>
      </c>
      <c r="K145" s="87">
        <v>9.6274745999999994E-2</v>
      </c>
      <c r="L145" s="87">
        <v>0.100893011</v>
      </c>
      <c r="M145" s="87">
        <v>0.13211919999999999</v>
      </c>
      <c r="N145" s="87">
        <v>0.14028969399999999</v>
      </c>
      <c r="O145" s="87">
        <v>0.151698359</v>
      </c>
      <c r="P145" s="87">
        <v>0.16316129500000001</v>
      </c>
      <c r="Q145" s="87">
        <v>0.16172877899999999</v>
      </c>
      <c r="R145" s="87">
        <v>0.17205412</v>
      </c>
      <c r="S145" s="87">
        <v>0.123620859</v>
      </c>
      <c r="T145" s="87">
        <v>0.18628626200000001</v>
      </c>
      <c r="U145" s="87">
        <v>0.19985091899999999</v>
      </c>
      <c r="V145" s="87">
        <v>0.23242821699999999</v>
      </c>
      <c r="W145" s="87">
        <v>0.20868488800000001</v>
      </c>
      <c r="X145" s="87">
        <v>0.30291953900000002</v>
      </c>
      <c r="Y145" s="87">
        <v>0.35699797100000003</v>
      </c>
      <c r="Z145" s="87">
        <v>0.465937249</v>
      </c>
      <c r="AA145" s="87">
        <v>0.36714090900000002</v>
      </c>
      <c r="AB145" s="87">
        <v>0.280612272</v>
      </c>
      <c r="AC145" s="87">
        <v>0.28627096800000001</v>
      </c>
      <c r="AD145" s="87">
        <v>0.27847958099999998</v>
      </c>
      <c r="AE145" s="87">
        <v>0.49947926999999998</v>
      </c>
      <c r="AF145" s="87">
        <v>0.245468673</v>
      </c>
      <c r="AG145" s="87">
        <v>0.25047818900000002</v>
      </c>
      <c r="AH145" s="87">
        <v>0.27933232499999999</v>
      </c>
      <c r="AI145" s="87">
        <v>0.30596504800000002</v>
      </c>
      <c r="AJ145" s="87">
        <v>0.307240664</v>
      </c>
      <c r="AK145" s="87">
        <v>0.38139017800000002</v>
      </c>
      <c r="AL145" s="87">
        <v>0.37085515470427999</v>
      </c>
      <c r="AM145" s="87">
        <v>0.36737425114917499</v>
      </c>
      <c r="AN145" s="87">
        <v>0.360187991583029</v>
      </c>
      <c r="AO145" s="87">
        <v>0.30791871923637998</v>
      </c>
      <c r="AP145" s="87">
        <v>0.36113627748534299</v>
      </c>
      <c r="AQ145" s="87">
        <v>0.24926898886818799</v>
      </c>
      <c r="AR145" s="87">
        <v>0.215698241072276</v>
      </c>
      <c r="AS145" s="87">
        <v>0.13968063250454399</v>
      </c>
      <c r="AT145" s="87">
        <v>0.17538985086638501</v>
      </c>
      <c r="AU145" s="87">
        <v>0.146456003668577</v>
      </c>
      <c r="AV145" s="87">
        <v>0.123899686932064</v>
      </c>
      <c r="AW145" s="87">
        <v>8.8501013706208706E-2</v>
      </c>
      <c r="AX145" s="87">
        <v>0</v>
      </c>
      <c r="AY145" s="88">
        <v>0</v>
      </c>
      <c r="AZ145" s="88">
        <v>0</v>
      </c>
    </row>
    <row r="146" spans="1:52" ht="14.5" x14ac:dyDescent="0.35">
      <c r="A146" s="35" t="s">
        <v>23</v>
      </c>
      <c r="B146" s="87">
        <v>0</v>
      </c>
      <c r="C146" s="87">
        <v>0</v>
      </c>
      <c r="D146" s="87">
        <v>0</v>
      </c>
      <c r="E146" s="87">
        <v>0</v>
      </c>
      <c r="F146" s="87">
        <v>0</v>
      </c>
      <c r="G146" s="87">
        <v>0</v>
      </c>
      <c r="H146" s="87">
        <v>0</v>
      </c>
      <c r="I146" s="87">
        <v>0</v>
      </c>
      <c r="J146" s="87">
        <v>0</v>
      </c>
      <c r="K146" s="87">
        <v>0</v>
      </c>
      <c r="L146" s="87">
        <v>0</v>
      </c>
      <c r="M146" s="87">
        <v>0</v>
      </c>
      <c r="N146" s="87">
        <v>0</v>
      </c>
      <c r="O146" s="87">
        <v>0</v>
      </c>
      <c r="P146" s="87">
        <v>0</v>
      </c>
      <c r="Q146" s="87">
        <v>0</v>
      </c>
      <c r="R146" s="87">
        <v>6.4780200000000001E-3</v>
      </c>
      <c r="S146" s="87">
        <v>6.8551000000000003E-3</v>
      </c>
      <c r="T146" s="87">
        <v>7.2321759999999999E-3</v>
      </c>
      <c r="U146" s="87">
        <v>7.609256E-3</v>
      </c>
      <c r="V146" s="87">
        <v>7.9863360000000001E-3</v>
      </c>
      <c r="W146" s="87">
        <v>8.3634120000000006E-3</v>
      </c>
      <c r="X146" s="87">
        <v>8.3698599999999998E-3</v>
      </c>
      <c r="Y146" s="87">
        <v>8.7582200000000006E-3</v>
      </c>
      <c r="Z146" s="87">
        <v>9.146576E-3</v>
      </c>
      <c r="AA146" s="87">
        <v>9.5349360000000008E-3</v>
      </c>
      <c r="AB146" s="87">
        <v>9.9232959999999999E-3</v>
      </c>
      <c r="AC146" s="87">
        <v>1.0181127999999999E-2</v>
      </c>
      <c r="AD146" s="87">
        <v>1.095462E-2</v>
      </c>
      <c r="AE146" s="87">
        <v>1.1476732E-2</v>
      </c>
      <c r="AF146" s="87">
        <v>1.1911016E-2</v>
      </c>
      <c r="AG146" s="87">
        <v>1.3213872E-2</v>
      </c>
      <c r="AH146" s="87">
        <v>1.3499096E-2</v>
      </c>
      <c r="AI146" s="87">
        <v>1.4354776E-2</v>
      </c>
      <c r="AJ146" s="87">
        <v>1.4689152E-2</v>
      </c>
      <c r="AK146" s="87">
        <v>1.5692279999999999E-2</v>
      </c>
      <c r="AL146" s="87">
        <v>1.57076161161286E-2</v>
      </c>
      <c r="AM146" s="87">
        <v>1.5966059628854001E-2</v>
      </c>
      <c r="AN146" s="87">
        <v>1.6135247470724499E-2</v>
      </c>
      <c r="AO146" s="87">
        <v>1.74651444581717E-2</v>
      </c>
      <c r="AP146" s="87">
        <v>1.8363564612498402E-2</v>
      </c>
      <c r="AQ146" s="87">
        <v>2.0563235029690801E-2</v>
      </c>
      <c r="AR146" s="87">
        <v>2.1872497914867998E-2</v>
      </c>
      <c r="AS146" s="87">
        <v>2.4154916384117701E-2</v>
      </c>
      <c r="AT146" s="87">
        <v>2.64379769610107E-2</v>
      </c>
      <c r="AU146" s="87">
        <v>2.7337185900090301E-2</v>
      </c>
      <c r="AV146" s="87">
        <v>2.65834921005298E-2</v>
      </c>
      <c r="AW146" s="87">
        <v>2.7676864731689701E-2</v>
      </c>
      <c r="AX146" s="87">
        <v>2.77750228731404E-2</v>
      </c>
      <c r="AY146" s="88">
        <v>2.8053711631469899E-2</v>
      </c>
      <c r="AZ146" s="88">
        <v>2.8619649323199398E-2</v>
      </c>
    </row>
    <row r="147" spans="1:52" ht="14.5" x14ac:dyDescent="0.35">
      <c r="A147" s="44"/>
      <c r="B147" s="24"/>
      <c r="C147" s="24"/>
      <c r="D147" s="24"/>
      <c r="E147" s="24"/>
      <c r="F147" s="24"/>
      <c r="G147" s="24"/>
      <c r="H147" s="24"/>
      <c r="I147" s="24"/>
      <c r="J147" s="24"/>
      <c r="K147" s="24"/>
      <c r="L147" s="24"/>
      <c r="M147" s="24"/>
      <c r="N147" s="24"/>
      <c r="O147" s="24"/>
      <c r="P147" s="24"/>
      <c r="Q147" s="24"/>
      <c r="R147" s="24"/>
      <c r="S147" s="24"/>
      <c r="T147" s="24"/>
      <c r="U147" s="24"/>
      <c r="V147" s="24"/>
      <c r="W147" s="24"/>
      <c r="X147" s="24"/>
      <c r="Y147" s="24"/>
      <c r="Z147" s="24"/>
      <c r="AA147" s="24"/>
      <c r="AB147" s="24"/>
      <c r="AC147" s="24"/>
      <c r="AD147" s="24"/>
      <c r="AE147" s="24"/>
      <c r="AF147" s="24"/>
      <c r="AG147" s="24"/>
      <c r="AH147" s="24"/>
      <c r="AI147" s="24"/>
      <c r="AJ147" s="24"/>
      <c r="AK147" s="24"/>
      <c r="AL147" s="24"/>
      <c r="AM147" s="24"/>
      <c r="AN147" s="24"/>
      <c r="AO147" s="24"/>
      <c r="AP147" s="24"/>
      <c r="AQ147" s="24"/>
      <c r="AR147" s="24"/>
      <c r="AS147" s="24"/>
      <c r="AT147" s="24"/>
      <c r="AU147" s="24"/>
      <c r="AV147" s="24"/>
      <c r="AW147" s="24"/>
      <c r="AX147" s="24"/>
    </row>
    <row r="148" spans="1:52" ht="17.25" customHeight="1" x14ac:dyDescent="0.35">
      <c r="A148" s="34" t="s">
        <v>157</v>
      </c>
      <c r="B148" s="84">
        <f t="shared" ref="B148:AG148" si="58">SUM(B150:B154)</f>
        <v>4.13764164</v>
      </c>
      <c r="C148" s="84">
        <f t="shared" si="58"/>
        <v>4.6164711829999998</v>
      </c>
      <c r="D148" s="84">
        <f t="shared" si="58"/>
        <v>4.2162685480000004</v>
      </c>
      <c r="E148" s="84">
        <f t="shared" si="58"/>
        <v>5.1716567009999999</v>
      </c>
      <c r="F148" s="84">
        <f t="shared" si="58"/>
        <v>5.1333815759999997</v>
      </c>
      <c r="G148" s="84">
        <f t="shared" si="58"/>
        <v>4.9377672300000004</v>
      </c>
      <c r="H148" s="84">
        <f t="shared" si="58"/>
        <v>4.5611110269999999</v>
      </c>
      <c r="I148" s="84">
        <f t="shared" si="58"/>
        <v>4.0614892039999999</v>
      </c>
      <c r="J148" s="84">
        <f t="shared" si="58"/>
        <v>3.9520753859999997</v>
      </c>
      <c r="K148" s="84">
        <f t="shared" si="58"/>
        <v>3.1233588480000005</v>
      </c>
      <c r="L148" s="84">
        <f t="shared" si="58"/>
        <v>2.8886626200000003</v>
      </c>
      <c r="M148" s="84">
        <f t="shared" si="58"/>
        <v>2.6521310740000001</v>
      </c>
      <c r="N148" s="84">
        <f t="shared" si="58"/>
        <v>2.4125720889999998</v>
      </c>
      <c r="O148" s="84">
        <f t="shared" si="58"/>
        <v>2.3902134569999998</v>
      </c>
      <c r="P148" s="84">
        <f t="shared" si="58"/>
        <v>2.2140176110000001</v>
      </c>
      <c r="Q148" s="84">
        <f t="shared" si="58"/>
        <v>2.114727217</v>
      </c>
      <c r="R148" s="84">
        <f t="shared" si="58"/>
        <v>2.0415422999999997</v>
      </c>
      <c r="S148" s="84">
        <f t="shared" si="58"/>
        <v>1.9643580840000001</v>
      </c>
      <c r="T148" s="84">
        <f t="shared" si="58"/>
        <v>2.2587086789999997</v>
      </c>
      <c r="U148" s="84">
        <f t="shared" si="58"/>
        <v>1.9148539019999999</v>
      </c>
      <c r="V148" s="84">
        <f t="shared" si="58"/>
        <v>2.1264591460000002</v>
      </c>
      <c r="W148" s="84">
        <f t="shared" si="58"/>
        <v>2.1329389709999997</v>
      </c>
      <c r="X148" s="84">
        <f t="shared" si="58"/>
        <v>2.29398649</v>
      </c>
      <c r="Y148" s="84">
        <f t="shared" si="58"/>
        <v>2.241289482</v>
      </c>
      <c r="Z148" s="84">
        <f t="shared" si="58"/>
        <v>2.0239302539999997</v>
      </c>
      <c r="AA148" s="84">
        <f t="shared" si="58"/>
        <v>1.8355851079999999</v>
      </c>
      <c r="AB148" s="84">
        <f t="shared" si="58"/>
        <v>2.3585608480000002</v>
      </c>
      <c r="AC148" s="84">
        <f t="shared" si="58"/>
        <v>2.4512824689999997</v>
      </c>
      <c r="AD148" s="84">
        <f t="shared" si="58"/>
        <v>2.6226768479999998</v>
      </c>
      <c r="AE148" s="84">
        <f t="shared" si="58"/>
        <v>2.6914708169999999</v>
      </c>
      <c r="AF148" s="84">
        <f t="shared" si="58"/>
        <v>3.132843453</v>
      </c>
      <c r="AG148" s="84">
        <f t="shared" si="58"/>
        <v>3.3134569470000002</v>
      </c>
      <c r="AH148" s="84">
        <f t="shared" ref="AH148:AZ148" si="59">SUM(AH150:AH154)</f>
        <v>3.3591505910000001</v>
      </c>
      <c r="AI148" s="84">
        <f t="shared" si="59"/>
        <v>3.654494846</v>
      </c>
      <c r="AJ148" s="84">
        <f t="shared" si="59"/>
        <v>3.5145163799999999</v>
      </c>
      <c r="AK148" s="84">
        <f t="shared" si="59"/>
        <v>3.1318435139999994</v>
      </c>
      <c r="AL148" s="84">
        <f t="shared" si="59"/>
        <v>2.5365979144130808</v>
      </c>
      <c r="AM148" s="84">
        <f t="shared" si="59"/>
        <v>2.647947034787117</v>
      </c>
      <c r="AN148" s="84">
        <f t="shared" si="59"/>
        <v>2.7966177784479229</v>
      </c>
      <c r="AO148" s="84">
        <f t="shared" si="59"/>
        <v>3.2798382300152324</v>
      </c>
      <c r="AP148" s="84">
        <f t="shared" si="59"/>
        <v>3.2732931642075402</v>
      </c>
      <c r="AQ148" s="84">
        <f t="shared" si="59"/>
        <v>3.3224223703963478</v>
      </c>
      <c r="AR148" s="84">
        <f t="shared" si="59"/>
        <v>3.5319384760964598</v>
      </c>
      <c r="AS148" s="84">
        <f t="shared" si="59"/>
        <v>3.5446177393229283</v>
      </c>
      <c r="AT148" s="84">
        <f t="shared" si="59"/>
        <v>3.5541367954330219</v>
      </c>
      <c r="AU148" s="84">
        <f t="shared" si="59"/>
        <v>3.8509742491159416</v>
      </c>
      <c r="AV148" s="84">
        <f t="shared" si="59"/>
        <v>3.5174059626242715</v>
      </c>
      <c r="AW148" s="84">
        <f t="shared" si="59"/>
        <v>3.6740310565465037</v>
      </c>
      <c r="AX148" s="84">
        <f t="shared" si="59"/>
        <v>3.8673369573231744</v>
      </c>
      <c r="AY148" s="85">
        <f t="shared" si="59"/>
        <v>3.6625708955113754</v>
      </c>
      <c r="AZ148" s="85">
        <f t="shared" si="59"/>
        <v>3.0456656728736853</v>
      </c>
    </row>
    <row r="149" spans="1:52" ht="14.5" x14ac:dyDescent="0.35">
      <c r="A149" s="35" t="s">
        <v>24</v>
      </c>
      <c r="B149" s="87">
        <f t="shared" ref="B149:AG149" si="60">SUM(B150:B151)</f>
        <v>0.39944868600000005</v>
      </c>
      <c r="C149" s="87">
        <f t="shared" si="60"/>
        <v>0.41428227099999998</v>
      </c>
      <c r="D149" s="87">
        <f t="shared" si="60"/>
        <v>0.39506262599999997</v>
      </c>
      <c r="E149" s="87">
        <f t="shared" si="60"/>
        <v>0.393868461</v>
      </c>
      <c r="F149" s="87">
        <f t="shared" si="60"/>
        <v>0.370196566</v>
      </c>
      <c r="G149" s="87">
        <f t="shared" si="60"/>
        <v>0.41317496499999995</v>
      </c>
      <c r="H149" s="87">
        <f t="shared" si="60"/>
        <v>0.40862156499999996</v>
      </c>
      <c r="I149" s="87">
        <f t="shared" si="60"/>
        <v>0.35134344200000001</v>
      </c>
      <c r="J149" s="87">
        <f t="shared" si="60"/>
        <v>0.358164808</v>
      </c>
      <c r="K149" s="87">
        <f t="shared" si="60"/>
        <v>0.32222326500000004</v>
      </c>
      <c r="L149" s="87">
        <f t="shared" si="60"/>
        <v>0.30970435499999999</v>
      </c>
      <c r="M149" s="87">
        <f t="shared" si="60"/>
        <v>0.28210340899999997</v>
      </c>
      <c r="N149" s="87">
        <f t="shared" si="60"/>
        <v>0.24161343499999999</v>
      </c>
      <c r="O149" s="87">
        <f t="shared" si="60"/>
        <v>0.26686419900000002</v>
      </c>
      <c r="P149" s="87">
        <f t="shared" si="60"/>
        <v>0.16444489600000001</v>
      </c>
      <c r="Q149" s="87">
        <f t="shared" si="60"/>
        <v>0.16386003900000001</v>
      </c>
      <c r="R149" s="87">
        <f t="shared" si="60"/>
        <v>0.14929205800000001</v>
      </c>
      <c r="S149" s="87">
        <f t="shared" si="60"/>
        <v>0.11597620700000001</v>
      </c>
      <c r="T149" s="87">
        <f t="shared" si="60"/>
        <v>0.23888234999999999</v>
      </c>
      <c r="U149" s="87">
        <f t="shared" si="60"/>
        <v>8.3089686999999995E-2</v>
      </c>
      <c r="V149" s="87">
        <f t="shared" si="60"/>
        <v>6.1200334999999995E-2</v>
      </c>
      <c r="W149" s="87">
        <f t="shared" si="60"/>
        <v>5.0241045999999998E-2</v>
      </c>
      <c r="X149" s="87">
        <f t="shared" si="60"/>
        <v>8.5333430000000002E-2</v>
      </c>
      <c r="Y149" s="87">
        <f t="shared" si="60"/>
        <v>5.1930865E-2</v>
      </c>
      <c r="Z149" s="87">
        <f t="shared" si="60"/>
        <v>3.2577728E-2</v>
      </c>
      <c r="AA149" s="87">
        <f t="shared" si="60"/>
        <v>2.7570675000000003E-2</v>
      </c>
      <c r="AB149" s="87">
        <f t="shared" si="60"/>
        <v>3.4901951000000001E-2</v>
      </c>
      <c r="AC149" s="87">
        <f t="shared" si="60"/>
        <v>3.2146239E-2</v>
      </c>
      <c r="AD149" s="87">
        <f t="shared" si="60"/>
        <v>3.187156E-2</v>
      </c>
      <c r="AE149" s="87">
        <f t="shared" si="60"/>
        <v>3.1781723999999997E-2</v>
      </c>
      <c r="AF149" s="87">
        <f t="shared" si="60"/>
        <v>7.6107653999999997E-2</v>
      </c>
      <c r="AG149" s="87">
        <f t="shared" si="60"/>
        <v>8.9453325E-2</v>
      </c>
      <c r="AH149" s="87">
        <f t="shared" ref="AH149:BM149" si="61">SUM(AH150:AH151)</f>
        <v>9.2214718000000001E-2</v>
      </c>
      <c r="AI149" s="87">
        <f t="shared" si="61"/>
        <v>8.0706753999999992E-2</v>
      </c>
      <c r="AJ149" s="87">
        <f t="shared" si="61"/>
        <v>6.6157353000000002E-2</v>
      </c>
      <c r="AK149" s="87">
        <f t="shared" si="61"/>
        <v>4.9225457E-2</v>
      </c>
      <c r="AL149" s="87">
        <f t="shared" si="61"/>
        <v>1.6064047137829052E-2</v>
      </c>
      <c r="AM149" s="87">
        <f t="shared" si="61"/>
        <v>3.8364940877267703E-2</v>
      </c>
      <c r="AN149" s="87">
        <f t="shared" si="61"/>
        <v>1.437336334022782E-2</v>
      </c>
      <c r="AO149" s="87">
        <f t="shared" si="61"/>
        <v>2.6476894554779279E-2</v>
      </c>
      <c r="AP149" s="87">
        <f t="shared" si="61"/>
        <v>2.5391201678770129E-2</v>
      </c>
      <c r="AQ149" s="87">
        <f t="shared" si="61"/>
        <v>7.3296966566039762E-2</v>
      </c>
      <c r="AR149" s="87">
        <f t="shared" si="61"/>
        <v>7.9909144151429495E-2</v>
      </c>
      <c r="AS149" s="87">
        <f t="shared" si="61"/>
        <v>3.565978111816917E-2</v>
      </c>
      <c r="AT149" s="87">
        <f t="shared" si="61"/>
        <v>1.1984335093855679E-2</v>
      </c>
      <c r="AU149" s="87">
        <f t="shared" si="61"/>
        <v>1.559528235295079E-2</v>
      </c>
      <c r="AV149" s="87">
        <f t="shared" si="61"/>
        <v>1.7621138661108121E-2</v>
      </c>
      <c r="AW149" s="87">
        <f t="shared" si="61"/>
        <v>1.6884093240115909E-2</v>
      </c>
      <c r="AX149" s="87">
        <f t="shared" si="61"/>
        <v>1.67012009392177E-2</v>
      </c>
      <c r="AY149" s="88">
        <f t="shared" si="61"/>
        <v>4.2538646516243492E-2</v>
      </c>
      <c r="AZ149" s="88">
        <f t="shared" si="61"/>
        <v>6.8316911702751004E-3</v>
      </c>
    </row>
    <row r="150" spans="1:52" ht="17.25" customHeight="1" x14ac:dyDescent="0.35">
      <c r="A150" s="36" t="s">
        <v>155</v>
      </c>
      <c r="B150" s="87">
        <v>4.4074532999999999E-2</v>
      </c>
      <c r="C150" s="87">
        <v>3.4765781000000003E-2</v>
      </c>
      <c r="D150" s="87">
        <v>2.5425579E-2</v>
      </c>
      <c r="E150" s="87">
        <v>1.8946490999999999E-2</v>
      </c>
      <c r="F150" s="87">
        <v>1.3262222000000001E-2</v>
      </c>
      <c r="G150" s="87">
        <v>1.1827687E-2</v>
      </c>
      <c r="H150" s="87">
        <v>1.4633643E-2</v>
      </c>
      <c r="I150" s="87">
        <v>7.427894E-3</v>
      </c>
      <c r="J150" s="87">
        <v>5.2308709999999998E-3</v>
      </c>
      <c r="K150" s="87">
        <v>5.9111900000000002E-3</v>
      </c>
      <c r="L150" s="87">
        <v>2.4725303000000001E-2</v>
      </c>
      <c r="M150" s="87">
        <v>2.4562759E-2</v>
      </c>
      <c r="N150" s="87">
        <v>1.6916687999999999E-2</v>
      </c>
      <c r="O150" s="87">
        <v>5.4917890000000004E-3</v>
      </c>
      <c r="P150" s="87">
        <v>8.3153210000000005E-3</v>
      </c>
      <c r="Q150" s="87">
        <v>1.2689937E-2</v>
      </c>
      <c r="R150" s="87">
        <v>1.9751155999999999E-2</v>
      </c>
      <c r="S150" s="87">
        <v>2.9109484000000001E-2</v>
      </c>
      <c r="T150" s="87">
        <v>2.7117056E-2</v>
      </c>
      <c r="U150" s="87">
        <v>2.6156049000000001E-2</v>
      </c>
      <c r="V150" s="87">
        <v>2.8637844999999999E-2</v>
      </c>
      <c r="W150" s="87">
        <v>2.5101857000000002E-2</v>
      </c>
      <c r="X150" s="87">
        <v>6.9631210999999998E-2</v>
      </c>
      <c r="Y150" s="87">
        <v>3.4459192999999999E-2</v>
      </c>
      <c r="Z150" s="87">
        <v>2.2142700000000001E-2</v>
      </c>
      <c r="AA150" s="87">
        <v>1.8134052000000001E-2</v>
      </c>
      <c r="AB150" s="87">
        <v>2.6399382999999998E-2</v>
      </c>
      <c r="AC150" s="87">
        <v>2.3219353000000002E-2</v>
      </c>
      <c r="AD150" s="87">
        <v>2.1313308E-2</v>
      </c>
      <c r="AE150" s="87">
        <v>1.9064491999999999E-2</v>
      </c>
      <c r="AF150" s="87">
        <v>5.1524833999999999E-2</v>
      </c>
      <c r="AG150" s="87">
        <v>6.7883175000000004E-2</v>
      </c>
      <c r="AH150" s="87">
        <v>7.2863193000000007E-2</v>
      </c>
      <c r="AI150" s="87">
        <v>6.3252744999999999E-2</v>
      </c>
      <c r="AJ150" s="87">
        <v>5.171369E-2</v>
      </c>
      <c r="AK150" s="87">
        <v>2.3162082000000001E-2</v>
      </c>
      <c r="AL150" s="87">
        <v>1.2771622967237601E-2</v>
      </c>
      <c r="AM150" s="87">
        <v>1.98641861938295E-2</v>
      </c>
      <c r="AN150" s="87">
        <v>1.1820945567488E-2</v>
      </c>
      <c r="AO150" s="87">
        <v>2.2762461562140301E-2</v>
      </c>
      <c r="AP150" s="87">
        <v>2.00766617446623E-2</v>
      </c>
      <c r="AQ150" s="87">
        <v>6.5247800033626499E-2</v>
      </c>
      <c r="AR150" s="87">
        <v>6.4128951260907202E-2</v>
      </c>
      <c r="AS150" s="87">
        <v>3.1697937064345497E-2</v>
      </c>
      <c r="AT150" s="87">
        <v>9.86087719442366E-3</v>
      </c>
      <c r="AU150" s="87">
        <v>1.24068656144547E-2</v>
      </c>
      <c r="AV150" s="87">
        <v>1.4148840433691801E-2</v>
      </c>
      <c r="AW150" s="87">
        <v>1.29710478983628E-2</v>
      </c>
      <c r="AX150" s="87">
        <v>9.8990068013024499E-3</v>
      </c>
      <c r="AY150" s="88">
        <v>3.49941382951841E-2</v>
      </c>
      <c r="AZ150" s="88">
        <v>5.7655270799020202E-3</v>
      </c>
    </row>
    <row r="151" spans="1:52" ht="17.25" customHeight="1" x14ac:dyDescent="0.35">
      <c r="A151" s="36" t="s">
        <v>156</v>
      </c>
      <c r="B151" s="87">
        <v>0.35537415300000003</v>
      </c>
      <c r="C151" s="87">
        <v>0.37951648999999998</v>
      </c>
      <c r="D151" s="87">
        <v>0.369637047</v>
      </c>
      <c r="E151" s="87">
        <v>0.37492196999999999</v>
      </c>
      <c r="F151" s="87">
        <v>0.35693434400000001</v>
      </c>
      <c r="G151" s="87">
        <v>0.40134727799999997</v>
      </c>
      <c r="H151" s="87">
        <v>0.39398792199999999</v>
      </c>
      <c r="I151" s="87">
        <v>0.34391554800000002</v>
      </c>
      <c r="J151" s="87">
        <v>0.35293393699999998</v>
      </c>
      <c r="K151" s="87">
        <v>0.31631207500000003</v>
      </c>
      <c r="L151" s="87">
        <v>0.28497905200000001</v>
      </c>
      <c r="M151" s="87">
        <v>0.25754064999999998</v>
      </c>
      <c r="N151" s="87">
        <v>0.224696747</v>
      </c>
      <c r="O151" s="87">
        <v>0.26137241</v>
      </c>
      <c r="P151" s="87">
        <v>0.15612957499999999</v>
      </c>
      <c r="Q151" s="87">
        <v>0.151170102</v>
      </c>
      <c r="R151" s="87">
        <v>0.12954090200000001</v>
      </c>
      <c r="S151" s="87">
        <v>8.6866723000000007E-2</v>
      </c>
      <c r="T151" s="87">
        <v>0.21176529399999999</v>
      </c>
      <c r="U151" s="87">
        <v>5.6933638000000002E-2</v>
      </c>
      <c r="V151" s="87">
        <v>3.2562489999999999E-2</v>
      </c>
      <c r="W151" s="87">
        <v>2.5139188999999999E-2</v>
      </c>
      <c r="X151" s="87">
        <v>1.5702219E-2</v>
      </c>
      <c r="Y151" s="87">
        <v>1.7471672000000001E-2</v>
      </c>
      <c r="Z151" s="87">
        <v>1.0435028000000001E-2</v>
      </c>
      <c r="AA151" s="87">
        <v>9.4366229999999999E-3</v>
      </c>
      <c r="AB151" s="87">
        <v>8.5025680000000003E-3</v>
      </c>
      <c r="AC151" s="87">
        <v>8.9268860000000002E-3</v>
      </c>
      <c r="AD151" s="87">
        <v>1.0558252000000001E-2</v>
      </c>
      <c r="AE151" s="87">
        <v>1.2717232E-2</v>
      </c>
      <c r="AF151" s="87">
        <v>2.4582819999999998E-2</v>
      </c>
      <c r="AG151" s="87">
        <v>2.157015E-2</v>
      </c>
      <c r="AH151" s="87">
        <v>1.9351525000000001E-2</v>
      </c>
      <c r="AI151" s="87">
        <v>1.7454008999999999E-2</v>
      </c>
      <c r="AJ151" s="87">
        <v>1.4443663000000001E-2</v>
      </c>
      <c r="AK151" s="87">
        <v>2.6063375E-2</v>
      </c>
      <c r="AL151" s="87">
        <v>3.2924241705914502E-3</v>
      </c>
      <c r="AM151" s="87">
        <v>1.85007546834382E-2</v>
      </c>
      <c r="AN151" s="87">
        <v>2.55241777273982E-3</v>
      </c>
      <c r="AO151" s="87">
        <v>3.7144329926389798E-3</v>
      </c>
      <c r="AP151" s="87">
        <v>5.3145399341078302E-3</v>
      </c>
      <c r="AQ151" s="87">
        <v>8.0491665324132697E-3</v>
      </c>
      <c r="AR151" s="87">
        <v>1.57801928905223E-2</v>
      </c>
      <c r="AS151" s="87">
        <v>3.9618440538236703E-3</v>
      </c>
      <c r="AT151" s="87">
        <v>2.1234578994320198E-3</v>
      </c>
      <c r="AU151" s="87">
        <v>3.1884167384960901E-3</v>
      </c>
      <c r="AV151" s="87">
        <v>3.4722982274163201E-3</v>
      </c>
      <c r="AW151" s="87">
        <v>3.9130453417531097E-3</v>
      </c>
      <c r="AX151" s="87">
        <v>6.8021941379152497E-3</v>
      </c>
      <c r="AY151" s="88">
        <v>7.5445082210593897E-3</v>
      </c>
      <c r="AZ151" s="88">
        <v>1.06616409037308E-3</v>
      </c>
    </row>
    <row r="152" spans="1:52" ht="14.5" x14ac:dyDescent="0.35">
      <c r="A152" s="35" t="s">
        <v>25</v>
      </c>
      <c r="B152" s="87">
        <v>1.8349530540000001</v>
      </c>
      <c r="C152" s="87">
        <v>1.6661425190000001</v>
      </c>
      <c r="D152" s="87">
        <v>1.6682846979999999</v>
      </c>
      <c r="E152" s="87">
        <v>1.846601602</v>
      </c>
      <c r="F152" s="87">
        <v>1.7738968390000001</v>
      </c>
      <c r="G152" s="87">
        <v>1.6643098919999999</v>
      </c>
      <c r="H152" s="87">
        <v>1.685132133</v>
      </c>
      <c r="I152" s="87">
        <v>1.6961303249999999</v>
      </c>
      <c r="J152" s="87">
        <v>1.769046777</v>
      </c>
      <c r="K152" s="87">
        <v>1.5599656340000001</v>
      </c>
      <c r="L152" s="87">
        <v>1.6384725019999999</v>
      </c>
      <c r="M152" s="87">
        <v>1.5589986810000001</v>
      </c>
      <c r="N152" s="87">
        <v>1.41517509</v>
      </c>
      <c r="O152" s="87">
        <v>1.342728981</v>
      </c>
      <c r="P152" s="87">
        <v>1.2843870580000001</v>
      </c>
      <c r="Q152" s="87">
        <v>1.3862841850000001</v>
      </c>
      <c r="R152" s="87">
        <v>1.3643033529999999</v>
      </c>
      <c r="S152" s="87">
        <v>1.302410217</v>
      </c>
      <c r="T152" s="87">
        <v>1.4384761239999999</v>
      </c>
      <c r="U152" s="87">
        <v>1.3789326019999999</v>
      </c>
      <c r="V152" s="87">
        <v>1.429923257</v>
      </c>
      <c r="W152" s="87">
        <v>1.555980768</v>
      </c>
      <c r="X152" s="87">
        <v>1.5425763610000001</v>
      </c>
      <c r="Y152" s="87">
        <v>1.5773014279999999</v>
      </c>
      <c r="Z152" s="87">
        <v>1.482158284</v>
      </c>
      <c r="AA152" s="87">
        <v>1.3262036230000001</v>
      </c>
      <c r="AB152" s="87">
        <v>1.640422042</v>
      </c>
      <c r="AC152" s="87">
        <v>1.657792336</v>
      </c>
      <c r="AD152" s="87">
        <v>1.761502401</v>
      </c>
      <c r="AE152" s="87">
        <v>1.899989892</v>
      </c>
      <c r="AF152" s="87">
        <v>2.2589083649999999</v>
      </c>
      <c r="AG152" s="87">
        <v>2.3919651640000001</v>
      </c>
      <c r="AH152" s="87">
        <v>2.4045694310000001</v>
      </c>
      <c r="AI152" s="87">
        <v>2.598736427</v>
      </c>
      <c r="AJ152" s="87">
        <v>2.4094029429999999</v>
      </c>
      <c r="AK152" s="87">
        <v>2.1949493059999998</v>
      </c>
      <c r="AL152" s="87">
        <v>1.7665047507279401</v>
      </c>
      <c r="AM152" s="87">
        <v>1.85936015919108</v>
      </c>
      <c r="AN152" s="87">
        <v>1.94620101476055</v>
      </c>
      <c r="AO152" s="87">
        <v>2.3972520013835199</v>
      </c>
      <c r="AP152" s="87">
        <v>2.32489164573661</v>
      </c>
      <c r="AQ152" s="87">
        <v>2.2809728675041399</v>
      </c>
      <c r="AR152" s="87">
        <v>2.4986197319451802</v>
      </c>
      <c r="AS152" s="87">
        <v>2.43236041413155</v>
      </c>
      <c r="AT152" s="87">
        <v>2.5436039496310601</v>
      </c>
      <c r="AU152" s="87">
        <v>2.77990410488774</v>
      </c>
      <c r="AV152" s="87">
        <v>2.5480932174847899</v>
      </c>
      <c r="AW152" s="87">
        <v>2.7466080422388202</v>
      </c>
      <c r="AX152" s="87">
        <v>2.8680259919087798</v>
      </c>
      <c r="AY152" s="88">
        <v>2.5970282208677098</v>
      </c>
      <c r="AZ152" s="88">
        <v>2.0067522826811399</v>
      </c>
    </row>
    <row r="153" spans="1:52" ht="14.5" x14ac:dyDescent="0.35">
      <c r="A153" s="35" t="s">
        <v>26</v>
      </c>
      <c r="B153" s="87">
        <v>1.9032399</v>
      </c>
      <c r="C153" s="87">
        <v>2.5360463929999999</v>
      </c>
      <c r="D153" s="87">
        <v>2.152921224</v>
      </c>
      <c r="E153" s="87">
        <v>2.9311866379999998</v>
      </c>
      <c r="F153" s="87">
        <v>2.9892881710000001</v>
      </c>
      <c r="G153" s="87">
        <v>2.860282373</v>
      </c>
      <c r="H153" s="87">
        <v>2.4673573289999999</v>
      </c>
      <c r="I153" s="87">
        <v>2.0140154369999999</v>
      </c>
      <c r="J153" s="87">
        <v>1.824863801</v>
      </c>
      <c r="K153" s="87">
        <v>1.2411699490000001</v>
      </c>
      <c r="L153" s="87">
        <v>0.88707703900000001</v>
      </c>
      <c r="M153" s="87">
        <v>0.70221561600000004</v>
      </c>
      <c r="N153" s="87">
        <v>0.61419533999999998</v>
      </c>
      <c r="O153" s="87">
        <v>0.62527803299999996</v>
      </c>
      <c r="P153" s="87">
        <v>0.58722161299999998</v>
      </c>
      <c r="Q153" s="87">
        <v>0.38059376099999997</v>
      </c>
      <c r="R153" s="87">
        <v>0.326271013</v>
      </c>
      <c r="S153" s="87">
        <v>0.30354713999999999</v>
      </c>
      <c r="T153" s="87">
        <v>0.33829522099999998</v>
      </c>
      <c r="U153" s="87">
        <v>0.196745797</v>
      </c>
      <c r="V153" s="87">
        <v>0.35267156599999999</v>
      </c>
      <c r="W153" s="87">
        <v>0.27190658899999998</v>
      </c>
      <c r="X153" s="87">
        <v>0.41553021899999998</v>
      </c>
      <c r="Y153" s="87">
        <v>0.40765648900000001</v>
      </c>
      <c r="Z153" s="87">
        <v>0.29910866600000002</v>
      </c>
      <c r="AA153" s="87">
        <v>0.25106786599999997</v>
      </c>
      <c r="AB153" s="87">
        <v>0.36568294299999998</v>
      </c>
      <c r="AC153" s="87">
        <v>0.30136386199999998</v>
      </c>
      <c r="AD153" s="87">
        <v>0.30570924300000002</v>
      </c>
      <c r="AE153" s="87">
        <v>0.183033797</v>
      </c>
      <c r="AF153" s="87">
        <v>0.14176044600000001</v>
      </c>
      <c r="AG153" s="87">
        <v>0.14798296599999999</v>
      </c>
      <c r="AH153" s="87">
        <v>0.14499495400000001</v>
      </c>
      <c r="AI153" s="87">
        <v>0.18107206100000001</v>
      </c>
      <c r="AJ153" s="87">
        <v>0.27869993599999998</v>
      </c>
      <c r="AK153" s="87">
        <v>0.135458579</v>
      </c>
      <c r="AL153" s="87">
        <v>0.12597906747092499</v>
      </c>
      <c r="AM153" s="87">
        <v>0.151302200808871</v>
      </c>
      <c r="AN153" s="87">
        <v>0.149113317441049</v>
      </c>
      <c r="AO153" s="87">
        <v>0.133794859646159</v>
      </c>
      <c r="AP153" s="87">
        <v>0.16589702302704001</v>
      </c>
      <c r="AQ153" s="87">
        <v>0.19515237723838999</v>
      </c>
      <c r="AR153" s="87">
        <v>0.164569813651431</v>
      </c>
      <c r="AS153" s="87">
        <v>0.265949996603496</v>
      </c>
      <c r="AT153" s="87">
        <v>0.149971005021763</v>
      </c>
      <c r="AU153" s="87">
        <v>0.17803552308646001</v>
      </c>
      <c r="AV153" s="87">
        <v>9.8443513692465304E-2</v>
      </c>
      <c r="AW153" s="87">
        <v>2.2196939611446202E-2</v>
      </c>
      <c r="AX153" s="87">
        <v>9.1117209472603003E-2</v>
      </c>
      <c r="AY153" s="88">
        <v>0.12256642366985999</v>
      </c>
      <c r="AZ153" s="88">
        <v>0.113479240441042</v>
      </c>
    </row>
    <row r="154" spans="1:52" ht="14.5" x14ac:dyDescent="0.35">
      <c r="A154" s="35" t="s">
        <v>23</v>
      </c>
      <c r="B154" s="87">
        <v>0</v>
      </c>
      <c r="C154" s="87">
        <v>0</v>
      </c>
      <c r="D154" s="87">
        <v>0</v>
      </c>
      <c r="E154" s="87">
        <v>0</v>
      </c>
      <c r="F154" s="87">
        <v>0</v>
      </c>
      <c r="G154" s="87">
        <v>0</v>
      </c>
      <c r="H154" s="87">
        <v>0</v>
      </c>
      <c r="I154" s="87">
        <v>0</v>
      </c>
      <c r="J154" s="87">
        <v>0</v>
      </c>
      <c r="K154" s="87">
        <v>0</v>
      </c>
      <c r="L154" s="87">
        <v>5.3408723999999998E-2</v>
      </c>
      <c r="M154" s="87">
        <v>0.10881336799999999</v>
      </c>
      <c r="N154" s="87">
        <v>0.14158822400000001</v>
      </c>
      <c r="O154" s="87">
        <v>0.15534224399999999</v>
      </c>
      <c r="P154" s="87">
        <v>0.17796404399999999</v>
      </c>
      <c r="Q154" s="87">
        <v>0.183989232</v>
      </c>
      <c r="R154" s="87">
        <v>0.201675876</v>
      </c>
      <c r="S154" s="87">
        <v>0.24242452</v>
      </c>
      <c r="T154" s="87">
        <v>0.243054984</v>
      </c>
      <c r="U154" s="87">
        <v>0.25608581600000002</v>
      </c>
      <c r="V154" s="87">
        <v>0.28266398799999998</v>
      </c>
      <c r="W154" s="87">
        <v>0.25481056800000002</v>
      </c>
      <c r="X154" s="87">
        <v>0.25054648000000002</v>
      </c>
      <c r="Y154" s="87">
        <v>0.20440069999999999</v>
      </c>
      <c r="Z154" s="87">
        <v>0.210085576</v>
      </c>
      <c r="AA154" s="87">
        <v>0.23074294400000001</v>
      </c>
      <c r="AB154" s="87">
        <v>0.31755391199999999</v>
      </c>
      <c r="AC154" s="87">
        <v>0.45998003199999998</v>
      </c>
      <c r="AD154" s="87">
        <v>0.52359364399999997</v>
      </c>
      <c r="AE154" s="87">
        <v>0.57666540399999999</v>
      </c>
      <c r="AF154" s="87">
        <v>0.65606698799999996</v>
      </c>
      <c r="AG154" s="87">
        <v>0.68405549200000004</v>
      </c>
      <c r="AH154" s="87">
        <v>0.71737148799999995</v>
      </c>
      <c r="AI154" s="87">
        <v>0.79397960400000001</v>
      </c>
      <c r="AJ154" s="87">
        <v>0.76025614799999996</v>
      </c>
      <c r="AK154" s="87">
        <v>0.75221017199999995</v>
      </c>
      <c r="AL154" s="87">
        <v>0.62805004907638695</v>
      </c>
      <c r="AM154" s="87">
        <v>0.59891973390989806</v>
      </c>
      <c r="AN154" s="87">
        <v>0.68693008290609603</v>
      </c>
      <c r="AO154" s="87">
        <v>0.72231447443077401</v>
      </c>
      <c r="AP154" s="87">
        <v>0.75711329376512004</v>
      </c>
      <c r="AQ154" s="87">
        <v>0.77300015908777797</v>
      </c>
      <c r="AR154" s="87">
        <v>0.788839786348419</v>
      </c>
      <c r="AS154" s="87">
        <v>0.81064754746971301</v>
      </c>
      <c r="AT154" s="87">
        <v>0.84857750568634305</v>
      </c>
      <c r="AU154" s="87">
        <v>0.87743933878879099</v>
      </c>
      <c r="AV154" s="87">
        <v>0.85324809278590796</v>
      </c>
      <c r="AW154" s="87">
        <v>0.88834198145612198</v>
      </c>
      <c r="AX154" s="87">
        <v>0.89149255500257396</v>
      </c>
      <c r="AY154" s="88">
        <v>0.90043760445756205</v>
      </c>
      <c r="AZ154" s="88">
        <v>0.91860245858122802</v>
      </c>
    </row>
    <row r="155" spans="1:52" ht="14.5" x14ac:dyDescent="0.35">
      <c r="A155" s="44"/>
      <c r="B155" s="24"/>
      <c r="C155" s="24"/>
      <c r="D155" s="24"/>
      <c r="E155" s="24"/>
      <c r="F155" s="24"/>
      <c r="G155" s="24"/>
      <c r="H155" s="24"/>
      <c r="I155" s="24"/>
      <c r="J155" s="24"/>
      <c r="K155" s="24"/>
      <c r="L155" s="24"/>
      <c r="M155" s="24"/>
      <c r="N155" s="24"/>
      <c r="O155" s="24"/>
      <c r="P155" s="24"/>
      <c r="Q155" s="24"/>
      <c r="R155" s="24"/>
      <c r="S155" s="24"/>
      <c r="T155" s="24"/>
      <c r="U155" s="24"/>
      <c r="V155" s="24"/>
      <c r="W155" s="24"/>
      <c r="X155" s="24"/>
      <c r="Y155" s="24"/>
      <c r="Z155" s="24"/>
      <c r="AA155" s="24"/>
      <c r="AB155" s="24"/>
      <c r="AC155" s="24"/>
      <c r="AD155" s="24"/>
      <c r="AE155" s="24"/>
      <c r="AF155" s="24"/>
      <c r="AG155" s="24"/>
      <c r="AH155" s="24"/>
      <c r="AI155" s="24"/>
      <c r="AJ155" s="24"/>
      <c r="AK155" s="24"/>
      <c r="AL155" s="24"/>
      <c r="AM155" s="24"/>
      <c r="AN155" s="24"/>
      <c r="AO155" s="24"/>
      <c r="AP155" s="24"/>
      <c r="AQ155" s="24"/>
      <c r="AR155" s="24"/>
      <c r="AS155" s="24"/>
      <c r="AT155" s="24"/>
      <c r="AU155" s="24"/>
      <c r="AV155" s="24"/>
      <c r="AW155" s="24"/>
      <c r="AX155" s="24"/>
    </row>
    <row r="156" spans="1:52" ht="14.5" x14ac:dyDescent="0.35">
      <c r="A156" s="40" t="s">
        <v>47</v>
      </c>
      <c r="B156" s="84">
        <f t="shared" ref="B156:AG156" si="62">SUM(B158:B162)</f>
        <v>2.4299190230000001</v>
      </c>
      <c r="C156" s="84">
        <f t="shared" si="62"/>
        <v>2.3506785890000002</v>
      </c>
      <c r="D156" s="84">
        <f t="shared" si="62"/>
        <v>2.3092208059999999</v>
      </c>
      <c r="E156" s="84">
        <f t="shared" si="62"/>
        <v>2.312551343</v>
      </c>
      <c r="F156" s="84">
        <f t="shared" si="62"/>
        <v>2.2285734189999999</v>
      </c>
      <c r="G156" s="84">
        <f t="shared" si="62"/>
        <v>1.7126154389999999</v>
      </c>
      <c r="H156" s="84">
        <f t="shared" si="62"/>
        <v>2.4192177639999999</v>
      </c>
      <c r="I156" s="84">
        <f t="shared" si="62"/>
        <v>1.7922470720000001</v>
      </c>
      <c r="J156" s="84">
        <f t="shared" si="62"/>
        <v>2.065474042</v>
      </c>
      <c r="K156" s="84">
        <f t="shared" si="62"/>
        <v>1.8436523999999999</v>
      </c>
      <c r="L156" s="84">
        <f t="shared" si="62"/>
        <v>1.6979722830000001</v>
      </c>
      <c r="M156" s="84">
        <f t="shared" si="62"/>
        <v>1.5178024189999999</v>
      </c>
      <c r="N156" s="84">
        <f t="shared" si="62"/>
        <v>1.4326418759999999</v>
      </c>
      <c r="O156" s="84">
        <f t="shared" si="62"/>
        <v>0.98719702200000004</v>
      </c>
      <c r="P156" s="84">
        <f t="shared" si="62"/>
        <v>0.98424393200000004</v>
      </c>
      <c r="Q156" s="84">
        <f t="shared" si="62"/>
        <v>0.92542749699999993</v>
      </c>
      <c r="R156" s="84">
        <f t="shared" si="62"/>
        <v>1.2376602720000001</v>
      </c>
      <c r="S156" s="84">
        <f t="shared" si="62"/>
        <v>1.248218498</v>
      </c>
      <c r="T156" s="84">
        <f t="shared" si="62"/>
        <v>1.5984517420000002</v>
      </c>
      <c r="U156" s="84">
        <f t="shared" si="62"/>
        <v>0.8050600269999999</v>
      </c>
      <c r="V156" s="84">
        <f t="shared" si="62"/>
        <v>1.4471457540000001</v>
      </c>
      <c r="W156" s="84">
        <f t="shared" si="62"/>
        <v>1.164456052</v>
      </c>
      <c r="X156" s="84">
        <f t="shared" si="62"/>
        <v>0.85616147400000009</v>
      </c>
      <c r="Y156" s="84">
        <f t="shared" si="62"/>
        <v>0.79208411000000001</v>
      </c>
      <c r="Z156" s="84">
        <f t="shared" si="62"/>
        <v>0.82539072300000005</v>
      </c>
      <c r="AA156" s="84">
        <f t="shared" si="62"/>
        <v>0.79720600500000005</v>
      </c>
      <c r="AB156" s="84">
        <f t="shared" si="62"/>
        <v>0.85508297599999994</v>
      </c>
      <c r="AC156" s="84">
        <f t="shared" si="62"/>
        <v>0.79415480199999999</v>
      </c>
      <c r="AD156" s="84">
        <f t="shared" si="62"/>
        <v>0.76655677099999997</v>
      </c>
      <c r="AE156" s="84">
        <f t="shared" si="62"/>
        <v>0.97750580300000001</v>
      </c>
      <c r="AF156" s="84">
        <f t="shared" si="62"/>
        <v>1.187387507</v>
      </c>
      <c r="AG156" s="84">
        <f t="shared" si="62"/>
        <v>1.1301936400000001</v>
      </c>
      <c r="AH156" s="84">
        <f t="shared" ref="AH156:AZ156" si="63">SUM(AH158:AH162)</f>
        <v>0.888738798</v>
      </c>
      <c r="AI156" s="84">
        <f t="shared" si="63"/>
        <v>0.96400350099999998</v>
      </c>
      <c r="AJ156" s="84">
        <f t="shared" si="63"/>
        <v>0.96270238899999994</v>
      </c>
      <c r="AK156" s="84">
        <f t="shared" si="63"/>
        <v>0.75877024699999995</v>
      </c>
      <c r="AL156" s="84">
        <f t="shared" si="63"/>
        <v>0.93317504490566328</v>
      </c>
      <c r="AM156" s="84">
        <f t="shared" si="63"/>
        <v>1.0640239551792263</v>
      </c>
      <c r="AN156" s="84">
        <f t="shared" si="63"/>
        <v>0.93210298151832327</v>
      </c>
      <c r="AO156" s="84">
        <f t="shared" si="63"/>
        <v>0.9604232649529143</v>
      </c>
      <c r="AP156" s="84">
        <f t="shared" si="63"/>
        <v>1.0198030419252961</v>
      </c>
      <c r="AQ156" s="84">
        <f t="shared" si="63"/>
        <v>1.156729369080792</v>
      </c>
      <c r="AR156" s="84">
        <f t="shared" si="63"/>
        <v>1.2321547091066285</v>
      </c>
      <c r="AS156" s="84">
        <f t="shared" si="63"/>
        <v>1.4286832579232467</v>
      </c>
      <c r="AT156" s="84">
        <f t="shared" si="63"/>
        <v>1.2960368406485385</v>
      </c>
      <c r="AU156" s="84">
        <f t="shared" si="63"/>
        <v>1.8416036114370606</v>
      </c>
      <c r="AV156" s="84">
        <f t="shared" si="63"/>
        <v>1.8306454375249077</v>
      </c>
      <c r="AW156" s="84">
        <f t="shared" si="63"/>
        <v>1.8982682052439495</v>
      </c>
      <c r="AX156" s="84">
        <f t="shared" si="63"/>
        <v>2.2489005504522082</v>
      </c>
      <c r="AY156" s="85">
        <f t="shared" si="63"/>
        <v>1.9143863151751073</v>
      </c>
      <c r="AZ156" s="85">
        <f t="shared" si="63"/>
        <v>1.3294529416625882</v>
      </c>
    </row>
    <row r="157" spans="1:52" ht="14.5" x14ac:dyDescent="0.35">
      <c r="A157" s="35" t="s">
        <v>24</v>
      </c>
      <c r="B157" s="87">
        <f t="shared" ref="B157:AG157" si="64">SUM(B158:B159)</f>
        <v>0.54765370300000005</v>
      </c>
      <c r="C157" s="87">
        <f t="shared" si="64"/>
        <v>0.57365686199999999</v>
      </c>
      <c r="D157" s="87">
        <f t="shared" si="64"/>
        <v>0.55434216299999994</v>
      </c>
      <c r="E157" s="87">
        <f t="shared" si="64"/>
        <v>0.56180834899999998</v>
      </c>
      <c r="F157" s="87">
        <f t="shared" si="64"/>
        <v>0.63679184200000005</v>
      </c>
      <c r="G157" s="87">
        <f t="shared" si="64"/>
        <v>0.56256244199999994</v>
      </c>
      <c r="H157" s="87">
        <f t="shared" si="64"/>
        <v>0.59802365199999996</v>
      </c>
      <c r="I157" s="87">
        <f t="shared" si="64"/>
        <v>0.54063957200000001</v>
      </c>
      <c r="J157" s="87">
        <f t="shared" si="64"/>
        <v>0.60227842300000001</v>
      </c>
      <c r="K157" s="87">
        <f t="shared" si="64"/>
        <v>0.54999710899999998</v>
      </c>
      <c r="L157" s="87">
        <f t="shared" si="64"/>
        <v>0.52350886900000004</v>
      </c>
      <c r="M157" s="87">
        <f t="shared" si="64"/>
        <v>0.45609185800000002</v>
      </c>
      <c r="N157" s="87">
        <f t="shared" si="64"/>
        <v>0.38214871499999997</v>
      </c>
      <c r="O157" s="87">
        <f t="shared" si="64"/>
        <v>0.24260084600000001</v>
      </c>
      <c r="P157" s="87">
        <f t="shared" si="64"/>
        <v>0.213188453</v>
      </c>
      <c r="Q157" s="87">
        <f t="shared" si="64"/>
        <v>0.19689404999999999</v>
      </c>
      <c r="R157" s="87">
        <f t="shared" si="64"/>
        <v>0.198551589</v>
      </c>
      <c r="S157" s="87">
        <f t="shared" si="64"/>
        <v>0.16577730299999999</v>
      </c>
      <c r="T157" s="87">
        <f t="shared" si="64"/>
        <v>0.27657643300000001</v>
      </c>
      <c r="U157" s="87">
        <f t="shared" si="64"/>
        <v>0.15154561799999999</v>
      </c>
      <c r="V157" s="87">
        <f t="shared" si="64"/>
        <v>0.66856796099999993</v>
      </c>
      <c r="W157" s="87">
        <f t="shared" si="64"/>
        <v>0.37293799</v>
      </c>
      <c r="X157" s="87">
        <f t="shared" si="64"/>
        <v>0.11143392499999999</v>
      </c>
      <c r="Y157" s="87">
        <f t="shared" si="64"/>
        <v>0.12202063299999999</v>
      </c>
      <c r="Z157" s="87">
        <f t="shared" si="64"/>
        <v>5.9531666999999996E-2</v>
      </c>
      <c r="AA157" s="87">
        <f t="shared" si="64"/>
        <v>3.3063492999999999E-2</v>
      </c>
      <c r="AB157" s="87">
        <f t="shared" si="64"/>
        <v>2.6430632999999999E-2</v>
      </c>
      <c r="AC157" s="87">
        <f t="shared" si="64"/>
        <v>3.2861097999999998E-2</v>
      </c>
      <c r="AD157" s="87">
        <f t="shared" si="64"/>
        <v>3.1803601000000001E-2</v>
      </c>
      <c r="AE157" s="87">
        <f t="shared" si="64"/>
        <v>2.6579953E-2</v>
      </c>
      <c r="AF157" s="87">
        <f t="shared" si="64"/>
        <v>9.2984144000000005E-2</v>
      </c>
      <c r="AG157" s="87">
        <f t="shared" si="64"/>
        <v>3.1137853E-2</v>
      </c>
      <c r="AH157" s="87">
        <f t="shared" ref="AH157:BM157" si="65">SUM(AH158:AH159)</f>
        <v>2.4207554999999999E-2</v>
      </c>
      <c r="AI157" s="87">
        <f t="shared" si="65"/>
        <v>6.7958090999999998E-2</v>
      </c>
      <c r="AJ157" s="87">
        <f t="shared" si="65"/>
        <v>2.2932780999999999E-2</v>
      </c>
      <c r="AK157" s="87">
        <f t="shared" si="65"/>
        <v>1.9679813000000001E-2</v>
      </c>
      <c r="AL157" s="87">
        <f t="shared" si="65"/>
        <v>8.4794664330849895E-3</v>
      </c>
      <c r="AM157" s="87">
        <f t="shared" si="65"/>
        <v>1.6068558466443179E-2</v>
      </c>
      <c r="AN157" s="87">
        <f t="shared" si="65"/>
        <v>3.067581374838051E-2</v>
      </c>
      <c r="AO157" s="87">
        <f t="shared" si="65"/>
        <v>5.5081102907690298E-2</v>
      </c>
      <c r="AP157" s="87">
        <f t="shared" si="65"/>
        <v>4.468628833725756E-2</v>
      </c>
      <c r="AQ157" s="87">
        <f t="shared" si="65"/>
        <v>5.4990574734109614E-2</v>
      </c>
      <c r="AR157" s="87">
        <f t="shared" si="65"/>
        <v>8.4441174445800599E-2</v>
      </c>
      <c r="AS157" s="87">
        <f t="shared" si="65"/>
        <v>0.11095638333613471</v>
      </c>
      <c r="AT157" s="87">
        <f t="shared" si="65"/>
        <v>9.6427068205051314E-2</v>
      </c>
      <c r="AU157" s="87">
        <f t="shared" si="65"/>
        <v>0.11266822609116153</v>
      </c>
      <c r="AV157" s="87">
        <f t="shared" si="65"/>
        <v>0.1994158394718788</v>
      </c>
      <c r="AW157" s="87">
        <f t="shared" si="65"/>
        <v>0.2303171192435236</v>
      </c>
      <c r="AX157" s="87">
        <f t="shared" si="65"/>
        <v>0.39654287359835949</v>
      </c>
      <c r="AY157" s="88">
        <f t="shared" si="65"/>
        <v>7.8755643821892207E-2</v>
      </c>
      <c r="AZ157" s="88">
        <f t="shared" si="65"/>
        <v>0.1291128926963612</v>
      </c>
    </row>
    <row r="158" spans="1:52" ht="17.25" customHeight="1" x14ac:dyDescent="0.35">
      <c r="A158" s="36" t="s">
        <v>155</v>
      </c>
      <c r="B158" s="87">
        <v>5.4355037000000002E-2</v>
      </c>
      <c r="C158" s="87">
        <v>4.5133259000000002E-2</v>
      </c>
      <c r="D158" s="87">
        <v>3.6361117999999998E-2</v>
      </c>
      <c r="E158" s="87">
        <v>2.5824369E-2</v>
      </c>
      <c r="F158" s="87">
        <v>2.1701293E-2</v>
      </c>
      <c r="G158" s="87">
        <v>1.6517754999999999E-2</v>
      </c>
      <c r="H158" s="87">
        <v>1.7094646000000002E-2</v>
      </c>
      <c r="I158" s="87">
        <v>1.0171951E-2</v>
      </c>
      <c r="J158" s="87">
        <v>1.0341624000000001E-2</v>
      </c>
      <c r="K158" s="87">
        <v>1.3921744E-2</v>
      </c>
      <c r="L158" s="87">
        <v>3.9813982999999997E-2</v>
      </c>
      <c r="M158" s="87">
        <v>3.6233863999999998E-2</v>
      </c>
      <c r="N158" s="87">
        <v>2.8428864000000002E-2</v>
      </c>
      <c r="O158" s="87">
        <v>1.3896293000000001E-2</v>
      </c>
      <c r="P158" s="87">
        <v>1.8163591999999999E-2</v>
      </c>
      <c r="Q158" s="87">
        <v>2.5352298999999998E-2</v>
      </c>
      <c r="R158" s="87">
        <v>3.9910412999999999E-2</v>
      </c>
      <c r="S158" s="87">
        <v>5.9701099000000001E-2</v>
      </c>
      <c r="T158" s="87">
        <v>7.0975535000000006E-2</v>
      </c>
      <c r="U158" s="87">
        <v>7.7307828999999995E-2</v>
      </c>
      <c r="V158" s="87">
        <v>0.19998364800000001</v>
      </c>
      <c r="W158" s="87">
        <v>0.140022748</v>
      </c>
      <c r="X158" s="87">
        <v>8.1466237999999996E-2</v>
      </c>
      <c r="Y158" s="87">
        <v>8.4493616999999993E-2</v>
      </c>
      <c r="Z158" s="87">
        <v>4.4564275E-2</v>
      </c>
      <c r="AA158" s="87">
        <v>2.1648338E-2</v>
      </c>
      <c r="AB158" s="87">
        <v>1.6478845999999998E-2</v>
      </c>
      <c r="AC158" s="87">
        <v>2.2560001999999999E-2</v>
      </c>
      <c r="AD158" s="87">
        <v>2.0871750000000001E-2</v>
      </c>
      <c r="AE158" s="87">
        <v>1.9048658999999999E-2</v>
      </c>
      <c r="AF158" s="87">
        <v>2.3166223999999999E-2</v>
      </c>
      <c r="AG158" s="87">
        <v>2.5030277E-2</v>
      </c>
      <c r="AH158" s="87">
        <v>1.5645704999999999E-2</v>
      </c>
      <c r="AI158" s="87">
        <v>5.6366268999999997E-2</v>
      </c>
      <c r="AJ158" s="87">
        <v>1.1938241E-2</v>
      </c>
      <c r="AK158" s="87">
        <v>1.0982451000000001E-2</v>
      </c>
      <c r="AL158" s="87">
        <v>5.56670115834762E-3</v>
      </c>
      <c r="AM158" s="87">
        <v>1.1820503254048801E-2</v>
      </c>
      <c r="AN158" s="87">
        <v>2.42945350606498E-2</v>
      </c>
      <c r="AO158" s="87">
        <v>4.9192861103971697E-2</v>
      </c>
      <c r="AP158" s="87">
        <v>4.0760778187490999E-2</v>
      </c>
      <c r="AQ158" s="87">
        <v>5.0479978772651701E-2</v>
      </c>
      <c r="AR158" s="87">
        <v>6.6922981491167002E-2</v>
      </c>
      <c r="AS158" s="87">
        <v>9.5766026407529306E-2</v>
      </c>
      <c r="AT158" s="87">
        <v>9.0166464818517894E-2</v>
      </c>
      <c r="AU158" s="87">
        <v>0.108397278999802</v>
      </c>
      <c r="AV158" s="87">
        <v>0.19039330170815899</v>
      </c>
      <c r="AW158" s="87">
        <v>0.21535819381665</v>
      </c>
      <c r="AX158" s="87">
        <v>0.34807622600250399</v>
      </c>
      <c r="AY158" s="88">
        <v>6.7015975974405603E-2</v>
      </c>
      <c r="AZ158" s="88">
        <v>0.10611294664533601</v>
      </c>
    </row>
    <row r="159" spans="1:52" ht="17.25" customHeight="1" x14ac:dyDescent="0.35">
      <c r="A159" s="36" t="s">
        <v>156</v>
      </c>
      <c r="B159" s="87">
        <v>0.493298666</v>
      </c>
      <c r="C159" s="87">
        <v>0.52852360300000001</v>
      </c>
      <c r="D159" s="87">
        <v>0.51798104499999997</v>
      </c>
      <c r="E159" s="87">
        <v>0.53598398000000003</v>
      </c>
      <c r="F159" s="87">
        <v>0.61509054900000004</v>
      </c>
      <c r="G159" s="87">
        <v>0.54604468699999997</v>
      </c>
      <c r="H159" s="87">
        <v>0.58092900599999997</v>
      </c>
      <c r="I159" s="87">
        <v>0.530467621</v>
      </c>
      <c r="J159" s="87">
        <v>0.59193679899999996</v>
      </c>
      <c r="K159" s="87">
        <v>0.53607536499999997</v>
      </c>
      <c r="L159" s="87">
        <v>0.48369488599999999</v>
      </c>
      <c r="M159" s="87">
        <v>0.41985799400000001</v>
      </c>
      <c r="N159" s="87">
        <v>0.35371985099999997</v>
      </c>
      <c r="O159" s="87">
        <v>0.228704553</v>
      </c>
      <c r="P159" s="87">
        <v>0.19502486099999999</v>
      </c>
      <c r="Q159" s="87">
        <v>0.17154175099999999</v>
      </c>
      <c r="R159" s="87">
        <v>0.15864117599999999</v>
      </c>
      <c r="S159" s="87">
        <v>0.10607620399999999</v>
      </c>
      <c r="T159" s="87">
        <v>0.205600898</v>
      </c>
      <c r="U159" s="87">
        <v>7.4237788999999998E-2</v>
      </c>
      <c r="V159" s="87">
        <v>0.46858431299999997</v>
      </c>
      <c r="W159" s="87">
        <v>0.23291524199999999</v>
      </c>
      <c r="X159" s="87">
        <v>2.9967687E-2</v>
      </c>
      <c r="Y159" s="87">
        <v>3.7527016000000003E-2</v>
      </c>
      <c r="Z159" s="87">
        <v>1.4967392E-2</v>
      </c>
      <c r="AA159" s="87">
        <v>1.1415155E-2</v>
      </c>
      <c r="AB159" s="87">
        <v>9.9517870000000001E-3</v>
      </c>
      <c r="AC159" s="87">
        <v>1.0301095999999999E-2</v>
      </c>
      <c r="AD159" s="87">
        <v>1.0931850999999999E-2</v>
      </c>
      <c r="AE159" s="87">
        <v>7.531294E-3</v>
      </c>
      <c r="AF159" s="87">
        <v>6.9817920000000006E-2</v>
      </c>
      <c r="AG159" s="87">
        <v>6.107576E-3</v>
      </c>
      <c r="AH159" s="87">
        <v>8.5618499999999993E-3</v>
      </c>
      <c r="AI159" s="87">
        <v>1.1591822E-2</v>
      </c>
      <c r="AJ159" s="87">
        <v>1.0994540000000001E-2</v>
      </c>
      <c r="AK159" s="87">
        <v>8.6973620000000001E-3</v>
      </c>
      <c r="AL159" s="87">
        <v>2.9127652747373699E-3</v>
      </c>
      <c r="AM159" s="87">
        <v>4.2480552123943796E-3</v>
      </c>
      <c r="AN159" s="87">
        <v>6.3812786877307098E-3</v>
      </c>
      <c r="AO159" s="87">
        <v>5.8882418037186001E-3</v>
      </c>
      <c r="AP159" s="87">
        <v>3.9255101497665604E-3</v>
      </c>
      <c r="AQ159" s="87">
        <v>4.5105959614579099E-3</v>
      </c>
      <c r="AR159" s="87">
        <v>1.75181929546336E-2</v>
      </c>
      <c r="AS159" s="87">
        <v>1.51903569286054E-2</v>
      </c>
      <c r="AT159" s="87">
        <v>6.2606033865334199E-3</v>
      </c>
      <c r="AU159" s="87">
        <v>4.2709470913595299E-3</v>
      </c>
      <c r="AV159" s="87">
        <v>9.0225377637198102E-3</v>
      </c>
      <c r="AW159" s="87">
        <v>1.49589254268736E-2</v>
      </c>
      <c r="AX159" s="87">
        <v>4.8466647595855498E-2</v>
      </c>
      <c r="AY159" s="88">
        <v>1.17396678474866E-2</v>
      </c>
      <c r="AZ159" s="88">
        <v>2.2999946051025202E-2</v>
      </c>
    </row>
    <row r="160" spans="1:52" ht="14.5" x14ac:dyDescent="0.35">
      <c r="A160" s="35" t="s">
        <v>25</v>
      </c>
      <c r="B160" s="87">
        <v>1.243311898</v>
      </c>
      <c r="C160" s="87">
        <v>1.2571527929999999</v>
      </c>
      <c r="D160" s="87">
        <v>1.216913315</v>
      </c>
      <c r="E160" s="87">
        <v>1.262048485</v>
      </c>
      <c r="F160" s="87">
        <v>1.279557668</v>
      </c>
      <c r="G160" s="87">
        <v>1.0013949179999999</v>
      </c>
      <c r="H160" s="87">
        <v>1.6103948800000001</v>
      </c>
      <c r="I160" s="87">
        <v>1.0461604920000001</v>
      </c>
      <c r="J160" s="87">
        <v>1.233749282</v>
      </c>
      <c r="K160" s="87">
        <v>1.150318969</v>
      </c>
      <c r="L160" s="87">
        <v>1.0514344929999999</v>
      </c>
      <c r="M160" s="87">
        <v>0.88046673799999997</v>
      </c>
      <c r="N160" s="87">
        <v>0.91157852500000003</v>
      </c>
      <c r="O160" s="87">
        <v>0.64187945000000002</v>
      </c>
      <c r="P160" s="87">
        <v>0.63301359300000004</v>
      </c>
      <c r="Q160" s="87">
        <v>0.54514852800000002</v>
      </c>
      <c r="R160" s="87">
        <v>0.81351750099999998</v>
      </c>
      <c r="S160" s="87">
        <v>0.859065305</v>
      </c>
      <c r="T160" s="87">
        <v>0.93125141099999997</v>
      </c>
      <c r="U160" s="87">
        <v>0.52321046599999999</v>
      </c>
      <c r="V160" s="87">
        <v>0.63298994500000005</v>
      </c>
      <c r="W160" s="87">
        <v>0.65814696900000003</v>
      </c>
      <c r="X160" s="87">
        <v>0.59343420099999999</v>
      </c>
      <c r="Y160" s="87">
        <v>0.57312219399999997</v>
      </c>
      <c r="Z160" s="87">
        <v>0.65116707100000004</v>
      </c>
      <c r="AA160" s="87">
        <v>0.62832691100000004</v>
      </c>
      <c r="AB160" s="87">
        <v>0.63288412299999997</v>
      </c>
      <c r="AC160" s="87">
        <v>0.50949108700000001</v>
      </c>
      <c r="AD160" s="87">
        <v>0.460885514</v>
      </c>
      <c r="AE160" s="87">
        <v>0.543987212</v>
      </c>
      <c r="AF160" s="87">
        <v>0.73845974299999995</v>
      </c>
      <c r="AG160" s="87">
        <v>0.650437037</v>
      </c>
      <c r="AH160" s="87">
        <v>0.535076043</v>
      </c>
      <c r="AI160" s="87">
        <v>0.52686533999999996</v>
      </c>
      <c r="AJ160" s="87">
        <v>0.59091609099999998</v>
      </c>
      <c r="AK160" s="87">
        <v>0.45371485299999997</v>
      </c>
      <c r="AL160" s="87">
        <v>0.65723747652178</v>
      </c>
      <c r="AM160" s="87">
        <v>0.78025660475706105</v>
      </c>
      <c r="AN160" s="87">
        <v>0.61438102939875705</v>
      </c>
      <c r="AO160" s="87">
        <v>0.612799515855041</v>
      </c>
      <c r="AP160" s="87">
        <v>0.67872285116468001</v>
      </c>
      <c r="AQ160" s="87">
        <v>0.76992141761194399</v>
      </c>
      <c r="AR160" s="87">
        <v>0.78766201989625795</v>
      </c>
      <c r="AS160" s="87">
        <v>0.91409656795921801</v>
      </c>
      <c r="AT160" s="87">
        <v>0.77401724404549499</v>
      </c>
      <c r="AU160" s="87">
        <v>1.2393031529516401</v>
      </c>
      <c r="AV160" s="87">
        <v>0.96831754888459198</v>
      </c>
      <c r="AW160" s="87">
        <v>1.09188127050508</v>
      </c>
      <c r="AX160" s="87">
        <v>1.35708150323507</v>
      </c>
      <c r="AY160" s="88">
        <v>1.40769934188765</v>
      </c>
      <c r="AZ160" s="88">
        <v>0.76377590570411702</v>
      </c>
    </row>
    <row r="161" spans="1:52" ht="14.5" x14ac:dyDescent="0.35">
      <c r="A161" s="35" t="s">
        <v>26</v>
      </c>
      <c r="B161" s="87">
        <v>0.63895342200000005</v>
      </c>
      <c r="C161" s="87">
        <v>0.519868934</v>
      </c>
      <c r="D161" s="87">
        <v>0.53796532799999996</v>
      </c>
      <c r="E161" s="87">
        <v>0.488694509</v>
      </c>
      <c r="F161" s="87">
        <v>0.31222390900000002</v>
      </c>
      <c r="G161" s="87">
        <v>0.148658079</v>
      </c>
      <c r="H161" s="87">
        <v>0.210799232</v>
      </c>
      <c r="I161" s="87">
        <v>0.20544700799999999</v>
      </c>
      <c r="J161" s="87">
        <v>0.229446337</v>
      </c>
      <c r="K161" s="87">
        <v>0.14333632199999999</v>
      </c>
      <c r="L161" s="87">
        <v>0.101437997</v>
      </c>
      <c r="M161" s="87">
        <v>0.13725510699999999</v>
      </c>
      <c r="N161" s="87">
        <v>8.1676408000000006E-2</v>
      </c>
      <c r="O161" s="87">
        <v>3.9918321999999999E-2</v>
      </c>
      <c r="P161" s="87">
        <v>6.609843E-2</v>
      </c>
      <c r="Q161" s="87">
        <v>0.10900573099999999</v>
      </c>
      <c r="R161" s="87">
        <v>0.14406201799999999</v>
      </c>
      <c r="S161" s="87">
        <v>0.12537374600000001</v>
      </c>
      <c r="T161" s="87">
        <v>0.29236688199999999</v>
      </c>
      <c r="U161" s="87">
        <v>2.6779107E-2</v>
      </c>
      <c r="V161" s="87">
        <v>3.1318560000000002E-2</v>
      </c>
      <c r="W161" s="87">
        <v>3.0361784999999999E-2</v>
      </c>
      <c r="X161" s="87">
        <v>5.0007836E-2</v>
      </c>
      <c r="Y161" s="87">
        <v>1.4310587E-2</v>
      </c>
      <c r="Z161" s="87">
        <v>2.9763128999999999E-2</v>
      </c>
      <c r="AA161" s="87">
        <v>4.2535833000000002E-2</v>
      </c>
      <c r="AB161" s="87">
        <v>6.7394391999999997E-2</v>
      </c>
      <c r="AC161" s="87">
        <v>6.5851832999999999E-2</v>
      </c>
      <c r="AD161" s="87">
        <v>6.2200536000000001E-2</v>
      </c>
      <c r="AE161" s="87">
        <v>0.17381681399999999</v>
      </c>
      <c r="AF161" s="87">
        <v>9.0723040000000005E-2</v>
      </c>
      <c r="AG161" s="87">
        <v>0.17208358600000001</v>
      </c>
      <c r="AH161" s="87">
        <v>3.9451764E-2</v>
      </c>
      <c r="AI161" s="87">
        <v>4.8207161999999998E-2</v>
      </c>
      <c r="AJ161" s="87">
        <v>4.1513596999999999E-2</v>
      </c>
      <c r="AK161" s="87">
        <v>7.6269290000000002E-3</v>
      </c>
      <c r="AL161" s="87">
        <v>1.35636058294074E-2</v>
      </c>
      <c r="AM161" s="87">
        <v>7.3953467893601403E-3</v>
      </c>
      <c r="AN161" s="87">
        <v>1.7378779397057599E-3</v>
      </c>
      <c r="AO161" s="87">
        <v>3.31555642914201E-3</v>
      </c>
      <c r="AP161" s="87">
        <v>7.2709718404649496E-4</v>
      </c>
      <c r="AQ161" s="87">
        <v>1.3908873052513699E-3</v>
      </c>
      <c r="AR161" s="87">
        <v>6.5066364545528898E-3</v>
      </c>
      <c r="AS161" s="87">
        <v>9.3631995068779294E-3</v>
      </c>
      <c r="AT161" s="87">
        <v>2.2307616300515101E-2</v>
      </c>
      <c r="AU161" s="87">
        <v>7.2630786747759205E-2</v>
      </c>
      <c r="AV161" s="87">
        <v>0.257407449069251</v>
      </c>
      <c r="AW161" s="87">
        <v>0.153886908803437</v>
      </c>
      <c r="AX161" s="87">
        <v>7.1595962594356702E-2</v>
      </c>
      <c r="AY161" s="88">
        <v>0</v>
      </c>
      <c r="AZ161" s="88">
        <v>0</v>
      </c>
    </row>
    <row r="162" spans="1:52" ht="14.5" x14ac:dyDescent="0.35">
      <c r="A162" s="35" t="s">
        <v>23</v>
      </c>
      <c r="B162" s="87">
        <v>0</v>
      </c>
      <c r="C162" s="87">
        <v>0</v>
      </c>
      <c r="D162" s="87">
        <v>0</v>
      </c>
      <c r="E162" s="87">
        <v>0</v>
      </c>
      <c r="F162" s="87">
        <v>0</v>
      </c>
      <c r="G162" s="87">
        <v>0</v>
      </c>
      <c r="H162" s="87">
        <v>0</v>
      </c>
      <c r="I162" s="87">
        <v>0</v>
      </c>
      <c r="J162" s="87">
        <v>0</v>
      </c>
      <c r="K162" s="87">
        <v>0</v>
      </c>
      <c r="L162" s="87">
        <v>2.1590924000000001E-2</v>
      </c>
      <c r="M162" s="87">
        <v>4.3988715999999997E-2</v>
      </c>
      <c r="N162" s="87">
        <v>5.7238228000000002E-2</v>
      </c>
      <c r="O162" s="87">
        <v>6.2798404000000002E-2</v>
      </c>
      <c r="P162" s="87">
        <v>7.1943456000000003E-2</v>
      </c>
      <c r="Q162" s="87">
        <v>7.4379187999999999E-2</v>
      </c>
      <c r="R162" s="87">
        <v>8.1529164000000001E-2</v>
      </c>
      <c r="S162" s="87">
        <v>9.8002143999999999E-2</v>
      </c>
      <c r="T162" s="87">
        <v>9.8257016000000003E-2</v>
      </c>
      <c r="U162" s="87">
        <v>0.103524836</v>
      </c>
      <c r="V162" s="87">
        <v>0.114269288</v>
      </c>
      <c r="W162" s="87">
        <v>0.10300930799999999</v>
      </c>
      <c r="X162" s="87">
        <v>0.10128551199999999</v>
      </c>
      <c r="Y162" s="87">
        <v>8.2630696000000003E-2</v>
      </c>
      <c r="Z162" s="87">
        <v>8.4928855999999997E-2</v>
      </c>
      <c r="AA162" s="87">
        <v>9.3279767999999999E-2</v>
      </c>
      <c r="AB162" s="87">
        <v>0.128373828</v>
      </c>
      <c r="AC162" s="87">
        <v>0.18595078400000001</v>
      </c>
      <c r="AD162" s="87">
        <v>0.21166711999999999</v>
      </c>
      <c r="AE162" s="87">
        <v>0.23312182400000001</v>
      </c>
      <c r="AF162" s="87">
        <v>0.26522057999999998</v>
      </c>
      <c r="AG162" s="87">
        <v>0.276535164</v>
      </c>
      <c r="AH162" s="87">
        <v>0.290003436</v>
      </c>
      <c r="AI162" s="87">
        <v>0.320972908</v>
      </c>
      <c r="AJ162" s="87">
        <v>0.30733991999999999</v>
      </c>
      <c r="AK162" s="87">
        <v>0.27774865199999998</v>
      </c>
      <c r="AL162" s="87">
        <v>0.25389449612139098</v>
      </c>
      <c r="AM162" s="87">
        <v>0.260303445166362</v>
      </c>
      <c r="AN162" s="87">
        <v>0.28530826043148</v>
      </c>
      <c r="AO162" s="87">
        <v>0.289227089761041</v>
      </c>
      <c r="AP162" s="87">
        <v>0.29566680523931199</v>
      </c>
      <c r="AQ162" s="87">
        <v>0.33042648942948699</v>
      </c>
      <c r="AR162" s="87">
        <v>0.35354487831001702</v>
      </c>
      <c r="AS162" s="87">
        <v>0.39426710712101598</v>
      </c>
      <c r="AT162" s="87">
        <v>0.40328491209747702</v>
      </c>
      <c r="AU162" s="87">
        <v>0.41700144564649999</v>
      </c>
      <c r="AV162" s="87">
        <v>0.40550460009918599</v>
      </c>
      <c r="AW162" s="87">
        <v>0.422182906691909</v>
      </c>
      <c r="AX162" s="87">
        <v>0.42368021102442199</v>
      </c>
      <c r="AY162" s="88">
        <v>0.427931329465565</v>
      </c>
      <c r="AZ162" s="88">
        <v>0.43656414326211002</v>
      </c>
    </row>
    <row r="163" spans="1:52" ht="14.5" x14ac:dyDescent="0.35">
      <c r="A163" s="18"/>
      <c r="B163" s="47"/>
      <c r="C163" s="47"/>
      <c r="D163" s="47"/>
      <c r="E163" s="47"/>
      <c r="F163" s="47"/>
      <c r="G163" s="47"/>
      <c r="H163" s="47"/>
      <c r="I163" s="47"/>
      <c r="J163" s="47"/>
      <c r="K163" s="47"/>
      <c r="L163" s="47"/>
      <c r="M163" s="47"/>
      <c r="N163" s="47"/>
      <c r="O163" s="47"/>
      <c r="P163" s="47"/>
      <c r="Q163" s="47"/>
      <c r="R163" s="47"/>
      <c r="S163" s="47"/>
      <c r="T163" s="47"/>
      <c r="U163" s="47"/>
      <c r="V163" s="47"/>
      <c r="W163" s="47"/>
      <c r="X163" s="47"/>
      <c r="Y163" s="47"/>
      <c r="Z163" s="47"/>
      <c r="AA163" s="47"/>
      <c r="AB163" s="47"/>
      <c r="AC163" s="47"/>
      <c r="AD163" s="47"/>
      <c r="AE163" s="47"/>
      <c r="AF163" s="47"/>
      <c r="AG163" s="47"/>
      <c r="AH163" s="47"/>
      <c r="AI163" s="47"/>
      <c r="AJ163" s="47"/>
      <c r="AK163" s="47"/>
      <c r="AL163" s="47"/>
      <c r="AM163" s="47"/>
      <c r="AN163" s="47"/>
      <c r="AO163" s="47"/>
      <c r="AP163" s="47"/>
      <c r="AQ163" s="47"/>
      <c r="AR163" s="47"/>
      <c r="AS163" s="47"/>
      <c r="AT163" s="47"/>
      <c r="AU163" s="47"/>
      <c r="AV163" s="47"/>
      <c r="AW163" s="47"/>
      <c r="AX163" s="47"/>
    </row>
    <row r="164" spans="1:52" ht="14.5" x14ac:dyDescent="0.35">
      <c r="A164" s="40" t="s">
        <v>48</v>
      </c>
      <c r="B164" s="84">
        <f t="shared" ref="B164:AG164" si="66">SUM(B166:B170)</f>
        <v>0.38864093699999996</v>
      </c>
      <c r="C164" s="84">
        <f t="shared" si="66"/>
        <v>0.32382449499999999</v>
      </c>
      <c r="D164" s="84">
        <f t="shared" si="66"/>
        <v>0.27600368600000003</v>
      </c>
      <c r="E164" s="84">
        <f t="shared" si="66"/>
        <v>0.27222195199999999</v>
      </c>
      <c r="F164" s="84">
        <f t="shared" si="66"/>
        <v>0.20137492300000001</v>
      </c>
      <c r="G164" s="84">
        <f t="shared" si="66"/>
        <v>0.14350549500000001</v>
      </c>
      <c r="H164" s="84">
        <f t="shared" si="66"/>
        <v>9.9226676E-2</v>
      </c>
      <c r="I164" s="84">
        <f t="shared" si="66"/>
        <v>8.0656356999999998E-2</v>
      </c>
      <c r="J164" s="84">
        <f t="shared" si="66"/>
        <v>7.4618500000000004E-2</v>
      </c>
      <c r="K164" s="84">
        <f t="shared" si="66"/>
        <v>7.2929095999999999E-2</v>
      </c>
      <c r="L164" s="84">
        <f t="shared" si="66"/>
        <v>0.36955886100000002</v>
      </c>
      <c r="M164" s="84">
        <f t="shared" si="66"/>
        <v>0.59800955</v>
      </c>
      <c r="N164" s="84">
        <f t="shared" si="66"/>
        <v>0.67643594799999995</v>
      </c>
      <c r="O164" s="84">
        <f t="shared" si="66"/>
        <v>0.66039686799999997</v>
      </c>
      <c r="P164" s="84">
        <f t="shared" si="66"/>
        <v>0.67312077699999995</v>
      </c>
      <c r="Q164" s="84">
        <f t="shared" si="66"/>
        <v>0.64068325199999998</v>
      </c>
      <c r="R164" s="84">
        <f t="shared" si="66"/>
        <v>2.3362626620000002</v>
      </c>
      <c r="S164" s="84">
        <f t="shared" si="66"/>
        <v>2.4409076430000001</v>
      </c>
      <c r="T164" s="84">
        <f t="shared" si="66"/>
        <v>2.4498960510000001</v>
      </c>
      <c r="U164" s="84">
        <f t="shared" si="66"/>
        <v>2.4756228199999999</v>
      </c>
      <c r="V164" s="84">
        <f t="shared" si="66"/>
        <v>2.529199121</v>
      </c>
      <c r="W164" s="84">
        <f t="shared" si="66"/>
        <v>2.4685785989999998</v>
      </c>
      <c r="X164" s="84">
        <f t="shared" si="66"/>
        <v>2.4529288149999999</v>
      </c>
      <c r="Y164" s="84">
        <f t="shared" si="66"/>
        <v>2.3786077419999998</v>
      </c>
      <c r="Z164" s="84">
        <f t="shared" si="66"/>
        <v>2.427067321</v>
      </c>
      <c r="AA164" s="84">
        <f t="shared" si="66"/>
        <v>2.5295073000000001</v>
      </c>
      <c r="AB164" s="84">
        <f t="shared" si="66"/>
        <v>2.6259853529999999</v>
      </c>
      <c r="AC164" s="84">
        <f t="shared" si="66"/>
        <v>2.784149223</v>
      </c>
      <c r="AD164" s="84">
        <f t="shared" si="66"/>
        <v>2.9272698290000001</v>
      </c>
      <c r="AE164" s="84">
        <f t="shared" si="66"/>
        <v>2.9452686369999999</v>
      </c>
      <c r="AF164" s="84">
        <f t="shared" si="66"/>
        <v>3.0852845919999998</v>
      </c>
      <c r="AG164" s="84">
        <f t="shared" si="66"/>
        <v>3.1264870289999998</v>
      </c>
      <c r="AH164" s="84">
        <f t="shared" ref="AH164:AZ164" si="67">SUM(AH166:AH170)</f>
        <v>3.239968578</v>
      </c>
      <c r="AI164" s="84">
        <f t="shared" si="67"/>
        <v>3.3102435010000004</v>
      </c>
      <c r="AJ164" s="84">
        <f t="shared" si="67"/>
        <v>3.2086990640000002</v>
      </c>
      <c r="AK164" s="84">
        <f t="shared" si="67"/>
        <v>3.1676282790000001</v>
      </c>
      <c r="AL164" s="84">
        <f t="shared" si="67"/>
        <v>3.1567086308886214</v>
      </c>
      <c r="AM164" s="84">
        <f t="shared" si="67"/>
        <v>3.2051677544052191</v>
      </c>
      <c r="AN164" s="84">
        <f t="shared" si="67"/>
        <v>3.3844325558224226</v>
      </c>
      <c r="AO164" s="84">
        <f t="shared" si="67"/>
        <v>3.4086449197617967</v>
      </c>
      <c r="AP164" s="84">
        <f t="shared" si="67"/>
        <v>3.3908086252465699</v>
      </c>
      <c r="AQ164" s="84">
        <f t="shared" si="67"/>
        <v>3.5235859647250383</v>
      </c>
      <c r="AR164" s="84">
        <f t="shared" si="67"/>
        <v>3.6011385394943467</v>
      </c>
      <c r="AS164" s="84">
        <f t="shared" si="67"/>
        <v>3.6924449736917229</v>
      </c>
      <c r="AT164" s="84">
        <f t="shared" si="67"/>
        <v>3.7318745935385595</v>
      </c>
      <c r="AU164" s="84">
        <f t="shared" si="67"/>
        <v>3.7767184210069491</v>
      </c>
      <c r="AV164" s="84">
        <f t="shared" si="67"/>
        <v>3.7426156133828687</v>
      </c>
      <c r="AW164" s="84">
        <f t="shared" si="67"/>
        <v>3.8083203732399773</v>
      </c>
      <c r="AX164" s="84">
        <f t="shared" si="67"/>
        <v>3.8747442164857597</v>
      </c>
      <c r="AY164" s="85">
        <f t="shared" si="67"/>
        <v>3.9103718095624176</v>
      </c>
      <c r="AZ164" s="85">
        <f t="shared" si="67"/>
        <v>4.2689283685789041</v>
      </c>
    </row>
    <row r="165" spans="1:52" ht="14.5" x14ac:dyDescent="0.35">
      <c r="A165" s="35" t="s">
        <v>24</v>
      </c>
      <c r="B165" s="87">
        <f t="shared" ref="B165:AG165" si="68">SUM(B166:B167)</f>
        <v>5.6855619999999999E-3</v>
      </c>
      <c r="C165" s="87">
        <f t="shared" si="68"/>
        <v>0</v>
      </c>
      <c r="D165" s="87">
        <f t="shared" si="68"/>
        <v>5.1895200000000004E-4</v>
      </c>
      <c r="E165" s="87">
        <f t="shared" si="68"/>
        <v>2.1967089999999998E-3</v>
      </c>
      <c r="F165" s="87">
        <f t="shared" si="68"/>
        <v>3.037751E-3</v>
      </c>
      <c r="G165" s="87">
        <f t="shared" si="68"/>
        <v>1.2257397E-2</v>
      </c>
      <c r="H165" s="87">
        <f t="shared" si="68"/>
        <v>5.8417180000000001E-3</v>
      </c>
      <c r="I165" s="87">
        <f t="shared" si="68"/>
        <v>4.7124100000000002E-3</v>
      </c>
      <c r="J165" s="87">
        <f t="shared" si="68"/>
        <v>1.4044978999999999E-2</v>
      </c>
      <c r="K165" s="87">
        <f t="shared" si="68"/>
        <v>1.8215346E-2</v>
      </c>
      <c r="L165" s="87">
        <f t="shared" si="68"/>
        <v>1.6104209000000001E-2</v>
      </c>
      <c r="M165" s="87">
        <f t="shared" si="68"/>
        <v>1.2997142999999999E-2</v>
      </c>
      <c r="N165" s="87">
        <f t="shared" si="68"/>
        <v>4.8622539999999999E-3</v>
      </c>
      <c r="O165" s="87">
        <f t="shared" si="68"/>
        <v>4.950823E-3</v>
      </c>
      <c r="P165" s="87">
        <f t="shared" si="68"/>
        <v>4.3650399999999997E-3</v>
      </c>
      <c r="Q165" s="87">
        <f t="shared" si="68"/>
        <v>2.5038979999999996E-3</v>
      </c>
      <c r="R165" s="87">
        <f t="shared" si="68"/>
        <v>1.098356297</v>
      </c>
      <c r="S165" s="87">
        <f t="shared" si="68"/>
        <v>1.1422289720000001</v>
      </c>
      <c r="T165" s="87">
        <f t="shared" si="68"/>
        <v>1.194117238</v>
      </c>
      <c r="U165" s="87">
        <f t="shared" si="68"/>
        <v>1.2372547679999999</v>
      </c>
      <c r="V165" s="87">
        <f t="shared" si="68"/>
        <v>1.2784375690000001</v>
      </c>
      <c r="W165" s="87">
        <f t="shared" si="68"/>
        <v>1.320388897</v>
      </c>
      <c r="X165" s="87">
        <f t="shared" si="68"/>
        <v>1.3619850689999999</v>
      </c>
      <c r="Y165" s="87">
        <f t="shared" si="68"/>
        <v>1.4051045719999999</v>
      </c>
      <c r="Z165" s="87">
        <f t="shared" si="68"/>
        <v>1.450277941</v>
      </c>
      <c r="AA165" s="87">
        <f t="shared" si="68"/>
        <v>1.4968812090000001</v>
      </c>
      <c r="AB165" s="87">
        <f t="shared" si="68"/>
        <v>1.5383804599999999</v>
      </c>
      <c r="AC165" s="87">
        <f t="shared" si="68"/>
        <v>1.580878987</v>
      </c>
      <c r="AD165" s="87">
        <f t="shared" si="68"/>
        <v>1.624869983</v>
      </c>
      <c r="AE165" s="87">
        <f t="shared" si="68"/>
        <v>1.6687712029999999</v>
      </c>
      <c r="AF165" s="87">
        <f t="shared" si="68"/>
        <v>1.712607743</v>
      </c>
      <c r="AG165" s="87">
        <f t="shared" si="68"/>
        <v>1.756589545</v>
      </c>
      <c r="AH165" s="87">
        <f t="shared" ref="AH165:BM165" si="69">SUM(AH166:AH167)</f>
        <v>1.8005453330000001</v>
      </c>
      <c r="AI165" s="87">
        <f t="shared" si="69"/>
        <v>1.8445273719999999</v>
      </c>
      <c r="AJ165" s="87">
        <f t="shared" si="69"/>
        <v>1.8884654510000001</v>
      </c>
      <c r="AK165" s="87">
        <f t="shared" si="69"/>
        <v>1.9321595439999999</v>
      </c>
      <c r="AL165" s="87">
        <f t="shared" si="69"/>
        <v>1.9860108032342103</v>
      </c>
      <c r="AM165" s="87">
        <f t="shared" si="69"/>
        <v>2.0282728858324148</v>
      </c>
      <c r="AN165" s="87">
        <f t="shared" si="69"/>
        <v>2.0763948809451986</v>
      </c>
      <c r="AO165" s="87">
        <f t="shared" si="69"/>
        <v>2.1325053401271936</v>
      </c>
      <c r="AP165" s="87">
        <f t="shared" si="69"/>
        <v>2.1559491904131507</v>
      </c>
      <c r="AQ165" s="87">
        <f t="shared" si="69"/>
        <v>2.2178163091008645</v>
      </c>
      <c r="AR165" s="87">
        <f t="shared" si="69"/>
        <v>2.3013572281031944</v>
      </c>
      <c r="AS165" s="87">
        <f t="shared" si="69"/>
        <v>2.3144502903360253</v>
      </c>
      <c r="AT165" s="87">
        <f t="shared" si="69"/>
        <v>2.3544943249851</v>
      </c>
      <c r="AU165" s="87">
        <f t="shared" si="69"/>
        <v>2.4030473538139732</v>
      </c>
      <c r="AV165" s="87">
        <f t="shared" si="69"/>
        <v>2.4344012370302917</v>
      </c>
      <c r="AW165" s="87">
        <f t="shared" si="69"/>
        <v>2.4817580082383484</v>
      </c>
      <c r="AX165" s="87">
        <f t="shared" si="69"/>
        <v>2.5306124453339436</v>
      </c>
      <c r="AY165" s="88">
        <f t="shared" si="69"/>
        <v>2.5702836826054427</v>
      </c>
      <c r="AZ165" s="88">
        <f t="shared" si="69"/>
        <v>2.7942053845477681</v>
      </c>
    </row>
    <row r="166" spans="1:52" ht="17.25" customHeight="1" x14ac:dyDescent="0.35">
      <c r="A166" s="36" t="s">
        <v>155</v>
      </c>
      <c r="B166" s="87">
        <v>1.3489070000000001E-3</v>
      </c>
      <c r="C166" s="87">
        <v>0</v>
      </c>
      <c r="D166" s="87">
        <v>1.86641E-4</v>
      </c>
      <c r="E166" s="87">
        <v>5.6838699999999995E-4</v>
      </c>
      <c r="F166" s="87">
        <v>6.6172900000000001E-4</v>
      </c>
      <c r="G166" s="87">
        <v>9.6714100000000003E-4</v>
      </c>
      <c r="H166" s="87">
        <v>4.6659199999999999E-4</v>
      </c>
      <c r="I166" s="87">
        <v>4.9206399999999996E-4</v>
      </c>
      <c r="J166" s="87">
        <v>6.3624000000000005E-4</v>
      </c>
      <c r="K166" s="87">
        <v>1.0265739999999999E-3</v>
      </c>
      <c r="L166" s="87">
        <v>1.3828429999999999E-3</v>
      </c>
      <c r="M166" s="87">
        <v>9.8411000000000006E-4</v>
      </c>
      <c r="N166" s="87">
        <v>9.07755E-4</v>
      </c>
      <c r="O166" s="87">
        <v>7.7201600000000004E-4</v>
      </c>
      <c r="P166" s="87">
        <v>5.6839E-4</v>
      </c>
      <c r="Q166" s="87">
        <v>1.528E-4</v>
      </c>
      <c r="R166" s="87">
        <v>1.0964071719999999</v>
      </c>
      <c r="S166" s="87">
        <v>1.140490604</v>
      </c>
      <c r="T166" s="87">
        <v>1.1866974219999999</v>
      </c>
      <c r="U166" s="87">
        <v>1.230432279</v>
      </c>
      <c r="V166" s="87">
        <v>1.274357011</v>
      </c>
      <c r="W166" s="87">
        <v>1.3176614639999999</v>
      </c>
      <c r="X166" s="87">
        <v>1.361259467</v>
      </c>
      <c r="Y166" s="87">
        <v>1.404971022</v>
      </c>
      <c r="Z166" s="87">
        <v>1.449620946</v>
      </c>
      <c r="AA166" s="87">
        <v>1.494746023</v>
      </c>
      <c r="AB166" s="87">
        <v>1.537355223</v>
      </c>
      <c r="AC166" s="87">
        <v>1.580878987</v>
      </c>
      <c r="AD166" s="87">
        <v>1.624869983</v>
      </c>
      <c r="AE166" s="87">
        <v>1.6687712029999999</v>
      </c>
      <c r="AF166" s="87">
        <v>1.712607743</v>
      </c>
      <c r="AG166" s="87">
        <v>1.756589545</v>
      </c>
      <c r="AH166" s="87">
        <v>1.8005453330000001</v>
      </c>
      <c r="AI166" s="87">
        <v>1.8445273719999999</v>
      </c>
      <c r="AJ166" s="87">
        <v>1.8884654510000001</v>
      </c>
      <c r="AK166" s="87">
        <v>1.9321595439999999</v>
      </c>
      <c r="AL166" s="87">
        <v>1.98285109910679</v>
      </c>
      <c r="AM166" s="87">
        <v>2.0261620468344801</v>
      </c>
      <c r="AN166" s="87">
        <v>2.0737856217425699</v>
      </c>
      <c r="AO166" s="87">
        <v>2.1271151045198402</v>
      </c>
      <c r="AP166" s="87">
        <v>2.1501636257497201</v>
      </c>
      <c r="AQ166" s="87">
        <v>2.2112510343657599</v>
      </c>
      <c r="AR166" s="87">
        <v>2.28063771103331</v>
      </c>
      <c r="AS166" s="87">
        <v>2.3028973729732098</v>
      </c>
      <c r="AT166" s="87">
        <v>2.3434984957971499</v>
      </c>
      <c r="AU166" s="87">
        <v>2.3912084072815198</v>
      </c>
      <c r="AV166" s="87">
        <v>2.4276965173835099</v>
      </c>
      <c r="AW166" s="87">
        <v>2.4748484816469598</v>
      </c>
      <c r="AX166" s="87">
        <v>2.5229742629015499</v>
      </c>
      <c r="AY166" s="88">
        <v>2.5627547583530599</v>
      </c>
      <c r="AZ166" s="88">
        <v>2.7501574433667999</v>
      </c>
    </row>
    <row r="167" spans="1:52" ht="17.25" customHeight="1" x14ac:dyDescent="0.35">
      <c r="A167" s="36" t="s">
        <v>156</v>
      </c>
      <c r="B167" s="87">
        <v>4.336655E-3</v>
      </c>
      <c r="C167" s="87">
        <v>0</v>
      </c>
      <c r="D167" s="87">
        <v>3.3231100000000001E-4</v>
      </c>
      <c r="E167" s="87">
        <v>1.628322E-3</v>
      </c>
      <c r="F167" s="87">
        <v>2.3760220000000002E-3</v>
      </c>
      <c r="G167" s="87">
        <v>1.1290256E-2</v>
      </c>
      <c r="H167" s="87">
        <v>5.375126E-3</v>
      </c>
      <c r="I167" s="87">
        <v>4.2203459999999998E-3</v>
      </c>
      <c r="J167" s="87">
        <v>1.3408738999999999E-2</v>
      </c>
      <c r="K167" s="87">
        <v>1.7188772000000001E-2</v>
      </c>
      <c r="L167" s="87">
        <v>1.4721366E-2</v>
      </c>
      <c r="M167" s="87">
        <v>1.2013032999999999E-2</v>
      </c>
      <c r="N167" s="87">
        <v>3.9544990000000002E-3</v>
      </c>
      <c r="O167" s="87">
        <v>4.1788069999999997E-3</v>
      </c>
      <c r="P167" s="87">
        <v>3.7966499999999999E-3</v>
      </c>
      <c r="Q167" s="87">
        <v>2.3510979999999998E-3</v>
      </c>
      <c r="R167" s="87">
        <v>1.9491249999999999E-3</v>
      </c>
      <c r="S167" s="87">
        <v>1.7383679999999999E-3</v>
      </c>
      <c r="T167" s="87">
        <v>7.4198160000000001E-3</v>
      </c>
      <c r="U167" s="87">
        <v>6.8224890000000002E-3</v>
      </c>
      <c r="V167" s="87">
        <v>4.0805579999999998E-3</v>
      </c>
      <c r="W167" s="87">
        <v>2.727433E-3</v>
      </c>
      <c r="X167" s="87">
        <v>7.25602E-4</v>
      </c>
      <c r="Y167" s="87">
        <v>1.3354999999999999E-4</v>
      </c>
      <c r="Z167" s="87">
        <v>6.5699499999999995E-4</v>
      </c>
      <c r="AA167" s="87">
        <v>2.1351859999999999E-3</v>
      </c>
      <c r="AB167" s="87">
        <v>1.025237E-3</v>
      </c>
      <c r="AC167" s="87">
        <v>0</v>
      </c>
      <c r="AD167" s="87">
        <v>0</v>
      </c>
      <c r="AE167" s="87">
        <v>0</v>
      </c>
      <c r="AF167" s="87">
        <v>0</v>
      </c>
      <c r="AG167" s="87">
        <v>0</v>
      </c>
      <c r="AH167" s="87">
        <v>0</v>
      </c>
      <c r="AI167" s="87">
        <v>0</v>
      </c>
      <c r="AJ167" s="87">
        <v>0</v>
      </c>
      <c r="AK167" s="87">
        <v>0</v>
      </c>
      <c r="AL167" s="87">
        <v>3.1597041274202698E-3</v>
      </c>
      <c r="AM167" s="87">
        <v>2.1108389979346402E-3</v>
      </c>
      <c r="AN167" s="87">
        <v>2.60925920262899E-3</v>
      </c>
      <c r="AO167" s="87">
        <v>5.3902356073534299E-3</v>
      </c>
      <c r="AP167" s="87">
        <v>5.7855646634307201E-3</v>
      </c>
      <c r="AQ167" s="87">
        <v>6.56527473510439E-3</v>
      </c>
      <c r="AR167" s="87">
        <v>2.07195170698843E-2</v>
      </c>
      <c r="AS167" s="87">
        <v>1.15529173628154E-2</v>
      </c>
      <c r="AT167" s="87">
        <v>1.099582918795E-2</v>
      </c>
      <c r="AU167" s="87">
        <v>1.18389465324534E-2</v>
      </c>
      <c r="AV167" s="87">
        <v>6.7047196467817996E-3</v>
      </c>
      <c r="AW167" s="87">
        <v>6.90952659138844E-3</v>
      </c>
      <c r="AX167" s="87">
        <v>7.6381824323935397E-3</v>
      </c>
      <c r="AY167" s="88">
        <v>7.5289242523826098E-3</v>
      </c>
      <c r="AZ167" s="88">
        <v>4.4047941180968102E-2</v>
      </c>
    </row>
    <row r="168" spans="1:52" ht="14.5" x14ac:dyDescent="0.35">
      <c r="A168" s="35" t="s">
        <v>25</v>
      </c>
      <c r="B168" s="87">
        <v>0.382818675</v>
      </c>
      <c r="C168" s="87">
        <v>0.32382449499999999</v>
      </c>
      <c r="D168" s="87">
        <v>0.27548473400000001</v>
      </c>
      <c r="E168" s="87">
        <v>0.26269162299999999</v>
      </c>
      <c r="F168" s="87">
        <v>0.19833717200000001</v>
      </c>
      <c r="G168" s="87">
        <v>0.13124809800000001</v>
      </c>
      <c r="H168" s="87">
        <v>9.3384958000000004E-2</v>
      </c>
      <c r="I168" s="87">
        <v>7.5850547000000004E-2</v>
      </c>
      <c r="J168" s="87">
        <v>6.0573520999999998E-2</v>
      </c>
      <c r="K168" s="87">
        <v>5.4713749999999998E-2</v>
      </c>
      <c r="L168" s="87">
        <v>4.4473265999999997E-2</v>
      </c>
      <c r="M168" s="87">
        <v>3.3048682000000003E-2</v>
      </c>
      <c r="N168" s="87">
        <v>3.4710211999999997E-2</v>
      </c>
      <c r="O168" s="87">
        <v>2.7777671E-2</v>
      </c>
      <c r="P168" s="87">
        <v>1.7862006E-2</v>
      </c>
      <c r="Q168" s="87">
        <v>2.5197134999999999E-2</v>
      </c>
      <c r="R168" s="87">
        <v>0.62146160900000003</v>
      </c>
      <c r="S168" s="87">
        <v>0.61470811000000003</v>
      </c>
      <c r="T168" s="87">
        <v>0.62006137299999997</v>
      </c>
      <c r="U168" s="87">
        <v>0.61496030899999998</v>
      </c>
      <c r="V168" s="87">
        <v>0.60800283200000005</v>
      </c>
      <c r="W168" s="87">
        <v>0.59943014500000003</v>
      </c>
      <c r="X168" s="87">
        <v>0.589348074</v>
      </c>
      <c r="Y168" s="87">
        <v>0.587903442</v>
      </c>
      <c r="Z168" s="87">
        <v>0.58684071199999999</v>
      </c>
      <c r="AA168" s="87">
        <v>0.58523654300000005</v>
      </c>
      <c r="AB168" s="87">
        <v>0.57180268499999998</v>
      </c>
      <c r="AC168" s="87">
        <v>0.56507482799999997</v>
      </c>
      <c r="AD168" s="87">
        <v>0.56146561800000006</v>
      </c>
      <c r="AE168" s="87">
        <v>0.55953582999999996</v>
      </c>
      <c r="AF168" s="87">
        <v>0.55823753700000001</v>
      </c>
      <c r="AG168" s="87">
        <v>0.55639059199999996</v>
      </c>
      <c r="AH168" s="87">
        <v>0.54670554100000002</v>
      </c>
      <c r="AI168" s="87">
        <v>0.54201236100000005</v>
      </c>
      <c r="AJ168" s="87">
        <v>0.47407997299999999</v>
      </c>
      <c r="AK168" s="87">
        <v>0.46878797900000002</v>
      </c>
      <c r="AL168" s="87">
        <v>0.52820236092864703</v>
      </c>
      <c r="AM168" s="87">
        <v>0.51583753304045898</v>
      </c>
      <c r="AN168" s="87">
        <v>0.60729685635133401</v>
      </c>
      <c r="AO168" s="87">
        <v>0.58402423790555602</v>
      </c>
      <c r="AP168" s="87">
        <v>0.51819329539687098</v>
      </c>
      <c r="AQ168" s="87">
        <v>0.52636615813381704</v>
      </c>
      <c r="AR168" s="87">
        <v>0.52526696802228701</v>
      </c>
      <c r="AS168" s="87">
        <v>0.53079377100464198</v>
      </c>
      <c r="AT168" s="87">
        <v>0.51003282193805</v>
      </c>
      <c r="AU168" s="87">
        <v>0.48437886221959198</v>
      </c>
      <c r="AV168" s="87">
        <v>0.44344020419118502</v>
      </c>
      <c r="AW168" s="87">
        <v>0.42622023929976399</v>
      </c>
      <c r="AX168" s="87">
        <v>0.44059651246377501</v>
      </c>
      <c r="AY168" s="88">
        <v>0.42748698484911601</v>
      </c>
      <c r="AZ168" s="88">
        <v>0.54371160834638199</v>
      </c>
    </row>
    <row r="169" spans="1:52" ht="14.5" x14ac:dyDescent="0.35">
      <c r="A169" s="35" t="s">
        <v>26</v>
      </c>
      <c r="B169" s="87">
        <v>1.3669999999999999E-4</v>
      </c>
      <c r="C169" s="87">
        <v>0</v>
      </c>
      <c r="D169" s="87">
        <v>0</v>
      </c>
      <c r="E169" s="87">
        <v>7.3336199999999999E-3</v>
      </c>
      <c r="F169" s="87">
        <v>0</v>
      </c>
      <c r="G169" s="87">
        <v>0</v>
      </c>
      <c r="H169" s="87">
        <v>0</v>
      </c>
      <c r="I169" s="87">
        <v>9.3399999999999993E-5</v>
      </c>
      <c r="J169" s="87">
        <v>0</v>
      </c>
      <c r="K169" s="87">
        <v>0</v>
      </c>
      <c r="L169" s="87">
        <v>2.0530000000000002E-5</v>
      </c>
      <c r="M169" s="87">
        <v>8.7490500000000004E-4</v>
      </c>
      <c r="N169" s="87">
        <v>4.37138E-4</v>
      </c>
      <c r="O169" s="87">
        <v>1.1473220000000001E-3</v>
      </c>
      <c r="P169" s="87">
        <v>1.0926989999999999E-3</v>
      </c>
      <c r="Q169" s="87">
        <v>2.5248700000000002E-4</v>
      </c>
      <c r="R169" s="87">
        <v>1.3900000000000001E-5</v>
      </c>
      <c r="S169" s="87">
        <v>2.2854099999999999E-4</v>
      </c>
      <c r="T169" s="87">
        <v>2.08808E-4</v>
      </c>
      <c r="U169" s="87">
        <v>1.5693900000000001E-4</v>
      </c>
      <c r="V169" s="87">
        <v>1.3640000000000001E-4</v>
      </c>
      <c r="W169" s="87">
        <v>5.9071410000000003E-3</v>
      </c>
      <c r="X169" s="87">
        <v>0</v>
      </c>
      <c r="Y169" s="87">
        <v>8.1979999999999998E-5</v>
      </c>
      <c r="Z169" s="87">
        <v>0</v>
      </c>
      <c r="AA169" s="87">
        <v>7.5500000000000006E-5</v>
      </c>
      <c r="AB169" s="87">
        <v>0</v>
      </c>
      <c r="AC169" s="87">
        <v>0</v>
      </c>
      <c r="AD169" s="87">
        <v>0</v>
      </c>
      <c r="AE169" s="87">
        <v>0</v>
      </c>
      <c r="AF169" s="87">
        <v>0</v>
      </c>
      <c r="AG169" s="87">
        <v>0</v>
      </c>
      <c r="AH169" s="87">
        <v>0</v>
      </c>
      <c r="AI169" s="87">
        <v>0</v>
      </c>
      <c r="AJ169" s="87">
        <v>0</v>
      </c>
      <c r="AK169" s="87">
        <v>0</v>
      </c>
      <c r="AL169" s="87">
        <v>0</v>
      </c>
      <c r="AM169" s="87">
        <v>0</v>
      </c>
      <c r="AN169" s="87">
        <v>0</v>
      </c>
      <c r="AO169" s="87">
        <v>2.0282101681269502E-3</v>
      </c>
      <c r="AP169" s="87">
        <v>3.9106798040091303E-3</v>
      </c>
      <c r="AQ169" s="87">
        <v>2.2410030945926401E-2</v>
      </c>
      <c r="AR169" s="87">
        <v>7.1885812047525902E-3</v>
      </c>
      <c r="AS169" s="87">
        <v>9.7704968330743994E-3</v>
      </c>
      <c r="AT169" s="87">
        <v>7.3069540563316503E-3</v>
      </c>
      <c r="AU169" s="87">
        <v>0</v>
      </c>
      <c r="AV169" s="87">
        <v>0</v>
      </c>
      <c r="AW169" s="87">
        <v>0</v>
      </c>
      <c r="AX169" s="87">
        <v>0</v>
      </c>
      <c r="AY169" s="88">
        <v>0</v>
      </c>
      <c r="AZ169" s="88">
        <v>0</v>
      </c>
    </row>
    <row r="170" spans="1:52" ht="14.5" x14ac:dyDescent="0.35">
      <c r="A170" s="35" t="s">
        <v>23</v>
      </c>
      <c r="B170" s="87">
        <v>0</v>
      </c>
      <c r="C170" s="87">
        <v>0</v>
      </c>
      <c r="D170" s="87">
        <v>0</v>
      </c>
      <c r="E170" s="87">
        <v>0</v>
      </c>
      <c r="F170" s="87">
        <v>0</v>
      </c>
      <c r="G170" s="87">
        <v>0</v>
      </c>
      <c r="H170" s="87">
        <v>0</v>
      </c>
      <c r="I170" s="87">
        <v>0</v>
      </c>
      <c r="J170" s="87">
        <v>0</v>
      </c>
      <c r="K170" s="87">
        <v>0</v>
      </c>
      <c r="L170" s="87">
        <v>0.30896085600000001</v>
      </c>
      <c r="M170" s="87">
        <v>0.55108882000000003</v>
      </c>
      <c r="N170" s="87">
        <v>0.63642634399999998</v>
      </c>
      <c r="O170" s="87">
        <v>0.62652105199999997</v>
      </c>
      <c r="P170" s="87">
        <v>0.64980103199999995</v>
      </c>
      <c r="Q170" s="87">
        <v>0.61272973200000003</v>
      </c>
      <c r="R170" s="87">
        <v>0.61643085600000003</v>
      </c>
      <c r="S170" s="87">
        <v>0.68374201999999995</v>
      </c>
      <c r="T170" s="87">
        <v>0.63550863199999996</v>
      </c>
      <c r="U170" s="87">
        <v>0.62325080399999999</v>
      </c>
      <c r="V170" s="87">
        <v>0.64262231999999997</v>
      </c>
      <c r="W170" s="87">
        <v>0.542852416</v>
      </c>
      <c r="X170" s="87">
        <v>0.50159567199999999</v>
      </c>
      <c r="Y170" s="87">
        <v>0.38551774799999999</v>
      </c>
      <c r="Z170" s="87">
        <v>0.389948668</v>
      </c>
      <c r="AA170" s="87">
        <v>0.44731404800000002</v>
      </c>
      <c r="AB170" s="87">
        <v>0.51580220799999998</v>
      </c>
      <c r="AC170" s="87">
        <v>0.63819540799999996</v>
      </c>
      <c r="AD170" s="87">
        <v>0.74093422799999997</v>
      </c>
      <c r="AE170" s="87">
        <v>0.71696160399999997</v>
      </c>
      <c r="AF170" s="87">
        <v>0.81443931199999997</v>
      </c>
      <c r="AG170" s="87">
        <v>0.81350689200000004</v>
      </c>
      <c r="AH170" s="87">
        <v>0.89271770399999995</v>
      </c>
      <c r="AI170" s="87">
        <v>0.92370376799999998</v>
      </c>
      <c r="AJ170" s="87">
        <v>0.84615364000000004</v>
      </c>
      <c r="AK170" s="87">
        <v>0.76668075599999996</v>
      </c>
      <c r="AL170" s="87">
        <v>0.64249546672576396</v>
      </c>
      <c r="AM170" s="87">
        <v>0.66105733553234503</v>
      </c>
      <c r="AN170" s="87">
        <v>0.70074081852588999</v>
      </c>
      <c r="AO170" s="87">
        <v>0.69008713156092005</v>
      </c>
      <c r="AP170" s="87">
        <v>0.71275545963253895</v>
      </c>
      <c r="AQ170" s="87">
        <v>0.75699346654443</v>
      </c>
      <c r="AR170" s="87">
        <v>0.76732576216411297</v>
      </c>
      <c r="AS170" s="87">
        <v>0.83743041551798103</v>
      </c>
      <c r="AT170" s="87">
        <v>0.860040492559078</v>
      </c>
      <c r="AU170" s="87">
        <v>0.88929220497338402</v>
      </c>
      <c r="AV170" s="87">
        <v>0.86477417216139196</v>
      </c>
      <c r="AW170" s="87">
        <v>0.900342125701865</v>
      </c>
      <c r="AX170" s="87">
        <v>0.90353525868804097</v>
      </c>
      <c r="AY170" s="88">
        <v>0.91260114210785903</v>
      </c>
      <c r="AZ170" s="88">
        <v>0.93101137568475401</v>
      </c>
    </row>
    <row r="171" spans="1:52" ht="14.5" x14ac:dyDescent="0.35">
      <c r="A171" s="18"/>
      <c r="B171" s="47"/>
      <c r="C171" s="47"/>
      <c r="D171" s="47"/>
      <c r="E171" s="47"/>
      <c r="F171" s="47"/>
      <c r="G171" s="47"/>
      <c r="H171" s="47"/>
      <c r="I171" s="47"/>
      <c r="J171" s="47"/>
      <c r="K171" s="47"/>
      <c r="L171" s="47"/>
      <c r="M171" s="47"/>
      <c r="N171" s="47"/>
      <c r="O171" s="47"/>
      <c r="P171" s="47"/>
      <c r="Q171" s="47"/>
      <c r="R171" s="47"/>
      <c r="S171" s="47"/>
      <c r="T171" s="47"/>
      <c r="U171" s="47"/>
      <c r="V171" s="47"/>
      <c r="W171" s="47"/>
      <c r="X171" s="47"/>
      <c r="Y171" s="47"/>
      <c r="Z171" s="47"/>
      <c r="AA171" s="47"/>
      <c r="AB171" s="47"/>
      <c r="AC171" s="47"/>
      <c r="AD171" s="47"/>
      <c r="AE171" s="47"/>
      <c r="AF171" s="47"/>
      <c r="AG171" s="47"/>
      <c r="AH171" s="47"/>
      <c r="AI171" s="47"/>
      <c r="AJ171" s="47"/>
      <c r="AK171" s="47"/>
      <c r="AL171" s="47"/>
      <c r="AM171" s="47"/>
      <c r="AN171" s="47"/>
      <c r="AO171" s="47"/>
      <c r="AP171" s="47"/>
      <c r="AQ171" s="47"/>
      <c r="AR171" s="47"/>
      <c r="AS171" s="47"/>
      <c r="AT171" s="47"/>
      <c r="AU171" s="47"/>
      <c r="AV171" s="47"/>
      <c r="AW171" s="47"/>
      <c r="AX171" s="47"/>
    </row>
    <row r="172" spans="1:52" ht="14.5" x14ac:dyDescent="0.35">
      <c r="A172" s="40" t="s">
        <v>49</v>
      </c>
      <c r="B172" s="84">
        <f t="shared" ref="B172:AG172" si="70">B173 + B179 + B181</f>
        <v>15.641980030000001</v>
      </c>
      <c r="C172" s="84">
        <f t="shared" si="70"/>
        <v>16.179836900999998</v>
      </c>
      <c r="D172" s="84">
        <f t="shared" si="70"/>
        <v>16.315936621999999</v>
      </c>
      <c r="E172" s="84">
        <f t="shared" si="70"/>
        <v>16.432773237999999</v>
      </c>
      <c r="F172" s="84">
        <f t="shared" si="70"/>
        <v>16.537535348000002</v>
      </c>
      <c r="G172" s="84">
        <f t="shared" si="70"/>
        <v>16.366659454000001</v>
      </c>
      <c r="H172" s="84">
        <f t="shared" si="70"/>
        <v>15.962268993</v>
      </c>
      <c r="I172" s="84">
        <f t="shared" si="70"/>
        <v>15.932170885</v>
      </c>
      <c r="J172" s="84">
        <f t="shared" si="70"/>
        <v>15.941586287</v>
      </c>
      <c r="K172" s="84">
        <f t="shared" si="70"/>
        <v>16.018732077999999</v>
      </c>
      <c r="L172" s="84">
        <f t="shared" si="70"/>
        <v>17.006365973000001</v>
      </c>
      <c r="M172" s="84">
        <f t="shared" si="70"/>
        <v>16.931121862999998</v>
      </c>
      <c r="N172" s="84">
        <f t="shared" si="70"/>
        <v>17.747832257999999</v>
      </c>
      <c r="O172" s="84">
        <f t="shared" si="70"/>
        <v>18.997173185999998</v>
      </c>
      <c r="P172" s="84">
        <f t="shared" si="70"/>
        <v>19.889676858000001</v>
      </c>
      <c r="Q172" s="84">
        <f t="shared" si="70"/>
        <v>20.811641047999998</v>
      </c>
      <c r="R172" s="84">
        <f t="shared" si="70"/>
        <v>20.830621152000003</v>
      </c>
      <c r="S172" s="84">
        <f t="shared" si="70"/>
        <v>20.642190081000003</v>
      </c>
      <c r="T172" s="84">
        <f t="shared" si="70"/>
        <v>21.524576892999999</v>
      </c>
      <c r="U172" s="84">
        <f t="shared" si="70"/>
        <v>22.521362112000002</v>
      </c>
      <c r="V172" s="84">
        <f t="shared" si="70"/>
        <v>24.193802326000004</v>
      </c>
      <c r="W172" s="84">
        <f t="shared" si="70"/>
        <v>25.710845716999998</v>
      </c>
      <c r="X172" s="84">
        <f t="shared" si="70"/>
        <v>25.938772914000001</v>
      </c>
      <c r="Y172" s="84">
        <f t="shared" si="70"/>
        <v>26.655367774000002</v>
      </c>
      <c r="Z172" s="84">
        <f t="shared" si="70"/>
        <v>27.140827102000003</v>
      </c>
      <c r="AA172" s="84">
        <f t="shared" si="70"/>
        <v>27.823101848</v>
      </c>
      <c r="AB172" s="84">
        <f t="shared" si="70"/>
        <v>29.040065874</v>
      </c>
      <c r="AC172" s="84">
        <f t="shared" si="70"/>
        <v>29.363807495</v>
      </c>
      <c r="AD172" s="84">
        <f t="shared" si="70"/>
        <v>30.488968445000001</v>
      </c>
      <c r="AE172" s="84">
        <f t="shared" si="70"/>
        <v>31.667870553</v>
      </c>
      <c r="AF172" s="84">
        <f t="shared" si="70"/>
        <v>32.437766904999997</v>
      </c>
      <c r="AG172" s="84">
        <f t="shared" si="70"/>
        <v>32.754089385</v>
      </c>
      <c r="AH172" s="84">
        <f t="shared" ref="AH172:BM172" si="71">AH173 + AH179 + AH181</f>
        <v>32.969891612999994</v>
      </c>
      <c r="AI172" s="84">
        <f t="shared" si="71"/>
        <v>33.212948390999998</v>
      </c>
      <c r="AJ172" s="84">
        <f t="shared" si="71"/>
        <v>33.097526453000008</v>
      </c>
      <c r="AK172" s="84">
        <f t="shared" si="71"/>
        <v>32.542265469</v>
      </c>
      <c r="AL172" s="84">
        <f t="shared" si="71"/>
        <v>33.100072634378684</v>
      </c>
      <c r="AM172" s="84">
        <f t="shared" si="71"/>
        <v>33.040616604534605</v>
      </c>
      <c r="AN172" s="84">
        <f t="shared" si="71"/>
        <v>32.169258438891653</v>
      </c>
      <c r="AO172" s="84">
        <f t="shared" si="71"/>
        <v>32.405431990004367</v>
      </c>
      <c r="AP172" s="84">
        <f t="shared" si="71"/>
        <v>32.989950290608306</v>
      </c>
      <c r="AQ172" s="84">
        <f t="shared" si="71"/>
        <v>34.138902676684751</v>
      </c>
      <c r="AR172" s="84">
        <f t="shared" si="71"/>
        <v>34.597856001593136</v>
      </c>
      <c r="AS172" s="84">
        <f t="shared" si="71"/>
        <v>36.774017509828063</v>
      </c>
      <c r="AT172" s="84">
        <f t="shared" si="71"/>
        <v>37.499786920234371</v>
      </c>
      <c r="AU172" s="84">
        <f t="shared" si="71"/>
        <v>36.282292952771293</v>
      </c>
      <c r="AV172" s="84">
        <f t="shared" si="71"/>
        <v>32.577908745147376</v>
      </c>
      <c r="AW172" s="84">
        <f t="shared" si="71"/>
        <v>34.190825944336048</v>
      </c>
      <c r="AX172" s="84">
        <f t="shared" si="71"/>
        <v>34.040506116294338</v>
      </c>
      <c r="AY172" s="85">
        <f t="shared" si="71"/>
        <v>34.711673324451702</v>
      </c>
      <c r="AZ172" s="85">
        <f t="shared" si="71"/>
        <v>36.113822343060725</v>
      </c>
    </row>
    <row r="173" spans="1:52" ht="14.5" x14ac:dyDescent="0.35">
      <c r="A173" s="41" t="s">
        <v>34</v>
      </c>
      <c r="B173" s="92">
        <f t="shared" ref="B173:AG173" si="72">SUM(B174, B177:B178)</f>
        <v>13.994271175000002</v>
      </c>
      <c r="C173" s="92">
        <f t="shared" si="72"/>
        <v>14.333952835999998</v>
      </c>
      <c r="D173" s="92">
        <f t="shared" si="72"/>
        <v>14.388633148</v>
      </c>
      <c r="E173" s="92">
        <f t="shared" si="72"/>
        <v>14.579353062999999</v>
      </c>
      <c r="F173" s="92">
        <f t="shared" si="72"/>
        <v>14.765506648000001</v>
      </c>
      <c r="G173" s="92">
        <f t="shared" si="72"/>
        <v>14.550502344</v>
      </c>
      <c r="H173" s="92">
        <f t="shared" si="72"/>
        <v>14.373388114999999</v>
      </c>
      <c r="I173" s="92">
        <f t="shared" si="72"/>
        <v>14.530056407</v>
      </c>
      <c r="J173" s="92">
        <f t="shared" si="72"/>
        <v>14.592756665</v>
      </c>
      <c r="K173" s="92">
        <f t="shared" si="72"/>
        <v>14.796281088999999</v>
      </c>
      <c r="L173" s="92">
        <f t="shared" si="72"/>
        <v>15.600454223</v>
      </c>
      <c r="M173" s="92">
        <f t="shared" si="72"/>
        <v>15.423676973999999</v>
      </c>
      <c r="N173" s="92">
        <f t="shared" si="72"/>
        <v>16.240747364000001</v>
      </c>
      <c r="O173" s="92">
        <f t="shared" si="72"/>
        <v>17.271076576999999</v>
      </c>
      <c r="P173" s="92">
        <f t="shared" si="72"/>
        <v>17.914946072999999</v>
      </c>
      <c r="Q173" s="92">
        <f t="shared" si="72"/>
        <v>18.49579129</v>
      </c>
      <c r="R173" s="92">
        <f t="shared" si="72"/>
        <v>17.950838608000002</v>
      </c>
      <c r="S173" s="92">
        <f t="shared" si="72"/>
        <v>18.080992577</v>
      </c>
      <c r="T173" s="92">
        <f t="shared" si="72"/>
        <v>18.976105239999999</v>
      </c>
      <c r="U173" s="92">
        <f t="shared" si="72"/>
        <v>19.676450804000002</v>
      </c>
      <c r="V173" s="92">
        <f t="shared" si="72"/>
        <v>20.873623162000001</v>
      </c>
      <c r="W173" s="92">
        <f t="shared" si="72"/>
        <v>22.292272440999998</v>
      </c>
      <c r="X173" s="92">
        <f t="shared" si="72"/>
        <v>22.670270664</v>
      </c>
      <c r="Y173" s="92">
        <f t="shared" si="72"/>
        <v>23.693034674</v>
      </c>
      <c r="Z173" s="92">
        <f t="shared" si="72"/>
        <v>24.123455543000002</v>
      </c>
      <c r="AA173" s="92">
        <f t="shared" si="72"/>
        <v>24.702955955</v>
      </c>
      <c r="AB173" s="92">
        <f t="shared" si="72"/>
        <v>25.333472532999998</v>
      </c>
      <c r="AC173" s="92">
        <f t="shared" si="72"/>
        <v>25.679731633999999</v>
      </c>
      <c r="AD173" s="92">
        <f t="shared" si="72"/>
        <v>26.942606288</v>
      </c>
      <c r="AE173" s="92">
        <f t="shared" si="72"/>
        <v>27.798700501999999</v>
      </c>
      <c r="AF173" s="92">
        <f t="shared" si="72"/>
        <v>28.551969423999999</v>
      </c>
      <c r="AG173" s="92">
        <f t="shared" si="72"/>
        <v>28.951091288000001</v>
      </c>
      <c r="AH173" s="92">
        <f t="shared" ref="AH173:BM173" si="73">SUM(AH174, AH177:AH178)</f>
        <v>29.288091189999999</v>
      </c>
      <c r="AI173" s="92">
        <f t="shared" si="73"/>
        <v>29.989833050999998</v>
      </c>
      <c r="AJ173" s="92">
        <f t="shared" si="73"/>
        <v>29.831166531000004</v>
      </c>
      <c r="AK173" s="92">
        <f t="shared" si="73"/>
        <v>29.382682808000002</v>
      </c>
      <c r="AL173" s="92">
        <f t="shared" si="73"/>
        <v>30.159313753567783</v>
      </c>
      <c r="AM173" s="92">
        <f t="shared" si="73"/>
        <v>30.002274101971842</v>
      </c>
      <c r="AN173" s="92">
        <f t="shared" si="73"/>
        <v>29.536108277372026</v>
      </c>
      <c r="AO173" s="92">
        <f t="shared" si="73"/>
        <v>29.452476277363409</v>
      </c>
      <c r="AP173" s="92">
        <f t="shared" si="73"/>
        <v>30.19870990622637</v>
      </c>
      <c r="AQ173" s="92">
        <f t="shared" si="73"/>
        <v>31.154404456496852</v>
      </c>
      <c r="AR173" s="92">
        <f t="shared" si="73"/>
        <v>31.72850058851505</v>
      </c>
      <c r="AS173" s="92">
        <f t="shared" si="73"/>
        <v>33.741446021391901</v>
      </c>
      <c r="AT173" s="92">
        <f t="shared" si="73"/>
        <v>34.277453424861569</v>
      </c>
      <c r="AU173" s="92">
        <f t="shared" si="73"/>
        <v>33.05859305460352</v>
      </c>
      <c r="AV173" s="92">
        <f t="shared" si="73"/>
        <v>30.251275635899443</v>
      </c>
      <c r="AW173" s="92">
        <f t="shared" si="73"/>
        <v>31.730709078302976</v>
      </c>
      <c r="AX173" s="92">
        <f t="shared" si="73"/>
        <v>31.830138577596209</v>
      </c>
      <c r="AY173" s="93">
        <f t="shared" si="73"/>
        <v>32.332174957981486</v>
      </c>
      <c r="AZ173" s="93">
        <f t="shared" si="73"/>
        <v>33.726789721368384</v>
      </c>
    </row>
    <row r="174" spans="1:52" ht="14.5" x14ac:dyDescent="0.35">
      <c r="A174" s="42" t="s">
        <v>24</v>
      </c>
      <c r="B174" s="87">
        <f t="shared" ref="B174:AG174" si="74">SUM(B175:B176)</f>
        <v>11.678970662000001</v>
      </c>
      <c r="C174" s="87">
        <f t="shared" si="74"/>
        <v>11.810205205999999</v>
      </c>
      <c r="D174" s="87">
        <f t="shared" si="74"/>
        <v>11.701437685</v>
      </c>
      <c r="E174" s="87">
        <f t="shared" si="74"/>
        <v>11.875786449</v>
      </c>
      <c r="F174" s="87">
        <f t="shared" si="74"/>
        <v>12.047556909000001</v>
      </c>
      <c r="G174" s="87">
        <f t="shared" si="74"/>
        <v>11.772353384000001</v>
      </c>
      <c r="H174" s="87">
        <f t="shared" si="74"/>
        <v>11.722376856999999</v>
      </c>
      <c r="I174" s="87">
        <f t="shared" si="74"/>
        <v>11.899689593</v>
      </c>
      <c r="J174" s="87">
        <f t="shared" si="74"/>
        <v>12.051527459999999</v>
      </c>
      <c r="K174" s="87">
        <f t="shared" si="74"/>
        <v>12.124834047999999</v>
      </c>
      <c r="L174" s="87">
        <f t="shared" si="74"/>
        <v>12.429879188999999</v>
      </c>
      <c r="M174" s="87">
        <f t="shared" si="74"/>
        <v>11.865383775</v>
      </c>
      <c r="N174" s="87">
        <f t="shared" si="74"/>
        <v>12.576299596</v>
      </c>
      <c r="O174" s="87">
        <f t="shared" si="74"/>
        <v>13.373904004</v>
      </c>
      <c r="P174" s="87">
        <f t="shared" si="74"/>
        <v>13.869120957</v>
      </c>
      <c r="Q174" s="87">
        <f t="shared" si="74"/>
        <v>14.544332745</v>
      </c>
      <c r="R174" s="87">
        <f t="shared" si="74"/>
        <v>14.521968657</v>
      </c>
      <c r="S174" s="87">
        <f t="shared" si="74"/>
        <v>14.395223502</v>
      </c>
      <c r="T174" s="87">
        <f t="shared" si="74"/>
        <v>14.597844440999999</v>
      </c>
      <c r="U174" s="87">
        <f t="shared" si="74"/>
        <v>14.646665442</v>
      </c>
      <c r="V174" s="87">
        <f t="shared" si="74"/>
        <v>15.115623790000001</v>
      </c>
      <c r="W174" s="87">
        <f t="shared" si="74"/>
        <v>15.605542746999999</v>
      </c>
      <c r="X174" s="87">
        <f t="shared" si="74"/>
        <v>15.618703781000001</v>
      </c>
      <c r="Y174" s="87">
        <f t="shared" si="74"/>
        <v>16.135859282000002</v>
      </c>
      <c r="Z174" s="87">
        <f t="shared" si="74"/>
        <v>16.278730315000001</v>
      </c>
      <c r="AA174" s="87">
        <f t="shared" si="74"/>
        <v>16.551978296000001</v>
      </c>
      <c r="AB174" s="87">
        <f t="shared" si="74"/>
        <v>16.339584453000001</v>
      </c>
      <c r="AC174" s="87">
        <f t="shared" si="74"/>
        <v>16.454315643999998</v>
      </c>
      <c r="AD174" s="87">
        <f t="shared" si="74"/>
        <v>17.027477058999999</v>
      </c>
      <c r="AE174" s="87">
        <f t="shared" si="74"/>
        <v>17.554200396999999</v>
      </c>
      <c r="AF174" s="87">
        <f t="shared" si="74"/>
        <v>18.201376463999999</v>
      </c>
      <c r="AG174" s="87">
        <f t="shared" si="74"/>
        <v>17.717378172</v>
      </c>
      <c r="AH174" s="87">
        <f t="shared" ref="AH174:BM174" si="75">SUM(AH175:AH176)</f>
        <v>17.826287506</v>
      </c>
      <c r="AI174" s="87">
        <f t="shared" si="75"/>
        <v>18.137611078999999</v>
      </c>
      <c r="AJ174" s="87">
        <f t="shared" si="75"/>
        <v>17.769488290000002</v>
      </c>
      <c r="AK174" s="87">
        <f t="shared" si="75"/>
        <v>17.454020022000002</v>
      </c>
      <c r="AL174" s="87">
        <f t="shared" si="75"/>
        <v>17.54413036223195</v>
      </c>
      <c r="AM174" s="87">
        <f t="shared" si="75"/>
        <v>17.14611522944714</v>
      </c>
      <c r="AN174" s="87">
        <f t="shared" si="75"/>
        <v>16.656254628025579</v>
      </c>
      <c r="AO174" s="87">
        <f t="shared" si="75"/>
        <v>16.434901628127339</v>
      </c>
      <c r="AP174" s="87">
        <f t="shared" si="75"/>
        <v>16.575275863404379</v>
      </c>
      <c r="AQ174" s="87">
        <f t="shared" si="75"/>
        <v>17.089215627071059</v>
      </c>
      <c r="AR174" s="87">
        <f t="shared" si="75"/>
        <v>17.35026514990939</v>
      </c>
      <c r="AS174" s="87">
        <f t="shared" si="75"/>
        <v>17.798975634969171</v>
      </c>
      <c r="AT174" s="87">
        <f t="shared" si="75"/>
        <v>17.575317363261249</v>
      </c>
      <c r="AU174" s="87">
        <f t="shared" si="75"/>
        <v>17.434618521675368</v>
      </c>
      <c r="AV174" s="87">
        <f t="shared" si="75"/>
        <v>15.034601988485759</v>
      </c>
      <c r="AW174" s="87">
        <f t="shared" si="75"/>
        <v>15.279478217724709</v>
      </c>
      <c r="AX174" s="87">
        <f t="shared" si="75"/>
        <v>15.034746399786918</v>
      </c>
      <c r="AY174" s="88">
        <f t="shared" si="75"/>
        <v>15.25492385906643</v>
      </c>
      <c r="AZ174" s="88">
        <f t="shared" si="75"/>
        <v>15.215373112226811</v>
      </c>
    </row>
    <row r="175" spans="1:52" ht="17.25" customHeight="1" x14ac:dyDescent="0.35">
      <c r="A175" s="36" t="s">
        <v>155</v>
      </c>
      <c r="B175" s="87">
        <v>0.98399837499999998</v>
      </c>
      <c r="C175" s="87">
        <v>0.85724348299999997</v>
      </c>
      <c r="D175" s="87">
        <v>0.66043023300000003</v>
      </c>
      <c r="E175" s="87">
        <v>0.57238644299999997</v>
      </c>
      <c r="F175" s="87">
        <v>0.49221552099999999</v>
      </c>
      <c r="G175" s="87">
        <v>0.42248803000000001</v>
      </c>
      <c r="H175" s="87">
        <v>0.354126412</v>
      </c>
      <c r="I175" s="87">
        <v>0.28722398999999998</v>
      </c>
      <c r="J175" s="87">
        <v>0.246205324</v>
      </c>
      <c r="K175" s="87">
        <v>0.49894309199999998</v>
      </c>
      <c r="L175" s="87">
        <v>1.137561745</v>
      </c>
      <c r="M175" s="87">
        <v>0.96012525599999998</v>
      </c>
      <c r="N175" s="87">
        <v>0.90861225700000003</v>
      </c>
      <c r="O175" s="87">
        <v>0.64823067999999995</v>
      </c>
      <c r="P175" s="87">
        <v>1.055626215</v>
      </c>
      <c r="Q175" s="87">
        <v>1.6737016440000001</v>
      </c>
      <c r="R175" s="87">
        <v>2.0326056229999998</v>
      </c>
      <c r="S175" s="87">
        <v>3.7999602690000001</v>
      </c>
      <c r="T175" s="87">
        <v>4.6469785010000004</v>
      </c>
      <c r="U175" s="87">
        <v>5.3665132809999996</v>
      </c>
      <c r="V175" s="87">
        <v>6.1409834510000003</v>
      </c>
      <c r="W175" s="87">
        <v>7.103059988</v>
      </c>
      <c r="X175" s="87">
        <v>10.215153741</v>
      </c>
      <c r="Y175" s="87">
        <v>11.459252126000001</v>
      </c>
      <c r="Z175" s="87">
        <v>11.770500754</v>
      </c>
      <c r="AA175" s="87">
        <v>12.098083582999999</v>
      </c>
      <c r="AB175" s="87">
        <v>12.312017152999999</v>
      </c>
      <c r="AC175" s="87">
        <v>12.577707847999999</v>
      </c>
      <c r="AD175" s="87">
        <v>13.013262151999999</v>
      </c>
      <c r="AE175" s="87">
        <v>13.425117254</v>
      </c>
      <c r="AF175" s="87">
        <v>13.654794483</v>
      </c>
      <c r="AG175" s="87">
        <v>13.688871563999999</v>
      </c>
      <c r="AH175" s="87">
        <v>13.933408976999999</v>
      </c>
      <c r="AI175" s="87">
        <v>14.122174856999999</v>
      </c>
      <c r="AJ175" s="87">
        <v>13.967025721000001</v>
      </c>
      <c r="AK175" s="87">
        <v>13.437480162</v>
      </c>
      <c r="AL175" s="87">
        <v>13.578120919708301</v>
      </c>
      <c r="AM175" s="87">
        <v>13.474053128624501</v>
      </c>
      <c r="AN175" s="87">
        <v>13.0236743831949</v>
      </c>
      <c r="AO175" s="87">
        <v>12.6666717118287</v>
      </c>
      <c r="AP175" s="87">
        <v>12.683280937065501</v>
      </c>
      <c r="AQ175" s="87">
        <v>12.9105210693993</v>
      </c>
      <c r="AR175" s="87">
        <v>12.920894445179099</v>
      </c>
      <c r="AS175" s="87">
        <v>13.1733491718559</v>
      </c>
      <c r="AT175" s="87">
        <v>13.0346357512179</v>
      </c>
      <c r="AU175" s="87">
        <v>12.883670301592099</v>
      </c>
      <c r="AV175" s="87">
        <v>10.8036993019343</v>
      </c>
      <c r="AW175" s="87">
        <v>10.850109372528999</v>
      </c>
      <c r="AX175" s="87">
        <v>10.764209203707599</v>
      </c>
      <c r="AY175" s="88">
        <v>10.9521088754523</v>
      </c>
      <c r="AZ175" s="88">
        <v>10.9449620590908</v>
      </c>
    </row>
    <row r="176" spans="1:52" ht="17.25" customHeight="1" x14ac:dyDescent="0.35">
      <c r="A176" s="36" t="s">
        <v>156</v>
      </c>
      <c r="B176" s="87">
        <v>10.694972287000001</v>
      </c>
      <c r="C176" s="87">
        <v>10.952961723</v>
      </c>
      <c r="D176" s="87">
        <v>11.041007452000001</v>
      </c>
      <c r="E176" s="87">
        <v>11.303400006</v>
      </c>
      <c r="F176" s="87">
        <v>11.555341388</v>
      </c>
      <c r="G176" s="87">
        <v>11.349865354</v>
      </c>
      <c r="H176" s="87">
        <v>11.368250444999999</v>
      </c>
      <c r="I176" s="87">
        <v>11.612465603</v>
      </c>
      <c r="J176" s="87">
        <v>11.805322135999999</v>
      </c>
      <c r="K176" s="87">
        <v>11.625890955999999</v>
      </c>
      <c r="L176" s="87">
        <v>11.292317444</v>
      </c>
      <c r="M176" s="87">
        <v>10.905258519</v>
      </c>
      <c r="N176" s="87">
        <v>11.667687339</v>
      </c>
      <c r="O176" s="87">
        <v>12.725673324000001</v>
      </c>
      <c r="P176" s="87">
        <v>12.813494742</v>
      </c>
      <c r="Q176" s="87">
        <v>12.870631101000001</v>
      </c>
      <c r="R176" s="87">
        <v>12.489363034</v>
      </c>
      <c r="S176" s="87">
        <v>10.595263233000001</v>
      </c>
      <c r="T176" s="87">
        <v>9.9508659399999999</v>
      </c>
      <c r="U176" s="87">
        <v>9.2801521610000002</v>
      </c>
      <c r="V176" s="87">
        <v>8.9746403390000005</v>
      </c>
      <c r="W176" s="87">
        <v>8.5024827589999994</v>
      </c>
      <c r="X176" s="87">
        <v>5.4035500399999998</v>
      </c>
      <c r="Y176" s="87">
        <v>4.6766071560000002</v>
      </c>
      <c r="Z176" s="87">
        <v>4.5082295610000003</v>
      </c>
      <c r="AA176" s="87">
        <v>4.4538947130000004</v>
      </c>
      <c r="AB176" s="87">
        <v>4.0275673000000003</v>
      </c>
      <c r="AC176" s="87">
        <v>3.8766077960000001</v>
      </c>
      <c r="AD176" s="87">
        <v>4.0142149070000004</v>
      </c>
      <c r="AE176" s="87">
        <v>4.1290831429999999</v>
      </c>
      <c r="AF176" s="87">
        <v>4.5465819810000001</v>
      </c>
      <c r="AG176" s="87">
        <v>4.0285066079999998</v>
      </c>
      <c r="AH176" s="87">
        <v>3.8928785289999999</v>
      </c>
      <c r="AI176" s="87">
        <v>4.0154362219999999</v>
      </c>
      <c r="AJ176" s="87">
        <v>3.8024625689999998</v>
      </c>
      <c r="AK176" s="87">
        <v>4.01653986</v>
      </c>
      <c r="AL176" s="87">
        <v>3.9660094425236498</v>
      </c>
      <c r="AM176" s="87">
        <v>3.67206210082264</v>
      </c>
      <c r="AN176" s="87">
        <v>3.6325802448306801</v>
      </c>
      <c r="AO176" s="87">
        <v>3.7682299162986399</v>
      </c>
      <c r="AP176" s="87">
        <v>3.8919949263388798</v>
      </c>
      <c r="AQ176" s="87">
        <v>4.1786945576717596</v>
      </c>
      <c r="AR176" s="87">
        <v>4.4293707047302897</v>
      </c>
      <c r="AS176" s="87">
        <v>4.62562646311327</v>
      </c>
      <c r="AT176" s="87">
        <v>4.5406816120433504</v>
      </c>
      <c r="AU176" s="87">
        <v>4.5509482200832698</v>
      </c>
      <c r="AV176" s="87">
        <v>4.2309026865514596</v>
      </c>
      <c r="AW176" s="87">
        <v>4.4293688451957101</v>
      </c>
      <c r="AX176" s="87">
        <v>4.2705371960793199</v>
      </c>
      <c r="AY176" s="88">
        <v>4.3028149836141303</v>
      </c>
      <c r="AZ176" s="88">
        <v>4.2704110531360104</v>
      </c>
    </row>
    <row r="177" spans="1:52" ht="14.5" x14ac:dyDescent="0.35">
      <c r="A177" s="42" t="s">
        <v>25</v>
      </c>
      <c r="B177" s="87">
        <v>2.3153005129999999</v>
      </c>
      <c r="C177" s="87">
        <v>2.5237476299999999</v>
      </c>
      <c r="D177" s="87">
        <v>2.6871954630000001</v>
      </c>
      <c r="E177" s="87">
        <v>2.7035666140000001</v>
      </c>
      <c r="F177" s="87">
        <v>2.7179497389999998</v>
      </c>
      <c r="G177" s="87">
        <v>2.7781489599999998</v>
      </c>
      <c r="H177" s="87">
        <v>2.651011258</v>
      </c>
      <c r="I177" s="87">
        <v>2.6303668139999998</v>
      </c>
      <c r="J177" s="87">
        <v>2.541229205</v>
      </c>
      <c r="K177" s="87">
        <v>2.671447041</v>
      </c>
      <c r="L177" s="87">
        <v>2.9355506139999998</v>
      </c>
      <c r="M177" s="87">
        <v>3.1483991069999999</v>
      </c>
      <c r="N177" s="87">
        <v>3.202029376</v>
      </c>
      <c r="O177" s="87">
        <v>3.4529226770000001</v>
      </c>
      <c r="P177" s="87">
        <v>3.5966527039999998</v>
      </c>
      <c r="Q177" s="87">
        <v>3.5390344969999998</v>
      </c>
      <c r="R177" s="87">
        <v>3.0253507709999998</v>
      </c>
      <c r="S177" s="87">
        <v>3.2510628229999998</v>
      </c>
      <c r="T177" s="87">
        <v>3.9864114150000001</v>
      </c>
      <c r="U177" s="87">
        <v>4.657676414</v>
      </c>
      <c r="V177" s="87">
        <v>5.3871257119999996</v>
      </c>
      <c r="W177" s="87">
        <v>6.3844579059999997</v>
      </c>
      <c r="X177" s="87">
        <v>6.7826505189999997</v>
      </c>
      <c r="Y177" s="87">
        <v>7.3586279040000004</v>
      </c>
      <c r="Z177" s="87">
        <v>7.6293801160000001</v>
      </c>
      <c r="AA177" s="87">
        <v>7.950306275</v>
      </c>
      <c r="AB177" s="87">
        <v>8.7703289279999996</v>
      </c>
      <c r="AC177" s="87">
        <v>8.9542657020000007</v>
      </c>
      <c r="AD177" s="87">
        <v>9.6092174250000006</v>
      </c>
      <c r="AE177" s="87">
        <v>9.9855949129999999</v>
      </c>
      <c r="AF177" s="87">
        <v>10.076819616</v>
      </c>
      <c r="AG177" s="87">
        <v>10.97191626</v>
      </c>
      <c r="AH177" s="87">
        <v>11.209050164000001</v>
      </c>
      <c r="AI177" s="87">
        <v>11.609567368</v>
      </c>
      <c r="AJ177" s="87">
        <v>11.845904317</v>
      </c>
      <c r="AK177" s="87">
        <v>11.74534641</v>
      </c>
      <c r="AL177" s="87">
        <v>12.4589559561129</v>
      </c>
      <c r="AM177" s="87">
        <v>12.7471551543502</v>
      </c>
      <c r="AN177" s="87">
        <v>12.7849706437741</v>
      </c>
      <c r="AO177" s="87">
        <v>12.9423258478596</v>
      </c>
      <c r="AP177" s="87">
        <v>13.5291733400814</v>
      </c>
      <c r="AQ177" s="87">
        <v>13.974583755061399</v>
      </c>
      <c r="AR177" s="87">
        <v>14.303694808945099</v>
      </c>
      <c r="AS177" s="87">
        <v>15.8852365618761</v>
      </c>
      <c r="AT177" s="87">
        <v>16.670499986380101</v>
      </c>
      <c r="AU177" s="87">
        <v>15.5912624509591</v>
      </c>
      <c r="AV177" s="87">
        <v>15.18486344662</v>
      </c>
      <c r="AW177" s="87">
        <v>16.418112313883</v>
      </c>
      <c r="AX177" s="87">
        <v>16.7621561736266</v>
      </c>
      <c r="AY177" s="88">
        <v>17.043681611632099</v>
      </c>
      <c r="AZ177" s="88">
        <v>18.477169912425701</v>
      </c>
    </row>
    <row r="178" spans="1:52" ht="14.5" x14ac:dyDescent="0.35">
      <c r="A178" s="42" t="s">
        <v>23</v>
      </c>
      <c r="B178" s="87">
        <v>0</v>
      </c>
      <c r="C178" s="87">
        <v>0</v>
      </c>
      <c r="D178" s="87">
        <v>0</v>
      </c>
      <c r="E178" s="87">
        <v>0</v>
      </c>
      <c r="F178" s="87">
        <v>0</v>
      </c>
      <c r="G178" s="87">
        <v>0</v>
      </c>
      <c r="H178" s="87">
        <v>0</v>
      </c>
      <c r="I178" s="87">
        <v>0</v>
      </c>
      <c r="J178" s="87">
        <v>0</v>
      </c>
      <c r="K178" s="87">
        <v>0</v>
      </c>
      <c r="L178" s="87">
        <v>0.23502442000000001</v>
      </c>
      <c r="M178" s="87">
        <v>0.40989409199999999</v>
      </c>
      <c r="N178" s="87">
        <v>0.46241839200000001</v>
      </c>
      <c r="O178" s="87">
        <v>0.44424989599999998</v>
      </c>
      <c r="P178" s="87">
        <v>0.44917241200000002</v>
      </c>
      <c r="Q178" s="87">
        <v>0.41242404799999999</v>
      </c>
      <c r="R178" s="87">
        <v>0.40351917999999998</v>
      </c>
      <c r="S178" s="87">
        <v>0.43470625200000002</v>
      </c>
      <c r="T178" s="87">
        <v>0.39184938400000002</v>
      </c>
      <c r="U178" s="87">
        <v>0.37210894799999999</v>
      </c>
      <c r="V178" s="87">
        <v>0.37087365999999999</v>
      </c>
      <c r="W178" s="87">
        <v>0.30227178799999999</v>
      </c>
      <c r="X178" s="87">
        <v>0.26891636400000002</v>
      </c>
      <c r="Y178" s="87">
        <v>0.19854748799999999</v>
      </c>
      <c r="Z178" s="87">
        <v>0.21534511200000001</v>
      </c>
      <c r="AA178" s="87">
        <v>0.20067138400000001</v>
      </c>
      <c r="AB178" s="87">
        <v>0.22355915200000001</v>
      </c>
      <c r="AC178" s="87">
        <v>0.27115028800000002</v>
      </c>
      <c r="AD178" s="87">
        <v>0.30591180400000001</v>
      </c>
      <c r="AE178" s="87">
        <v>0.25890519200000001</v>
      </c>
      <c r="AF178" s="87">
        <v>0.27377334399999997</v>
      </c>
      <c r="AG178" s="87">
        <v>0.26179685600000002</v>
      </c>
      <c r="AH178" s="87">
        <v>0.25275352000000001</v>
      </c>
      <c r="AI178" s="87">
        <v>0.242654604</v>
      </c>
      <c r="AJ178" s="87">
        <v>0.21577392400000001</v>
      </c>
      <c r="AK178" s="87">
        <v>0.183316376</v>
      </c>
      <c r="AL178" s="87">
        <v>0.156227435222935</v>
      </c>
      <c r="AM178" s="87">
        <v>0.109003718174502</v>
      </c>
      <c r="AN178" s="87">
        <v>9.4883005572344997E-2</v>
      </c>
      <c r="AO178" s="87">
        <v>7.5248801376472094E-2</v>
      </c>
      <c r="AP178" s="87">
        <v>9.4260702740590896E-2</v>
      </c>
      <c r="AQ178" s="87">
        <v>9.06050743643948E-2</v>
      </c>
      <c r="AR178" s="87">
        <v>7.4540629660560007E-2</v>
      </c>
      <c r="AS178" s="87">
        <v>5.72338245466298E-2</v>
      </c>
      <c r="AT178" s="87">
        <v>3.1636075220221202E-2</v>
      </c>
      <c r="AU178" s="87">
        <v>3.2712081969049497E-2</v>
      </c>
      <c r="AV178" s="87">
        <v>3.1810200793682998E-2</v>
      </c>
      <c r="AW178" s="87">
        <v>3.3118546695266697E-2</v>
      </c>
      <c r="AX178" s="87">
        <v>3.32360041826908E-2</v>
      </c>
      <c r="AY178" s="88">
        <v>3.3569487282950103E-2</v>
      </c>
      <c r="AZ178" s="88">
        <v>3.4246696715877399E-2</v>
      </c>
    </row>
    <row r="179" spans="1:52" ht="14.5" x14ac:dyDescent="0.35">
      <c r="A179" s="41" t="s">
        <v>35</v>
      </c>
      <c r="B179" s="92">
        <f t="shared" ref="B179:AG179" si="76">B180</f>
        <v>0.42081285299999999</v>
      </c>
      <c r="C179" s="92">
        <f t="shared" si="76"/>
        <v>0.61504208500000002</v>
      </c>
      <c r="D179" s="92">
        <f t="shared" si="76"/>
        <v>0.62508327600000002</v>
      </c>
      <c r="E179" s="92">
        <f t="shared" si="76"/>
        <v>0.47516330099999998</v>
      </c>
      <c r="F179" s="92">
        <f t="shared" si="76"/>
        <v>0.39401775500000003</v>
      </c>
      <c r="G179" s="92">
        <f t="shared" si="76"/>
        <v>0.41158378200000001</v>
      </c>
      <c r="H179" s="92">
        <f t="shared" si="76"/>
        <v>0.36758213200000001</v>
      </c>
      <c r="I179" s="92">
        <f t="shared" si="76"/>
        <v>0.307087463</v>
      </c>
      <c r="J179" s="92">
        <f t="shared" si="76"/>
        <v>0.251646174</v>
      </c>
      <c r="K179" s="92">
        <f t="shared" si="76"/>
        <v>0.16887284699999999</v>
      </c>
      <c r="L179" s="92">
        <f t="shared" si="76"/>
        <v>0.25142614600000002</v>
      </c>
      <c r="M179" s="92">
        <f t="shared" si="76"/>
        <v>0.33422209400000003</v>
      </c>
      <c r="N179" s="92">
        <f t="shared" si="76"/>
        <v>0.36084517999999999</v>
      </c>
      <c r="O179" s="92">
        <f t="shared" si="76"/>
        <v>0.416273691</v>
      </c>
      <c r="P179" s="92">
        <f t="shared" si="76"/>
        <v>0.49658865699999999</v>
      </c>
      <c r="Q179" s="92">
        <f t="shared" si="76"/>
        <v>0.40320211500000003</v>
      </c>
      <c r="R179" s="92">
        <f t="shared" si="76"/>
        <v>0.49756725400000001</v>
      </c>
      <c r="S179" s="92">
        <f t="shared" si="76"/>
        <v>0.49319222200000001</v>
      </c>
      <c r="T179" s="92">
        <f t="shared" si="76"/>
        <v>0.49320101100000002</v>
      </c>
      <c r="U179" s="92">
        <f t="shared" si="76"/>
        <v>0.48124529700000002</v>
      </c>
      <c r="V179" s="92">
        <f t="shared" si="76"/>
        <v>0.60210611800000002</v>
      </c>
      <c r="W179" s="92">
        <f t="shared" si="76"/>
        <v>0.62416612500000002</v>
      </c>
      <c r="X179" s="92">
        <f t="shared" si="76"/>
        <v>0.53866486199999997</v>
      </c>
      <c r="Y179" s="92">
        <f t="shared" si="76"/>
        <v>0.34587094000000002</v>
      </c>
      <c r="Z179" s="92">
        <f t="shared" si="76"/>
        <v>0.27862558300000001</v>
      </c>
      <c r="AA179" s="92">
        <f t="shared" si="76"/>
        <v>0.419643563</v>
      </c>
      <c r="AB179" s="92">
        <f t="shared" si="76"/>
        <v>0.78845848600000001</v>
      </c>
      <c r="AC179" s="92">
        <f t="shared" si="76"/>
        <v>0.68683387399999996</v>
      </c>
      <c r="AD179" s="92">
        <f t="shared" si="76"/>
        <v>0.75831233799999997</v>
      </c>
      <c r="AE179" s="92">
        <f t="shared" si="76"/>
        <v>0.77965239200000003</v>
      </c>
      <c r="AF179" s="92">
        <f t="shared" si="76"/>
        <v>0.70119278200000001</v>
      </c>
      <c r="AG179" s="92">
        <f t="shared" si="76"/>
        <v>0.83399745800000002</v>
      </c>
      <c r="AH179" s="92">
        <f t="shared" ref="AH179:BM179" si="77">AH180</f>
        <v>0.672758258</v>
      </c>
      <c r="AI179" s="92">
        <f t="shared" si="77"/>
        <v>0.74325420099999995</v>
      </c>
      <c r="AJ179" s="92">
        <f t="shared" si="77"/>
        <v>0.59182775499999996</v>
      </c>
      <c r="AK179" s="92">
        <f t="shared" si="77"/>
        <v>0.61685970700000003</v>
      </c>
      <c r="AL179" s="92">
        <f t="shared" si="77"/>
        <v>0.57309960778060898</v>
      </c>
      <c r="AM179" s="92">
        <f t="shared" si="77"/>
        <v>0.60810400805048803</v>
      </c>
      <c r="AN179" s="92">
        <f t="shared" si="77"/>
        <v>0.61738903648399002</v>
      </c>
      <c r="AO179" s="92">
        <f t="shared" si="77"/>
        <v>0.82080261483817496</v>
      </c>
      <c r="AP179" s="92">
        <f t="shared" si="77"/>
        <v>0.77190181735451202</v>
      </c>
      <c r="AQ179" s="92">
        <f t="shared" si="77"/>
        <v>0.88092457885643005</v>
      </c>
      <c r="AR179" s="92">
        <f t="shared" si="77"/>
        <v>0.56933501961616595</v>
      </c>
      <c r="AS179" s="92">
        <f t="shared" si="77"/>
        <v>0.56560785864253105</v>
      </c>
      <c r="AT179" s="92">
        <f t="shared" si="77"/>
        <v>0.55066193889334303</v>
      </c>
      <c r="AU179" s="92">
        <f t="shared" si="77"/>
        <v>0.692840313987936</v>
      </c>
      <c r="AV179" s="92">
        <f t="shared" si="77"/>
        <v>0.57249622925144805</v>
      </c>
      <c r="AW179" s="92">
        <f t="shared" si="77"/>
        <v>0.42435295967594799</v>
      </c>
      <c r="AX179" s="92">
        <f t="shared" si="77"/>
        <v>0.10872777019504699</v>
      </c>
      <c r="AY179" s="93">
        <f t="shared" si="77"/>
        <v>8.9568662846647801E-2</v>
      </c>
      <c r="AZ179" s="93">
        <f t="shared" si="77"/>
        <v>0.11562105577814601</v>
      </c>
    </row>
    <row r="180" spans="1:52" ht="14.5" x14ac:dyDescent="0.35">
      <c r="A180" s="42" t="s">
        <v>26</v>
      </c>
      <c r="B180" s="87">
        <v>0.42081285299999999</v>
      </c>
      <c r="C180" s="87">
        <v>0.61504208500000002</v>
      </c>
      <c r="D180" s="87">
        <v>0.62508327600000002</v>
      </c>
      <c r="E180" s="87">
        <v>0.47516330099999998</v>
      </c>
      <c r="F180" s="87">
        <v>0.39401775500000003</v>
      </c>
      <c r="G180" s="87">
        <v>0.41158378200000001</v>
      </c>
      <c r="H180" s="87">
        <v>0.36758213200000001</v>
      </c>
      <c r="I180" s="87">
        <v>0.307087463</v>
      </c>
      <c r="J180" s="87">
        <v>0.251646174</v>
      </c>
      <c r="K180" s="87">
        <v>0.16887284699999999</v>
      </c>
      <c r="L180" s="87">
        <v>0.25142614600000002</v>
      </c>
      <c r="M180" s="87">
        <v>0.33422209400000003</v>
      </c>
      <c r="N180" s="87">
        <v>0.36084517999999999</v>
      </c>
      <c r="O180" s="87">
        <v>0.416273691</v>
      </c>
      <c r="P180" s="87">
        <v>0.49658865699999999</v>
      </c>
      <c r="Q180" s="87">
        <v>0.40320211500000003</v>
      </c>
      <c r="R180" s="87">
        <v>0.49756725400000001</v>
      </c>
      <c r="S180" s="87">
        <v>0.49319222200000001</v>
      </c>
      <c r="T180" s="87">
        <v>0.49320101100000002</v>
      </c>
      <c r="U180" s="87">
        <v>0.48124529700000002</v>
      </c>
      <c r="V180" s="87">
        <v>0.60210611800000002</v>
      </c>
      <c r="W180" s="87">
        <v>0.62416612500000002</v>
      </c>
      <c r="X180" s="87">
        <v>0.53866486199999997</v>
      </c>
      <c r="Y180" s="87">
        <v>0.34587094000000002</v>
      </c>
      <c r="Z180" s="87">
        <v>0.27862558300000001</v>
      </c>
      <c r="AA180" s="87">
        <v>0.419643563</v>
      </c>
      <c r="AB180" s="87">
        <v>0.78845848600000001</v>
      </c>
      <c r="AC180" s="87">
        <v>0.68683387399999996</v>
      </c>
      <c r="AD180" s="87">
        <v>0.75831233799999997</v>
      </c>
      <c r="AE180" s="87">
        <v>0.77965239200000003</v>
      </c>
      <c r="AF180" s="87">
        <v>0.70119278200000001</v>
      </c>
      <c r="AG180" s="87">
        <v>0.83399745800000002</v>
      </c>
      <c r="AH180" s="87">
        <v>0.672758258</v>
      </c>
      <c r="AI180" s="87">
        <v>0.74325420099999995</v>
      </c>
      <c r="AJ180" s="87">
        <v>0.59182775499999996</v>
      </c>
      <c r="AK180" s="87">
        <v>0.61685970700000003</v>
      </c>
      <c r="AL180" s="87">
        <v>0.57309960778060898</v>
      </c>
      <c r="AM180" s="87">
        <v>0.60810400805048803</v>
      </c>
      <c r="AN180" s="87">
        <v>0.61738903648399002</v>
      </c>
      <c r="AO180" s="87">
        <v>0.82080261483817496</v>
      </c>
      <c r="AP180" s="87">
        <v>0.77190181735451202</v>
      </c>
      <c r="AQ180" s="87">
        <v>0.88092457885643005</v>
      </c>
      <c r="AR180" s="87">
        <v>0.56933501961616595</v>
      </c>
      <c r="AS180" s="87">
        <v>0.56560785864253105</v>
      </c>
      <c r="AT180" s="87">
        <v>0.55066193889334303</v>
      </c>
      <c r="AU180" s="87">
        <v>0.692840313987936</v>
      </c>
      <c r="AV180" s="87">
        <v>0.57249622925144805</v>
      </c>
      <c r="AW180" s="87">
        <v>0.42435295967594799</v>
      </c>
      <c r="AX180" s="87">
        <v>0.10872777019504699</v>
      </c>
      <c r="AY180" s="88">
        <v>8.9568662846647801E-2</v>
      </c>
      <c r="AZ180" s="88">
        <v>0.11562105577814601</v>
      </c>
    </row>
    <row r="181" spans="1:52" ht="14.5" x14ac:dyDescent="0.35">
      <c r="A181" s="41" t="s">
        <v>36</v>
      </c>
      <c r="B181" s="92">
        <f t="shared" ref="B181:AG181" si="78">B182</f>
        <v>1.2268960020000002</v>
      </c>
      <c r="C181" s="92">
        <f t="shared" si="78"/>
        <v>1.2308419800000001</v>
      </c>
      <c r="D181" s="92">
        <f t="shared" si="78"/>
        <v>1.3022201980000001</v>
      </c>
      <c r="E181" s="92">
        <f t="shared" si="78"/>
        <v>1.3782568740000001</v>
      </c>
      <c r="F181" s="92">
        <f t="shared" si="78"/>
        <v>1.378010945</v>
      </c>
      <c r="G181" s="92">
        <f t="shared" si="78"/>
        <v>1.4045733280000001</v>
      </c>
      <c r="H181" s="92">
        <f t="shared" si="78"/>
        <v>1.221298746</v>
      </c>
      <c r="I181" s="92">
        <f t="shared" si="78"/>
        <v>1.0950270149999999</v>
      </c>
      <c r="J181" s="92">
        <f t="shared" si="78"/>
        <v>1.097183448</v>
      </c>
      <c r="K181" s="92">
        <f t="shared" si="78"/>
        <v>1.0535781420000001</v>
      </c>
      <c r="L181" s="92">
        <f t="shared" si="78"/>
        <v>1.154485604</v>
      </c>
      <c r="M181" s="92">
        <f t="shared" si="78"/>
        <v>1.173222795</v>
      </c>
      <c r="N181" s="92">
        <f t="shared" si="78"/>
        <v>1.146239714</v>
      </c>
      <c r="O181" s="92">
        <f t="shared" si="78"/>
        <v>1.3098229179999998</v>
      </c>
      <c r="P181" s="92">
        <f t="shared" si="78"/>
        <v>1.478142128</v>
      </c>
      <c r="Q181" s="92">
        <f t="shared" si="78"/>
        <v>1.9126476430000001</v>
      </c>
      <c r="R181" s="92">
        <f t="shared" si="78"/>
        <v>2.3822152900000004</v>
      </c>
      <c r="S181" s="92">
        <f t="shared" si="78"/>
        <v>2.0680052819999997</v>
      </c>
      <c r="T181" s="92">
        <f t="shared" si="78"/>
        <v>2.055270642</v>
      </c>
      <c r="U181" s="92">
        <f t="shared" si="78"/>
        <v>2.3636660109999994</v>
      </c>
      <c r="V181" s="92">
        <f t="shared" si="78"/>
        <v>2.7180730459999998</v>
      </c>
      <c r="W181" s="92">
        <f t="shared" si="78"/>
        <v>2.7944071510000001</v>
      </c>
      <c r="X181" s="92">
        <f t="shared" si="78"/>
        <v>2.729837388</v>
      </c>
      <c r="Y181" s="92">
        <f t="shared" si="78"/>
        <v>2.6164621599999998</v>
      </c>
      <c r="Z181" s="92">
        <f t="shared" si="78"/>
        <v>2.7387459759999997</v>
      </c>
      <c r="AA181" s="92">
        <f t="shared" si="78"/>
        <v>2.70050233</v>
      </c>
      <c r="AB181" s="92">
        <f t="shared" si="78"/>
        <v>2.9181348549999999</v>
      </c>
      <c r="AC181" s="92">
        <f t="shared" si="78"/>
        <v>2.9972419870000002</v>
      </c>
      <c r="AD181" s="92">
        <f t="shared" si="78"/>
        <v>2.7880498189999998</v>
      </c>
      <c r="AE181" s="92">
        <f t="shared" si="78"/>
        <v>3.0895176590000002</v>
      </c>
      <c r="AF181" s="92">
        <f t="shared" si="78"/>
        <v>3.1846046990000003</v>
      </c>
      <c r="AG181" s="92">
        <f t="shared" si="78"/>
        <v>2.9690006389999999</v>
      </c>
      <c r="AH181" s="92">
        <f t="shared" ref="AH181:BM181" si="79">AH182</f>
        <v>3.0090421649999999</v>
      </c>
      <c r="AI181" s="92">
        <f t="shared" si="79"/>
        <v>2.4798611389999996</v>
      </c>
      <c r="AJ181" s="92">
        <f t="shared" si="79"/>
        <v>2.6745321669999997</v>
      </c>
      <c r="AK181" s="92">
        <f t="shared" si="79"/>
        <v>2.5427229539999998</v>
      </c>
      <c r="AL181" s="92">
        <f t="shared" si="79"/>
        <v>2.3676592730302888</v>
      </c>
      <c r="AM181" s="92">
        <f t="shared" si="79"/>
        <v>2.4302384945122721</v>
      </c>
      <c r="AN181" s="92">
        <f t="shared" si="79"/>
        <v>2.0157611250356373</v>
      </c>
      <c r="AO181" s="92">
        <f t="shared" si="79"/>
        <v>2.1321530978027785</v>
      </c>
      <c r="AP181" s="92">
        <f t="shared" si="79"/>
        <v>2.0193385670274271</v>
      </c>
      <c r="AQ181" s="92">
        <f t="shared" si="79"/>
        <v>2.1035736413314656</v>
      </c>
      <c r="AR181" s="92">
        <f t="shared" si="79"/>
        <v>2.300020393461923</v>
      </c>
      <c r="AS181" s="92">
        <f t="shared" si="79"/>
        <v>2.4669636297936304</v>
      </c>
      <c r="AT181" s="92">
        <f t="shared" si="79"/>
        <v>2.6716715564794615</v>
      </c>
      <c r="AU181" s="92">
        <f t="shared" si="79"/>
        <v>2.5308595841798391</v>
      </c>
      <c r="AV181" s="92">
        <f t="shared" si="79"/>
        <v>1.7541368799964812</v>
      </c>
      <c r="AW181" s="92">
        <f t="shared" si="79"/>
        <v>2.0357639063571265</v>
      </c>
      <c r="AX181" s="92">
        <f t="shared" si="79"/>
        <v>2.1016397685030856</v>
      </c>
      <c r="AY181" s="93">
        <f t="shared" si="79"/>
        <v>2.2899297036235686</v>
      </c>
      <c r="AZ181" s="93">
        <f t="shared" si="79"/>
        <v>2.2714115659141925</v>
      </c>
    </row>
    <row r="182" spans="1:52" ht="14.5" x14ac:dyDescent="0.35">
      <c r="A182" s="42" t="s">
        <v>27</v>
      </c>
      <c r="B182" s="87">
        <f t="shared" ref="B182:AG182" si="80">SUM(B183:B185)</f>
        <v>1.2268960020000002</v>
      </c>
      <c r="C182" s="87">
        <f t="shared" si="80"/>
        <v>1.2308419800000001</v>
      </c>
      <c r="D182" s="87">
        <f t="shared" si="80"/>
        <v>1.3022201980000001</v>
      </c>
      <c r="E182" s="87">
        <f t="shared" si="80"/>
        <v>1.3782568740000001</v>
      </c>
      <c r="F182" s="87">
        <f t="shared" si="80"/>
        <v>1.378010945</v>
      </c>
      <c r="G182" s="87">
        <f t="shared" si="80"/>
        <v>1.4045733280000001</v>
      </c>
      <c r="H182" s="87">
        <f t="shared" si="80"/>
        <v>1.221298746</v>
      </c>
      <c r="I182" s="87">
        <f t="shared" si="80"/>
        <v>1.0950270149999999</v>
      </c>
      <c r="J182" s="87">
        <f t="shared" si="80"/>
        <v>1.097183448</v>
      </c>
      <c r="K182" s="87">
        <f t="shared" si="80"/>
        <v>1.0535781420000001</v>
      </c>
      <c r="L182" s="87">
        <f t="shared" si="80"/>
        <v>1.154485604</v>
      </c>
      <c r="M182" s="87">
        <f t="shared" si="80"/>
        <v>1.173222795</v>
      </c>
      <c r="N182" s="87">
        <f t="shared" si="80"/>
        <v>1.146239714</v>
      </c>
      <c r="O182" s="87">
        <f t="shared" si="80"/>
        <v>1.3098229179999998</v>
      </c>
      <c r="P182" s="87">
        <f t="shared" si="80"/>
        <v>1.478142128</v>
      </c>
      <c r="Q182" s="87">
        <f t="shared" si="80"/>
        <v>1.9126476430000001</v>
      </c>
      <c r="R182" s="87">
        <f t="shared" si="80"/>
        <v>2.3822152900000004</v>
      </c>
      <c r="S182" s="87">
        <f t="shared" si="80"/>
        <v>2.0680052819999997</v>
      </c>
      <c r="T182" s="87">
        <f t="shared" si="80"/>
        <v>2.055270642</v>
      </c>
      <c r="U182" s="87">
        <f t="shared" si="80"/>
        <v>2.3636660109999994</v>
      </c>
      <c r="V182" s="87">
        <f t="shared" si="80"/>
        <v>2.7180730459999998</v>
      </c>
      <c r="W182" s="87">
        <f t="shared" si="80"/>
        <v>2.7944071510000001</v>
      </c>
      <c r="X182" s="87">
        <f t="shared" si="80"/>
        <v>2.729837388</v>
      </c>
      <c r="Y182" s="87">
        <f t="shared" si="80"/>
        <v>2.6164621599999998</v>
      </c>
      <c r="Z182" s="87">
        <f t="shared" si="80"/>
        <v>2.7387459759999997</v>
      </c>
      <c r="AA182" s="87">
        <f t="shared" si="80"/>
        <v>2.70050233</v>
      </c>
      <c r="AB182" s="87">
        <f t="shared" si="80"/>
        <v>2.9181348549999999</v>
      </c>
      <c r="AC182" s="87">
        <f t="shared" si="80"/>
        <v>2.9972419870000002</v>
      </c>
      <c r="AD182" s="87">
        <f t="shared" si="80"/>
        <v>2.7880498189999998</v>
      </c>
      <c r="AE182" s="87">
        <f t="shared" si="80"/>
        <v>3.0895176590000002</v>
      </c>
      <c r="AF182" s="87">
        <f t="shared" si="80"/>
        <v>3.1846046990000003</v>
      </c>
      <c r="AG182" s="87">
        <f t="shared" si="80"/>
        <v>2.9690006389999999</v>
      </c>
      <c r="AH182" s="87">
        <f t="shared" ref="AH182:BM182" si="81">SUM(AH183:AH185)</f>
        <v>3.0090421649999999</v>
      </c>
      <c r="AI182" s="87">
        <f t="shared" si="81"/>
        <v>2.4798611389999996</v>
      </c>
      <c r="AJ182" s="87">
        <f t="shared" si="81"/>
        <v>2.6745321669999997</v>
      </c>
      <c r="AK182" s="87">
        <f t="shared" si="81"/>
        <v>2.5427229539999998</v>
      </c>
      <c r="AL182" s="87">
        <f t="shared" si="81"/>
        <v>2.3676592730302888</v>
      </c>
      <c r="AM182" s="87">
        <f t="shared" si="81"/>
        <v>2.4302384945122721</v>
      </c>
      <c r="AN182" s="87">
        <f t="shared" si="81"/>
        <v>2.0157611250356373</v>
      </c>
      <c r="AO182" s="87">
        <f t="shared" si="81"/>
        <v>2.1321530978027785</v>
      </c>
      <c r="AP182" s="87">
        <f t="shared" si="81"/>
        <v>2.0193385670274271</v>
      </c>
      <c r="AQ182" s="87">
        <f t="shared" si="81"/>
        <v>2.1035736413314656</v>
      </c>
      <c r="AR182" s="87">
        <f t="shared" si="81"/>
        <v>2.300020393461923</v>
      </c>
      <c r="AS182" s="87">
        <f t="shared" si="81"/>
        <v>2.4669636297936304</v>
      </c>
      <c r="AT182" s="87">
        <f t="shared" si="81"/>
        <v>2.6716715564794615</v>
      </c>
      <c r="AU182" s="87">
        <f t="shared" si="81"/>
        <v>2.5308595841798391</v>
      </c>
      <c r="AV182" s="87">
        <f t="shared" si="81"/>
        <v>1.7541368799964812</v>
      </c>
      <c r="AW182" s="87">
        <f t="shared" si="81"/>
        <v>2.0357639063571265</v>
      </c>
      <c r="AX182" s="87">
        <f t="shared" si="81"/>
        <v>2.1016397685030856</v>
      </c>
      <c r="AY182" s="88">
        <f t="shared" si="81"/>
        <v>2.2899297036235686</v>
      </c>
      <c r="AZ182" s="88">
        <f t="shared" si="81"/>
        <v>2.2714115659141925</v>
      </c>
    </row>
    <row r="183" spans="1:52" ht="14.5" x14ac:dyDescent="0.35">
      <c r="A183" s="36" t="s">
        <v>40</v>
      </c>
      <c r="B183" s="87">
        <v>0.77360711599999998</v>
      </c>
      <c r="C183" s="87">
        <v>0.81690699700000002</v>
      </c>
      <c r="D183" s="87">
        <v>0.86373202400000004</v>
      </c>
      <c r="E183" s="87">
        <v>0.92569537400000002</v>
      </c>
      <c r="F183" s="87">
        <v>0.94746414000000001</v>
      </c>
      <c r="G183" s="87">
        <v>0.98706459800000002</v>
      </c>
      <c r="H183" s="87">
        <v>0.87633541000000004</v>
      </c>
      <c r="I183" s="87">
        <v>0.79280925899999999</v>
      </c>
      <c r="J183" s="87">
        <v>0.82028163099999996</v>
      </c>
      <c r="K183" s="87">
        <v>0.79392621600000002</v>
      </c>
      <c r="L183" s="87">
        <v>0.89324026700000003</v>
      </c>
      <c r="M183" s="87">
        <v>0.92506164000000002</v>
      </c>
      <c r="N183" s="87">
        <v>0.94847811400000004</v>
      </c>
      <c r="O183" s="87">
        <v>1.1072918759999999</v>
      </c>
      <c r="P183" s="87">
        <v>1.2796675449999999</v>
      </c>
      <c r="Q183" s="87">
        <v>1.706859769</v>
      </c>
      <c r="R183" s="87">
        <v>2.1780163680000002</v>
      </c>
      <c r="S183" s="87">
        <v>1.888411144</v>
      </c>
      <c r="T183" s="87">
        <v>1.849941265</v>
      </c>
      <c r="U183" s="87">
        <v>2.1771733809999998</v>
      </c>
      <c r="V183" s="87">
        <v>2.5523346679999999</v>
      </c>
      <c r="W183" s="87">
        <v>2.5987397319999999</v>
      </c>
      <c r="X183" s="87">
        <v>2.5371717779999998</v>
      </c>
      <c r="Y183" s="87">
        <v>2.4342225489999998</v>
      </c>
      <c r="Z183" s="87">
        <v>2.5668688199999998</v>
      </c>
      <c r="AA183" s="87">
        <v>2.5314970429999999</v>
      </c>
      <c r="AB183" s="87">
        <v>2.7430996849999998</v>
      </c>
      <c r="AC183" s="87">
        <v>2.8307735460000001</v>
      </c>
      <c r="AD183" s="87">
        <v>2.6240396549999998</v>
      </c>
      <c r="AE183" s="87">
        <v>2.9250116730000002</v>
      </c>
      <c r="AF183" s="87">
        <v>3.0181229260000002</v>
      </c>
      <c r="AG183" s="87">
        <v>2.815384903</v>
      </c>
      <c r="AH183" s="87">
        <v>2.8681595799999999</v>
      </c>
      <c r="AI183" s="87">
        <v>2.3352696499999999</v>
      </c>
      <c r="AJ183" s="87">
        <v>2.5362216580000001</v>
      </c>
      <c r="AK183" s="87">
        <v>2.4229864060000001</v>
      </c>
      <c r="AL183" s="87">
        <v>2.2359344868698301</v>
      </c>
      <c r="AM183" s="87">
        <v>2.30451478139332</v>
      </c>
      <c r="AN183" s="87">
        <v>1.8947625282563001</v>
      </c>
      <c r="AO183" s="87">
        <v>2.0278616360026001</v>
      </c>
      <c r="AP183" s="87">
        <v>1.92103767832898</v>
      </c>
      <c r="AQ183" s="87">
        <v>2.0010780077891002</v>
      </c>
      <c r="AR183" s="87">
        <v>2.1873739677793198</v>
      </c>
      <c r="AS183" s="87">
        <v>2.3779151388478299</v>
      </c>
      <c r="AT183" s="87">
        <v>2.5853042695943702</v>
      </c>
      <c r="AU183" s="87">
        <v>2.4494164279469399</v>
      </c>
      <c r="AV183" s="87">
        <v>1.68106660374748</v>
      </c>
      <c r="AW183" s="87">
        <v>1.9713218722285499</v>
      </c>
      <c r="AX183" s="87">
        <v>2.0340241856252401</v>
      </c>
      <c r="AY183" s="88">
        <v>2.2169340280651899</v>
      </c>
      <c r="AZ183" s="88">
        <v>2.2210219761993102</v>
      </c>
    </row>
    <row r="184" spans="1:52" ht="14.5" x14ac:dyDescent="0.35">
      <c r="A184" s="36" t="s">
        <v>41</v>
      </c>
      <c r="B184" s="87">
        <v>0.244248462</v>
      </c>
      <c r="C184" s="87">
        <v>0.212245975</v>
      </c>
      <c r="D184" s="87">
        <v>0.22911250599999999</v>
      </c>
      <c r="E184" s="87">
        <v>0.23279327599999999</v>
      </c>
      <c r="F184" s="87">
        <v>0.233662956</v>
      </c>
      <c r="G184" s="87">
        <v>0.22366602199999999</v>
      </c>
      <c r="H184" s="87">
        <v>0.19172502799999999</v>
      </c>
      <c r="I184" s="87">
        <v>0.17990967099999999</v>
      </c>
      <c r="J184" s="87">
        <v>0.16054829900000001</v>
      </c>
      <c r="K184" s="87">
        <v>0.15110479800000001</v>
      </c>
      <c r="L184" s="87">
        <v>0.15937115499999999</v>
      </c>
      <c r="M184" s="87">
        <v>0.15603298700000001</v>
      </c>
      <c r="N184" s="87">
        <v>0.109544609</v>
      </c>
      <c r="O184" s="87">
        <v>0.11937463500000001</v>
      </c>
      <c r="P184" s="87">
        <v>0.116212159</v>
      </c>
      <c r="Q184" s="87">
        <v>0.12601583199999999</v>
      </c>
      <c r="R184" s="87">
        <v>0.13439639</v>
      </c>
      <c r="S184" s="87">
        <v>0.118100861</v>
      </c>
      <c r="T184" s="87">
        <v>0.136372936</v>
      </c>
      <c r="U184" s="87">
        <v>0.126859158</v>
      </c>
      <c r="V184" s="87">
        <v>0.109026315</v>
      </c>
      <c r="W184" s="87">
        <v>0.14000099799999999</v>
      </c>
      <c r="X184" s="87">
        <v>0.14200389799999999</v>
      </c>
      <c r="Y184" s="87">
        <v>0.13587221099999999</v>
      </c>
      <c r="Z184" s="87">
        <v>0.125980694</v>
      </c>
      <c r="AA184" s="87">
        <v>0.124513656</v>
      </c>
      <c r="AB184" s="87">
        <v>0.13293813700000001</v>
      </c>
      <c r="AC184" s="87">
        <v>0.12732474499999999</v>
      </c>
      <c r="AD184" s="87">
        <v>0.124531225</v>
      </c>
      <c r="AE184" s="87">
        <v>0.123231098</v>
      </c>
      <c r="AF184" s="87">
        <v>0.128431611</v>
      </c>
      <c r="AG184" s="87">
        <v>0.122414124</v>
      </c>
      <c r="AH184" s="87">
        <v>0.114007213</v>
      </c>
      <c r="AI184" s="87">
        <v>0.11808328999999999</v>
      </c>
      <c r="AJ184" s="87">
        <v>0.11660746900000001</v>
      </c>
      <c r="AK184" s="87">
        <v>9.7042221999999997E-2</v>
      </c>
      <c r="AL184" s="87">
        <v>0.10220018938655399</v>
      </c>
      <c r="AM184" s="87">
        <v>9.8716711869523896E-2</v>
      </c>
      <c r="AN184" s="87">
        <v>9.77549598772227E-2</v>
      </c>
      <c r="AO184" s="87">
        <v>9.0395450228259899E-2</v>
      </c>
      <c r="AP184" s="87">
        <v>8.1784167762144103E-2</v>
      </c>
      <c r="AQ184" s="87">
        <v>8.9629040676281704E-2</v>
      </c>
      <c r="AR184" s="87">
        <v>9.8686428953310701E-2</v>
      </c>
      <c r="AS184" s="87">
        <v>7.5265678514595494E-2</v>
      </c>
      <c r="AT184" s="87">
        <v>7.6219721360865994E-2</v>
      </c>
      <c r="AU184" s="87">
        <v>7.2171347846050296E-2</v>
      </c>
      <c r="AV184" s="87">
        <v>6.3264178895129697E-2</v>
      </c>
      <c r="AW184" s="87">
        <v>5.7583529974148701E-2</v>
      </c>
      <c r="AX184" s="87">
        <v>5.9474892129545098E-2</v>
      </c>
      <c r="AY184" s="88">
        <v>6.7456467950209806E-2</v>
      </c>
      <c r="AZ184" s="88">
        <v>4.50652361513834E-2</v>
      </c>
    </row>
    <row r="185" spans="1:52" ht="14.5" x14ac:dyDescent="0.35">
      <c r="A185" s="36" t="s">
        <v>42</v>
      </c>
      <c r="B185" s="87">
        <v>0.209040424</v>
      </c>
      <c r="C185" s="87">
        <v>0.201689008</v>
      </c>
      <c r="D185" s="87">
        <v>0.20937566799999999</v>
      </c>
      <c r="E185" s="87">
        <v>0.21976822400000001</v>
      </c>
      <c r="F185" s="87">
        <v>0.196883849</v>
      </c>
      <c r="G185" s="87">
        <v>0.193842708</v>
      </c>
      <c r="H185" s="87">
        <v>0.15323830799999999</v>
      </c>
      <c r="I185" s="87">
        <v>0.122308085</v>
      </c>
      <c r="J185" s="87">
        <v>0.116353518</v>
      </c>
      <c r="K185" s="87">
        <v>0.10854712800000001</v>
      </c>
      <c r="L185" s="87">
        <v>0.10187418199999999</v>
      </c>
      <c r="M185" s="87">
        <v>9.2128167999999996E-2</v>
      </c>
      <c r="N185" s="87">
        <v>8.8216990999999995E-2</v>
      </c>
      <c r="O185" s="87">
        <v>8.3156407000000002E-2</v>
      </c>
      <c r="P185" s="87">
        <v>8.2262424000000001E-2</v>
      </c>
      <c r="Q185" s="87">
        <v>7.9772042000000001E-2</v>
      </c>
      <c r="R185" s="87">
        <v>6.9802532E-2</v>
      </c>
      <c r="S185" s="87">
        <v>6.1493276999999999E-2</v>
      </c>
      <c r="T185" s="87">
        <v>6.8956440999999993E-2</v>
      </c>
      <c r="U185" s="87">
        <v>5.9633472E-2</v>
      </c>
      <c r="V185" s="87">
        <v>5.6712063E-2</v>
      </c>
      <c r="W185" s="87">
        <v>5.5666421000000001E-2</v>
      </c>
      <c r="X185" s="87">
        <v>5.0661711999999998E-2</v>
      </c>
      <c r="Y185" s="87">
        <v>4.6367400000000003E-2</v>
      </c>
      <c r="Z185" s="87">
        <v>4.5896461999999999E-2</v>
      </c>
      <c r="AA185" s="87">
        <v>4.4491630999999997E-2</v>
      </c>
      <c r="AB185" s="87">
        <v>4.2097032999999999E-2</v>
      </c>
      <c r="AC185" s="87">
        <v>3.9143695999999999E-2</v>
      </c>
      <c r="AD185" s="87">
        <v>3.9478938999999998E-2</v>
      </c>
      <c r="AE185" s="87">
        <v>4.1274888000000003E-2</v>
      </c>
      <c r="AF185" s="87">
        <v>3.8050161999999998E-2</v>
      </c>
      <c r="AG185" s="87">
        <v>3.1201612E-2</v>
      </c>
      <c r="AH185" s="87">
        <v>2.6875372000000002E-2</v>
      </c>
      <c r="AI185" s="87">
        <v>2.6508199E-2</v>
      </c>
      <c r="AJ185" s="87">
        <v>2.170304E-2</v>
      </c>
      <c r="AK185" s="87">
        <v>2.2694326000000001E-2</v>
      </c>
      <c r="AL185" s="87">
        <v>2.9524596773904999E-2</v>
      </c>
      <c r="AM185" s="87">
        <v>2.70070012494282E-2</v>
      </c>
      <c r="AN185" s="87">
        <v>2.32436369021146E-2</v>
      </c>
      <c r="AO185" s="87">
        <v>1.38960115719184E-2</v>
      </c>
      <c r="AP185" s="87">
        <v>1.6516720936302999E-2</v>
      </c>
      <c r="AQ185" s="87">
        <v>1.2866592866083401E-2</v>
      </c>
      <c r="AR185" s="87">
        <v>1.3959996729292301E-2</v>
      </c>
      <c r="AS185" s="87">
        <v>1.37828124312051E-2</v>
      </c>
      <c r="AT185" s="87">
        <v>1.0147565524225299E-2</v>
      </c>
      <c r="AU185" s="87">
        <v>9.2718083868492396E-3</v>
      </c>
      <c r="AV185" s="87">
        <v>9.8060973538716904E-3</v>
      </c>
      <c r="AW185" s="87">
        <v>6.8585041544277203E-3</v>
      </c>
      <c r="AX185" s="87">
        <v>8.1406907483001795E-3</v>
      </c>
      <c r="AY185" s="88">
        <v>5.5392076081692198E-3</v>
      </c>
      <c r="AZ185" s="88">
        <v>5.3243535634988999E-3</v>
      </c>
    </row>
    <row r="186" spans="1:52" ht="14.5" x14ac:dyDescent="0.35">
      <c r="A186" s="38"/>
      <c r="B186" s="24"/>
      <c r="C186" s="24"/>
      <c r="D186" s="24"/>
      <c r="E186" s="24"/>
      <c r="F186" s="24"/>
      <c r="G186" s="24"/>
      <c r="H186" s="24"/>
      <c r="I186" s="24"/>
      <c r="J186" s="24"/>
      <c r="K186" s="24"/>
      <c r="L186" s="24"/>
      <c r="M186" s="24"/>
      <c r="N186" s="24"/>
      <c r="O186" s="24"/>
      <c r="P186" s="24"/>
      <c r="Q186" s="24"/>
      <c r="R186" s="24"/>
      <c r="S186" s="24"/>
      <c r="T186" s="24"/>
      <c r="U186" s="24"/>
      <c r="V186" s="24"/>
      <c r="W186" s="24"/>
      <c r="X186" s="24"/>
      <c r="Y186" s="24"/>
      <c r="Z186" s="24"/>
      <c r="AA186" s="24"/>
      <c r="AB186" s="24"/>
      <c r="AC186" s="24"/>
      <c r="AD186" s="24"/>
      <c r="AE186" s="24"/>
      <c r="AF186" s="24"/>
      <c r="AG186" s="24"/>
      <c r="AH186" s="24"/>
      <c r="AI186" s="24"/>
      <c r="AJ186" s="24"/>
      <c r="AK186" s="24"/>
      <c r="AL186" s="24"/>
      <c r="AM186" s="24"/>
      <c r="AN186" s="24"/>
      <c r="AO186" s="24"/>
      <c r="AP186" s="24"/>
      <c r="AQ186" s="24"/>
      <c r="AR186" s="24"/>
      <c r="AS186" s="24"/>
      <c r="AT186" s="24"/>
      <c r="AU186" s="24"/>
      <c r="AV186" s="24"/>
      <c r="AW186" s="24"/>
      <c r="AX186" s="24"/>
    </row>
    <row r="187" spans="1:52" ht="14.5" x14ac:dyDescent="0.35">
      <c r="A187" s="40" t="s">
        <v>57</v>
      </c>
      <c r="B187" s="84">
        <f t="shared" ref="B187:AG187" si="82">B139</f>
        <v>24.741175130000002</v>
      </c>
      <c r="C187" s="84">
        <f t="shared" si="82"/>
        <v>25.636818605999999</v>
      </c>
      <c r="D187" s="84">
        <f t="shared" si="82"/>
        <v>25.274669015999997</v>
      </c>
      <c r="E187" s="84">
        <f t="shared" si="82"/>
        <v>26.606927851000002</v>
      </c>
      <c r="F187" s="84">
        <f t="shared" si="82"/>
        <v>26.266535660999999</v>
      </c>
      <c r="G187" s="84">
        <f t="shared" si="82"/>
        <v>25.406473157000001</v>
      </c>
      <c r="H187" s="84">
        <f t="shared" si="82"/>
        <v>25.598181515</v>
      </c>
      <c r="I187" s="84">
        <f t="shared" si="82"/>
        <v>24.265189436</v>
      </c>
      <c r="J187" s="84">
        <f t="shared" si="82"/>
        <v>24.637458869</v>
      </c>
      <c r="K187" s="84">
        <f t="shared" si="82"/>
        <v>23.527062371</v>
      </c>
      <c r="L187" s="84">
        <f t="shared" si="82"/>
        <v>24.457671820000002</v>
      </c>
      <c r="M187" s="84">
        <f t="shared" si="82"/>
        <v>24.176706495999998</v>
      </c>
      <c r="N187" s="84">
        <f t="shared" si="82"/>
        <v>24.634730456</v>
      </c>
      <c r="O187" s="84">
        <f t="shared" si="82"/>
        <v>25.699459624999996</v>
      </c>
      <c r="P187" s="84">
        <f t="shared" si="82"/>
        <v>25.866409996000002</v>
      </c>
      <c r="Q187" s="84">
        <f t="shared" si="82"/>
        <v>26.926869745999998</v>
      </c>
      <c r="R187" s="84">
        <f t="shared" si="82"/>
        <v>29.084232790000002</v>
      </c>
      <c r="S187" s="84">
        <f t="shared" si="82"/>
        <v>28.648247071000004</v>
      </c>
      <c r="T187" s="84">
        <f t="shared" si="82"/>
        <v>30.438624546</v>
      </c>
      <c r="U187" s="84">
        <f t="shared" si="82"/>
        <v>30.347156587000001</v>
      </c>
      <c r="V187" s="84">
        <f t="shared" si="82"/>
        <v>33.019247937000003</v>
      </c>
      <c r="W187" s="84">
        <f t="shared" si="82"/>
        <v>34.262782297000001</v>
      </c>
      <c r="X187" s="84">
        <f t="shared" si="82"/>
        <v>34.383856344999998</v>
      </c>
      <c r="Y187" s="84">
        <f t="shared" si="82"/>
        <v>35.140003327000002</v>
      </c>
      <c r="Z187" s="84">
        <f t="shared" si="82"/>
        <v>35.661683954000004</v>
      </c>
      <c r="AA187" s="84">
        <f t="shared" si="82"/>
        <v>36.370063584999997</v>
      </c>
      <c r="AB187" s="84">
        <f t="shared" si="82"/>
        <v>38.097129229000004</v>
      </c>
      <c r="AC187" s="84">
        <f t="shared" si="82"/>
        <v>38.661240104000001</v>
      </c>
      <c r="AD187" s="84">
        <f t="shared" si="82"/>
        <v>40.40483665</v>
      </c>
      <c r="AE187" s="84">
        <f t="shared" si="82"/>
        <v>42.091685761999997</v>
      </c>
      <c r="AF187" s="84">
        <f t="shared" si="82"/>
        <v>43.285689634999997</v>
      </c>
      <c r="AG187" s="84">
        <f t="shared" si="82"/>
        <v>44.060330089000004</v>
      </c>
      <c r="AH187" s="84">
        <f t="shared" ref="AH187:AZ187" si="83">AH139</f>
        <v>44.085118844999997</v>
      </c>
      <c r="AI187" s="84">
        <f t="shared" si="83"/>
        <v>44.716577870999998</v>
      </c>
      <c r="AJ187" s="84">
        <f t="shared" si="83"/>
        <v>44.099234839000005</v>
      </c>
      <c r="AK187" s="84">
        <f t="shared" si="83"/>
        <v>42.592526266999997</v>
      </c>
      <c r="AL187" s="84">
        <f t="shared" si="83"/>
        <v>42.306786854444809</v>
      </c>
      <c r="AM187" s="84">
        <f t="shared" si="83"/>
        <v>42.828816524392089</v>
      </c>
      <c r="AN187" s="84">
        <f t="shared" si="83"/>
        <v>42.286748371267137</v>
      </c>
      <c r="AO187" s="84">
        <f t="shared" si="83"/>
        <v>43.302916206266218</v>
      </c>
      <c r="AP187" s="84">
        <f t="shared" si="83"/>
        <v>43.983237240735839</v>
      </c>
      <c r="AQ187" s="84">
        <f t="shared" si="83"/>
        <v>45.111802781492074</v>
      </c>
      <c r="AR187" s="84">
        <f t="shared" si="83"/>
        <v>46.086309736200803</v>
      </c>
      <c r="AS187" s="84">
        <f t="shared" si="83"/>
        <v>48.217903793049906</v>
      </c>
      <c r="AT187" s="84">
        <f t="shared" si="83"/>
        <v>48.821027337190671</v>
      </c>
      <c r="AU187" s="84">
        <f t="shared" si="83"/>
        <v>49.388964314737734</v>
      </c>
      <c r="AV187" s="84">
        <f t="shared" si="83"/>
        <v>45.267898403003308</v>
      </c>
      <c r="AW187" s="84">
        <f t="shared" si="83"/>
        <v>46.957488788581308</v>
      </c>
      <c r="AX187" s="84">
        <f t="shared" si="83"/>
        <v>47.12579459392709</v>
      </c>
      <c r="AY187" s="85">
        <f t="shared" si="83"/>
        <v>47.366020962986084</v>
      </c>
      <c r="AZ187" s="85">
        <f t="shared" si="83"/>
        <v>47.38310302372895</v>
      </c>
    </row>
    <row r="188" spans="1:52" ht="14.5" x14ac:dyDescent="0.35">
      <c r="A188" s="35" t="s">
        <v>24</v>
      </c>
      <c r="B188" s="89">
        <f t="shared" ref="B188:AG188" si="84">B141 + B149 + B157 + B165 + B174</f>
        <v>13.630462915000001</v>
      </c>
      <c r="C188" s="89">
        <f t="shared" si="84"/>
        <v>13.840229744999998</v>
      </c>
      <c r="D188" s="89">
        <f t="shared" si="84"/>
        <v>13.642607528999999</v>
      </c>
      <c r="E188" s="89">
        <f t="shared" si="84"/>
        <v>13.864657243</v>
      </c>
      <c r="F188" s="89">
        <f t="shared" si="84"/>
        <v>14.068940076000001</v>
      </c>
      <c r="G188" s="89">
        <f t="shared" si="84"/>
        <v>13.711468951000001</v>
      </c>
      <c r="H188" s="89">
        <f t="shared" si="84"/>
        <v>13.704557366</v>
      </c>
      <c r="I188" s="89">
        <f t="shared" si="84"/>
        <v>13.718919883</v>
      </c>
      <c r="J188" s="89">
        <f t="shared" si="84"/>
        <v>14.000665104999999</v>
      </c>
      <c r="K188" s="89">
        <f t="shared" si="84"/>
        <v>13.935355356999999</v>
      </c>
      <c r="L188" s="89">
        <f t="shared" si="84"/>
        <v>14.184858545999999</v>
      </c>
      <c r="M188" s="89">
        <f t="shared" si="84"/>
        <v>13.510977758999999</v>
      </c>
      <c r="N188" s="89">
        <f t="shared" si="84"/>
        <v>13.973033487</v>
      </c>
      <c r="O188" s="89">
        <f t="shared" si="84"/>
        <v>15.021485377999999</v>
      </c>
      <c r="P188" s="89">
        <f t="shared" si="84"/>
        <v>14.882223796</v>
      </c>
      <c r="Q188" s="89">
        <f t="shared" si="84"/>
        <v>15.562824040000001</v>
      </c>
      <c r="R188" s="89">
        <f t="shared" si="84"/>
        <v>16.633338088999999</v>
      </c>
      <c r="S188" s="89">
        <f t="shared" si="84"/>
        <v>16.431068737</v>
      </c>
      <c r="T188" s="89">
        <f t="shared" si="84"/>
        <v>16.868797585999999</v>
      </c>
      <c r="U188" s="89">
        <f t="shared" si="84"/>
        <v>16.642922971000001</v>
      </c>
      <c r="V188" s="89">
        <f t="shared" si="84"/>
        <v>17.619186902000003</v>
      </c>
      <c r="W188" s="89">
        <f t="shared" si="84"/>
        <v>17.820921649999999</v>
      </c>
      <c r="X188" s="89">
        <f t="shared" si="84"/>
        <v>17.577919266000002</v>
      </c>
      <c r="Y188" s="89">
        <f t="shared" si="84"/>
        <v>18.103629757</v>
      </c>
      <c r="Z188" s="89">
        <f t="shared" si="84"/>
        <v>18.210482200000001</v>
      </c>
      <c r="AA188" s="89">
        <f t="shared" si="84"/>
        <v>18.505920876000001</v>
      </c>
      <c r="AB188" s="89">
        <f t="shared" si="84"/>
        <v>18.328888521</v>
      </c>
      <c r="AC188" s="89">
        <f t="shared" si="84"/>
        <v>18.495678631999997</v>
      </c>
      <c r="AD188" s="89">
        <f t="shared" si="84"/>
        <v>19.129094745</v>
      </c>
      <c r="AE188" s="89">
        <f t="shared" si="84"/>
        <v>19.683663959</v>
      </c>
      <c r="AF188" s="89">
        <f t="shared" si="84"/>
        <v>20.487404847000001</v>
      </c>
      <c r="AG188" s="89">
        <f t="shared" si="84"/>
        <v>20.007773882999999</v>
      </c>
      <c r="AH188" s="89">
        <f t="shared" ref="AH188:AZ188" si="85">AH141 + AH149 + AH157 + AH165 + AH174</f>
        <v>20.164147505999999</v>
      </c>
      <c r="AI188" s="89">
        <f t="shared" si="85"/>
        <v>20.532035398999998</v>
      </c>
      <c r="AJ188" s="89">
        <f t="shared" si="85"/>
        <v>20.103974410000003</v>
      </c>
      <c r="AK188" s="89">
        <f t="shared" si="85"/>
        <v>19.770478863000001</v>
      </c>
      <c r="AL188" s="89">
        <f t="shared" si="85"/>
        <v>19.797739876386494</v>
      </c>
      <c r="AM188" s="89">
        <f t="shared" si="85"/>
        <v>19.523705414869138</v>
      </c>
      <c r="AN188" s="89">
        <f t="shared" si="85"/>
        <v>19.046904504045347</v>
      </c>
      <c r="AO188" s="89">
        <f t="shared" si="85"/>
        <v>19.074604271524692</v>
      </c>
      <c r="AP188" s="89">
        <f t="shared" si="85"/>
        <v>19.071847786517392</v>
      </c>
      <c r="AQ188" s="89">
        <f t="shared" si="85"/>
        <v>19.646957231966038</v>
      </c>
      <c r="AR188" s="89">
        <f t="shared" si="85"/>
        <v>20.09228449746935</v>
      </c>
      <c r="AS188" s="89">
        <f t="shared" si="85"/>
        <v>20.473375994921565</v>
      </c>
      <c r="AT188" s="89">
        <f t="shared" si="85"/>
        <v>20.23484728677818</v>
      </c>
      <c r="AU188" s="89">
        <f t="shared" si="85"/>
        <v>20.246856918836091</v>
      </c>
      <c r="AV188" s="89">
        <f t="shared" si="85"/>
        <v>17.97881086251703</v>
      </c>
      <c r="AW188" s="89">
        <f t="shared" si="85"/>
        <v>18.249066753313606</v>
      </c>
      <c r="AX188" s="89">
        <f t="shared" si="85"/>
        <v>18.219260075179861</v>
      </c>
      <c r="AY188" s="88">
        <f t="shared" si="85"/>
        <v>18.344784386245998</v>
      </c>
      <c r="AZ188" s="88">
        <f t="shared" si="85"/>
        <v>18.361364163088137</v>
      </c>
    </row>
    <row r="189" spans="1:52" ht="17.25" customHeight="1" x14ac:dyDescent="0.35">
      <c r="A189" s="36" t="s">
        <v>155</v>
      </c>
      <c r="B189" s="89">
        <f t="shared" ref="B189:AG189" si="86">B142 + B150 + B158 + B166 + B175</f>
        <v>1.291956519</v>
      </c>
      <c r="C189" s="89">
        <f t="shared" si="86"/>
        <v>1.121883875</v>
      </c>
      <c r="D189" s="89">
        <f t="shared" si="86"/>
        <v>0.86683005599999996</v>
      </c>
      <c r="E189" s="89">
        <f t="shared" si="86"/>
        <v>0.74222152100000005</v>
      </c>
      <c r="F189" s="89">
        <f t="shared" si="86"/>
        <v>0.62619003900000003</v>
      </c>
      <c r="G189" s="89">
        <f t="shared" si="86"/>
        <v>0.52061045100000003</v>
      </c>
      <c r="H189" s="89">
        <f t="shared" si="86"/>
        <v>0.43650308199999999</v>
      </c>
      <c r="I189" s="89">
        <f t="shared" si="86"/>
        <v>0.33626824299999997</v>
      </c>
      <c r="J189" s="89">
        <f t="shared" si="86"/>
        <v>0.28557811500000002</v>
      </c>
      <c r="K189" s="89">
        <f t="shared" si="86"/>
        <v>0.53905405200000001</v>
      </c>
      <c r="L189" s="89">
        <f t="shared" si="86"/>
        <v>1.2447617209999999</v>
      </c>
      <c r="M189" s="89">
        <f t="shared" si="86"/>
        <v>1.058256163</v>
      </c>
      <c r="N189" s="89">
        <f t="shared" si="86"/>
        <v>0.98346390100000003</v>
      </c>
      <c r="O189" s="89">
        <f t="shared" si="86"/>
        <v>0.67553969599999997</v>
      </c>
      <c r="P189" s="89">
        <f t="shared" si="86"/>
        <v>1.0894591739999999</v>
      </c>
      <c r="Q189" s="89">
        <f t="shared" si="86"/>
        <v>1.7241839220000001</v>
      </c>
      <c r="R189" s="89">
        <f t="shared" si="86"/>
        <v>3.2268388669999997</v>
      </c>
      <c r="S189" s="89">
        <f t="shared" si="86"/>
        <v>5.1104198370000002</v>
      </c>
      <c r="T189" s="89">
        <f t="shared" si="86"/>
        <v>6.0330463000000005</v>
      </c>
      <c r="U189" s="89">
        <f t="shared" si="86"/>
        <v>6.8198540639999994</v>
      </c>
      <c r="V189" s="89">
        <f t="shared" si="86"/>
        <v>7.7784132420000001</v>
      </c>
      <c r="W189" s="89">
        <f t="shared" si="86"/>
        <v>8.7320563169999996</v>
      </c>
      <c r="X189" s="89">
        <f t="shared" si="86"/>
        <v>11.911730690999999</v>
      </c>
      <c r="Y189" s="89">
        <f t="shared" si="86"/>
        <v>13.201503377000002</v>
      </c>
      <c r="Z189" s="89">
        <f t="shared" si="86"/>
        <v>13.524332837000001</v>
      </c>
      <c r="AA189" s="89">
        <f t="shared" si="86"/>
        <v>13.886936437999999</v>
      </c>
      <c r="AB189" s="89">
        <f t="shared" si="86"/>
        <v>14.157263964999999</v>
      </c>
      <c r="AC189" s="89">
        <f t="shared" si="86"/>
        <v>14.490481873999999</v>
      </c>
      <c r="AD189" s="89">
        <f t="shared" si="86"/>
        <v>14.993558720999999</v>
      </c>
      <c r="AE189" s="89">
        <f t="shared" si="86"/>
        <v>15.449189475000001</v>
      </c>
      <c r="AF189" s="89">
        <f t="shared" si="86"/>
        <v>15.780543266</v>
      </c>
      <c r="AG189" s="89">
        <f t="shared" si="86"/>
        <v>15.898059615999999</v>
      </c>
      <c r="AH189" s="89">
        <f t="shared" ref="AH189:AZ189" si="87">AH142 + AH150 + AH158 + AH166 + AH175</f>
        <v>16.200171527999998</v>
      </c>
      <c r="AI189" s="89">
        <f t="shared" si="87"/>
        <v>16.457437107000001</v>
      </c>
      <c r="AJ189" s="89">
        <f t="shared" si="87"/>
        <v>16.254411344000001</v>
      </c>
      <c r="AK189" s="89">
        <f t="shared" si="87"/>
        <v>15.713015682</v>
      </c>
      <c r="AL189" s="89">
        <f t="shared" si="87"/>
        <v>15.798405485852792</v>
      </c>
      <c r="AM189" s="89">
        <f t="shared" si="87"/>
        <v>15.808944940435675</v>
      </c>
      <c r="AN189" s="89">
        <f t="shared" si="87"/>
        <v>15.391449463104182</v>
      </c>
      <c r="AO189" s="89">
        <f t="shared" si="87"/>
        <v>15.275886138360335</v>
      </c>
      <c r="AP189" s="89">
        <f t="shared" si="87"/>
        <v>15.143764585612143</v>
      </c>
      <c r="AQ189" s="89">
        <f t="shared" si="87"/>
        <v>15.437395135822246</v>
      </c>
      <c r="AR189" s="89">
        <f t="shared" si="87"/>
        <v>15.567434077046347</v>
      </c>
      <c r="AS189" s="89">
        <f t="shared" si="87"/>
        <v>15.804689528915546</v>
      </c>
      <c r="AT189" s="89">
        <f t="shared" si="87"/>
        <v>15.66888550674585</v>
      </c>
      <c r="AU189" s="89">
        <f t="shared" si="87"/>
        <v>15.657748898161454</v>
      </c>
      <c r="AV189" s="89">
        <f t="shared" si="87"/>
        <v>13.704493516079889</v>
      </c>
      <c r="AW189" s="89">
        <f t="shared" si="87"/>
        <v>13.776885686255918</v>
      </c>
      <c r="AX189" s="89">
        <f t="shared" si="87"/>
        <v>13.863103623787605</v>
      </c>
      <c r="AY189" s="88">
        <f t="shared" si="87"/>
        <v>13.972065592766651</v>
      </c>
      <c r="AZ189" s="88">
        <f t="shared" si="87"/>
        <v>14.009659949108375</v>
      </c>
    </row>
    <row r="190" spans="1:52" ht="17.25" customHeight="1" x14ac:dyDescent="0.35">
      <c r="A190" s="36" t="s">
        <v>156</v>
      </c>
      <c r="B190" s="89">
        <f t="shared" ref="B190:AG190" si="88">B143 + B151 + B159 + B167 + B176</f>
        <v>12.338506396</v>
      </c>
      <c r="C190" s="89">
        <f t="shared" si="88"/>
        <v>12.71834587</v>
      </c>
      <c r="D190" s="89">
        <f t="shared" si="88"/>
        <v>12.775777473</v>
      </c>
      <c r="E190" s="89">
        <f t="shared" si="88"/>
        <v>13.122435722000001</v>
      </c>
      <c r="F190" s="89">
        <f t="shared" si="88"/>
        <v>13.442750037</v>
      </c>
      <c r="G190" s="89">
        <f t="shared" si="88"/>
        <v>13.190858500000001</v>
      </c>
      <c r="H190" s="89">
        <f t="shared" si="88"/>
        <v>13.268054284</v>
      </c>
      <c r="I190" s="89">
        <f t="shared" si="88"/>
        <v>13.382651640000001</v>
      </c>
      <c r="J190" s="89">
        <f t="shared" si="88"/>
        <v>13.71508699</v>
      </c>
      <c r="K190" s="89">
        <f t="shared" si="88"/>
        <v>13.396301305</v>
      </c>
      <c r="L190" s="89">
        <f t="shared" si="88"/>
        <v>12.940096824999999</v>
      </c>
      <c r="M190" s="89">
        <f t="shared" si="88"/>
        <v>12.452721596</v>
      </c>
      <c r="N190" s="89">
        <f t="shared" si="88"/>
        <v>12.989569586</v>
      </c>
      <c r="O190" s="89">
        <f t="shared" si="88"/>
        <v>14.345945682</v>
      </c>
      <c r="P190" s="89">
        <f t="shared" si="88"/>
        <v>13.792764622</v>
      </c>
      <c r="Q190" s="89">
        <f t="shared" si="88"/>
        <v>13.838640118000001</v>
      </c>
      <c r="R190" s="89">
        <f t="shared" si="88"/>
        <v>13.406499222000001</v>
      </c>
      <c r="S190" s="89">
        <f t="shared" si="88"/>
        <v>11.3206489</v>
      </c>
      <c r="T190" s="89">
        <f t="shared" si="88"/>
        <v>10.835751286000001</v>
      </c>
      <c r="U190" s="89">
        <f t="shared" si="88"/>
        <v>9.8230689069999997</v>
      </c>
      <c r="V190" s="89">
        <f t="shared" si="88"/>
        <v>9.84077366</v>
      </c>
      <c r="W190" s="89">
        <f t="shared" si="88"/>
        <v>9.0888653329999993</v>
      </c>
      <c r="X190" s="89">
        <f t="shared" si="88"/>
        <v>5.6661885749999996</v>
      </c>
      <c r="Y190" s="89">
        <f t="shared" si="88"/>
        <v>4.9021263800000003</v>
      </c>
      <c r="Z190" s="89">
        <f t="shared" si="88"/>
        <v>4.6861493630000002</v>
      </c>
      <c r="AA190" s="89">
        <f t="shared" si="88"/>
        <v>4.618984438</v>
      </c>
      <c r="AB190" s="89">
        <f t="shared" si="88"/>
        <v>4.1716245560000003</v>
      </c>
      <c r="AC190" s="89">
        <f t="shared" si="88"/>
        <v>4.0051967580000003</v>
      </c>
      <c r="AD190" s="89">
        <f t="shared" si="88"/>
        <v>4.1355360240000003</v>
      </c>
      <c r="AE190" s="89">
        <f t="shared" si="88"/>
        <v>4.2344744839999997</v>
      </c>
      <c r="AF190" s="89">
        <f t="shared" si="88"/>
        <v>4.7068615810000001</v>
      </c>
      <c r="AG190" s="89">
        <f t="shared" si="88"/>
        <v>4.1097142670000002</v>
      </c>
      <c r="AH190" s="89">
        <f t="shared" ref="AH190:AZ190" si="89">AH143 + AH151 + AH159 + AH167 + AH176</f>
        <v>3.9639759779999997</v>
      </c>
      <c r="AI190" s="89">
        <f t="shared" si="89"/>
        <v>4.0745982920000001</v>
      </c>
      <c r="AJ190" s="89">
        <f t="shared" si="89"/>
        <v>3.849563066</v>
      </c>
      <c r="AK190" s="89">
        <f t="shared" si="89"/>
        <v>4.0574631810000001</v>
      </c>
      <c r="AL190" s="89">
        <f t="shared" si="89"/>
        <v>3.9993343905337011</v>
      </c>
      <c r="AM190" s="89">
        <f t="shared" si="89"/>
        <v>3.714760474433465</v>
      </c>
      <c r="AN190" s="89">
        <f t="shared" si="89"/>
        <v>3.6554550409411668</v>
      </c>
      <c r="AO190" s="89">
        <f t="shared" si="89"/>
        <v>3.798718133164356</v>
      </c>
      <c r="AP190" s="89">
        <f t="shared" si="89"/>
        <v>3.9280832009052515</v>
      </c>
      <c r="AQ190" s="89">
        <f t="shared" si="89"/>
        <v>4.2095620961437916</v>
      </c>
      <c r="AR190" s="89">
        <f t="shared" si="89"/>
        <v>4.5248504204230047</v>
      </c>
      <c r="AS190" s="89">
        <f t="shared" si="89"/>
        <v>4.6686864660060188</v>
      </c>
      <c r="AT190" s="89">
        <f t="shared" si="89"/>
        <v>4.5659617800323309</v>
      </c>
      <c r="AU190" s="89">
        <f t="shared" si="89"/>
        <v>4.5891080206746375</v>
      </c>
      <c r="AV190" s="89">
        <f t="shared" si="89"/>
        <v>4.2743173464371376</v>
      </c>
      <c r="AW190" s="89">
        <f t="shared" si="89"/>
        <v>4.4721810670576883</v>
      </c>
      <c r="AX190" s="89">
        <f t="shared" si="89"/>
        <v>4.3561564513922537</v>
      </c>
      <c r="AY190" s="88">
        <f t="shared" si="89"/>
        <v>4.3727187934793488</v>
      </c>
      <c r="AZ190" s="88">
        <f t="shared" si="89"/>
        <v>4.3517042139797635</v>
      </c>
    </row>
    <row r="191" spans="1:52" ht="14.5" x14ac:dyDescent="0.35">
      <c r="A191" s="35" t="s">
        <v>25</v>
      </c>
      <c r="B191" s="89">
        <f t="shared" ref="B191:AG191" si="90">B144 + B152 + B160 + B168 + B177</f>
        <v>6.7748047390000004</v>
      </c>
      <c r="C191" s="89">
        <f t="shared" si="90"/>
        <v>6.7843635779999998</v>
      </c>
      <c r="D191" s="89">
        <f t="shared" si="90"/>
        <v>6.8895188990000005</v>
      </c>
      <c r="E191" s="89">
        <f t="shared" si="90"/>
        <v>7.2068720070000012</v>
      </c>
      <c r="F191" s="89">
        <f t="shared" si="90"/>
        <v>7.0520143530000006</v>
      </c>
      <c r="G191" s="89">
        <f t="shared" si="90"/>
        <v>6.8197493629999997</v>
      </c>
      <c r="H191" s="89">
        <f t="shared" si="90"/>
        <v>7.5725549189999999</v>
      </c>
      <c r="I191" s="89">
        <f t="shared" si="90"/>
        <v>6.8410310390000006</v>
      </c>
      <c r="J191" s="89">
        <f t="shared" si="90"/>
        <v>7.1338117830000005</v>
      </c>
      <c r="K191" s="89">
        <f t="shared" si="90"/>
        <v>6.8884750080000003</v>
      </c>
      <c r="L191" s="89">
        <f t="shared" si="90"/>
        <v>7.1584880229999985</v>
      </c>
      <c r="M191" s="89">
        <f t="shared" si="90"/>
        <v>7.0720340239999997</v>
      </c>
      <c r="N191" s="89">
        <f t="shared" si="90"/>
        <v>7.0203423069999999</v>
      </c>
      <c r="O191" s="89">
        <f t="shared" si="90"/>
        <v>6.8449240060000003</v>
      </c>
      <c r="P191" s="89">
        <f t="shared" si="90"/>
        <v>6.8430004340000004</v>
      </c>
      <c r="Q191" s="89">
        <f t="shared" si="90"/>
        <v>7.1130929900000002</v>
      </c>
      <c r="R191" s="89">
        <f t="shared" si="90"/>
        <v>7.6190780099999991</v>
      </c>
      <c r="S191" s="89">
        <f t="shared" si="90"/>
        <v>7.6374805080000003</v>
      </c>
      <c r="T191" s="89">
        <f t="shared" si="90"/>
        <v>8.8282959420000005</v>
      </c>
      <c r="U191" s="89">
        <f t="shared" si="90"/>
        <v>9.0732098860000008</v>
      </c>
      <c r="V191" s="89">
        <f t="shared" si="90"/>
        <v>10.044911536000001</v>
      </c>
      <c r="W191" s="89">
        <f t="shared" si="90"/>
        <v>11.295119476</v>
      </c>
      <c r="X191" s="89">
        <f t="shared" si="90"/>
        <v>11.638263346999999</v>
      </c>
      <c r="Y191" s="89">
        <f t="shared" si="90"/>
        <v>12.415138591</v>
      </c>
      <c r="Z191" s="89">
        <f t="shared" si="90"/>
        <v>12.729566363</v>
      </c>
      <c r="AA191" s="89">
        <f t="shared" si="90"/>
        <v>13.101633628</v>
      </c>
      <c r="AB191" s="89">
        <f t="shared" si="90"/>
        <v>14.152745363999999</v>
      </c>
      <c r="AC191" s="89">
        <f t="shared" si="90"/>
        <v>14.262541307999999</v>
      </c>
      <c r="AD191" s="89">
        <f t="shared" si="90"/>
        <v>15.289928972000002</v>
      </c>
      <c r="AE191" s="89">
        <f t="shared" si="90"/>
        <v>15.885391115000001</v>
      </c>
      <c r="AF191" s="89">
        <f t="shared" si="90"/>
        <v>16.413123907999999</v>
      </c>
      <c r="AG191" s="89">
        <f t="shared" si="90"/>
        <v>17.629905092000001</v>
      </c>
      <c r="AH191" s="89">
        <f t="shared" ref="AH191:AZ191" si="91">AH144 + AH152 + AH160 + AH168 + AH177</f>
        <v>17.609046629000002</v>
      </c>
      <c r="AI191" s="89">
        <f t="shared" si="91"/>
        <v>18.130517201</v>
      </c>
      <c r="AJ191" s="89">
        <f t="shared" si="91"/>
        <v>17.957233526000003</v>
      </c>
      <c r="AK191" s="89">
        <f t="shared" si="91"/>
        <v>17.142340821000001</v>
      </c>
      <c r="AL191" s="89">
        <f t="shared" si="91"/>
        <v>17.361515205980197</v>
      </c>
      <c r="AM191" s="89">
        <f t="shared" si="91"/>
        <v>18.09544651580082</v>
      </c>
      <c r="AN191" s="89">
        <f t="shared" si="91"/>
        <v>18.311657103831841</v>
      </c>
      <c r="AO191" s="89">
        <f t="shared" si="91"/>
        <v>19.033956235033386</v>
      </c>
      <c r="AP191" s="89">
        <f t="shared" si="91"/>
        <v>19.71031816634601</v>
      </c>
      <c r="AQ191" s="89">
        <f t="shared" si="91"/>
        <v>20.040536620524598</v>
      </c>
      <c r="AR191" s="89">
        <f t="shared" si="91"/>
        <v>20.724582998872375</v>
      </c>
      <c r="AS191" s="89">
        <f t="shared" si="91"/>
        <v>22.163458173204731</v>
      </c>
      <c r="AT191" s="89">
        <f t="shared" si="91"/>
        <v>22.838894166270563</v>
      </c>
      <c r="AU191" s="89">
        <f t="shared" si="91"/>
        <v>23.277502926953261</v>
      </c>
      <c r="AV191" s="89">
        <f t="shared" si="91"/>
        <v>22.300783223603865</v>
      </c>
      <c r="AW191" s="89">
        <f t="shared" si="91"/>
        <v>23.712057881836685</v>
      </c>
      <c r="AX191" s="89">
        <f t="shared" si="91"/>
        <v>24.253734756211276</v>
      </c>
      <c r="AY191" s="88">
        <f t="shared" si="91"/>
        <v>24.216578511654596</v>
      </c>
      <c r="AZ191" s="88">
        <f t="shared" si="91"/>
        <v>24.17218267494026</v>
      </c>
    </row>
    <row r="192" spans="1:52" ht="14.5" x14ac:dyDescent="0.35">
      <c r="A192" s="35" t="s">
        <v>26</v>
      </c>
      <c r="B192" s="89">
        <f t="shared" ref="B192:AG192" si="92">B145 + B153 + B161 + B169 + B180</f>
        <v>3.1090114740000003</v>
      </c>
      <c r="C192" s="89">
        <f t="shared" si="92"/>
        <v>3.7813833029999993</v>
      </c>
      <c r="D192" s="89">
        <f t="shared" si="92"/>
        <v>3.4403223899999995</v>
      </c>
      <c r="E192" s="89">
        <f t="shared" si="92"/>
        <v>4.157141727</v>
      </c>
      <c r="F192" s="89">
        <f t="shared" si="92"/>
        <v>3.7675702870000003</v>
      </c>
      <c r="G192" s="89">
        <f t="shared" si="92"/>
        <v>3.4706815150000003</v>
      </c>
      <c r="H192" s="89">
        <f t="shared" si="92"/>
        <v>3.0997704839999995</v>
      </c>
      <c r="I192" s="89">
        <f t="shared" si="92"/>
        <v>2.610211499</v>
      </c>
      <c r="J192" s="89">
        <f t="shared" si="92"/>
        <v>2.4057985330000005</v>
      </c>
      <c r="K192" s="89">
        <f t="shared" si="92"/>
        <v>1.649653864</v>
      </c>
      <c r="L192" s="89">
        <f t="shared" si="92"/>
        <v>1.3408547230000001</v>
      </c>
      <c r="M192" s="89">
        <f t="shared" si="92"/>
        <v>1.3066869219999999</v>
      </c>
      <c r="N192" s="89">
        <f t="shared" si="92"/>
        <v>1.1974437600000001</v>
      </c>
      <c r="O192" s="89">
        <f t="shared" si="92"/>
        <v>1.2343157269999998</v>
      </c>
      <c r="P192" s="89">
        <f t="shared" si="92"/>
        <v>1.314162694</v>
      </c>
      <c r="Q192" s="89">
        <f t="shared" si="92"/>
        <v>1.0547828730000002</v>
      </c>
      <c r="R192" s="89">
        <f t="shared" si="92"/>
        <v>1.139968305</v>
      </c>
      <c r="S192" s="89">
        <f t="shared" si="92"/>
        <v>1.0459625080000001</v>
      </c>
      <c r="T192" s="89">
        <f t="shared" si="92"/>
        <v>1.310358184</v>
      </c>
      <c r="U192" s="89">
        <f t="shared" si="92"/>
        <v>0.90477805900000008</v>
      </c>
      <c r="V192" s="89">
        <f t="shared" si="92"/>
        <v>1.218660861</v>
      </c>
      <c r="W192" s="89">
        <f t="shared" si="92"/>
        <v>1.141026528</v>
      </c>
      <c r="X192" s="89">
        <f t="shared" si="92"/>
        <v>1.3071224560000001</v>
      </c>
      <c r="Y192" s="89">
        <f t="shared" si="92"/>
        <v>1.124917967</v>
      </c>
      <c r="Z192" s="89">
        <f t="shared" si="92"/>
        <v>1.0734346269999999</v>
      </c>
      <c r="AA192" s="89">
        <f t="shared" si="92"/>
        <v>1.080463671</v>
      </c>
      <c r="AB192" s="89">
        <f t="shared" si="92"/>
        <v>1.502148093</v>
      </c>
      <c r="AC192" s="89">
        <f t="shared" si="92"/>
        <v>1.340320537</v>
      </c>
      <c r="AD192" s="89">
        <f t="shared" si="92"/>
        <v>1.4047016979999998</v>
      </c>
      <c r="AE192" s="89">
        <f t="shared" si="92"/>
        <v>1.635982273</v>
      </c>
      <c r="AF192" s="89">
        <f t="shared" si="92"/>
        <v>1.1791449410000001</v>
      </c>
      <c r="AG192" s="89">
        <f t="shared" si="92"/>
        <v>1.404542199</v>
      </c>
      <c r="AH192" s="89">
        <f t="shared" ref="AH192:AZ192" si="93">AH145 + AH153 + AH161 + AH169 + AH180</f>
        <v>1.1365373009999999</v>
      </c>
      <c r="AI192" s="89">
        <f t="shared" si="93"/>
        <v>1.2784984719999999</v>
      </c>
      <c r="AJ192" s="89">
        <f t="shared" si="93"/>
        <v>1.219281952</v>
      </c>
      <c r="AK192" s="89">
        <f t="shared" si="93"/>
        <v>1.1413353929999999</v>
      </c>
      <c r="AL192" s="89">
        <f t="shared" si="93"/>
        <v>1.0834974357852214</v>
      </c>
      <c r="AM192" s="89">
        <f t="shared" si="93"/>
        <v>1.1341758067978942</v>
      </c>
      <c r="AN192" s="89">
        <f t="shared" si="93"/>
        <v>1.1284282234477738</v>
      </c>
      <c r="AO192" s="89">
        <f t="shared" si="93"/>
        <v>1.267859960317983</v>
      </c>
      <c r="AP192" s="89">
        <f t="shared" si="93"/>
        <v>1.3035728948549508</v>
      </c>
      <c r="AQ192" s="89">
        <f t="shared" si="93"/>
        <v>1.3491468632141859</v>
      </c>
      <c r="AR192" s="89">
        <f t="shared" si="93"/>
        <v>0.96329829199917838</v>
      </c>
      <c r="AS192" s="89">
        <f t="shared" si="93"/>
        <v>0.9903721840905233</v>
      </c>
      <c r="AT192" s="89">
        <f t="shared" si="93"/>
        <v>0.90563736513833781</v>
      </c>
      <c r="AU192" s="89">
        <f t="shared" si="93"/>
        <v>1.0899626274907321</v>
      </c>
      <c r="AV192" s="89">
        <f t="shared" si="93"/>
        <v>1.0522468789452284</v>
      </c>
      <c r="AW192" s="89">
        <f t="shared" si="93"/>
        <v>0.68893782179703988</v>
      </c>
      <c r="AX192" s="89">
        <f t="shared" si="93"/>
        <v>0.27144094226200671</v>
      </c>
      <c r="AY192" s="88">
        <f t="shared" si="93"/>
        <v>0.21213508651650781</v>
      </c>
      <c r="AZ192" s="88">
        <f t="shared" si="93"/>
        <v>0.22910029621918801</v>
      </c>
    </row>
    <row r="193" spans="1:52" ht="14.5" x14ac:dyDescent="0.35">
      <c r="A193" s="35" t="s">
        <v>23</v>
      </c>
      <c r="B193" s="89">
        <f t="shared" ref="B193:AG193" si="94">B146 + B154 + B162 + B170 + B178</f>
        <v>0</v>
      </c>
      <c r="C193" s="89">
        <f t="shared" si="94"/>
        <v>0</v>
      </c>
      <c r="D193" s="89">
        <f t="shared" si="94"/>
        <v>0</v>
      </c>
      <c r="E193" s="89">
        <f t="shared" si="94"/>
        <v>0</v>
      </c>
      <c r="F193" s="89">
        <f t="shared" si="94"/>
        <v>0</v>
      </c>
      <c r="G193" s="89">
        <f t="shared" si="94"/>
        <v>0</v>
      </c>
      <c r="H193" s="89">
        <f t="shared" si="94"/>
        <v>0</v>
      </c>
      <c r="I193" s="89">
        <f t="shared" si="94"/>
        <v>0</v>
      </c>
      <c r="J193" s="89">
        <f t="shared" si="94"/>
        <v>0</v>
      </c>
      <c r="K193" s="89">
        <f t="shared" si="94"/>
        <v>0</v>
      </c>
      <c r="L193" s="89">
        <f t="shared" si="94"/>
        <v>0.61898492400000005</v>
      </c>
      <c r="M193" s="89">
        <f t="shared" si="94"/>
        <v>1.1137849960000001</v>
      </c>
      <c r="N193" s="89">
        <f t="shared" si="94"/>
        <v>1.297671188</v>
      </c>
      <c r="O193" s="89">
        <f t="shared" si="94"/>
        <v>1.2889115959999999</v>
      </c>
      <c r="P193" s="89">
        <f t="shared" si="94"/>
        <v>1.348880944</v>
      </c>
      <c r="Q193" s="89">
        <f t="shared" si="94"/>
        <v>1.2835222000000002</v>
      </c>
      <c r="R193" s="89">
        <f t="shared" si="94"/>
        <v>1.309633096</v>
      </c>
      <c r="S193" s="89">
        <f t="shared" si="94"/>
        <v>1.4657300359999998</v>
      </c>
      <c r="T193" s="89">
        <f t="shared" si="94"/>
        <v>1.3759021919999999</v>
      </c>
      <c r="U193" s="89">
        <f t="shared" si="94"/>
        <v>1.36257966</v>
      </c>
      <c r="V193" s="89">
        <f t="shared" si="94"/>
        <v>1.4184155919999999</v>
      </c>
      <c r="W193" s="89">
        <f t="shared" si="94"/>
        <v>1.211307492</v>
      </c>
      <c r="X193" s="89">
        <f t="shared" si="94"/>
        <v>1.1307138880000001</v>
      </c>
      <c r="Y193" s="89">
        <f t="shared" si="94"/>
        <v>0.87985485200000002</v>
      </c>
      <c r="Z193" s="89">
        <f t="shared" si="94"/>
        <v>0.90945478800000012</v>
      </c>
      <c r="AA193" s="89">
        <f t="shared" si="94"/>
        <v>0.98154308000000001</v>
      </c>
      <c r="AB193" s="89">
        <f t="shared" si="94"/>
        <v>1.1952123960000001</v>
      </c>
      <c r="AC193" s="89">
        <f t="shared" si="94"/>
        <v>1.56545764</v>
      </c>
      <c r="AD193" s="89">
        <f t="shared" si="94"/>
        <v>1.793061416</v>
      </c>
      <c r="AE193" s="89">
        <f t="shared" si="94"/>
        <v>1.7971307560000001</v>
      </c>
      <c r="AF193" s="89">
        <f t="shared" si="94"/>
        <v>2.0214112399999999</v>
      </c>
      <c r="AG193" s="89">
        <f t="shared" si="94"/>
        <v>2.0491082760000001</v>
      </c>
      <c r="AH193" s="89">
        <f t="shared" ref="AH193:AZ193" si="95">AH146 + AH154 + AH162 + AH170 + AH178</f>
        <v>2.1663452439999999</v>
      </c>
      <c r="AI193" s="89">
        <f t="shared" si="95"/>
        <v>2.2956656600000001</v>
      </c>
      <c r="AJ193" s="89">
        <f t="shared" si="95"/>
        <v>2.144212784</v>
      </c>
      <c r="AK193" s="89">
        <f t="shared" si="95"/>
        <v>1.9956482360000001</v>
      </c>
      <c r="AL193" s="89">
        <f t="shared" si="95"/>
        <v>1.6963750632626056</v>
      </c>
      <c r="AM193" s="89">
        <f t="shared" si="95"/>
        <v>1.6452502924119612</v>
      </c>
      <c r="AN193" s="89">
        <f t="shared" si="95"/>
        <v>1.7839974149065356</v>
      </c>
      <c r="AO193" s="89">
        <f t="shared" si="95"/>
        <v>1.7943426415873789</v>
      </c>
      <c r="AP193" s="89">
        <f t="shared" si="95"/>
        <v>1.8781598259900603</v>
      </c>
      <c r="AQ193" s="89">
        <f t="shared" si="95"/>
        <v>1.9715884244557804</v>
      </c>
      <c r="AR193" s="89">
        <f t="shared" si="95"/>
        <v>2.006123554397977</v>
      </c>
      <c r="AS193" s="89">
        <f t="shared" si="95"/>
        <v>2.1237338110394575</v>
      </c>
      <c r="AT193" s="89">
        <f t="shared" si="95"/>
        <v>2.1699769625241303</v>
      </c>
      <c r="AU193" s="89">
        <f t="shared" si="95"/>
        <v>2.2437822572778146</v>
      </c>
      <c r="AV193" s="89">
        <f t="shared" si="95"/>
        <v>2.1819205579406988</v>
      </c>
      <c r="AW193" s="89">
        <f t="shared" si="95"/>
        <v>2.2716624252768525</v>
      </c>
      <c r="AX193" s="89">
        <f t="shared" si="95"/>
        <v>2.2797190517708681</v>
      </c>
      <c r="AY193" s="88">
        <f t="shared" si="95"/>
        <v>2.3025932749454059</v>
      </c>
      <c r="AZ193" s="88">
        <f t="shared" si="95"/>
        <v>2.3490443235671687</v>
      </c>
    </row>
    <row r="194" spans="1:52" ht="14.5" x14ac:dyDescent="0.35">
      <c r="A194" s="35" t="s">
        <v>27</v>
      </c>
      <c r="B194" s="89">
        <f t="shared" ref="B194:AG194" si="96">B182</f>
        <v>1.2268960020000002</v>
      </c>
      <c r="C194" s="89">
        <f t="shared" si="96"/>
        <v>1.2308419800000001</v>
      </c>
      <c r="D194" s="89">
        <f t="shared" si="96"/>
        <v>1.3022201980000001</v>
      </c>
      <c r="E194" s="89">
        <f t="shared" si="96"/>
        <v>1.3782568740000001</v>
      </c>
      <c r="F194" s="89">
        <f t="shared" si="96"/>
        <v>1.378010945</v>
      </c>
      <c r="G194" s="89">
        <f t="shared" si="96"/>
        <v>1.4045733280000001</v>
      </c>
      <c r="H194" s="89">
        <f t="shared" si="96"/>
        <v>1.221298746</v>
      </c>
      <c r="I194" s="89">
        <f t="shared" si="96"/>
        <v>1.0950270149999999</v>
      </c>
      <c r="J194" s="89">
        <f t="shared" si="96"/>
        <v>1.097183448</v>
      </c>
      <c r="K194" s="89">
        <f t="shared" si="96"/>
        <v>1.0535781420000001</v>
      </c>
      <c r="L194" s="89">
        <f t="shared" si="96"/>
        <v>1.154485604</v>
      </c>
      <c r="M194" s="89">
        <f t="shared" si="96"/>
        <v>1.173222795</v>
      </c>
      <c r="N194" s="89">
        <f t="shared" si="96"/>
        <v>1.146239714</v>
      </c>
      <c r="O194" s="89">
        <f t="shared" si="96"/>
        <v>1.3098229179999998</v>
      </c>
      <c r="P194" s="89">
        <f t="shared" si="96"/>
        <v>1.478142128</v>
      </c>
      <c r="Q194" s="89">
        <f t="shared" si="96"/>
        <v>1.9126476430000001</v>
      </c>
      <c r="R194" s="89">
        <f t="shared" si="96"/>
        <v>2.3822152900000004</v>
      </c>
      <c r="S194" s="89">
        <f t="shared" si="96"/>
        <v>2.0680052819999997</v>
      </c>
      <c r="T194" s="89">
        <f t="shared" si="96"/>
        <v>2.055270642</v>
      </c>
      <c r="U194" s="89">
        <f t="shared" si="96"/>
        <v>2.3636660109999994</v>
      </c>
      <c r="V194" s="89">
        <f t="shared" si="96"/>
        <v>2.7180730459999998</v>
      </c>
      <c r="W194" s="89">
        <f t="shared" si="96"/>
        <v>2.7944071510000001</v>
      </c>
      <c r="X194" s="89">
        <f t="shared" si="96"/>
        <v>2.729837388</v>
      </c>
      <c r="Y194" s="89">
        <f t="shared" si="96"/>
        <v>2.6164621599999998</v>
      </c>
      <c r="Z194" s="89">
        <f t="shared" si="96"/>
        <v>2.7387459759999997</v>
      </c>
      <c r="AA194" s="89">
        <f t="shared" si="96"/>
        <v>2.70050233</v>
      </c>
      <c r="AB194" s="89">
        <f t="shared" si="96"/>
        <v>2.9181348549999999</v>
      </c>
      <c r="AC194" s="89">
        <f t="shared" si="96"/>
        <v>2.9972419870000002</v>
      </c>
      <c r="AD194" s="89">
        <f t="shared" si="96"/>
        <v>2.7880498189999998</v>
      </c>
      <c r="AE194" s="89">
        <f t="shared" si="96"/>
        <v>3.0895176590000002</v>
      </c>
      <c r="AF194" s="89">
        <f t="shared" si="96"/>
        <v>3.1846046990000003</v>
      </c>
      <c r="AG194" s="89">
        <f t="shared" si="96"/>
        <v>2.9690006389999999</v>
      </c>
      <c r="AH194" s="89">
        <f t="shared" ref="AH194:AZ194" si="97">AH182</f>
        <v>3.0090421649999999</v>
      </c>
      <c r="AI194" s="89">
        <f t="shared" si="97"/>
        <v>2.4798611389999996</v>
      </c>
      <c r="AJ194" s="89">
        <f t="shared" si="97"/>
        <v>2.6745321669999997</v>
      </c>
      <c r="AK194" s="89">
        <f t="shared" si="97"/>
        <v>2.5427229539999998</v>
      </c>
      <c r="AL194" s="89">
        <f t="shared" si="97"/>
        <v>2.3676592730302888</v>
      </c>
      <c r="AM194" s="89">
        <f t="shared" si="97"/>
        <v>2.4302384945122721</v>
      </c>
      <c r="AN194" s="89">
        <f t="shared" si="97"/>
        <v>2.0157611250356373</v>
      </c>
      <c r="AO194" s="89">
        <f t="shared" si="97"/>
        <v>2.1321530978027785</v>
      </c>
      <c r="AP194" s="89">
        <f t="shared" si="97"/>
        <v>2.0193385670274271</v>
      </c>
      <c r="AQ194" s="89">
        <f t="shared" si="97"/>
        <v>2.1035736413314656</v>
      </c>
      <c r="AR194" s="89">
        <f t="shared" si="97"/>
        <v>2.300020393461923</v>
      </c>
      <c r="AS194" s="89">
        <f t="shared" si="97"/>
        <v>2.4669636297936304</v>
      </c>
      <c r="AT194" s="89">
        <f t="shared" si="97"/>
        <v>2.6716715564794615</v>
      </c>
      <c r="AU194" s="89">
        <f t="shared" si="97"/>
        <v>2.5308595841798391</v>
      </c>
      <c r="AV194" s="89">
        <f t="shared" si="97"/>
        <v>1.7541368799964812</v>
      </c>
      <c r="AW194" s="89">
        <f t="shared" si="97"/>
        <v>2.0357639063571265</v>
      </c>
      <c r="AX194" s="89">
        <f t="shared" si="97"/>
        <v>2.1016397685030856</v>
      </c>
      <c r="AY194" s="88">
        <f t="shared" si="97"/>
        <v>2.2899297036235686</v>
      </c>
      <c r="AZ194" s="88">
        <f t="shared" si="97"/>
        <v>2.2714115659141925</v>
      </c>
    </row>
    <row r="195" spans="1:52" ht="14.5" x14ac:dyDescent="0.35">
      <c r="A195" s="36" t="s">
        <v>40</v>
      </c>
      <c r="B195" s="89">
        <f t="shared" ref="B195:AG195" si="98">B183</f>
        <v>0.77360711599999998</v>
      </c>
      <c r="C195" s="89">
        <f t="shared" si="98"/>
        <v>0.81690699700000002</v>
      </c>
      <c r="D195" s="89">
        <f t="shared" si="98"/>
        <v>0.86373202400000004</v>
      </c>
      <c r="E195" s="89">
        <f t="shared" si="98"/>
        <v>0.92569537400000002</v>
      </c>
      <c r="F195" s="89">
        <f t="shared" si="98"/>
        <v>0.94746414000000001</v>
      </c>
      <c r="G195" s="89">
        <f t="shared" si="98"/>
        <v>0.98706459800000002</v>
      </c>
      <c r="H195" s="89">
        <f t="shared" si="98"/>
        <v>0.87633541000000004</v>
      </c>
      <c r="I195" s="89">
        <f t="shared" si="98"/>
        <v>0.79280925899999999</v>
      </c>
      <c r="J195" s="89">
        <f t="shared" si="98"/>
        <v>0.82028163099999996</v>
      </c>
      <c r="K195" s="89">
        <f t="shared" si="98"/>
        <v>0.79392621600000002</v>
      </c>
      <c r="L195" s="89">
        <f t="shared" si="98"/>
        <v>0.89324026700000003</v>
      </c>
      <c r="M195" s="89">
        <f t="shared" si="98"/>
        <v>0.92506164000000002</v>
      </c>
      <c r="N195" s="89">
        <f t="shared" si="98"/>
        <v>0.94847811400000004</v>
      </c>
      <c r="O195" s="89">
        <f t="shared" si="98"/>
        <v>1.1072918759999999</v>
      </c>
      <c r="P195" s="89">
        <f t="shared" si="98"/>
        <v>1.2796675449999999</v>
      </c>
      <c r="Q195" s="89">
        <f t="shared" si="98"/>
        <v>1.706859769</v>
      </c>
      <c r="R195" s="89">
        <f t="shared" si="98"/>
        <v>2.1780163680000002</v>
      </c>
      <c r="S195" s="89">
        <f t="shared" si="98"/>
        <v>1.888411144</v>
      </c>
      <c r="T195" s="89">
        <f t="shared" si="98"/>
        <v>1.849941265</v>
      </c>
      <c r="U195" s="89">
        <f t="shared" si="98"/>
        <v>2.1771733809999998</v>
      </c>
      <c r="V195" s="89">
        <f t="shared" si="98"/>
        <v>2.5523346679999999</v>
      </c>
      <c r="W195" s="89">
        <f t="shared" si="98"/>
        <v>2.5987397319999999</v>
      </c>
      <c r="X195" s="89">
        <f t="shared" si="98"/>
        <v>2.5371717779999998</v>
      </c>
      <c r="Y195" s="89">
        <f t="shared" si="98"/>
        <v>2.4342225489999998</v>
      </c>
      <c r="Z195" s="89">
        <f t="shared" si="98"/>
        <v>2.5668688199999998</v>
      </c>
      <c r="AA195" s="89">
        <f t="shared" si="98"/>
        <v>2.5314970429999999</v>
      </c>
      <c r="AB195" s="89">
        <f t="shared" si="98"/>
        <v>2.7430996849999998</v>
      </c>
      <c r="AC195" s="89">
        <f t="shared" si="98"/>
        <v>2.8307735460000001</v>
      </c>
      <c r="AD195" s="89">
        <f t="shared" si="98"/>
        <v>2.6240396549999998</v>
      </c>
      <c r="AE195" s="89">
        <f t="shared" si="98"/>
        <v>2.9250116730000002</v>
      </c>
      <c r="AF195" s="89">
        <f t="shared" si="98"/>
        <v>3.0181229260000002</v>
      </c>
      <c r="AG195" s="89">
        <f t="shared" si="98"/>
        <v>2.815384903</v>
      </c>
      <c r="AH195" s="89">
        <f t="shared" ref="AH195:AZ195" si="99">AH183</f>
        <v>2.8681595799999999</v>
      </c>
      <c r="AI195" s="89">
        <f t="shared" si="99"/>
        <v>2.3352696499999999</v>
      </c>
      <c r="AJ195" s="89">
        <f t="shared" si="99"/>
        <v>2.5362216580000001</v>
      </c>
      <c r="AK195" s="89">
        <f t="shared" si="99"/>
        <v>2.4229864060000001</v>
      </c>
      <c r="AL195" s="89">
        <f t="shared" si="99"/>
        <v>2.2359344868698301</v>
      </c>
      <c r="AM195" s="89">
        <f t="shared" si="99"/>
        <v>2.30451478139332</v>
      </c>
      <c r="AN195" s="89">
        <f t="shared" si="99"/>
        <v>1.8947625282563001</v>
      </c>
      <c r="AO195" s="89">
        <f t="shared" si="99"/>
        <v>2.0278616360026001</v>
      </c>
      <c r="AP195" s="89">
        <f t="shared" si="99"/>
        <v>1.92103767832898</v>
      </c>
      <c r="AQ195" s="89">
        <f t="shared" si="99"/>
        <v>2.0010780077891002</v>
      </c>
      <c r="AR195" s="89">
        <f t="shared" si="99"/>
        <v>2.1873739677793198</v>
      </c>
      <c r="AS195" s="89">
        <f t="shared" si="99"/>
        <v>2.3779151388478299</v>
      </c>
      <c r="AT195" s="89">
        <f t="shared" si="99"/>
        <v>2.5853042695943702</v>
      </c>
      <c r="AU195" s="89">
        <f t="shared" si="99"/>
        <v>2.4494164279469399</v>
      </c>
      <c r="AV195" s="89">
        <f t="shared" si="99"/>
        <v>1.68106660374748</v>
      </c>
      <c r="AW195" s="89">
        <f t="shared" si="99"/>
        <v>1.9713218722285499</v>
      </c>
      <c r="AX195" s="89">
        <f t="shared" si="99"/>
        <v>2.0340241856252401</v>
      </c>
      <c r="AY195" s="88">
        <f t="shared" si="99"/>
        <v>2.2169340280651899</v>
      </c>
      <c r="AZ195" s="88">
        <f t="shared" si="99"/>
        <v>2.2210219761993102</v>
      </c>
    </row>
    <row r="196" spans="1:52" ht="14.5" x14ac:dyDescent="0.35">
      <c r="A196" s="36" t="s">
        <v>41</v>
      </c>
      <c r="B196" s="89">
        <f t="shared" ref="B196:AG196" si="100">B184</f>
        <v>0.244248462</v>
      </c>
      <c r="C196" s="89">
        <f t="shared" si="100"/>
        <v>0.212245975</v>
      </c>
      <c r="D196" s="89">
        <f t="shared" si="100"/>
        <v>0.22911250599999999</v>
      </c>
      <c r="E196" s="89">
        <f t="shared" si="100"/>
        <v>0.23279327599999999</v>
      </c>
      <c r="F196" s="89">
        <f t="shared" si="100"/>
        <v>0.233662956</v>
      </c>
      <c r="G196" s="89">
        <f t="shared" si="100"/>
        <v>0.22366602199999999</v>
      </c>
      <c r="H196" s="89">
        <f t="shared" si="100"/>
        <v>0.19172502799999999</v>
      </c>
      <c r="I196" s="89">
        <f t="shared" si="100"/>
        <v>0.17990967099999999</v>
      </c>
      <c r="J196" s="89">
        <f t="shared" si="100"/>
        <v>0.16054829900000001</v>
      </c>
      <c r="K196" s="89">
        <f t="shared" si="100"/>
        <v>0.15110479800000001</v>
      </c>
      <c r="L196" s="89">
        <f t="shared" si="100"/>
        <v>0.15937115499999999</v>
      </c>
      <c r="M196" s="89">
        <f t="shared" si="100"/>
        <v>0.15603298700000001</v>
      </c>
      <c r="N196" s="89">
        <f t="shared" si="100"/>
        <v>0.109544609</v>
      </c>
      <c r="O196" s="89">
        <f t="shared" si="100"/>
        <v>0.11937463500000001</v>
      </c>
      <c r="P196" s="89">
        <f t="shared" si="100"/>
        <v>0.116212159</v>
      </c>
      <c r="Q196" s="89">
        <f t="shared" si="100"/>
        <v>0.12601583199999999</v>
      </c>
      <c r="R196" s="89">
        <f t="shared" si="100"/>
        <v>0.13439639</v>
      </c>
      <c r="S196" s="89">
        <f t="shared" si="100"/>
        <v>0.118100861</v>
      </c>
      <c r="T196" s="89">
        <f t="shared" si="100"/>
        <v>0.136372936</v>
      </c>
      <c r="U196" s="89">
        <f t="shared" si="100"/>
        <v>0.126859158</v>
      </c>
      <c r="V196" s="89">
        <f t="shared" si="100"/>
        <v>0.109026315</v>
      </c>
      <c r="W196" s="89">
        <f t="shared" si="100"/>
        <v>0.14000099799999999</v>
      </c>
      <c r="X196" s="89">
        <f t="shared" si="100"/>
        <v>0.14200389799999999</v>
      </c>
      <c r="Y196" s="89">
        <f t="shared" si="100"/>
        <v>0.13587221099999999</v>
      </c>
      <c r="Z196" s="89">
        <f t="shared" si="100"/>
        <v>0.125980694</v>
      </c>
      <c r="AA196" s="89">
        <f t="shared" si="100"/>
        <v>0.124513656</v>
      </c>
      <c r="AB196" s="89">
        <f t="shared" si="100"/>
        <v>0.13293813700000001</v>
      </c>
      <c r="AC196" s="89">
        <f t="shared" si="100"/>
        <v>0.12732474499999999</v>
      </c>
      <c r="AD196" s="89">
        <f t="shared" si="100"/>
        <v>0.124531225</v>
      </c>
      <c r="AE196" s="89">
        <f t="shared" si="100"/>
        <v>0.123231098</v>
      </c>
      <c r="AF196" s="89">
        <f t="shared" si="100"/>
        <v>0.128431611</v>
      </c>
      <c r="AG196" s="89">
        <f t="shared" si="100"/>
        <v>0.122414124</v>
      </c>
      <c r="AH196" s="89">
        <f t="shared" ref="AH196:AZ196" si="101">AH184</f>
        <v>0.114007213</v>
      </c>
      <c r="AI196" s="89">
        <f t="shared" si="101"/>
        <v>0.11808328999999999</v>
      </c>
      <c r="AJ196" s="89">
        <f t="shared" si="101"/>
        <v>0.11660746900000001</v>
      </c>
      <c r="AK196" s="89">
        <f t="shared" si="101"/>
        <v>9.7042221999999997E-2</v>
      </c>
      <c r="AL196" s="89">
        <f t="shared" si="101"/>
        <v>0.10220018938655399</v>
      </c>
      <c r="AM196" s="89">
        <f t="shared" si="101"/>
        <v>9.8716711869523896E-2</v>
      </c>
      <c r="AN196" s="89">
        <f t="shared" si="101"/>
        <v>9.77549598772227E-2</v>
      </c>
      <c r="AO196" s="89">
        <f t="shared" si="101"/>
        <v>9.0395450228259899E-2</v>
      </c>
      <c r="AP196" s="89">
        <f t="shared" si="101"/>
        <v>8.1784167762144103E-2</v>
      </c>
      <c r="AQ196" s="89">
        <f t="shared" si="101"/>
        <v>8.9629040676281704E-2</v>
      </c>
      <c r="AR196" s="89">
        <f t="shared" si="101"/>
        <v>9.8686428953310701E-2</v>
      </c>
      <c r="AS196" s="89">
        <f t="shared" si="101"/>
        <v>7.5265678514595494E-2</v>
      </c>
      <c r="AT196" s="89">
        <f t="shared" si="101"/>
        <v>7.6219721360865994E-2</v>
      </c>
      <c r="AU196" s="89">
        <f t="shared" si="101"/>
        <v>7.2171347846050296E-2</v>
      </c>
      <c r="AV196" s="89">
        <f t="shared" si="101"/>
        <v>6.3264178895129697E-2</v>
      </c>
      <c r="AW196" s="89">
        <f t="shared" si="101"/>
        <v>5.7583529974148701E-2</v>
      </c>
      <c r="AX196" s="89">
        <f t="shared" si="101"/>
        <v>5.9474892129545098E-2</v>
      </c>
      <c r="AY196" s="88">
        <f t="shared" si="101"/>
        <v>6.7456467950209806E-2</v>
      </c>
      <c r="AZ196" s="88">
        <f t="shared" si="101"/>
        <v>4.50652361513834E-2</v>
      </c>
    </row>
    <row r="197" spans="1:52" ht="14.5" x14ac:dyDescent="0.35">
      <c r="A197" s="36" t="s">
        <v>42</v>
      </c>
      <c r="B197" s="89">
        <f t="shared" ref="B197:AG197" si="102">B185</f>
        <v>0.209040424</v>
      </c>
      <c r="C197" s="89">
        <f t="shared" si="102"/>
        <v>0.201689008</v>
      </c>
      <c r="D197" s="89">
        <f t="shared" si="102"/>
        <v>0.20937566799999999</v>
      </c>
      <c r="E197" s="89">
        <f t="shared" si="102"/>
        <v>0.21976822400000001</v>
      </c>
      <c r="F197" s="89">
        <f t="shared" si="102"/>
        <v>0.196883849</v>
      </c>
      <c r="G197" s="89">
        <f t="shared" si="102"/>
        <v>0.193842708</v>
      </c>
      <c r="H197" s="89">
        <f t="shared" si="102"/>
        <v>0.15323830799999999</v>
      </c>
      <c r="I197" s="89">
        <f t="shared" si="102"/>
        <v>0.122308085</v>
      </c>
      <c r="J197" s="89">
        <f t="shared" si="102"/>
        <v>0.116353518</v>
      </c>
      <c r="K197" s="89">
        <f t="shared" si="102"/>
        <v>0.10854712800000001</v>
      </c>
      <c r="L197" s="89">
        <f t="shared" si="102"/>
        <v>0.10187418199999999</v>
      </c>
      <c r="M197" s="89">
        <f t="shared" si="102"/>
        <v>9.2128167999999996E-2</v>
      </c>
      <c r="N197" s="89">
        <f t="shared" si="102"/>
        <v>8.8216990999999995E-2</v>
      </c>
      <c r="O197" s="89">
        <f t="shared" si="102"/>
        <v>8.3156407000000002E-2</v>
      </c>
      <c r="P197" s="89">
        <f t="shared" si="102"/>
        <v>8.2262424000000001E-2</v>
      </c>
      <c r="Q197" s="89">
        <f t="shared" si="102"/>
        <v>7.9772042000000001E-2</v>
      </c>
      <c r="R197" s="89">
        <f t="shared" si="102"/>
        <v>6.9802532E-2</v>
      </c>
      <c r="S197" s="89">
        <f t="shared" si="102"/>
        <v>6.1493276999999999E-2</v>
      </c>
      <c r="T197" s="89">
        <f t="shared" si="102"/>
        <v>6.8956440999999993E-2</v>
      </c>
      <c r="U197" s="89">
        <f t="shared" si="102"/>
        <v>5.9633472E-2</v>
      </c>
      <c r="V197" s="89">
        <f t="shared" si="102"/>
        <v>5.6712063E-2</v>
      </c>
      <c r="W197" s="89">
        <f t="shared" si="102"/>
        <v>5.5666421000000001E-2</v>
      </c>
      <c r="X197" s="89">
        <f t="shared" si="102"/>
        <v>5.0661711999999998E-2</v>
      </c>
      <c r="Y197" s="89">
        <f t="shared" si="102"/>
        <v>4.6367400000000003E-2</v>
      </c>
      <c r="Z197" s="89">
        <f t="shared" si="102"/>
        <v>4.5896461999999999E-2</v>
      </c>
      <c r="AA197" s="89">
        <f t="shared" si="102"/>
        <v>4.4491630999999997E-2</v>
      </c>
      <c r="AB197" s="89">
        <f t="shared" si="102"/>
        <v>4.2097032999999999E-2</v>
      </c>
      <c r="AC197" s="89">
        <f t="shared" si="102"/>
        <v>3.9143695999999999E-2</v>
      </c>
      <c r="AD197" s="89">
        <f t="shared" si="102"/>
        <v>3.9478938999999998E-2</v>
      </c>
      <c r="AE197" s="89">
        <f t="shared" si="102"/>
        <v>4.1274888000000003E-2</v>
      </c>
      <c r="AF197" s="89">
        <f t="shared" si="102"/>
        <v>3.8050161999999998E-2</v>
      </c>
      <c r="AG197" s="89">
        <f t="shared" si="102"/>
        <v>3.1201612E-2</v>
      </c>
      <c r="AH197" s="89">
        <f t="shared" ref="AH197:AZ197" si="103">AH185</f>
        <v>2.6875372000000002E-2</v>
      </c>
      <c r="AI197" s="89">
        <f t="shared" si="103"/>
        <v>2.6508199E-2</v>
      </c>
      <c r="AJ197" s="89">
        <f t="shared" si="103"/>
        <v>2.170304E-2</v>
      </c>
      <c r="AK197" s="89">
        <f t="shared" si="103"/>
        <v>2.2694326000000001E-2</v>
      </c>
      <c r="AL197" s="89">
        <f t="shared" si="103"/>
        <v>2.9524596773904999E-2</v>
      </c>
      <c r="AM197" s="89">
        <f t="shared" si="103"/>
        <v>2.70070012494282E-2</v>
      </c>
      <c r="AN197" s="89">
        <f t="shared" si="103"/>
        <v>2.32436369021146E-2</v>
      </c>
      <c r="AO197" s="89">
        <f t="shared" si="103"/>
        <v>1.38960115719184E-2</v>
      </c>
      <c r="AP197" s="89">
        <f t="shared" si="103"/>
        <v>1.6516720936302999E-2</v>
      </c>
      <c r="AQ197" s="89">
        <f t="shared" si="103"/>
        <v>1.2866592866083401E-2</v>
      </c>
      <c r="AR197" s="89">
        <f t="shared" si="103"/>
        <v>1.3959996729292301E-2</v>
      </c>
      <c r="AS197" s="89">
        <f t="shared" si="103"/>
        <v>1.37828124312051E-2</v>
      </c>
      <c r="AT197" s="89">
        <f t="shared" si="103"/>
        <v>1.0147565524225299E-2</v>
      </c>
      <c r="AU197" s="89">
        <f t="shared" si="103"/>
        <v>9.2718083868492396E-3</v>
      </c>
      <c r="AV197" s="89">
        <f t="shared" si="103"/>
        <v>9.8060973538716904E-3</v>
      </c>
      <c r="AW197" s="89">
        <f t="shared" si="103"/>
        <v>6.8585041544277203E-3</v>
      </c>
      <c r="AX197" s="89">
        <f t="shared" si="103"/>
        <v>8.1406907483001795E-3</v>
      </c>
      <c r="AY197" s="88">
        <f t="shared" si="103"/>
        <v>5.5392076081692198E-3</v>
      </c>
      <c r="AZ197" s="88">
        <f t="shared" si="103"/>
        <v>5.3243535634988999E-3</v>
      </c>
    </row>
    <row r="198" spans="1:52" ht="14.5" x14ac:dyDescent="0.35">
      <c r="A198" s="38"/>
    </row>
    <row r="199" spans="1:52" ht="14.5" x14ac:dyDescent="0.35">
      <c r="A199" s="39" t="s">
        <v>51</v>
      </c>
    </row>
    <row r="200" spans="1:52" ht="32.25" customHeight="1" x14ac:dyDescent="0.35">
      <c r="A200" s="43" t="s">
        <v>159</v>
      </c>
    </row>
    <row r="201" spans="1:52" ht="17.25" customHeight="1" x14ac:dyDescent="0.35">
      <c r="A201" s="43" t="s">
        <v>71</v>
      </c>
    </row>
    <row r="202" spans="1:52" ht="32.25" customHeight="1" x14ac:dyDescent="0.35">
      <c r="A202" s="43" t="s">
        <v>160</v>
      </c>
    </row>
    <row r="203" spans="1:52" ht="32.25" customHeight="1" x14ac:dyDescent="0.35">
      <c r="A203" s="43" t="s">
        <v>161</v>
      </c>
    </row>
    <row r="204" spans="1:52" ht="32.25" customHeight="1" x14ac:dyDescent="0.35">
      <c r="A204" s="43" t="s">
        <v>72</v>
      </c>
    </row>
    <row r="205" spans="1:52" ht="32.25" customHeight="1" x14ac:dyDescent="0.35">
      <c r="A205" s="43" t="s">
        <v>162</v>
      </c>
    </row>
    <row r="206" spans="1:52" ht="32.25" customHeight="1" x14ac:dyDescent="0.35">
      <c r="A206" s="43" t="s">
        <v>73</v>
      </c>
    </row>
    <row r="207" spans="1:52" ht="32.25" customHeight="1" x14ac:dyDescent="0.35">
      <c r="A207" s="43" t="s">
        <v>67</v>
      </c>
    </row>
    <row r="208" spans="1:52" ht="32.25" customHeight="1" x14ac:dyDescent="0.35">
      <c r="A208" s="43" t="s">
        <v>74</v>
      </c>
    </row>
    <row r="209" spans="1:1" ht="32.25" customHeight="1" x14ac:dyDescent="0.35">
      <c r="A209" s="43" t="s">
        <v>75</v>
      </c>
    </row>
    <row r="210" spans="1:1" ht="32.25" customHeight="1" x14ac:dyDescent="0.35">
      <c r="A210" s="43" t="s">
        <v>76</v>
      </c>
    </row>
  </sheetData>
  <hyperlinks>
    <hyperlink ref="A1" location="Contents!A1" display="Return to contents" xr:uid="{00000000-0004-0000-0600-000000000000}"/>
  </hyperlinks>
  <pageMargins left="0.7" right="0.7" top="0.75" bottom="0.75" header="0.3" footer="0.3"/>
  <pageSetup paperSize="8" scale="53" fitToWidth="0" orientation="portrait"/>
  <drawing r:id="rId1"/>
</worksheet>
</file>

<file path=xl/worksheets/sheet8.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700-000000000000}">
  <sheetPr>
    <tabColor theme="0" tint="-0.249977111117893"/>
  </sheetPr>
  <dimension ref="A1:BA61"/>
  <sheetViews>
    <sheetView showGridLines="0" zoomScale="85" zoomScaleNormal="85" workbookViewId="0">
      <pane xSplit="1" ySplit="11" topLeftCell="B12" activePane="bottomRight" state="frozen"/>
      <selection pane="topRight" activeCell="B1" sqref="B1"/>
      <selection pane="bottomLeft" activeCell="A12" sqref="A12"/>
      <selection pane="bottomRight"/>
    </sheetView>
  </sheetViews>
  <sheetFormatPr defaultColWidth="10.6640625" defaultRowHeight="14" x14ac:dyDescent="0.3"/>
  <cols>
    <col min="1" max="1" width="77" customWidth="1"/>
  </cols>
  <sheetData>
    <row r="1" spans="1:53" ht="14.5" x14ac:dyDescent="0.35">
      <c r="A1" s="20" t="s">
        <v>147</v>
      </c>
    </row>
    <row r="8" spans="1:53" ht="21" customHeight="1" x14ac:dyDescent="0.5">
      <c r="A8" s="21" t="s">
        <v>187</v>
      </c>
      <c r="BA8" s="85"/>
    </row>
    <row r="9" spans="1:53" ht="14.5" x14ac:dyDescent="0.35">
      <c r="A9" s="49" t="s">
        <v>194</v>
      </c>
    </row>
    <row r="10" spans="1:53" ht="14.5" x14ac:dyDescent="0.35">
      <c r="A10" s="54"/>
      <c r="BA10" t="s">
        <v>243</v>
      </c>
    </row>
    <row r="11" spans="1:53" ht="14.5" x14ac:dyDescent="0.35">
      <c r="A11" s="48" t="s">
        <v>163</v>
      </c>
      <c r="B11" s="95">
        <v>1974</v>
      </c>
      <c r="C11" s="95">
        <v>1975</v>
      </c>
      <c r="D11" s="95">
        <v>1976</v>
      </c>
      <c r="E11" s="95">
        <v>1977</v>
      </c>
      <c r="F11" s="95">
        <v>1978</v>
      </c>
      <c r="G11" s="95">
        <v>1979</v>
      </c>
      <c r="H11" s="95">
        <v>1980</v>
      </c>
      <c r="I11" s="95">
        <v>1981</v>
      </c>
      <c r="J11" s="95">
        <v>1982</v>
      </c>
      <c r="K11" s="95">
        <v>1983</v>
      </c>
      <c r="L11" s="95">
        <v>1984</v>
      </c>
      <c r="M11" s="95">
        <v>1985</v>
      </c>
      <c r="N11" s="95">
        <v>1986</v>
      </c>
      <c r="O11" s="95">
        <v>1987</v>
      </c>
      <c r="P11" s="95">
        <v>1988</v>
      </c>
      <c r="Q11" s="95">
        <v>1989</v>
      </c>
      <c r="R11" s="95">
        <v>1990</v>
      </c>
      <c r="S11" s="95">
        <v>1991</v>
      </c>
      <c r="T11" s="95">
        <v>1992</v>
      </c>
      <c r="U11" s="95">
        <v>1993</v>
      </c>
      <c r="V11" s="95">
        <v>1994</v>
      </c>
      <c r="W11" s="95">
        <v>1995</v>
      </c>
      <c r="X11" s="95">
        <v>1996</v>
      </c>
      <c r="Y11" s="95">
        <v>1997</v>
      </c>
      <c r="Z11" s="95">
        <v>1998</v>
      </c>
      <c r="AA11" s="95">
        <v>1999</v>
      </c>
      <c r="AB11" s="95">
        <v>2000</v>
      </c>
      <c r="AC11" s="95">
        <v>2001</v>
      </c>
      <c r="AD11" s="95">
        <v>2002</v>
      </c>
      <c r="AE11" s="95">
        <v>2003</v>
      </c>
      <c r="AF11" s="95">
        <v>2004</v>
      </c>
      <c r="AG11" s="95">
        <v>2005</v>
      </c>
      <c r="AH11" s="95">
        <v>2006</v>
      </c>
      <c r="AI11" s="95">
        <v>2007</v>
      </c>
      <c r="AJ11" s="95">
        <v>2008</v>
      </c>
      <c r="AK11" s="95">
        <v>2009</v>
      </c>
      <c r="AL11" s="95">
        <v>2010</v>
      </c>
      <c r="AM11" s="95">
        <v>2011</v>
      </c>
      <c r="AN11" s="95">
        <v>2012</v>
      </c>
      <c r="AO11" s="95">
        <v>2013</v>
      </c>
      <c r="AP11" s="95">
        <v>2014</v>
      </c>
      <c r="AQ11" s="95">
        <v>2015</v>
      </c>
      <c r="AR11" s="95">
        <v>2016</v>
      </c>
      <c r="AS11" s="95">
        <v>2017</v>
      </c>
      <c r="AT11" s="95">
        <v>2018</v>
      </c>
      <c r="AU11" s="95">
        <v>2019</v>
      </c>
      <c r="AV11" s="95">
        <v>2020</v>
      </c>
      <c r="AW11" s="95">
        <v>2021</v>
      </c>
      <c r="AX11" s="95">
        <v>2022</v>
      </c>
      <c r="AY11" s="95">
        <v>2023</v>
      </c>
      <c r="AZ11" s="95">
        <v>2024</v>
      </c>
      <c r="BA11" s="95">
        <v>2025</v>
      </c>
    </row>
    <row r="12" spans="1:53" ht="14.5" x14ac:dyDescent="0.35">
      <c r="A12" s="48"/>
    </row>
    <row r="13" spans="1:53" ht="15.75" customHeight="1" x14ac:dyDescent="0.35">
      <c r="A13" s="51" t="s">
        <v>37</v>
      </c>
    </row>
    <row r="14" spans="1:53" ht="14.5" x14ac:dyDescent="0.35">
      <c r="A14" s="50" t="s">
        <v>43</v>
      </c>
    </row>
    <row r="15" spans="1:53" ht="14.5" x14ac:dyDescent="0.35">
      <c r="A15" s="53" t="s">
        <v>21</v>
      </c>
      <c r="B15" s="88">
        <v>46.75</v>
      </c>
      <c r="C15" s="88">
        <v>46.75</v>
      </c>
      <c r="D15" s="88">
        <v>46.75</v>
      </c>
      <c r="E15" s="88">
        <v>46.75</v>
      </c>
      <c r="F15" s="88">
        <v>46.75</v>
      </c>
      <c r="G15" s="88">
        <v>46.848572731157198</v>
      </c>
      <c r="H15" s="88">
        <v>46.911717517113203</v>
      </c>
      <c r="I15" s="88">
        <v>46.899443907018203</v>
      </c>
      <c r="J15" s="88">
        <v>46.959181271878101</v>
      </c>
      <c r="K15" s="88">
        <v>46.944572384296698</v>
      </c>
      <c r="L15" s="88">
        <v>46.782065196661897</v>
      </c>
      <c r="M15" s="88">
        <v>46.641205032479597</v>
      </c>
      <c r="N15" s="88">
        <v>46.637154583986501</v>
      </c>
      <c r="O15" s="88">
        <v>46.641225304238603</v>
      </c>
      <c r="P15" s="88">
        <v>46.482388594462002</v>
      </c>
      <c r="Q15" s="88">
        <v>46.341027021009303</v>
      </c>
      <c r="R15" s="88">
        <v>46.268340873440103</v>
      </c>
      <c r="S15" s="88">
        <v>46.191117842066298</v>
      </c>
      <c r="T15" s="88">
        <v>46.228240115523498</v>
      </c>
      <c r="U15" s="88">
        <v>46.079420356327901</v>
      </c>
      <c r="V15" s="88">
        <v>46.085524012411</v>
      </c>
      <c r="W15" s="88">
        <v>46.412899171806103</v>
      </c>
      <c r="X15" s="88">
        <v>46.5888341738899</v>
      </c>
      <c r="Y15" s="88">
        <v>46.658153729743702</v>
      </c>
      <c r="Z15" s="88">
        <v>46.629420773360799</v>
      </c>
      <c r="AA15" s="88">
        <v>46.612588866994201</v>
      </c>
      <c r="AB15" s="88">
        <v>46.656260886240098</v>
      </c>
      <c r="AC15" s="88">
        <v>46.514398619960602</v>
      </c>
      <c r="AD15" s="88">
        <v>46.6700913058216</v>
      </c>
      <c r="AE15" s="88">
        <v>46.776623630018598</v>
      </c>
      <c r="AF15" s="88">
        <v>46.606325161193901</v>
      </c>
      <c r="AG15" s="88">
        <v>46.337590826698303</v>
      </c>
      <c r="AH15" s="88">
        <v>46.422928453974997</v>
      </c>
      <c r="AI15" s="88">
        <v>46.797898244406902</v>
      </c>
      <c r="AJ15" s="88">
        <v>47.082037581483597</v>
      </c>
      <c r="AK15" s="88">
        <v>47.187109921089501</v>
      </c>
      <c r="AL15" s="88">
        <v>47.162692387465803</v>
      </c>
      <c r="AM15" s="88">
        <v>47.053633044320897</v>
      </c>
      <c r="AN15" s="88">
        <v>46.793932374814801</v>
      </c>
      <c r="AO15" s="88">
        <v>46.6634548344731</v>
      </c>
      <c r="AP15" s="88">
        <v>46.738501856760003</v>
      </c>
      <c r="AQ15" s="88">
        <v>46.935632054162198</v>
      </c>
      <c r="AR15" s="88">
        <v>46.8892465400573</v>
      </c>
      <c r="AS15" s="88">
        <v>46.889246540925697</v>
      </c>
      <c r="AT15" s="88">
        <v>46.889246540925697</v>
      </c>
      <c r="AU15" s="88">
        <v>46.889246540925697</v>
      </c>
      <c r="AV15" s="88">
        <v>46.889246540925697</v>
      </c>
      <c r="AW15" s="88">
        <v>46.889246540925697</v>
      </c>
      <c r="AX15" s="88">
        <v>46.103803636999999</v>
      </c>
      <c r="AY15" s="88">
        <v>46.149305874705902</v>
      </c>
      <c r="AZ15" s="88">
        <v>46.149305874705902</v>
      </c>
      <c r="BA15" s="88">
        <v>46.149305874705902</v>
      </c>
    </row>
    <row r="16" spans="1:53" ht="14.5" x14ac:dyDescent="0.35">
      <c r="A16" s="9" t="s">
        <v>23</v>
      </c>
      <c r="B16" s="88">
        <v>49.388726210000002</v>
      </c>
      <c r="C16" s="88">
        <v>49.388726210000002</v>
      </c>
      <c r="D16" s="88">
        <v>49.388726210000002</v>
      </c>
      <c r="E16" s="88">
        <v>49.388726210000002</v>
      </c>
      <c r="F16" s="88">
        <v>49.388726210000002</v>
      </c>
      <c r="G16" s="88">
        <v>49.388726210000002</v>
      </c>
      <c r="H16" s="88">
        <v>49.388726210000002</v>
      </c>
      <c r="I16" s="88">
        <v>49.388726210000002</v>
      </c>
      <c r="J16" s="88">
        <v>49.388726210000002</v>
      </c>
      <c r="K16" s="88">
        <v>49.388726210000002</v>
      </c>
      <c r="L16" s="88">
        <v>49.388726210000002</v>
      </c>
      <c r="M16" s="88">
        <v>49.388726210000002</v>
      </c>
      <c r="N16" s="88">
        <v>49.388726210000002</v>
      </c>
      <c r="O16" s="88">
        <v>49.388726210000002</v>
      </c>
      <c r="P16" s="88">
        <v>49.388726210000002</v>
      </c>
      <c r="Q16" s="88">
        <v>49.388726210000002</v>
      </c>
      <c r="R16" s="88">
        <v>49.388726210000002</v>
      </c>
      <c r="S16" s="88">
        <v>49.388726210000002</v>
      </c>
      <c r="T16" s="88">
        <v>49.388726210000002</v>
      </c>
      <c r="U16" s="88">
        <v>49.388726210000002</v>
      </c>
      <c r="V16" s="88">
        <v>49.388726210000002</v>
      </c>
      <c r="W16" s="88">
        <v>49.388726210000002</v>
      </c>
      <c r="X16" s="88">
        <v>49.388726210000002</v>
      </c>
      <c r="Y16" s="88">
        <v>49.388726210000002</v>
      </c>
      <c r="Z16" s="88">
        <v>49.388726210000002</v>
      </c>
      <c r="AA16" s="88">
        <v>49.388726210000002</v>
      </c>
      <c r="AB16" s="88">
        <v>49.388726210000002</v>
      </c>
      <c r="AC16" s="88">
        <v>49.388726210000002</v>
      </c>
      <c r="AD16" s="88">
        <v>49.388726210000002</v>
      </c>
      <c r="AE16" s="88">
        <v>49.388726210000002</v>
      </c>
      <c r="AF16" s="88">
        <v>49.388726210000002</v>
      </c>
      <c r="AG16" s="88">
        <v>49.388726210000002</v>
      </c>
      <c r="AH16" s="88">
        <v>49.388726210000002</v>
      </c>
      <c r="AI16" s="88">
        <v>49.388726210000002</v>
      </c>
      <c r="AJ16" s="88">
        <v>49.388726210000002</v>
      </c>
      <c r="AK16" s="88">
        <v>49.388726210000002</v>
      </c>
      <c r="AL16" s="88">
        <v>49.388726210000002</v>
      </c>
      <c r="AM16" s="88">
        <v>49.388726210000002</v>
      </c>
      <c r="AN16" s="88">
        <v>49.388726210000002</v>
      </c>
      <c r="AO16" s="88">
        <v>49.388726210000002</v>
      </c>
      <c r="AP16" s="88">
        <v>49.388726210000002</v>
      </c>
      <c r="AQ16" s="88">
        <v>49.388726210000002</v>
      </c>
      <c r="AR16" s="88">
        <v>49.388726210000002</v>
      </c>
      <c r="AS16" s="88">
        <v>49.388726210000002</v>
      </c>
      <c r="AT16" s="88">
        <v>49.388726210000002</v>
      </c>
      <c r="AU16" s="88">
        <v>49.388726210000002</v>
      </c>
      <c r="AV16" s="88">
        <v>49.388726210000002</v>
      </c>
      <c r="AW16" s="88">
        <v>49.388726210000002</v>
      </c>
      <c r="AX16" s="88">
        <v>49.388726210000002</v>
      </c>
      <c r="AY16" s="88">
        <v>49.388726210000002</v>
      </c>
      <c r="AZ16" s="88">
        <v>49.388726210000002</v>
      </c>
      <c r="BA16" s="88">
        <v>49.388726210000002</v>
      </c>
    </row>
    <row r="17" spans="1:53" ht="17.25" customHeight="1" x14ac:dyDescent="0.35">
      <c r="A17" s="9" t="s">
        <v>188</v>
      </c>
      <c r="B17" s="88">
        <v>47.2</v>
      </c>
      <c r="C17" s="88">
        <v>47.2</v>
      </c>
      <c r="D17" s="88">
        <v>47.2</v>
      </c>
      <c r="E17" s="88">
        <v>47.2</v>
      </c>
      <c r="F17" s="88">
        <v>47.2</v>
      </c>
      <c r="G17" s="88">
        <v>47.2</v>
      </c>
      <c r="H17" s="88">
        <v>47.2</v>
      </c>
      <c r="I17" s="88">
        <v>47.2</v>
      </c>
      <c r="J17" s="88">
        <v>47.2</v>
      </c>
      <c r="K17" s="88">
        <v>47.2</v>
      </c>
      <c r="L17" s="88">
        <v>47.2</v>
      </c>
      <c r="M17" s="88">
        <v>47.2</v>
      </c>
      <c r="N17" s="88">
        <v>47.2</v>
      </c>
      <c r="O17" s="88">
        <v>47.2</v>
      </c>
      <c r="P17" s="88">
        <v>47.2</v>
      </c>
      <c r="Q17" s="88">
        <v>47.2</v>
      </c>
      <c r="R17" s="88">
        <v>47.235732534721002</v>
      </c>
      <c r="S17" s="88">
        <v>47.173203315904601</v>
      </c>
      <c r="T17" s="88">
        <v>47.162714184709202</v>
      </c>
      <c r="U17" s="88">
        <v>47.106988527104299</v>
      </c>
      <c r="V17" s="88">
        <v>47.107394144807301</v>
      </c>
      <c r="W17" s="88">
        <v>47.1009649830239</v>
      </c>
      <c r="X17" s="88">
        <v>47.064297286397597</v>
      </c>
      <c r="Y17" s="88">
        <v>47.103999416203401</v>
      </c>
      <c r="Z17" s="88">
        <v>47.057705262801697</v>
      </c>
      <c r="AA17" s="88">
        <v>47.073712515883798</v>
      </c>
      <c r="AB17" s="88">
        <v>47.074775705028003</v>
      </c>
      <c r="AC17" s="88">
        <v>47.101762869604102</v>
      </c>
      <c r="AD17" s="88">
        <v>47.107057664409503</v>
      </c>
      <c r="AE17" s="88">
        <v>47.058421129853002</v>
      </c>
      <c r="AF17" s="88">
        <v>47.055217994245403</v>
      </c>
      <c r="AG17" s="88">
        <v>47.067035051801902</v>
      </c>
      <c r="AH17" s="88">
        <v>47.064485453702801</v>
      </c>
      <c r="AI17" s="88">
        <v>47.070300734589999</v>
      </c>
      <c r="AJ17" s="88">
        <v>47.032964926669599</v>
      </c>
      <c r="AK17" s="88">
        <v>47.0159051689512</v>
      </c>
      <c r="AL17" s="88">
        <v>47.013170032554598</v>
      </c>
      <c r="AM17" s="88">
        <v>47.023713628750698</v>
      </c>
      <c r="AN17" s="88">
        <v>47.021869316670298</v>
      </c>
      <c r="AO17" s="88">
        <v>47.035278838306098</v>
      </c>
      <c r="AP17" s="88">
        <v>47.004506750383698</v>
      </c>
      <c r="AQ17" s="88">
        <v>47.013183642440602</v>
      </c>
      <c r="AR17" s="88">
        <v>47.013183642440602</v>
      </c>
      <c r="AS17" s="88">
        <v>47.013183642440602</v>
      </c>
      <c r="AT17" s="88">
        <v>47.013183642440602</v>
      </c>
      <c r="AU17" s="88">
        <v>47.013183642440602</v>
      </c>
      <c r="AV17" s="88">
        <v>47.013183642440602</v>
      </c>
      <c r="AW17" s="88">
        <v>47.013183642440602</v>
      </c>
      <c r="AX17" s="88">
        <v>47.20847655</v>
      </c>
      <c r="AY17" s="88">
        <v>47.1726729437922</v>
      </c>
      <c r="AZ17" s="88">
        <v>47.173179778075401</v>
      </c>
      <c r="BA17" s="88">
        <v>47.173179778075401</v>
      </c>
    </row>
    <row r="18" spans="1:53" ht="14.5" x14ac:dyDescent="0.35">
      <c r="A18" s="52" t="s">
        <v>38</v>
      </c>
      <c r="B18" s="88">
        <v>46.929988861083999</v>
      </c>
      <c r="C18" s="88">
        <v>46.929988861083999</v>
      </c>
      <c r="D18" s="88">
        <v>46.929988861083999</v>
      </c>
      <c r="E18" s="88">
        <v>46.929988861083999</v>
      </c>
      <c r="F18" s="88">
        <v>46.929988861083999</v>
      </c>
      <c r="G18" s="88">
        <v>46.929988861083999</v>
      </c>
      <c r="H18" s="88">
        <v>46.929988861083999</v>
      </c>
      <c r="I18" s="88">
        <v>46.929988861083999</v>
      </c>
      <c r="J18" s="88">
        <v>46.929988861083999</v>
      </c>
      <c r="K18" s="88">
        <v>46.929988861083999</v>
      </c>
      <c r="L18" s="88">
        <v>46.929988861083999</v>
      </c>
      <c r="M18" s="88">
        <v>46.929988861083999</v>
      </c>
      <c r="N18" s="88">
        <v>46.929988861083999</v>
      </c>
      <c r="O18" s="88">
        <v>46.929988861083999</v>
      </c>
      <c r="P18" s="88">
        <v>46.929988861083999</v>
      </c>
      <c r="Q18" s="88">
        <v>46.929988861083999</v>
      </c>
      <c r="R18" s="88">
        <v>47.219183390479998</v>
      </c>
      <c r="S18" s="88">
        <v>47.17409317888</v>
      </c>
      <c r="T18" s="88">
        <v>47.135714268214102</v>
      </c>
      <c r="U18" s="88">
        <v>47.138068618067997</v>
      </c>
      <c r="V18" s="88">
        <v>47.112825966475597</v>
      </c>
      <c r="W18" s="88">
        <v>47.135563509427101</v>
      </c>
      <c r="X18" s="88">
        <v>47.137116811233497</v>
      </c>
      <c r="Y18" s="88">
        <v>47.171509251847603</v>
      </c>
      <c r="Z18" s="88">
        <v>47.118338884379803</v>
      </c>
      <c r="AA18" s="88">
        <v>47.127323538784303</v>
      </c>
      <c r="AB18" s="88">
        <v>47.124525630674398</v>
      </c>
      <c r="AC18" s="88">
        <v>47.153828134192104</v>
      </c>
      <c r="AD18" s="88">
        <v>47.1647651884672</v>
      </c>
      <c r="AE18" s="88">
        <v>47.111584261773899</v>
      </c>
      <c r="AF18" s="88">
        <v>47.098483683260703</v>
      </c>
      <c r="AG18" s="88">
        <v>47.098742163870803</v>
      </c>
      <c r="AH18" s="88">
        <v>47.0890135162756</v>
      </c>
      <c r="AI18" s="88">
        <v>47.096403655310503</v>
      </c>
      <c r="AJ18" s="88">
        <v>47.058354801993801</v>
      </c>
      <c r="AK18" s="88">
        <v>47.031818521823297</v>
      </c>
      <c r="AL18" s="88">
        <v>47.025835348802097</v>
      </c>
      <c r="AM18" s="88">
        <v>47.0379844341279</v>
      </c>
      <c r="AN18" s="88">
        <v>47.032543107635803</v>
      </c>
      <c r="AO18" s="88">
        <v>47.047337049075999</v>
      </c>
      <c r="AP18" s="88">
        <v>47.017629597883698</v>
      </c>
      <c r="AQ18" s="88">
        <v>47.026120117414898</v>
      </c>
      <c r="AR18" s="88">
        <v>46.990325256532003</v>
      </c>
      <c r="AS18" s="88">
        <v>47.026120117414898</v>
      </c>
      <c r="AT18" s="88">
        <v>46.99</v>
      </c>
      <c r="AU18" s="88">
        <v>46.99</v>
      </c>
      <c r="AV18" s="88">
        <v>46.99</v>
      </c>
      <c r="AW18" s="88">
        <v>46.99</v>
      </c>
      <c r="AX18" s="88">
        <v>47.227887809999999</v>
      </c>
      <c r="AY18" s="88">
        <v>47.194884249673898</v>
      </c>
      <c r="AZ18" s="88">
        <v>47.207125632674</v>
      </c>
      <c r="BA18" s="88">
        <v>47.207125632674</v>
      </c>
    </row>
    <row r="19" spans="1:53" ht="14.5" x14ac:dyDescent="0.35">
      <c r="A19" s="52" t="s">
        <v>39</v>
      </c>
      <c r="B19" s="88">
        <v>47.189979553222699</v>
      </c>
      <c r="C19" s="88">
        <v>47.189979553222699</v>
      </c>
      <c r="D19" s="88">
        <v>47.189979553222699</v>
      </c>
      <c r="E19" s="88">
        <v>47.189979553222699</v>
      </c>
      <c r="F19" s="88">
        <v>47.189979553222699</v>
      </c>
      <c r="G19" s="88">
        <v>47.189979553222699</v>
      </c>
      <c r="H19" s="88">
        <v>47.189979553222699</v>
      </c>
      <c r="I19" s="88">
        <v>47.189979553222699</v>
      </c>
      <c r="J19" s="88">
        <v>47.189979553222699</v>
      </c>
      <c r="K19" s="88">
        <v>47.189979553222699</v>
      </c>
      <c r="L19" s="88">
        <v>47.189979553222699</v>
      </c>
      <c r="M19" s="88">
        <v>47.189979553222699</v>
      </c>
      <c r="N19" s="88">
        <v>47.189979553222699</v>
      </c>
      <c r="O19" s="88">
        <v>47.189979553222699</v>
      </c>
      <c r="P19" s="88">
        <v>47.189979553222699</v>
      </c>
      <c r="Q19" s="88">
        <v>47.189979553222699</v>
      </c>
      <c r="R19" s="88">
        <v>47.23972431592</v>
      </c>
      <c r="S19" s="88">
        <v>47.172801722000003</v>
      </c>
      <c r="T19" s="88">
        <v>47.177812258214999</v>
      </c>
      <c r="U19" s="88">
        <v>47.085531598834301</v>
      </c>
      <c r="V19" s="88">
        <v>47.103105056473701</v>
      </c>
      <c r="W19" s="88">
        <v>47.067957476616101</v>
      </c>
      <c r="X19" s="88">
        <v>46.914654488082803</v>
      </c>
      <c r="Y19" s="88">
        <v>46.926710580643203</v>
      </c>
      <c r="Z19" s="88">
        <v>46.886806010091398</v>
      </c>
      <c r="AA19" s="88">
        <v>46.9159880999336</v>
      </c>
      <c r="AB19" s="88">
        <v>46.909616356622202</v>
      </c>
      <c r="AC19" s="88">
        <v>46.917912361384097</v>
      </c>
      <c r="AD19" s="88">
        <v>46.903365965002799</v>
      </c>
      <c r="AE19" s="88">
        <v>46.869174934519698</v>
      </c>
      <c r="AF19" s="88">
        <v>46.912852990733199</v>
      </c>
      <c r="AG19" s="88">
        <v>46.946275288803697</v>
      </c>
      <c r="AH19" s="88">
        <v>46.965505041991896</v>
      </c>
      <c r="AI19" s="88">
        <v>46.966265076829799</v>
      </c>
      <c r="AJ19" s="88">
        <v>46.9271309703173</v>
      </c>
      <c r="AK19" s="88">
        <v>46.954666231079102</v>
      </c>
      <c r="AL19" s="88">
        <v>46.963040869475201</v>
      </c>
      <c r="AM19" s="88">
        <v>46.962735413165902</v>
      </c>
      <c r="AN19" s="88">
        <v>46.977750994452798</v>
      </c>
      <c r="AO19" s="88">
        <v>46.985989267869698</v>
      </c>
      <c r="AP19" s="88">
        <v>46.952679904171497</v>
      </c>
      <c r="AQ19" s="88">
        <v>46.964212899438301</v>
      </c>
      <c r="AR19" s="88">
        <v>46.9150528080188</v>
      </c>
      <c r="AS19" s="88">
        <v>46.964212899438301</v>
      </c>
      <c r="AT19" s="88">
        <v>46.91</v>
      </c>
      <c r="AU19" s="88">
        <v>46.91</v>
      </c>
      <c r="AV19" s="88">
        <v>46.91</v>
      </c>
      <c r="AW19" s="88">
        <v>46.91</v>
      </c>
      <c r="AX19" s="88">
        <v>47.198770920000001</v>
      </c>
      <c r="AY19" s="88">
        <v>47.161567290851401</v>
      </c>
      <c r="AZ19" s="88">
        <v>47.156206850776101</v>
      </c>
      <c r="BA19" s="88">
        <v>47.156206850776101</v>
      </c>
    </row>
    <row r="20" spans="1:53" ht="14.5" x14ac:dyDescent="0.35">
      <c r="A20" s="9" t="s">
        <v>25</v>
      </c>
      <c r="B20" s="88">
        <v>45.98</v>
      </c>
      <c r="C20" s="88">
        <v>45.98</v>
      </c>
      <c r="D20" s="88">
        <v>45.98</v>
      </c>
      <c r="E20" s="88">
        <v>45.98</v>
      </c>
      <c r="F20" s="88">
        <v>45.98</v>
      </c>
      <c r="G20" s="88">
        <v>45.98</v>
      </c>
      <c r="H20" s="88">
        <v>45.98</v>
      </c>
      <c r="I20" s="88">
        <v>45.98</v>
      </c>
      <c r="J20" s="88">
        <v>45.98</v>
      </c>
      <c r="K20" s="88">
        <v>45.98</v>
      </c>
      <c r="L20" s="88">
        <v>45.98</v>
      </c>
      <c r="M20" s="88">
        <v>45.98</v>
      </c>
      <c r="N20" s="88">
        <v>45.98</v>
      </c>
      <c r="O20" s="88">
        <v>45.98</v>
      </c>
      <c r="P20" s="88">
        <v>45.98</v>
      </c>
      <c r="Q20" s="88">
        <v>45.98</v>
      </c>
      <c r="R20" s="88">
        <v>45.757161323456401</v>
      </c>
      <c r="S20" s="88">
        <v>45.733796578110898</v>
      </c>
      <c r="T20" s="88">
        <v>45.754343999820598</v>
      </c>
      <c r="U20" s="88">
        <v>45.740155787758098</v>
      </c>
      <c r="V20" s="88">
        <v>45.747565782703703</v>
      </c>
      <c r="W20" s="88">
        <v>45.588085029625297</v>
      </c>
      <c r="X20" s="88">
        <v>45.537147553422201</v>
      </c>
      <c r="Y20" s="88">
        <v>45.582718349848598</v>
      </c>
      <c r="Z20" s="88">
        <v>45.640011569565601</v>
      </c>
      <c r="AA20" s="88">
        <v>45.558639630718403</v>
      </c>
      <c r="AB20" s="88">
        <v>45.582338563777299</v>
      </c>
      <c r="AC20" s="88">
        <v>45.635078018805501</v>
      </c>
      <c r="AD20" s="88">
        <v>45.617928809347902</v>
      </c>
      <c r="AE20" s="88">
        <v>45.613681243915202</v>
      </c>
      <c r="AF20" s="88">
        <v>45.591608521350601</v>
      </c>
      <c r="AG20" s="88">
        <v>45.747548844605703</v>
      </c>
      <c r="AH20" s="88">
        <v>45.788409187645897</v>
      </c>
      <c r="AI20" s="88">
        <v>45.767581341241801</v>
      </c>
      <c r="AJ20" s="88">
        <v>45.757402692534498</v>
      </c>
      <c r="AK20" s="88">
        <v>45.718580632275</v>
      </c>
      <c r="AL20" s="88">
        <v>45.6903251445138</v>
      </c>
      <c r="AM20" s="88">
        <v>45.688507606350903</v>
      </c>
      <c r="AN20" s="88">
        <v>45.6597606744403</v>
      </c>
      <c r="AO20" s="88">
        <v>45.710386277419602</v>
      </c>
      <c r="AP20" s="88">
        <v>45.708648007364197</v>
      </c>
      <c r="AQ20" s="88">
        <v>45.674167991237802</v>
      </c>
      <c r="AR20" s="88">
        <v>45.794983276093099</v>
      </c>
      <c r="AS20" s="88">
        <v>45.979984283447301</v>
      </c>
      <c r="AT20" s="88">
        <v>45.77</v>
      </c>
      <c r="AU20" s="88">
        <v>45.77</v>
      </c>
      <c r="AV20" s="88">
        <v>45.77</v>
      </c>
      <c r="AW20" s="88">
        <v>45.77</v>
      </c>
      <c r="AX20" s="88">
        <v>45.837472859999998</v>
      </c>
      <c r="AY20" s="88">
        <v>45.825234382703798</v>
      </c>
      <c r="AZ20" s="88">
        <v>46.077607210412701</v>
      </c>
      <c r="BA20" s="88">
        <v>46.077607210412701</v>
      </c>
    </row>
    <row r="21" spans="1:53" ht="14.5" x14ac:dyDescent="0.35">
      <c r="A21" s="9" t="s">
        <v>26</v>
      </c>
      <c r="B21" s="88">
        <v>43.91</v>
      </c>
      <c r="C21" s="88">
        <v>43.91</v>
      </c>
      <c r="D21" s="88">
        <v>43.91</v>
      </c>
      <c r="E21" s="88">
        <v>43.91</v>
      </c>
      <c r="F21" s="88">
        <v>43.91</v>
      </c>
      <c r="G21" s="88">
        <v>43.91</v>
      </c>
      <c r="H21" s="88">
        <v>43.91</v>
      </c>
      <c r="I21" s="88">
        <v>43.91</v>
      </c>
      <c r="J21" s="88">
        <v>43.91</v>
      </c>
      <c r="K21" s="88">
        <v>43.91</v>
      </c>
      <c r="L21" s="88">
        <v>43.91</v>
      </c>
      <c r="M21" s="88">
        <v>43.91</v>
      </c>
      <c r="N21" s="88">
        <v>43.91</v>
      </c>
      <c r="O21" s="88">
        <v>43.91</v>
      </c>
      <c r="P21" s="88">
        <v>43.91</v>
      </c>
      <c r="Q21" s="88">
        <v>43.91</v>
      </c>
      <c r="R21" s="88">
        <v>43.300346882394699</v>
      </c>
      <c r="S21" s="88">
        <v>43.263097985650901</v>
      </c>
      <c r="T21" s="88">
        <v>43.294881075089002</v>
      </c>
      <c r="U21" s="88">
        <v>43.294720574494903</v>
      </c>
      <c r="V21" s="88">
        <v>43.299151858815897</v>
      </c>
      <c r="W21" s="88">
        <v>43.244828060468798</v>
      </c>
      <c r="X21" s="88">
        <v>43.2209714785971</v>
      </c>
      <c r="Y21" s="88">
        <v>43.132886501173701</v>
      </c>
      <c r="Z21" s="88">
        <v>43.289419361393897</v>
      </c>
      <c r="AA21" s="88">
        <v>43.269680284246597</v>
      </c>
      <c r="AB21" s="88">
        <v>43.237376855688602</v>
      </c>
      <c r="AC21" s="88">
        <v>43.265885843708901</v>
      </c>
      <c r="AD21" s="88">
        <v>43.221443266004599</v>
      </c>
      <c r="AE21" s="88">
        <v>43.208278962021602</v>
      </c>
      <c r="AF21" s="88">
        <v>43.244255221619703</v>
      </c>
      <c r="AG21" s="88">
        <v>43.276832652004501</v>
      </c>
      <c r="AH21" s="88">
        <v>43.0860087673517</v>
      </c>
      <c r="AI21" s="88">
        <v>43.118588540308203</v>
      </c>
      <c r="AJ21" s="88">
        <v>43.047204299068298</v>
      </c>
      <c r="AK21" s="88">
        <v>43.065126202236598</v>
      </c>
      <c r="AL21" s="88">
        <v>43.091297774583502</v>
      </c>
      <c r="AM21" s="88">
        <v>43.072635349357498</v>
      </c>
      <c r="AN21" s="88">
        <v>43.157756678100903</v>
      </c>
      <c r="AO21" s="88">
        <v>43.203626288168003</v>
      </c>
      <c r="AP21" s="88">
        <v>43.1002602679348</v>
      </c>
      <c r="AQ21" s="88">
        <v>43.108942290585297</v>
      </c>
      <c r="AR21" s="88">
        <v>43.190014322602103</v>
      </c>
      <c r="AS21" s="88">
        <v>43.909983317057304</v>
      </c>
      <c r="AT21" s="88">
        <v>43.106666666666698</v>
      </c>
      <c r="AU21" s="88">
        <v>43.106666666666698</v>
      </c>
      <c r="AV21" s="88">
        <v>43.106666666666698</v>
      </c>
      <c r="AW21" s="88">
        <v>43.106666666666698</v>
      </c>
      <c r="AX21" s="88">
        <v>43.6</v>
      </c>
      <c r="AY21" s="88">
        <v>43.6</v>
      </c>
      <c r="AZ21" s="88">
        <v>43.6</v>
      </c>
      <c r="BA21" s="88">
        <v>43.6</v>
      </c>
    </row>
    <row r="22" spans="1:53" ht="17.25" customHeight="1" x14ac:dyDescent="0.35">
      <c r="A22" s="9" t="s">
        <v>189</v>
      </c>
      <c r="B22" s="88">
        <v>46.614377073333301</v>
      </c>
      <c r="C22" s="88">
        <v>46.835744502383299</v>
      </c>
      <c r="D22" s="88">
        <v>46.625533426017398</v>
      </c>
      <c r="E22" s="88">
        <v>46.625533426017398</v>
      </c>
    </row>
    <row r="23" spans="1:53" ht="14.5" x14ac:dyDescent="0.35">
      <c r="A23" s="52" t="s">
        <v>40</v>
      </c>
      <c r="B23" s="88">
        <v>46.37</v>
      </c>
      <c r="C23" s="88">
        <v>46.37</v>
      </c>
      <c r="D23" s="88">
        <v>46.37</v>
      </c>
      <c r="E23" s="88">
        <v>46.37</v>
      </c>
      <c r="F23" s="88">
        <v>46.37</v>
      </c>
      <c r="G23" s="88">
        <v>46.37</v>
      </c>
      <c r="H23" s="88">
        <v>46.37</v>
      </c>
      <c r="I23" s="88">
        <v>46.37</v>
      </c>
      <c r="J23" s="88">
        <v>46.37</v>
      </c>
      <c r="K23" s="88">
        <v>46.37</v>
      </c>
      <c r="L23" s="88">
        <v>46.37</v>
      </c>
      <c r="M23" s="88">
        <v>46.37</v>
      </c>
      <c r="N23" s="88">
        <v>46.37</v>
      </c>
      <c r="O23" s="88">
        <v>46.37</v>
      </c>
      <c r="P23" s="88">
        <v>46.37</v>
      </c>
      <c r="Q23" s="88">
        <v>46.37</v>
      </c>
      <c r="R23" s="88">
        <v>46.370002926638897</v>
      </c>
      <c r="S23" s="88">
        <v>46.383947765913099</v>
      </c>
      <c r="T23" s="88">
        <v>46.405375679126998</v>
      </c>
      <c r="U23" s="88">
        <v>46.363294022697303</v>
      </c>
      <c r="V23" s="88">
        <v>46.341858354705401</v>
      </c>
      <c r="W23" s="88">
        <v>46.314488915751603</v>
      </c>
      <c r="X23" s="88">
        <v>46.264490161347602</v>
      </c>
      <c r="Y23" s="88">
        <v>46.3176071791829</v>
      </c>
      <c r="Z23" s="88">
        <v>46.2722518620145</v>
      </c>
      <c r="AA23" s="88">
        <v>46.289839723102403</v>
      </c>
      <c r="AB23" s="88">
        <v>46.2195084568936</v>
      </c>
      <c r="AC23" s="88">
        <v>46.252602785844999</v>
      </c>
      <c r="AD23" s="88">
        <v>46.289132583144699</v>
      </c>
      <c r="AE23" s="88">
        <v>46.232212478026099</v>
      </c>
      <c r="AF23" s="88">
        <v>46.245094424555802</v>
      </c>
      <c r="AG23" s="88">
        <v>46.280908587118098</v>
      </c>
      <c r="AH23" s="88">
        <v>46.227509842268397</v>
      </c>
      <c r="AI23" s="88">
        <v>46.226325466523797</v>
      </c>
      <c r="AJ23" s="88">
        <v>46.186214057845497</v>
      </c>
      <c r="AK23" s="88">
        <v>46.1692042930692</v>
      </c>
      <c r="AL23" s="88">
        <v>46.173168245882103</v>
      </c>
      <c r="AM23" s="88">
        <v>46.186860301737298</v>
      </c>
      <c r="AN23" s="88">
        <v>46.176929270821198</v>
      </c>
      <c r="AO23" s="88">
        <v>46.2332090649778</v>
      </c>
      <c r="AP23" s="88">
        <v>46.232146618366897</v>
      </c>
      <c r="AQ23" s="88">
        <v>46.185430585303997</v>
      </c>
      <c r="AR23" s="88">
        <v>46.285108001798498</v>
      </c>
      <c r="AS23" s="88">
        <v>46.369983673095703</v>
      </c>
      <c r="AT23" s="88">
        <v>46.27</v>
      </c>
      <c r="AU23" s="88">
        <v>46.27</v>
      </c>
      <c r="AV23" s="88">
        <v>46.27</v>
      </c>
      <c r="AW23" s="88">
        <v>46.27</v>
      </c>
      <c r="AX23" s="88">
        <v>46.271573619999998</v>
      </c>
      <c r="AY23" s="88">
        <v>46.371505024766499</v>
      </c>
      <c r="AZ23" s="88">
        <v>46.288308149026101</v>
      </c>
      <c r="BA23" s="88">
        <v>46.288308149026101</v>
      </c>
    </row>
    <row r="24" spans="1:53" ht="14.5" x14ac:dyDescent="0.35">
      <c r="A24" s="52" t="s">
        <v>41</v>
      </c>
      <c r="B24" s="88">
        <v>47.3</v>
      </c>
      <c r="C24" s="88">
        <v>47.3</v>
      </c>
      <c r="D24" s="88">
        <v>47.3</v>
      </c>
      <c r="E24" s="88">
        <v>47.3</v>
      </c>
      <c r="F24" s="88">
        <v>47.3</v>
      </c>
      <c r="G24" s="88">
        <v>47.3</v>
      </c>
      <c r="H24" s="88">
        <v>47.3</v>
      </c>
      <c r="I24" s="88">
        <v>47.3</v>
      </c>
      <c r="J24" s="88">
        <v>47.3</v>
      </c>
      <c r="K24" s="88">
        <v>47.3</v>
      </c>
      <c r="L24" s="88">
        <v>47.3</v>
      </c>
      <c r="M24" s="88">
        <v>47.3</v>
      </c>
      <c r="N24" s="88">
        <v>47.3</v>
      </c>
      <c r="O24" s="88">
        <v>47.3</v>
      </c>
      <c r="P24" s="88">
        <v>47.3</v>
      </c>
      <c r="Q24" s="88">
        <v>47.3</v>
      </c>
      <c r="R24" s="88">
        <v>47.3</v>
      </c>
      <c r="S24" s="88">
        <v>47.3</v>
      </c>
      <c r="T24" s="88">
        <v>47.3</v>
      </c>
      <c r="U24" s="88">
        <v>47.3</v>
      </c>
      <c r="V24" s="88">
        <v>47.3</v>
      </c>
      <c r="W24" s="88">
        <v>47.3</v>
      </c>
      <c r="X24" s="88">
        <v>47.3</v>
      </c>
      <c r="Y24" s="88">
        <v>47.3</v>
      </c>
      <c r="Z24" s="88">
        <v>47.3</v>
      </c>
      <c r="AA24" s="88">
        <v>47.3</v>
      </c>
      <c r="AB24" s="88">
        <v>47.3</v>
      </c>
      <c r="AC24" s="88">
        <v>47.3</v>
      </c>
      <c r="AD24" s="88">
        <v>47.3</v>
      </c>
      <c r="AE24" s="88">
        <v>47.3</v>
      </c>
      <c r="AF24" s="88">
        <v>47.3</v>
      </c>
      <c r="AG24" s="88">
        <v>47.3</v>
      </c>
      <c r="AH24" s="88">
        <v>47.3</v>
      </c>
      <c r="AI24" s="88">
        <v>47.3</v>
      </c>
      <c r="AJ24" s="88">
        <v>47.3</v>
      </c>
      <c r="AK24" s="88">
        <v>47.3</v>
      </c>
      <c r="AL24" s="88">
        <v>47.3</v>
      </c>
      <c r="AM24" s="88">
        <v>47.3</v>
      </c>
      <c r="AN24" s="88">
        <v>47.3</v>
      </c>
      <c r="AO24" s="88">
        <v>47.3</v>
      </c>
      <c r="AP24" s="88">
        <v>47.3</v>
      </c>
      <c r="AQ24" s="88">
        <v>47.3</v>
      </c>
      <c r="AR24" s="88">
        <v>47.3</v>
      </c>
      <c r="AS24" s="88">
        <v>47.3</v>
      </c>
      <c r="AT24" s="88">
        <v>47.3</v>
      </c>
      <c r="AU24" s="88">
        <v>47.3</v>
      </c>
      <c r="AV24" s="88">
        <v>47.3</v>
      </c>
      <c r="AW24" s="88">
        <v>47.3</v>
      </c>
      <c r="AX24" s="88">
        <v>47.29998398</v>
      </c>
      <c r="AY24" s="88">
        <v>47.29998398</v>
      </c>
      <c r="AZ24" s="88">
        <v>47.29998398</v>
      </c>
      <c r="BA24" s="88">
        <v>47.29998398</v>
      </c>
    </row>
    <row r="25" spans="1:53" ht="14.5" x14ac:dyDescent="0.35">
      <c r="A25" s="52" t="s">
        <v>42</v>
      </c>
      <c r="B25" s="88">
        <v>46.4</v>
      </c>
      <c r="C25" s="88">
        <v>46.4</v>
      </c>
      <c r="D25" s="88">
        <v>46.4</v>
      </c>
      <c r="E25" s="88">
        <v>46.4</v>
      </c>
      <c r="F25" s="88">
        <v>46.4</v>
      </c>
      <c r="G25" s="88">
        <v>46.4</v>
      </c>
      <c r="H25" s="88">
        <v>46.4</v>
      </c>
      <c r="I25" s="88">
        <v>46.4</v>
      </c>
      <c r="J25" s="88">
        <v>46.4</v>
      </c>
      <c r="K25" s="88">
        <v>46.4</v>
      </c>
      <c r="L25" s="88">
        <v>46.4</v>
      </c>
      <c r="M25" s="88">
        <v>46.4</v>
      </c>
      <c r="N25" s="88">
        <v>46.4</v>
      </c>
      <c r="O25" s="88">
        <v>46.4</v>
      </c>
      <c r="P25" s="88">
        <v>46.4</v>
      </c>
      <c r="Q25" s="88">
        <v>46.4</v>
      </c>
      <c r="R25" s="88">
        <v>46.4</v>
      </c>
      <c r="S25" s="88">
        <v>46.4</v>
      </c>
      <c r="T25" s="88">
        <v>46.4</v>
      </c>
      <c r="U25" s="88">
        <v>46.4</v>
      </c>
      <c r="V25" s="88">
        <v>46.4</v>
      </c>
      <c r="W25" s="88">
        <v>46.4</v>
      </c>
      <c r="X25" s="88">
        <v>46.4</v>
      </c>
      <c r="Y25" s="88">
        <v>46.4</v>
      </c>
      <c r="Z25" s="88">
        <v>46.4</v>
      </c>
      <c r="AA25" s="88">
        <v>46.4</v>
      </c>
      <c r="AB25" s="88">
        <v>46.4</v>
      </c>
      <c r="AC25" s="88">
        <v>46.4</v>
      </c>
      <c r="AD25" s="88">
        <v>46.4</v>
      </c>
      <c r="AE25" s="88">
        <v>46.4</v>
      </c>
      <c r="AF25" s="88">
        <v>46.4</v>
      </c>
      <c r="AG25" s="88">
        <v>46.4</v>
      </c>
      <c r="AH25" s="88">
        <v>46.4</v>
      </c>
      <c r="AI25" s="88">
        <v>46.4</v>
      </c>
      <c r="AJ25" s="88">
        <v>46.4</v>
      </c>
      <c r="AK25" s="88">
        <v>46.4</v>
      </c>
      <c r="AL25" s="88">
        <v>46.4</v>
      </c>
      <c r="AM25" s="88">
        <v>46.4</v>
      </c>
      <c r="AN25" s="88">
        <v>46.4</v>
      </c>
      <c r="AO25" s="88">
        <v>46.4</v>
      </c>
      <c r="AP25" s="88">
        <v>46.4</v>
      </c>
      <c r="AQ25" s="88">
        <v>46.4</v>
      </c>
      <c r="AR25" s="88">
        <v>46.4</v>
      </c>
      <c r="AS25" s="88">
        <v>46.4</v>
      </c>
      <c r="AT25" s="88">
        <v>46.4</v>
      </c>
      <c r="AU25" s="88">
        <v>46.4</v>
      </c>
      <c r="AV25" s="88">
        <v>46.4</v>
      </c>
      <c r="AW25" s="88">
        <v>46.4</v>
      </c>
    </row>
    <row r="27" spans="1:53" ht="14.5" x14ac:dyDescent="0.35">
      <c r="A27" s="9"/>
    </row>
    <row r="28" spans="1:53" ht="15.75" customHeight="1" x14ac:dyDescent="0.35">
      <c r="A28" s="51" t="s">
        <v>54</v>
      </c>
    </row>
    <row r="29" spans="1:53" ht="14.5" x14ac:dyDescent="0.35">
      <c r="A29" s="50" t="s">
        <v>43</v>
      </c>
    </row>
    <row r="30" spans="1:53" ht="14.5" x14ac:dyDescent="0.35">
      <c r="A30" s="53" t="s">
        <v>21</v>
      </c>
      <c r="B30" s="88">
        <v>43.729984279999996</v>
      </c>
      <c r="C30" s="88">
        <v>43.729984279999996</v>
      </c>
      <c r="D30" s="88">
        <v>43.729984279999996</v>
      </c>
      <c r="E30" s="88">
        <v>43.729984279999996</v>
      </c>
      <c r="F30" s="88">
        <v>43.729984279999996</v>
      </c>
      <c r="G30" s="88">
        <v>43.801923095504399</v>
      </c>
      <c r="H30" s="88">
        <v>43.847990607525702</v>
      </c>
      <c r="I30" s="88">
        <v>43.838036597538</v>
      </c>
      <c r="J30" s="88">
        <v>43.882393067329097</v>
      </c>
      <c r="K30" s="88">
        <v>43.870956659806303</v>
      </c>
      <c r="L30" s="88">
        <v>43.744256958081401</v>
      </c>
      <c r="M30" s="88">
        <v>43.638990679714396</v>
      </c>
      <c r="N30" s="88">
        <v>43.635471035566397</v>
      </c>
      <c r="O30" s="88">
        <v>43.638455169836298</v>
      </c>
      <c r="P30" s="88">
        <v>43.538633453875498</v>
      </c>
      <c r="Q30" s="88">
        <v>43.449829565493701</v>
      </c>
      <c r="R30" s="88">
        <v>43.406324495833097</v>
      </c>
      <c r="S30" s="88">
        <v>43.362688518632901</v>
      </c>
      <c r="T30" s="88">
        <v>43.366750600593598</v>
      </c>
      <c r="U30" s="88">
        <v>43.248534389771699</v>
      </c>
      <c r="V30" s="88">
        <v>43.253288810149002</v>
      </c>
      <c r="W30" s="88">
        <v>43.456490841657001</v>
      </c>
      <c r="X30" s="88">
        <v>43.5706635758632</v>
      </c>
      <c r="Y30" s="88">
        <v>43.612249861515998</v>
      </c>
      <c r="Z30" s="88">
        <v>43.591796780471</v>
      </c>
      <c r="AA30" s="88">
        <v>43.574440706837997</v>
      </c>
      <c r="AB30" s="88">
        <v>43.606283925685403</v>
      </c>
      <c r="AC30" s="88">
        <v>43.468639037544399</v>
      </c>
      <c r="AD30" s="88">
        <v>43.5933845766966</v>
      </c>
      <c r="AE30" s="88">
        <v>43.696766689343796</v>
      </c>
      <c r="AF30" s="88">
        <v>43.540636368438697</v>
      </c>
      <c r="AG30" s="88">
        <v>43.304047492796698</v>
      </c>
      <c r="AH30" s="88">
        <v>43.387304709037998</v>
      </c>
      <c r="AI30" s="88">
        <v>43.210475165357202</v>
      </c>
      <c r="AJ30" s="88">
        <v>43.205849921988602</v>
      </c>
      <c r="AK30" s="88">
        <v>43.692623613629799</v>
      </c>
      <c r="AL30" s="88">
        <v>43.820202597381503</v>
      </c>
      <c r="AM30" s="88">
        <v>43.749178416641698</v>
      </c>
      <c r="AN30" s="88">
        <v>43.535338983785699</v>
      </c>
      <c r="AO30" s="88">
        <v>43.416306291346103</v>
      </c>
      <c r="AP30" s="88">
        <v>43.496478907692598</v>
      </c>
      <c r="AQ30" s="88">
        <v>43.643797026963</v>
      </c>
      <c r="AR30" s="88">
        <v>43.6051072216219</v>
      </c>
      <c r="AS30" s="88">
        <v>43.605107222569998</v>
      </c>
      <c r="AT30" s="88">
        <v>43.605107222569998</v>
      </c>
      <c r="AU30" s="88">
        <v>43.605107222569998</v>
      </c>
      <c r="AV30" s="88">
        <v>43.605107222569998</v>
      </c>
      <c r="AW30" s="88">
        <v>43.605107222569998</v>
      </c>
      <c r="AX30" s="88">
        <v>43.164435949999998</v>
      </c>
      <c r="AY30" s="88">
        <v>43.2021099658824</v>
      </c>
      <c r="AZ30" s="88">
        <v>43.2021099658824</v>
      </c>
      <c r="BA30" s="88">
        <v>43.2021099658824</v>
      </c>
    </row>
    <row r="31" spans="1:53" ht="14.5" x14ac:dyDescent="0.35">
      <c r="A31" s="9" t="s">
        <v>23</v>
      </c>
      <c r="B31" s="88">
        <v>45.585794291829998</v>
      </c>
      <c r="C31" s="88">
        <v>45.585794291829998</v>
      </c>
      <c r="D31" s="88">
        <v>45.585794291829998</v>
      </c>
      <c r="E31" s="88">
        <v>45.585794291829998</v>
      </c>
      <c r="F31" s="88">
        <v>45.585794291829998</v>
      </c>
      <c r="G31" s="88">
        <v>45.585794291829998</v>
      </c>
      <c r="H31" s="88">
        <v>45.585794291829998</v>
      </c>
      <c r="I31" s="88">
        <v>45.585794291829998</v>
      </c>
      <c r="J31" s="88">
        <v>45.585794291829998</v>
      </c>
      <c r="K31" s="88">
        <v>45.585794291829998</v>
      </c>
      <c r="L31" s="88">
        <v>45.585794291829998</v>
      </c>
      <c r="M31" s="88">
        <v>45.585794291829998</v>
      </c>
      <c r="N31" s="88">
        <v>45.585794291829998</v>
      </c>
      <c r="O31" s="88">
        <v>45.585794291829998</v>
      </c>
      <c r="P31" s="88">
        <v>45.585794291829998</v>
      </c>
      <c r="Q31" s="88">
        <v>45.585794291829998</v>
      </c>
      <c r="R31" s="88">
        <v>45.585794291829998</v>
      </c>
      <c r="S31" s="88">
        <v>45.585794291829998</v>
      </c>
      <c r="T31" s="88">
        <v>45.585794291829998</v>
      </c>
      <c r="U31" s="88">
        <v>45.585794291829998</v>
      </c>
      <c r="V31" s="88">
        <v>45.585794291829998</v>
      </c>
      <c r="W31" s="88">
        <v>45.585794291829998</v>
      </c>
      <c r="X31" s="88">
        <v>45.585794291829998</v>
      </c>
      <c r="Y31" s="88">
        <v>45.585794291829998</v>
      </c>
      <c r="Z31" s="88">
        <v>45.585794291829998</v>
      </c>
      <c r="AA31" s="88">
        <v>45.585794291829998</v>
      </c>
      <c r="AB31" s="88">
        <v>45.585794291829998</v>
      </c>
      <c r="AC31" s="88">
        <v>45.585794291829998</v>
      </c>
      <c r="AD31" s="88">
        <v>45.585794291829998</v>
      </c>
      <c r="AE31" s="88">
        <v>45.585794291829998</v>
      </c>
      <c r="AF31" s="88">
        <v>45.585794291829998</v>
      </c>
      <c r="AG31" s="88">
        <v>45.585794291829998</v>
      </c>
      <c r="AH31" s="88">
        <v>45.585794291829998</v>
      </c>
      <c r="AI31" s="88">
        <v>45.585794291829998</v>
      </c>
      <c r="AJ31" s="88">
        <v>45.585794291829998</v>
      </c>
      <c r="AK31" s="88">
        <v>45.585794291829998</v>
      </c>
      <c r="AL31" s="88">
        <v>45.585794291829998</v>
      </c>
      <c r="AM31" s="88">
        <v>45.585794291829998</v>
      </c>
      <c r="AN31" s="88">
        <v>45.585794291829998</v>
      </c>
      <c r="AO31" s="88">
        <v>45.585794291829998</v>
      </c>
      <c r="AP31" s="88">
        <v>45.585794291829998</v>
      </c>
      <c r="AQ31" s="88">
        <v>45.585794291829998</v>
      </c>
      <c r="AR31" s="88">
        <v>45.585794291829998</v>
      </c>
      <c r="AS31" s="88">
        <v>45.585794291829998</v>
      </c>
      <c r="AT31" s="88">
        <v>45.585794291829998</v>
      </c>
      <c r="AU31" s="88">
        <v>45.585794291829998</v>
      </c>
      <c r="AV31" s="88">
        <v>45.585794291829998</v>
      </c>
      <c r="AW31" s="88">
        <v>45.585794291829998</v>
      </c>
      <c r="AX31" s="88">
        <v>45.585794291829998</v>
      </c>
      <c r="AY31" s="88">
        <v>45.585794291829998</v>
      </c>
      <c r="AZ31" s="88">
        <v>45.585794291829998</v>
      </c>
      <c r="BA31" s="88">
        <v>45.585794291829998</v>
      </c>
    </row>
    <row r="32" spans="1:53" ht="17.25" customHeight="1" x14ac:dyDescent="0.35">
      <c r="A32" s="9" t="s">
        <v>188</v>
      </c>
      <c r="B32" s="88">
        <v>44.4</v>
      </c>
      <c r="C32" s="88">
        <v>44.4</v>
      </c>
      <c r="D32" s="88">
        <v>44.4</v>
      </c>
      <c r="E32" s="88">
        <v>44.4</v>
      </c>
      <c r="F32" s="88">
        <v>44.4</v>
      </c>
      <c r="G32" s="88">
        <v>44.4</v>
      </c>
      <c r="H32" s="88">
        <v>44.4</v>
      </c>
      <c r="I32" s="88">
        <v>44.4</v>
      </c>
      <c r="J32" s="88">
        <v>44.4</v>
      </c>
      <c r="K32" s="88">
        <v>44.4</v>
      </c>
      <c r="L32" s="88">
        <v>44.4</v>
      </c>
      <c r="M32" s="88">
        <v>44.4</v>
      </c>
      <c r="N32" s="88">
        <v>44.4</v>
      </c>
      <c r="O32" s="88">
        <v>44.4</v>
      </c>
      <c r="P32" s="88">
        <v>44.4</v>
      </c>
      <c r="Q32" s="88">
        <v>44.4</v>
      </c>
      <c r="R32" s="88">
        <v>44.055599192076102</v>
      </c>
      <c r="S32" s="88">
        <v>44.008469740977603</v>
      </c>
      <c r="T32" s="88">
        <v>44.0005485299735</v>
      </c>
      <c r="U32" s="88">
        <v>43.9584427760811</v>
      </c>
      <c r="V32" s="88">
        <v>43.958757683371303</v>
      </c>
      <c r="W32" s="88">
        <v>43.953881067288798</v>
      </c>
      <c r="X32" s="88">
        <v>43.926008083283499</v>
      </c>
      <c r="Y32" s="88">
        <v>43.956040783698498</v>
      </c>
      <c r="Z32" s="88">
        <v>43.921022615574302</v>
      </c>
      <c r="AA32" s="88">
        <v>43.933167574837</v>
      </c>
      <c r="AB32" s="88">
        <v>43.9339755329013</v>
      </c>
      <c r="AC32" s="88">
        <v>43.954379537589801</v>
      </c>
      <c r="AD32" s="88">
        <v>43.958356760431002</v>
      </c>
      <c r="AE32" s="88">
        <v>43.921568881327801</v>
      </c>
      <c r="AF32" s="88">
        <v>43.919190320940103</v>
      </c>
      <c r="AG32" s="88">
        <v>43.928169075615401</v>
      </c>
      <c r="AH32" s="88">
        <v>43.9262556707437</v>
      </c>
      <c r="AI32" s="88">
        <v>43.930655613698697</v>
      </c>
      <c r="AJ32" s="88">
        <v>43.902369507709203</v>
      </c>
      <c r="AK32" s="88">
        <v>43.889454009356299</v>
      </c>
      <c r="AL32" s="88">
        <v>43.887383429898499</v>
      </c>
      <c r="AM32" s="88">
        <v>43.895377376981202</v>
      </c>
      <c r="AN32" s="88">
        <v>43.893983648109703</v>
      </c>
      <c r="AO32" s="88">
        <v>43.904149282897698</v>
      </c>
      <c r="AP32" s="88">
        <v>43.8808101287024</v>
      </c>
      <c r="AQ32" s="88">
        <v>43.887393770091599</v>
      </c>
      <c r="AR32" s="88">
        <v>43.887393770091599</v>
      </c>
      <c r="AS32" s="88">
        <v>43.887393770091599</v>
      </c>
      <c r="AT32" s="88">
        <v>43.887393770091599</v>
      </c>
      <c r="AU32" s="88">
        <v>43.887393770091599</v>
      </c>
      <c r="AV32" s="88">
        <v>43.887393770091599</v>
      </c>
      <c r="AW32" s="88">
        <v>43.887393770091599</v>
      </c>
      <c r="AX32" s="88">
        <v>44.041290439999997</v>
      </c>
      <c r="AY32" s="88">
        <v>44.0142587088746</v>
      </c>
      <c r="AZ32" s="88">
        <v>44.011718127143197</v>
      </c>
      <c r="BA32" s="88">
        <v>44.011718127143197</v>
      </c>
    </row>
    <row r="33" spans="1:53" ht="14.5" x14ac:dyDescent="0.35">
      <c r="A33" s="52" t="s">
        <v>38</v>
      </c>
      <c r="B33" s="88">
        <v>43.8599662780762</v>
      </c>
      <c r="C33" s="88">
        <v>43.8599662780762</v>
      </c>
      <c r="D33" s="88">
        <v>43.8599662780762</v>
      </c>
      <c r="E33" s="88">
        <v>43.8599662780762</v>
      </c>
      <c r="F33" s="88">
        <v>43.8599662780762</v>
      </c>
      <c r="G33" s="88">
        <v>43.8599662780762</v>
      </c>
      <c r="H33" s="88">
        <v>43.8599662780762</v>
      </c>
      <c r="I33" s="88">
        <v>43.8599662780762</v>
      </c>
      <c r="J33" s="88">
        <v>43.8599662780762</v>
      </c>
      <c r="K33" s="88">
        <v>43.8599662780762</v>
      </c>
      <c r="L33" s="88">
        <v>43.8599662780762</v>
      </c>
      <c r="M33" s="88">
        <v>43.8599662780762</v>
      </c>
      <c r="N33" s="88">
        <v>43.8599662780762</v>
      </c>
      <c r="O33" s="88">
        <v>43.8599662780762</v>
      </c>
      <c r="P33" s="88">
        <v>43.8599662780762</v>
      </c>
      <c r="Q33" s="88">
        <v>43.8599662780762</v>
      </c>
      <c r="R33" s="88">
        <v>44.043136390480001</v>
      </c>
      <c r="S33" s="88">
        <v>44.00914117888</v>
      </c>
      <c r="T33" s="88">
        <v>43.980164381303403</v>
      </c>
      <c r="U33" s="88">
        <v>43.981943048718598</v>
      </c>
      <c r="V33" s="88">
        <v>43.962865324508201</v>
      </c>
      <c r="W33" s="88">
        <v>43.980050481020797</v>
      </c>
      <c r="X33" s="88">
        <v>43.981223993478402</v>
      </c>
      <c r="Y33" s="88">
        <v>44.007191457361102</v>
      </c>
      <c r="Z33" s="88">
        <v>43.967033226379002</v>
      </c>
      <c r="AA33" s="88">
        <v>43.973824189600002</v>
      </c>
      <c r="AB33" s="88">
        <v>43.9717096385776</v>
      </c>
      <c r="AC33" s="88">
        <v>43.993845411415499</v>
      </c>
      <c r="AD33" s="88">
        <v>44.002101860633502</v>
      </c>
      <c r="AE33" s="88">
        <v>43.961926458612702</v>
      </c>
      <c r="AF33" s="88">
        <v>43.952018592923501</v>
      </c>
      <c r="AG33" s="88">
        <v>43.952214121809902</v>
      </c>
      <c r="AH33" s="88">
        <v>43.944853676795198</v>
      </c>
      <c r="AI33" s="88">
        <v>43.950445084427102</v>
      </c>
      <c r="AJ33" s="88">
        <v>43.921642511226501</v>
      </c>
      <c r="AK33" s="88">
        <v>43.901533414150798</v>
      </c>
      <c r="AL33" s="88">
        <v>43.896996973336798</v>
      </c>
      <c r="AM33" s="88">
        <v>43.906207480417301</v>
      </c>
      <c r="AN33" s="88">
        <v>43.902082734855199</v>
      </c>
      <c r="AO33" s="88">
        <v>43.9132954238979</v>
      </c>
      <c r="AP33" s="88">
        <v>43.890773935822601</v>
      </c>
      <c r="AQ33" s="88">
        <v>43.897212904918902</v>
      </c>
      <c r="AR33" s="88">
        <v>43.870055073543497</v>
      </c>
      <c r="AS33" s="88">
        <v>43.8599662780762</v>
      </c>
      <c r="AT33" s="88">
        <v>43.88</v>
      </c>
      <c r="AU33" s="88">
        <v>43.88</v>
      </c>
      <c r="AV33" s="88">
        <v>43.88</v>
      </c>
      <c r="AW33" s="88">
        <v>43.88</v>
      </c>
      <c r="AX33" s="88">
        <v>44.049599800000003</v>
      </c>
      <c r="AY33" s="88">
        <v>44.024739310928801</v>
      </c>
      <c r="AZ33" s="88">
        <v>44.025323352042001</v>
      </c>
      <c r="BA33" s="88">
        <v>44.025323352042001</v>
      </c>
    </row>
    <row r="34" spans="1:53" ht="14.5" x14ac:dyDescent="0.35">
      <c r="A34" s="52" t="s">
        <v>39</v>
      </c>
      <c r="B34" s="88">
        <v>44.039985656738303</v>
      </c>
      <c r="C34" s="88">
        <v>44.039985656738303</v>
      </c>
      <c r="D34" s="88">
        <v>44.039985656738303</v>
      </c>
      <c r="E34" s="88">
        <v>44.039985656738303</v>
      </c>
      <c r="F34" s="88">
        <v>44.039985656738303</v>
      </c>
      <c r="G34" s="88">
        <v>44.039985656738303</v>
      </c>
      <c r="H34" s="88">
        <v>44.039985656738303</v>
      </c>
      <c r="I34" s="88">
        <v>44.039985656738303</v>
      </c>
      <c r="J34" s="88">
        <v>44.039985656738303</v>
      </c>
      <c r="K34" s="88">
        <v>44.039985656738303</v>
      </c>
      <c r="L34" s="88">
        <v>44.039985656738303</v>
      </c>
      <c r="M34" s="88">
        <v>44.039985656738303</v>
      </c>
      <c r="N34" s="88">
        <v>44.039985656738303</v>
      </c>
      <c r="O34" s="88">
        <v>44.039985656738303</v>
      </c>
      <c r="P34" s="88">
        <v>44.039985656738303</v>
      </c>
      <c r="Q34" s="88">
        <v>44.039985656738303</v>
      </c>
      <c r="R34" s="88">
        <v>44.058605315919998</v>
      </c>
      <c r="S34" s="88">
        <v>44.008166721999999</v>
      </c>
      <c r="T34" s="88">
        <v>44.011947134670301</v>
      </c>
      <c r="U34" s="88">
        <v>43.942218767441602</v>
      </c>
      <c r="V34" s="88">
        <v>43.955514197713001</v>
      </c>
      <c r="W34" s="88">
        <v>43.928915059159401</v>
      </c>
      <c r="X34" s="88">
        <v>43.812540392692398</v>
      </c>
      <c r="Y34" s="88">
        <v>43.821713047817802</v>
      </c>
      <c r="Z34" s="88">
        <v>43.7913391363657</v>
      </c>
      <c r="AA34" s="88">
        <v>43.813555217693597</v>
      </c>
      <c r="AB34" s="88">
        <v>43.808706193798002</v>
      </c>
      <c r="AC34" s="88">
        <v>43.815019428356898</v>
      </c>
      <c r="AD34" s="88">
        <v>43.803948579756998</v>
      </c>
      <c r="AE34" s="88">
        <v>43.777906954761498</v>
      </c>
      <c r="AF34" s="88">
        <v>43.811169458160002</v>
      </c>
      <c r="AG34" s="88">
        <v>43.836591070232203</v>
      </c>
      <c r="AH34" s="88">
        <v>43.851205377206597</v>
      </c>
      <c r="AI34" s="88">
        <v>43.851782807624701</v>
      </c>
      <c r="AJ34" s="88">
        <v>43.822032830707798</v>
      </c>
      <c r="AK34" s="88">
        <v>43.842969153167303</v>
      </c>
      <c r="AL34" s="88">
        <v>43.849333145375702</v>
      </c>
      <c r="AM34" s="88">
        <v>43.849101055170699</v>
      </c>
      <c r="AN34" s="88">
        <v>43.8605074333461</v>
      </c>
      <c r="AO34" s="88">
        <v>43.866763192237002</v>
      </c>
      <c r="AP34" s="88">
        <v>43.841459469532701</v>
      </c>
      <c r="AQ34" s="88">
        <v>43.8502236500169</v>
      </c>
      <c r="AR34" s="88">
        <v>43.812843502601403</v>
      </c>
      <c r="AS34" s="88">
        <v>44.039985656738303</v>
      </c>
      <c r="AT34" s="88">
        <v>43.81</v>
      </c>
      <c r="AU34" s="88">
        <v>43.81</v>
      </c>
      <c r="AV34" s="88">
        <v>43.81</v>
      </c>
      <c r="AW34" s="88">
        <v>43.81</v>
      </c>
      <c r="AX34" s="88">
        <v>44.037135759999998</v>
      </c>
      <c r="AY34" s="88">
        <v>44.009018407847499</v>
      </c>
      <c r="AZ34" s="88">
        <v>44.004915514693799</v>
      </c>
      <c r="BA34" s="88">
        <v>44.004915514693799</v>
      </c>
    </row>
    <row r="35" spans="1:53" ht="14.5" x14ac:dyDescent="0.35">
      <c r="A35" s="9" t="s">
        <v>25</v>
      </c>
      <c r="B35" s="88">
        <v>43.11</v>
      </c>
      <c r="C35" s="88">
        <v>43.11</v>
      </c>
      <c r="D35" s="88">
        <v>43.11</v>
      </c>
      <c r="E35" s="88">
        <v>43.11</v>
      </c>
      <c r="F35" s="88">
        <v>43.11</v>
      </c>
      <c r="G35" s="88">
        <v>43.11</v>
      </c>
      <c r="H35" s="88">
        <v>43.11</v>
      </c>
      <c r="I35" s="88">
        <v>43.11</v>
      </c>
      <c r="J35" s="88">
        <v>43.11</v>
      </c>
      <c r="K35" s="88">
        <v>43.11</v>
      </c>
      <c r="L35" s="88">
        <v>43.11</v>
      </c>
      <c r="M35" s="88">
        <v>43.11</v>
      </c>
      <c r="N35" s="88">
        <v>43.11</v>
      </c>
      <c r="O35" s="88">
        <v>43.11</v>
      </c>
      <c r="P35" s="88">
        <v>43.11</v>
      </c>
      <c r="Q35" s="88">
        <v>43.11</v>
      </c>
      <c r="R35" s="88">
        <v>42.906302042456403</v>
      </c>
      <c r="S35" s="88">
        <v>42.887998138710898</v>
      </c>
      <c r="T35" s="88">
        <v>42.904095471877298</v>
      </c>
      <c r="U35" s="88">
        <v>42.892980896466199</v>
      </c>
      <c r="V35" s="88">
        <v>42.898786088844503</v>
      </c>
      <c r="W35" s="88">
        <v>42.7736312180648</v>
      </c>
      <c r="X35" s="88">
        <v>42.733564555750199</v>
      </c>
      <c r="Y35" s="88">
        <v>42.769411955255599</v>
      </c>
      <c r="Z35" s="88">
        <v>42.8144300543904</v>
      </c>
      <c r="AA35" s="88">
        <v>42.750475296663801</v>
      </c>
      <c r="AB35" s="88">
        <v>42.769113350222099</v>
      </c>
      <c r="AC35" s="88">
        <v>42.810555752960198</v>
      </c>
      <c r="AD35" s="88">
        <v>42.7970852529876</v>
      </c>
      <c r="AE35" s="88">
        <v>42.793748055068697</v>
      </c>
      <c r="AF35" s="88">
        <v>42.776401105003401</v>
      </c>
      <c r="AG35" s="88">
        <v>42.9104237684842</v>
      </c>
      <c r="AH35" s="88">
        <v>42.941638217901001</v>
      </c>
      <c r="AI35" s="88">
        <v>42.925304730892798</v>
      </c>
      <c r="AJ35" s="88">
        <v>42.9174768365286</v>
      </c>
      <c r="AK35" s="88">
        <v>42.887004097068697</v>
      </c>
      <c r="AL35" s="88">
        <v>42.864808983036497</v>
      </c>
      <c r="AM35" s="88">
        <v>42.8633808079868</v>
      </c>
      <c r="AN35" s="88">
        <v>42.840784663536901</v>
      </c>
      <c r="AO35" s="88">
        <v>42.880568726933703</v>
      </c>
      <c r="AP35" s="88">
        <v>42.879203441296497</v>
      </c>
      <c r="AQ35" s="88">
        <v>42.852111114333297</v>
      </c>
      <c r="AR35" s="88">
        <v>42.946949993507999</v>
      </c>
      <c r="AS35" s="88">
        <v>43.1099662780762</v>
      </c>
      <c r="AT35" s="88">
        <v>42.93</v>
      </c>
      <c r="AU35" s="88">
        <v>42.93</v>
      </c>
      <c r="AV35" s="88">
        <v>42.93</v>
      </c>
      <c r="AW35" s="88">
        <v>42.93</v>
      </c>
      <c r="AX35" s="88">
        <v>42.980242269999998</v>
      </c>
      <c r="AY35" s="88">
        <v>42.970522712738699</v>
      </c>
      <c r="AZ35" s="88">
        <v>43.496906042758297</v>
      </c>
      <c r="BA35" s="88">
        <v>43.496906042758297</v>
      </c>
    </row>
    <row r="36" spans="1:53" ht="14.5" x14ac:dyDescent="0.35">
      <c r="A36" s="9" t="s">
        <v>26</v>
      </c>
      <c r="B36" s="88">
        <v>41.726666666666702</v>
      </c>
      <c r="C36" s="88">
        <v>41.726666666666702</v>
      </c>
      <c r="D36" s="88">
        <v>41.726666666666702</v>
      </c>
      <c r="E36" s="88">
        <v>41.726666666666702</v>
      </c>
      <c r="F36" s="88">
        <v>41.726666666666702</v>
      </c>
      <c r="G36" s="88">
        <v>41.726666666666702</v>
      </c>
      <c r="H36" s="88">
        <v>41.726666666666702</v>
      </c>
      <c r="I36" s="88">
        <v>41.726666666666702</v>
      </c>
      <c r="J36" s="88">
        <v>41.726666666666702</v>
      </c>
      <c r="K36" s="88">
        <v>41.726666666666702</v>
      </c>
      <c r="L36" s="88">
        <v>41.726666666666702</v>
      </c>
      <c r="M36" s="88">
        <v>41.726666666666702</v>
      </c>
      <c r="N36" s="88">
        <v>41.726666666666702</v>
      </c>
      <c r="O36" s="88">
        <v>41.726666666666702</v>
      </c>
      <c r="P36" s="88">
        <v>41.726666666666702</v>
      </c>
      <c r="Q36" s="88">
        <v>41.726666666666702</v>
      </c>
      <c r="R36" s="88">
        <v>40.842219908394704</v>
      </c>
      <c r="S36" s="88">
        <v>40.812195969984302</v>
      </c>
      <c r="T36" s="88">
        <v>40.837754606654997</v>
      </c>
      <c r="U36" s="88">
        <v>40.837679626018499</v>
      </c>
      <c r="V36" s="88">
        <v>40.841111086321703</v>
      </c>
      <c r="W36" s="88">
        <v>40.797544663545899</v>
      </c>
      <c r="X36" s="88">
        <v>40.778293193211098</v>
      </c>
      <c r="Y36" s="88">
        <v>40.706923850568103</v>
      </c>
      <c r="Z36" s="88">
        <v>40.833716671627201</v>
      </c>
      <c r="AA36" s="88">
        <v>40.817928125316001</v>
      </c>
      <c r="AB36" s="88">
        <v>40.791798895445403</v>
      </c>
      <c r="AC36" s="88">
        <v>40.814786360075303</v>
      </c>
      <c r="AD36" s="88">
        <v>40.7790422565893</v>
      </c>
      <c r="AE36" s="88">
        <v>40.768458936231298</v>
      </c>
      <c r="AF36" s="88">
        <v>40.797404132555897</v>
      </c>
      <c r="AG36" s="88">
        <v>40.823686400048402</v>
      </c>
      <c r="AH36" s="88">
        <v>40.669452464130998</v>
      </c>
      <c r="AI36" s="88">
        <v>40.695822636677399</v>
      </c>
      <c r="AJ36" s="88">
        <v>40.637831269073999</v>
      </c>
      <c r="AK36" s="88">
        <v>40.652332757652999</v>
      </c>
      <c r="AL36" s="88">
        <v>40.673690519264802</v>
      </c>
      <c r="AM36" s="88">
        <v>40.658504821598598</v>
      </c>
      <c r="AN36" s="88">
        <v>40.727617664641002</v>
      </c>
      <c r="AO36" s="88">
        <v>40.764574878871997</v>
      </c>
      <c r="AP36" s="88">
        <v>40.680935219811801</v>
      </c>
      <c r="AQ36" s="88">
        <v>40.688017394721697</v>
      </c>
      <c r="AR36" s="88">
        <v>40.753380453851697</v>
      </c>
      <c r="AS36" s="88">
        <v>40.865587214517397</v>
      </c>
      <c r="AT36" s="88">
        <v>40.686666666666703</v>
      </c>
      <c r="AU36" s="88">
        <v>40.686666666666703</v>
      </c>
      <c r="AV36" s="88">
        <v>40.686666666666703</v>
      </c>
      <c r="AW36" s="88">
        <v>40.686666666666703</v>
      </c>
      <c r="AX36" s="88">
        <v>41.2</v>
      </c>
      <c r="AY36" s="88">
        <v>41.2</v>
      </c>
      <c r="AZ36" s="88">
        <v>41.2</v>
      </c>
      <c r="BA36" s="88">
        <v>41.2</v>
      </c>
    </row>
    <row r="37" spans="1:53" ht="17.25" customHeight="1" x14ac:dyDescent="0.35">
      <c r="A37" s="9" t="s">
        <v>189</v>
      </c>
      <c r="B37" s="88">
        <v>43.723262570000003</v>
      </c>
      <c r="C37" s="88">
        <v>43.947388496610699</v>
      </c>
      <c r="D37" s="88">
        <v>43.731969953593399</v>
      </c>
      <c r="E37" s="88">
        <v>43.731969953593399</v>
      </c>
    </row>
    <row r="38" spans="1:53" ht="14.5" x14ac:dyDescent="0.35">
      <c r="A38" s="52" t="s">
        <v>40</v>
      </c>
      <c r="B38" s="88">
        <v>43.41</v>
      </c>
      <c r="C38" s="88">
        <v>43.41</v>
      </c>
      <c r="D38" s="88">
        <v>43.41</v>
      </c>
      <c r="E38" s="88">
        <v>43.41</v>
      </c>
      <c r="F38" s="88">
        <v>43.41</v>
      </c>
      <c r="G38" s="88">
        <v>43.41</v>
      </c>
      <c r="H38" s="88">
        <v>43.41</v>
      </c>
      <c r="I38" s="88">
        <v>43.41</v>
      </c>
      <c r="J38" s="88">
        <v>43.41</v>
      </c>
      <c r="K38" s="88">
        <v>43.41</v>
      </c>
      <c r="L38" s="88">
        <v>43.41</v>
      </c>
      <c r="M38" s="88">
        <v>43.41</v>
      </c>
      <c r="N38" s="88">
        <v>43.41</v>
      </c>
      <c r="O38" s="88">
        <v>43.41</v>
      </c>
      <c r="P38" s="88">
        <v>43.41</v>
      </c>
      <c r="Q38" s="88">
        <v>43.41</v>
      </c>
      <c r="R38" s="88">
        <v>43.393627320838903</v>
      </c>
      <c r="S38" s="88">
        <v>43.404402794113103</v>
      </c>
      <c r="T38" s="88">
        <v>43.420952790182902</v>
      </c>
      <c r="U38" s="88">
        <v>43.388441786547098</v>
      </c>
      <c r="V38" s="88">
        <v>43.371867280980403</v>
      </c>
      <c r="W38" s="88">
        <v>43.350691073329699</v>
      </c>
      <c r="X38" s="88">
        <v>43.311967173537298</v>
      </c>
      <c r="Y38" s="88">
        <v>43.353104493634099</v>
      </c>
      <c r="Z38" s="88">
        <v>43.317981874370602</v>
      </c>
      <c r="AA38" s="88">
        <v>43.331606610852802</v>
      </c>
      <c r="AB38" s="88">
        <v>43.277086357586697</v>
      </c>
      <c r="AC38" s="88">
        <v>43.302753075288102</v>
      </c>
      <c r="AD38" s="88">
        <v>43.331058932429201</v>
      </c>
      <c r="AE38" s="88">
        <v>43.286941680792602</v>
      </c>
      <c r="AF38" s="88">
        <v>43.296931774580997</v>
      </c>
      <c r="AG38" s="88">
        <v>43.324688728156502</v>
      </c>
      <c r="AH38" s="88">
        <v>43.283293916226597</v>
      </c>
      <c r="AI38" s="88">
        <v>43.282375144743</v>
      </c>
      <c r="AJ38" s="88">
        <v>43.251242700652398</v>
      </c>
      <c r="AK38" s="88">
        <v>43.238031076204898</v>
      </c>
      <c r="AL38" s="88">
        <v>43.241110414632701</v>
      </c>
      <c r="AM38" s="88">
        <v>43.251744532355097</v>
      </c>
      <c r="AN38" s="88">
        <v>43.2440318288089</v>
      </c>
      <c r="AO38" s="88">
        <v>43.287714662342196</v>
      </c>
      <c r="AP38" s="88">
        <v>43.2868905974521</v>
      </c>
      <c r="AQ38" s="88">
        <v>43.250634295013903</v>
      </c>
      <c r="AR38" s="88">
        <v>43.327941711543701</v>
      </c>
      <c r="AS38" s="88">
        <v>43.420952790182902</v>
      </c>
      <c r="AT38" s="88">
        <v>43.32</v>
      </c>
      <c r="AU38" s="88">
        <v>43.32</v>
      </c>
      <c r="AV38" s="88">
        <v>43.32</v>
      </c>
      <c r="AW38" s="88">
        <v>43.32</v>
      </c>
      <c r="AX38" s="88">
        <v>43.334893854999997</v>
      </c>
      <c r="AY38" s="88">
        <v>43.394776993221299</v>
      </c>
      <c r="AZ38" s="88">
        <v>43.347954930390102</v>
      </c>
      <c r="BA38" s="88">
        <v>43.347954930390102</v>
      </c>
    </row>
    <row r="39" spans="1:53" ht="14.5" x14ac:dyDescent="0.35">
      <c r="A39" s="52" t="s">
        <v>41</v>
      </c>
      <c r="B39" s="88">
        <v>44.5</v>
      </c>
      <c r="C39" s="88">
        <v>44.5</v>
      </c>
      <c r="D39" s="88">
        <v>44.5</v>
      </c>
      <c r="E39" s="88">
        <v>44.5</v>
      </c>
      <c r="F39" s="88">
        <v>44.5</v>
      </c>
      <c r="G39" s="88">
        <v>44.5</v>
      </c>
      <c r="H39" s="88">
        <v>44.5</v>
      </c>
      <c r="I39" s="88">
        <v>44.5</v>
      </c>
      <c r="J39" s="88">
        <v>44.5</v>
      </c>
      <c r="K39" s="88">
        <v>44.5</v>
      </c>
      <c r="L39" s="88">
        <v>44.5</v>
      </c>
      <c r="M39" s="88">
        <v>44.5</v>
      </c>
      <c r="N39" s="88">
        <v>44.5</v>
      </c>
      <c r="O39" s="88">
        <v>44.5</v>
      </c>
      <c r="P39" s="88">
        <v>44.5</v>
      </c>
      <c r="Q39" s="88">
        <v>44.5</v>
      </c>
      <c r="R39" s="88">
        <v>44.5</v>
      </c>
      <c r="S39" s="88">
        <v>44.5</v>
      </c>
      <c r="T39" s="88">
        <v>44.5</v>
      </c>
      <c r="U39" s="88">
        <v>44.5</v>
      </c>
      <c r="V39" s="88">
        <v>44.5</v>
      </c>
      <c r="W39" s="88">
        <v>44.5</v>
      </c>
      <c r="X39" s="88">
        <v>44.5</v>
      </c>
      <c r="Y39" s="88">
        <v>44.5</v>
      </c>
      <c r="Z39" s="88">
        <v>44.5</v>
      </c>
      <c r="AA39" s="88">
        <v>44.5</v>
      </c>
      <c r="AB39" s="88">
        <v>44.5</v>
      </c>
      <c r="AC39" s="88">
        <v>44.5</v>
      </c>
      <c r="AD39" s="88">
        <v>44.5</v>
      </c>
      <c r="AE39" s="88">
        <v>44.5</v>
      </c>
      <c r="AF39" s="88">
        <v>44.5</v>
      </c>
      <c r="AG39" s="88">
        <v>44.5</v>
      </c>
      <c r="AH39" s="88">
        <v>44.5</v>
      </c>
      <c r="AI39" s="88">
        <v>44.5</v>
      </c>
      <c r="AJ39" s="88">
        <v>44.5</v>
      </c>
      <c r="AK39" s="88">
        <v>44.5</v>
      </c>
      <c r="AL39" s="88">
        <v>44.5</v>
      </c>
      <c r="AM39" s="88">
        <v>44.5</v>
      </c>
      <c r="AN39" s="88">
        <v>44.5</v>
      </c>
      <c r="AO39" s="88">
        <v>44.5</v>
      </c>
      <c r="AP39" s="88">
        <v>44.5</v>
      </c>
      <c r="AQ39" s="88">
        <v>44.5</v>
      </c>
      <c r="AR39" s="88">
        <v>44.5</v>
      </c>
      <c r="AS39" s="88">
        <v>44.5</v>
      </c>
      <c r="AT39" s="88">
        <v>44.5</v>
      </c>
      <c r="AU39" s="88">
        <v>44.5</v>
      </c>
      <c r="AV39" s="88">
        <v>44.5</v>
      </c>
      <c r="AW39" s="88">
        <v>44.5</v>
      </c>
      <c r="AX39" s="88">
        <v>44.5</v>
      </c>
      <c r="AY39" s="88">
        <v>44.5</v>
      </c>
      <c r="AZ39" s="88">
        <v>44.5</v>
      </c>
      <c r="BA39" s="88">
        <v>44.5</v>
      </c>
    </row>
    <row r="40" spans="1:53" ht="14.5" x14ac:dyDescent="0.35">
      <c r="A40" s="52" t="s">
        <v>42</v>
      </c>
      <c r="B40" s="88">
        <v>43.6</v>
      </c>
      <c r="C40" s="88">
        <v>43.6</v>
      </c>
      <c r="D40" s="88">
        <v>43.6</v>
      </c>
      <c r="E40" s="88">
        <v>43.6</v>
      </c>
      <c r="F40" s="88">
        <v>43.6</v>
      </c>
      <c r="G40" s="88">
        <v>43.6</v>
      </c>
      <c r="H40" s="88">
        <v>43.6</v>
      </c>
      <c r="I40" s="88">
        <v>43.6</v>
      </c>
      <c r="J40" s="88">
        <v>43.6</v>
      </c>
      <c r="K40" s="88">
        <v>43.6</v>
      </c>
      <c r="L40" s="88">
        <v>43.6</v>
      </c>
      <c r="M40" s="88">
        <v>43.6</v>
      </c>
      <c r="N40" s="88">
        <v>43.6</v>
      </c>
      <c r="O40" s="88">
        <v>43.6</v>
      </c>
      <c r="P40" s="88">
        <v>43.6</v>
      </c>
      <c r="Q40" s="88">
        <v>43.6</v>
      </c>
      <c r="R40" s="88">
        <v>43.6</v>
      </c>
      <c r="S40" s="88">
        <v>43.6</v>
      </c>
      <c r="T40" s="88">
        <v>43.6</v>
      </c>
      <c r="U40" s="88">
        <v>43.6</v>
      </c>
      <c r="V40" s="88">
        <v>43.6</v>
      </c>
      <c r="W40" s="88">
        <v>43.6</v>
      </c>
      <c r="X40" s="88">
        <v>43.6</v>
      </c>
      <c r="Y40" s="88">
        <v>43.6</v>
      </c>
      <c r="Z40" s="88">
        <v>43.6</v>
      </c>
      <c r="AA40" s="88">
        <v>43.6</v>
      </c>
      <c r="AB40" s="88">
        <v>43.6</v>
      </c>
      <c r="AC40" s="88">
        <v>43.6</v>
      </c>
      <c r="AD40" s="88">
        <v>43.6</v>
      </c>
      <c r="AE40" s="88">
        <v>43.6</v>
      </c>
      <c r="AF40" s="88">
        <v>43.6</v>
      </c>
      <c r="AG40" s="88">
        <v>43.6</v>
      </c>
      <c r="AH40" s="88">
        <v>43.6</v>
      </c>
      <c r="AI40" s="88">
        <v>43.6</v>
      </c>
      <c r="AJ40" s="88">
        <v>43.6</v>
      </c>
      <c r="AK40" s="88">
        <v>43.6</v>
      </c>
      <c r="AL40" s="88">
        <v>43.6</v>
      </c>
      <c r="AM40" s="88">
        <v>43.6</v>
      </c>
      <c r="AN40" s="88">
        <v>43.6</v>
      </c>
      <c r="AO40" s="88">
        <v>43.6</v>
      </c>
      <c r="AP40" s="88">
        <v>43.6</v>
      </c>
      <c r="AQ40" s="88">
        <v>43.6</v>
      </c>
      <c r="AR40" s="88">
        <v>43.6</v>
      </c>
      <c r="AS40" s="88">
        <v>43.6</v>
      </c>
      <c r="AT40" s="88">
        <v>43.6</v>
      </c>
      <c r="AU40" s="88">
        <v>43.6</v>
      </c>
      <c r="AV40" s="88">
        <v>43.6</v>
      </c>
      <c r="AW40" s="88">
        <v>43.6</v>
      </c>
    </row>
    <row r="41" spans="1:53" ht="14.5" x14ac:dyDescent="0.35">
      <c r="A41" s="9"/>
      <c r="B41" s="9"/>
    </row>
    <row r="42" spans="1:53" ht="15.75" customHeight="1" x14ac:dyDescent="0.35">
      <c r="A42" s="51" t="s">
        <v>55</v>
      </c>
      <c r="B42" s="9"/>
    </row>
    <row r="43" spans="1:53" ht="14.5" x14ac:dyDescent="0.35">
      <c r="A43" s="50" t="s">
        <v>56</v>
      </c>
      <c r="B43" s="9"/>
    </row>
    <row r="44" spans="1:53" ht="14.5" x14ac:dyDescent="0.35">
      <c r="A44" s="53" t="s">
        <v>21</v>
      </c>
      <c r="B44" s="87">
        <v>0.76874415803913299</v>
      </c>
      <c r="C44" s="88">
        <v>0.76927826864394699</v>
      </c>
      <c r="D44" s="88">
        <v>0.76880883232828001</v>
      </c>
      <c r="E44" s="88">
        <v>0.76899993419647195</v>
      </c>
      <c r="F44" s="88">
        <v>0.76899993419647195</v>
      </c>
      <c r="G44" s="88">
        <v>0.76564208610352902</v>
      </c>
      <c r="H44" s="88">
        <v>0.75738342466372299</v>
      </c>
      <c r="I44" s="88">
        <v>0.75667678807079097</v>
      </c>
      <c r="J44" s="88">
        <v>0.74930225834951802</v>
      </c>
      <c r="K44" s="88">
        <v>0.74898341358601295</v>
      </c>
      <c r="L44" s="88">
        <v>0.76138814841674396</v>
      </c>
      <c r="M44" s="88">
        <v>0.77417656136190705</v>
      </c>
      <c r="N44" s="88">
        <v>0.77687645357691704</v>
      </c>
      <c r="O44" s="88">
        <v>0.77575774575502698</v>
      </c>
      <c r="P44" s="88">
        <v>0.78155668542703705</v>
      </c>
      <c r="Q44" s="88">
        <v>0.79126944821876799</v>
      </c>
      <c r="R44" s="88">
        <v>0.802111356658882</v>
      </c>
      <c r="S44" s="88">
        <v>0.79937355958856204</v>
      </c>
      <c r="T44" s="88">
        <v>0.79118992039484604</v>
      </c>
      <c r="U44" s="88">
        <v>0.79099614274013297</v>
      </c>
      <c r="V44" s="88">
        <v>0.80486738089527798</v>
      </c>
      <c r="W44" s="88">
        <v>0.77161424568762904</v>
      </c>
      <c r="X44" s="88">
        <v>0.76322106367814302</v>
      </c>
      <c r="Y44" s="88">
        <v>0.76325430275079498</v>
      </c>
      <c r="Z44" s="88">
        <v>0.75814897682180604</v>
      </c>
      <c r="AA44" s="88">
        <v>0.76780250684761098</v>
      </c>
      <c r="AB44" s="88">
        <v>0.77837693187160795</v>
      </c>
      <c r="AC44" s="88">
        <v>0.77075315905534703</v>
      </c>
      <c r="AD44" s="88">
        <v>0.77328907030370397</v>
      </c>
      <c r="AE44" s="88">
        <v>0.77401361377922795</v>
      </c>
      <c r="AF44" s="88">
        <v>0.76913226502264898</v>
      </c>
      <c r="AG44" s="88">
        <v>0.77099327922989602</v>
      </c>
      <c r="AH44" s="88">
        <v>0.77181328378276304</v>
      </c>
      <c r="AI44" s="88">
        <v>0.79206786219380998</v>
      </c>
      <c r="AJ44" s="88">
        <v>0.79940695060762901</v>
      </c>
      <c r="AK44" s="88">
        <v>0.80860465736030096</v>
      </c>
      <c r="AL44" s="88">
        <v>0.80252584912834501</v>
      </c>
      <c r="AM44" s="88">
        <v>0.80037188027114103</v>
      </c>
      <c r="AN44" s="88">
        <v>0.79128956571054698</v>
      </c>
      <c r="AO44" s="88">
        <v>0.78070822801390205</v>
      </c>
      <c r="AP44" s="88">
        <v>0.77946392164603495</v>
      </c>
      <c r="AQ44" s="88">
        <v>0.78830927216611701</v>
      </c>
      <c r="AR44" s="88">
        <v>0.785457911489714</v>
      </c>
      <c r="AS44" s="88">
        <v>0.785457911489714</v>
      </c>
      <c r="AT44" s="88">
        <v>0.785457911489714</v>
      </c>
      <c r="AU44" s="88">
        <v>0.785457911489714</v>
      </c>
      <c r="AV44" s="88">
        <v>0.785457911489714</v>
      </c>
      <c r="AW44" s="88">
        <v>0.785457911489714</v>
      </c>
      <c r="AX44" s="88">
        <v>0.78370735439999994</v>
      </c>
      <c r="AY44" s="88">
        <v>0.77868221017647099</v>
      </c>
      <c r="AZ44" s="88">
        <v>0.77868221017647099</v>
      </c>
      <c r="BA44" s="88">
        <v>0.77868221017647099</v>
      </c>
    </row>
    <row r="45" spans="1:53" ht="14.5" x14ac:dyDescent="0.35">
      <c r="A45" s="9" t="s">
        <v>23</v>
      </c>
      <c r="B45" s="88">
        <v>0.53400000000000003</v>
      </c>
      <c r="C45" s="88">
        <v>0.53400000000000003</v>
      </c>
      <c r="D45" s="88">
        <v>0.53400000000000003</v>
      </c>
      <c r="E45" s="88">
        <v>0.53400000000000003</v>
      </c>
      <c r="F45" s="88">
        <v>0.53400000000000003</v>
      </c>
      <c r="G45" s="88">
        <v>0.53400000000000003</v>
      </c>
      <c r="H45" s="88">
        <v>0.53400000000000003</v>
      </c>
      <c r="I45" s="88">
        <v>0.53400000000000003</v>
      </c>
      <c r="J45" s="88">
        <v>0.53400000000000003</v>
      </c>
      <c r="K45" s="88">
        <v>0.53400000000000003</v>
      </c>
      <c r="L45" s="88">
        <v>0.53400000000000003</v>
      </c>
      <c r="M45" s="88">
        <v>0.53400000000000003</v>
      </c>
      <c r="N45" s="88">
        <v>0.53400000000000003</v>
      </c>
      <c r="O45" s="88">
        <v>0.53400000000000003</v>
      </c>
      <c r="P45" s="88">
        <v>0.53400000000000003</v>
      </c>
      <c r="Q45" s="88">
        <v>0.53400000000000003</v>
      </c>
      <c r="R45" s="88">
        <v>0.53400000000000003</v>
      </c>
      <c r="S45" s="88">
        <v>0.53400000000000003</v>
      </c>
      <c r="T45" s="88">
        <v>0.53400000000000003</v>
      </c>
      <c r="U45" s="88">
        <v>0.53400000000000003</v>
      </c>
      <c r="V45" s="88">
        <v>0.53400000000000003</v>
      </c>
      <c r="W45" s="88">
        <v>0.53400000000000003</v>
      </c>
      <c r="X45" s="88">
        <v>0.53400000000000003</v>
      </c>
      <c r="Y45" s="88">
        <v>0.53400000000000003</v>
      </c>
      <c r="Z45" s="88">
        <v>0.53400000000000003</v>
      </c>
      <c r="AA45" s="88">
        <v>0.53400000000000003</v>
      </c>
      <c r="AB45" s="88">
        <v>0.53400000000000003</v>
      </c>
      <c r="AC45" s="88">
        <v>0.53400000000000003</v>
      </c>
      <c r="AD45" s="88">
        <v>0.53400000000000003</v>
      </c>
      <c r="AE45" s="88">
        <v>0.53400000000000003</v>
      </c>
      <c r="AF45" s="88">
        <v>0.53400000000000003</v>
      </c>
      <c r="AG45" s="88">
        <v>0.53400000000000003</v>
      </c>
      <c r="AH45" s="88">
        <v>0.53400000000000003</v>
      </c>
      <c r="AI45" s="88">
        <v>0.53400000000000003</v>
      </c>
      <c r="AJ45" s="88">
        <v>0.53400000000000003</v>
      </c>
      <c r="AK45" s="88">
        <v>0.53400000000000003</v>
      </c>
      <c r="AL45" s="88">
        <v>0.53400000000000003</v>
      </c>
      <c r="AM45" s="88">
        <v>0.53400000000000003</v>
      </c>
      <c r="AN45" s="88">
        <v>0.53400000000000003</v>
      </c>
      <c r="AO45" s="88">
        <v>0.53400000000000003</v>
      </c>
      <c r="AP45" s="88">
        <v>0.53400000000000003</v>
      </c>
      <c r="AQ45" s="88">
        <v>0.53400000000000003</v>
      </c>
      <c r="AR45" s="88">
        <v>0.53400000000000003</v>
      </c>
      <c r="AS45" s="88">
        <v>0.53400000000000003</v>
      </c>
      <c r="AT45" s="88">
        <v>0.53400000000000003</v>
      </c>
      <c r="AU45" s="88">
        <v>0.53400000000000003</v>
      </c>
      <c r="AV45" s="88">
        <v>0.53400000000000003</v>
      </c>
      <c r="AW45" s="88">
        <v>0.53400000000000003</v>
      </c>
      <c r="AX45" s="88">
        <v>0.53400000000000003</v>
      </c>
      <c r="AY45" s="88">
        <v>0.53400000000000003</v>
      </c>
      <c r="AZ45" s="88">
        <v>0.53400000000000003</v>
      </c>
      <c r="BA45" s="88">
        <v>0.53400000000000003</v>
      </c>
    </row>
    <row r="46" spans="1:53" ht="17.25" customHeight="1" x14ac:dyDescent="0.35">
      <c r="A46" s="9" t="s">
        <v>188</v>
      </c>
      <c r="B46" s="88">
        <v>0.749</v>
      </c>
      <c r="C46" s="88">
        <v>0.749</v>
      </c>
      <c r="D46" s="88">
        <v>0.749</v>
      </c>
      <c r="E46" s="88">
        <v>0.749</v>
      </c>
      <c r="F46" s="88">
        <v>0.749</v>
      </c>
      <c r="G46" s="88">
        <v>0.749</v>
      </c>
      <c r="H46" s="88">
        <v>0.749</v>
      </c>
      <c r="I46" s="88">
        <v>0.749</v>
      </c>
      <c r="J46" s="88">
        <v>0.749</v>
      </c>
      <c r="K46" s="88">
        <v>0.749</v>
      </c>
      <c r="L46" s="88">
        <v>0.749</v>
      </c>
      <c r="M46" s="88">
        <v>0.749</v>
      </c>
      <c r="N46" s="88">
        <v>0.749</v>
      </c>
      <c r="O46" s="88">
        <v>0.749</v>
      </c>
      <c r="P46" s="88">
        <v>0.749</v>
      </c>
      <c r="Q46" s="88">
        <v>0.749</v>
      </c>
      <c r="R46" s="88">
        <v>0.72961093291960299</v>
      </c>
      <c r="S46" s="88">
        <v>0.73446890380849505</v>
      </c>
      <c r="T46" s="88">
        <v>0.73527897326948999</v>
      </c>
      <c r="U46" s="88">
        <v>0.73957547286332803</v>
      </c>
      <c r="V46" s="88">
        <v>0.73954685759114902</v>
      </c>
      <c r="W46" s="88">
        <v>0.74003661964191803</v>
      </c>
      <c r="X46" s="88">
        <v>0.74281097693560105</v>
      </c>
      <c r="Y46" s="88">
        <v>0.73976068375239701</v>
      </c>
      <c r="Z46" s="88">
        <v>0.74331777689985401</v>
      </c>
      <c r="AA46" s="88">
        <v>0.74209938768241801</v>
      </c>
      <c r="AB46" s="88">
        <v>0.74201887314616</v>
      </c>
      <c r="AC46" s="88">
        <v>0.73994216655698097</v>
      </c>
      <c r="AD46" s="88">
        <v>0.73952652871341495</v>
      </c>
      <c r="AE46" s="88">
        <v>0.74326427491316704</v>
      </c>
      <c r="AF46" s="88">
        <v>0.74352439327907804</v>
      </c>
      <c r="AG46" s="88">
        <v>0.74262902959416699</v>
      </c>
      <c r="AH46" s="88">
        <v>0.74282972146400394</v>
      </c>
      <c r="AI46" s="88">
        <v>0.74238324262105604</v>
      </c>
      <c r="AJ46" s="88">
        <v>0.74523803818284495</v>
      </c>
      <c r="AK46" s="88">
        <v>0.74654537552209999</v>
      </c>
      <c r="AL46" s="88">
        <v>0.74675501493498397</v>
      </c>
      <c r="AM46" s="88">
        <v>0.74595070922097695</v>
      </c>
      <c r="AN46" s="88">
        <v>0.746092849034518</v>
      </c>
      <c r="AO46" s="88">
        <v>0.74506954088064603</v>
      </c>
      <c r="AP46" s="88">
        <v>0.74741431492702104</v>
      </c>
      <c r="AQ46" s="88">
        <v>0.74675398348611</v>
      </c>
      <c r="AR46" s="88">
        <v>0.74675398348611</v>
      </c>
      <c r="AS46" s="88">
        <v>0.74675398348611099</v>
      </c>
      <c r="AT46" s="88">
        <v>0.74675398348611099</v>
      </c>
      <c r="AU46" s="88">
        <v>0.74675398348611099</v>
      </c>
      <c r="AV46" s="88">
        <v>0.74675398348611099</v>
      </c>
      <c r="AW46" s="88">
        <v>0.74675398348611099</v>
      </c>
      <c r="AX46" s="88">
        <v>0.736984317</v>
      </c>
      <c r="AY46" s="88">
        <v>0.739751251617493</v>
      </c>
      <c r="AZ46" s="88">
        <v>0.73879072463872597</v>
      </c>
      <c r="BA46" s="88">
        <v>0.73879072463872597</v>
      </c>
    </row>
    <row r="47" spans="1:53" ht="14.5" x14ac:dyDescent="0.35">
      <c r="A47" s="52" t="s">
        <v>38</v>
      </c>
      <c r="B47" s="88">
        <v>0.74139988422393799</v>
      </c>
      <c r="C47" s="88">
        <v>0.74139988422393799</v>
      </c>
      <c r="D47" s="88">
        <v>0.74139988422393799</v>
      </c>
      <c r="E47" s="88">
        <v>0.74139988422393799</v>
      </c>
      <c r="F47" s="88">
        <v>0.74139988422393799</v>
      </c>
      <c r="G47" s="88">
        <v>0.74139988422393799</v>
      </c>
      <c r="H47" s="88">
        <v>0.74139988422393799</v>
      </c>
      <c r="I47" s="88">
        <v>0.74139988422393799</v>
      </c>
      <c r="J47" s="88">
        <v>0.74139988422393799</v>
      </c>
      <c r="K47" s="88">
        <v>0.74139988422393799</v>
      </c>
      <c r="L47" s="88">
        <v>0.74139988422393799</v>
      </c>
      <c r="M47" s="88">
        <v>0.74139988422393799</v>
      </c>
      <c r="N47" s="88">
        <v>0.74139988422393799</v>
      </c>
      <c r="O47" s="88">
        <v>0.74139988422393799</v>
      </c>
      <c r="P47" s="88">
        <v>0.74139988422393799</v>
      </c>
      <c r="Q47" s="88">
        <v>0.74139988422393799</v>
      </c>
      <c r="R47" s="88">
        <v>0.73089999999999999</v>
      </c>
      <c r="S47" s="88">
        <v>0.73440000000000005</v>
      </c>
      <c r="T47" s="88">
        <v>0.73736596627421203</v>
      </c>
      <c r="U47" s="88">
        <v>0.73718436298127898</v>
      </c>
      <c r="V47" s="88">
        <v>0.73912913502604904</v>
      </c>
      <c r="W47" s="88">
        <v>0.73737759356266697</v>
      </c>
      <c r="X47" s="88">
        <v>0.73725778619712601</v>
      </c>
      <c r="Y47" s="88">
        <v>0.73460006483076301</v>
      </c>
      <c r="Z47" s="88">
        <v>0.73870483974735801</v>
      </c>
      <c r="AA47" s="88">
        <v>0.73801282360117804</v>
      </c>
      <c r="AB47" s="88">
        <v>0.73822839366030901</v>
      </c>
      <c r="AC47" s="88">
        <v>0.73596759533863099</v>
      </c>
      <c r="AD47" s="88">
        <v>0.73512197860133799</v>
      </c>
      <c r="AE47" s="88">
        <v>0.73922466777250295</v>
      </c>
      <c r="AF47" s="88">
        <v>0.74023183270117399</v>
      </c>
      <c r="AG47" s="88">
        <v>0.74021197411329498</v>
      </c>
      <c r="AH47" s="88">
        <v>0.74095904117338995</v>
      </c>
      <c r="AI47" s="88">
        <v>0.74039161801786302</v>
      </c>
      <c r="AJ47" s="88">
        <v>0.74330842562545896</v>
      </c>
      <c r="AK47" s="88">
        <v>0.74533592817901395</v>
      </c>
      <c r="AL47" s="88">
        <v>0.74579231057876205</v>
      </c>
      <c r="AM47" s="88">
        <v>0.74486531428686698</v>
      </c>
      <c r="AN47" s="88">
        <v>0.74528063950137502</v>
      </c>
      <c r="AO47" s="88">
        <v>0.74415090688388097</v>
      </c>
      <c r="AP47" s="88">
        <v>0.74641777222047201</v>
      </c>
      <c r="AQ47" s="88">
        <v>0.74577059542715096</v>
      </c>
      <c r="AR47" s="88">
        <v>0.74849521041372402</v>
      </c>
      <c r="AS47" s="88">
        <v>0.73822839366030901</v>
      </c>
      <c r="AT47" s="88">
        <v>0.75</v>
      </c>
      <c r="AU47" s="88">
        <v>0.75</v>
      </c>
      <c r="AV47" s="88">
        <v>0.75</v>
      </c>
      <c r="AW47" s="88">
        <v>0.75</v>
      </c>
      <c r="AX47" s="88">
        <v>0.73018543300000005</v>
      </c>
      <c r="AY47" s="88">
        <v>0.73275384854653602</v>
      </c>
      <c r="AZ47" s="88">
        <v>0.72907808831084098</v>
      </c>
      <c r="BA47" s="88">
        <v>0.72907808831084098</v>
      </c>
    </row>
    <row r="48" spans="1:53" ht="14.5" x14ac:dyDescent="0.35">
      <c r="A48" s="52" t="s">
        <v>39</v>
      </c>
      <c r="B48" s="88">
        <v>0.75709992647170998</v>
      </c>
      <c r="C48" s="88">
        <v>0.75709992647170998</v>
      </c>
      <c r="D48" s="88">
        <v>0.75709992647170998</v>
      </c>
      <c r="E48" s="88">
        <v>0.75709992647170998</v>
      </c>
      <c r="F48" s="88">
        <v>0.75709992647170998</v>
      </c>
      <c r="G48" s="88">
        <v>0.75709992647170998</v>
      </c>
      <c r="H48" s="88">
        <v>0.75709992647170998</v>
      </c>
      <c r="I48" s="88">
        <v>0.75709992647170998</v>
      </c>
      <c r="J48" s="88">
        <v>0.75709992647170998</v>
      </c>
      <c r="K48" s="88">
        <v>0.75709992647170998</v>
      </c>
      <c r="L48" s="88">
        <v>0.75709992647170998</v>
      </c>
      <c r="M48" s="88">
        <v>0.75709992647170998</v>
      </c>
      <c r="N48" s="88">
        <v>0.75709992647170998</v>
      </c>
      <c r="O48" s="88">
        <v>0.75709992647170998</v>
      </c>
      <c r="P48" s="88">
        <v>0.75709992647170998</v>
      </c>
      <c r="Q48" s="88">
        <v>0.75709992647170998</v>
      </c>
      <c r="R48" s="88">
        <v>0.72929999999999995</v>
      </c>
      <c r="S48" s="88">
        <v>0.73450000000000004</v>
      </c>
      <c r="T48" s="88">
        <v>0.73411194840861305</v>
      </c>
      <c r="U48" s="88">
        <v>0.74122623615372096</v>
      </c>
      <c r="V48" s="88">
        <v>0.73987670070642098</v>
      </c>
      <c r="W48" s="88">
        <v>0.74257336988748301</v>
      </c>
      <c r="X48" s="88">
        <v>0.754222682842147</v>
      </c>
      <c r="Y48" s="88">
        <v>0.75331308112762896</v>
      </c>
      <c r="Z48" s="88">
        <v>0.75631959819376804</v>
      </c>
      <c r="AA48" s="88">
        <v>0.75412211916717697</v>
      </c>
      <c r="AB48" s="88">
        <v>0.75460247229519195</v>
      </c>
      <c r="AC48" s="88">
        <v>0.75397699273588703</v>
      </c>
      <c r="AD48" s="88">
        <v>0.75507338004865698</v>
      </c>
      <c r="AE48" s="88">
        <v>0.75764417042327903</v>
      </c>
      <c r="AF48" s="88">
        <v>0.75435850707468499</v>
      </c>
      <c r="AG48" s="88">
        <v>0.75183463136544404</v>
      </c>
      <c r="AH48" s="88">
        <v>0.75037865464186704</v>
      </c>
      <c r="AI48" s="88">
        <v>0.75032105072394795</v>
      </c>
      <c r="AJ48" s="88">
        <v>0.75328134397177304</v>
      </c>
      <c r="AK48" s="88">
        <v>0.75119965996473403</v>
      </c>
      <c r="AL48" s="88">
        <v>0.750565386719383</v>
      </c>
      <c r="AM48" s="88">
        <v>0.75058853060086805</v>
      </c>
      <c r="AN48" s="88">
        <v>0.74944998072344604</v>
      </c>
      <c r="AO48" s="88">
        <v>0.74882458181935796</v>
      </c>
      <c r="AP48" s="88">
        <v>0.75135002061866896</v>
      </c>
      <c r="AQ48" s="88">
        <v>0.75047657746960805</v>
      </c>
      <c r="AR48" s="88">
        <v>0.754192648133298</v>
      </c>
      <c r="AS48" s="88">
        <v>0.75412211916717697</v>
      </c>
      <c r="AT48" s="88">
        <v>0.75</v>
      </c>
      <c r="AU48" s="88">
        <v>0.75</v>
      </c>
      <c r="AV48" s="88">
        <v>0.75</v>
      </c>
      <c r="AW48" s="88">
        <v>0.75</v>
      </c>
      <c r="AX48" s="88">
        <v>0.74038375899999997</v>
      </c>
      <c r="AY48" s="88">
        <v>0.74324995315297104</v>
      </c>
      <c r="AZ48" s="88">
        <v>0.74364704280266802</v>
      </c>
      <c r="BA48" s="88">
        <v>0.74364704280266802</v>
      </c>
    </row>
    <row r="49" spans="1:53" ht="14.5" x14ac:dyDescent="0.35">
      <c r="A49" s="9" t="s">
        <v>25</v>
      </c>
      <c r="B49" s="88">
        <v>0.82199999999999995</v>
      </c>
      <c r="C49" s="88">
        <v>0.82199999999999995</v>
      </c>
      <c r="D49" s="88">
        <v>0.82199999999999995</v>
      </c>
      <c r="E49" s="88">
        <v>0.82199999999999995</v>
      </c>
      <c r="F49" s="88">
        <v>0.82199999999999995</v>
      </c>
      <c r="G49" s="88">
        <v>0.82199999999999995</v>
      </c>
      <c r="H49" s="88">
        <v>0.82199999999999995</v>
      </c>
      <c r="I49" s="88">
        <v>0.82199999999999995</v>
      </c>
      <c r="J49" s="88">
        <v>0.82199999999999995</v>
      </c>
      <c r="K49" s="88">
        <v>0.82199999999999995</v>
      </c>
      <c r="L49" s="88">
        <v>0.82199999999999995</v>
      </c>
      <c r="M49" s="88">
        <v>0.82199999999999995</v>
      </c>
      <c r="N49" s="88">
        <v>0.82199999999999995</v>
      </c>
      <c r="O49" s="88">
        <v>0.82199999999999995</v>
      </c>
      <c r="P49" s="88">
        <v>0.82199999999999995</v>
      </c>
      <c r="Q49" s="88">
        <v>0.82199999999999995</v>
      </c>
      <c r="R49" s="88">
        <v>0.83150000000000002</v>
      </c>
      <c r="S49" s="88">
        <v>0.83309999999999995</v>
      </c>
      <c r="T49" s="88">
        <v>0.831693091380448</v>
      </c>
      <c r="U49" s="88">
        <v>0.83266483067421004</v>
      </c>
      <c r="V49" s="88">
        <v>0.83215746760879505</v>
      </c>
      <c r="W49" s="88">
        <v>0.843009696549893</v>
      </c>
      <c r="X49" s="88">
        <v>0.84644653642683199</v>
      </c>
      <c r="Y49" s="88">
        <v>0.84337245580878095</v>
      </c>
      <c r="Z49" s="88">
        <v>0.83949164022831502</v>
      </c>
      <c r="AA49" s="88">
        <v>0.84499813341572505</v>
      </c>
      <c r="AB49" s="88">
        <v>0.84339812143333504</v>
      </c>
      <c r="AC49" s="88">
        <v>0.839826525028468</v>
      </c>
      <c r="AD49" s="88">
        <v>0.84098955988340796</v>
      </c>
      <c r="AE49" s="88">
        <v>0.841277375258214</v>
      </c>
      <c r="AF49" s="88">
        <v>0.84277144217366795</v>
      </c>
      <c r="AG49" s="88">
        <v>0.82759595523441298</v>
      </c>
      <c r="AH49" s="88">
        <v>0.83473664191206998</v>
      </c>
      <c r="AI49" s="88">
        <v>0.83615447761473705</v>
      </c>
      <c r="AJ49" s="88">
        <v>0.83692429161486304</v>
      </c>
      <c r="AK49" s="88">
        <v>0.83955816914464299</v>
      </c>
      <c r="AL49" s="88">
        <v>0.84146997521486999</v>
      </c>
      <c r="AM49" s="88">
        <v>0.84159280373940804</v>
      </c>
      <c r="AN49" s="88">
        <v>0.84353313173401101</v>
      </c>
      <c r="AO49" s="88">
        <v>0.84011305863104901</v>
      </c>
      <c r="AP49" s="88">
        <v>0.84023072033093404</v>
      </c>
      <c r="AQ49" s="88">
        <v>0.84256124145368005</v>
      </c>
      <c r="AR49" s="88">
        <v>0.83436672205876805</v>
      </c>
      <c r="AS49" s="88">
        <v>0.84098955988340796</v>
      </c>
      <c r="AT49" s="88">
        <v>0.84098955988340796</v>
      </c>
      <c r="AU49" s="88">
        <v>0.84098955988340796</v>
      </c>
      <c r="AV49" s="88">
        <v>0.84098955988340796</v>
      </c>
      <c r="AW49" s="88">
        <v>0.84098955988340796</v>
      </c>
      <c r="AX49" s="88">
        <v>0.83146576800000005</v>
      </c>
      <c r="AY49" s="88">
        <v>0.83224222627515498</v>
      </c>
      <c r="AZ49" s="88">
        <v>0.80507568111489702</v>
      </c>
      <c r="BA49" s="88">
        <v>0.80507568111489702</v>
      </c>
    </row>
    <row r="50" spans="1:53" ht="14.5" x14ac:dyDescent="0.35">
      <c r="A50" s="9" t="s">
        <v>26</v>
      </c>
      <c r="B50" s="88">
        <v>0.953666666666667</v>
      </c>
      <c r="C50" s="88">
        <v>0.953666666666667</v>
      </c>
      <c r="D50" s="88">
        <v>0.953666666666667</v>
      </c>
      <c r="E50" s="88">
        <v>0.953666666666667</v>
      </c>
      <c r="F50" s="88">
        <v>0.953666666666667</v>
      </c>
      <c r="G50" s="88">
        <v>0.953666666666667</v>
      </c>
      <c r="H50" s="88">
        <v>0.953666666666667</v>
      </c>
      <c r="I50" s="88">
        <v>0.953666666666667</v>
      </c>
      <c r="J50" s="88">
        <v>0.953666666666667</v>
      </c>
      <c r="K50" s="88">
        <v>0.953666666666667</v>
      </c>
      <c r="L50" s="88">
        <v>0.953666666666667</v>
      </c>
      <c r="M50" s="88">
        <v>0.953666666666667</v>
      </c>
      <c r="N50" s="88">
        <v>0.953666666666667</v>
      </c>
      <c r="O50" s="88">
        <v>0.953666666666667</v>
      </c>
      <c r="P50" s="88">
        <v>0.953666666666667</v>
      </c>
      <c r="Q50" s="88">
        <v>0.953666666666667</v>
      </c>
      <c r="R50" s="88">
        <v>0.93710000000000004</v>
      </c>
      <c r="S50" s="88">
        <v>0.93943333333333301</v>
      </c>
      <c r="T50" s="88">
        <v>0.93742770717249901</v>
      </c>
      <c r="U50" s="88">
        <v>0.93744996123445601</v>
      </c>
      <c r="V50" s="88">
        <v>0.93713906242240796</v>
      </c>
      <c r="W50" s="88">
        <v>0.94059486804504699</v>
      </c>
      <c r="X50" s="88">
        <v>0.94208236332775896</v>
      </c>
      <c r="Y50" s="88">
        <v>0.94750327113211597</v>
      </c>
      <c r="Z50" s="88">
        <v>0.93785482984283797</v>
      </c>
      <c r="AA50" s="88">
        <v>0.93911666776640801</v>
      </c>
      <c r="AB50" s="88">
        <v>0.94111813237592701</v>
      </c>
      <c r="AC50" s="88">
        <v>0.93933674372565301</v>
      </c>
      <c r="AD50" s="88">
        <v>0.942130399684592</v>
      </c>
      <c r="AE50" s="88">
        <v>0.94295718286750896</v>
      </c>
      <c r="AF50" s="88">
        <v>0.94070028731009803</v>
      </c>
      <c r="AG50" s="88">
        <v>0.93866770250819498</v>
      </c>
      <c r="AH50" s="88">
        <v>0.95049249331943497</v>
      </c>
      <c r="AI50" s="88">
        <v>0.94848528425382805</v>
      </c>
      <c r="AJ50" s="88">
        <v>0.95284047329212795</v>
      </c>
      <c r="AK50" s="88">
        <v>0.95173624670372003</v>
      </c>
      <c r="AL50" s="88">
        <v>0.95015866239428703</v>
      </c>
      <c r="AM50" s="88">
        <v>0.95129291560713203</v>
      </c>
      <c r="AN50" s="88">
        <v>0.94608527741785398</v>
      </c>
      <c r="AO50" s="88">
        <v>0.94322285760758895</v>
      </c>
      <c r="AP50" s="88">
        <v>0.94960513033634997</v>
      </c>
      <c r="AQ50" s="88">
        <v>0.94907996329064204</v>
      </c>
      <c r="AR50" s="88">
        <v>0.94402687586672296</v>
      </c>
      <c r="AS50" s="88">
        <v>0.94321922753548804</v>
      </c>
      <c r="AT50" s="88">
        <v>0.94321922753548804</v>
      </c>
      <c r="AU50" s="88">
        <v>0.94321922753548804</v>
      </c>
      <c r="AV50" s="88">
        <v>0.94321922753548804</v>
      </c>
      <c r="AW50" s="88">
        <v>0.94321922753548804</v>
      </c>
      <c r="AX50" s="88">
        <v>0.97499999999999998</v>
      </c>
      <c r="AY50" s="88">
        <v>0.97499999999999998</v>
      </c>
      <c r="AZ50" s="88">
        <v>0.97499999999999998</v>
      </c>
      <c r="BA50" s="88">
        <v>0.97499999999999998</v>
      </c>
    </row>
    <row r="51" spans="1:53" ht="17.25" customHeight="1" x14ac:dyDescent="0.35">
      <c r="A51" s="9" t="s">
        <v>189</v>
      </c>
      <c r="B51" s="88">
        <v>0.76738694200000002</v>
      </c>
      <c r="C51" s="88">
        <v>0.75479429222327199</v>
      </c>
      <c r="D51" s="88">
        <v>0.76663124658549897</v>
      </c>
      <c r="E51" s="88">
        <v>0.76663124658549897</v>
      </c>
    </row>
    <row r="52" spans="1:53" ht="14.5" x14ac:dyDescent="0.35">
      <c r="A52" s="52" t="s">
        <v>40</v>
      </c>
      <c r="B52" s="88">
        <v>0.79400000000000004</v>
      </c>
      <c r="C52" s="88">
        <v>0.79400000000000004</v>
      </c>
      <c r="D52" s="88">
        <v>0.79400000000000004</v>
      </c>
      <c r="E52" s="88">
        <v>0.79400000000000004</v>
      </c>
      <c r="F52" s="88">
        <v>0.79400000000000004</v>
      </c>
      <c r="G52" s="88">
        <v>0.79400000000000004</v>
      </c>
      <c r="H52" s="88">
        <v>0.79400000000000004</v>
      </c>
      <c r="I52" s="88">
        <v>0.79400000000000004</v>
      </c>
      <c r="J52" s="88">
        <v>0.79400000000000004</v>
      </c>
      <c r="K52" s="88">
        <v>0.79400000000000004</v>
      </c>
      <c r="L52" s="88">
        <v>0.79400000000000004</v>
      </c>
      <c r="M52" s="88">
        <v>0.79400000000000004</v>
      </c>
      <c r="N52" s="88">
        <v>0.79400000000000004</v>
      </c>
      <c r="O52" s="88">
        <v>0.79400000000000004</v>
      </c>
      <c r="P52" s="88">
        <v>0.79400000000000004</v>
      </c>
      <c r="Q52" s="88">
        <v>0.79400000000000004</v>
      </c>
      <c r="R52" s="88">
        <v>0.79369999999999996</v>
      </c>
      <c r="S52" s="88">
        <v>0.79269999999999996</v>
      </c>
      <c r="T52" s="88">
        <v>0.79116091705908698</v>
      </c>
      <c r="U52" s="88">
        <v>0.79418065438003205</v>
      </c>
      <c r="V52" s="88">
        <v>0.79571445086335302</v>
      </c>
      <c r="W52" s="88">
        <v>0.79766854240818197</v>
      </c>
      <c r="X52" s="88">
        <v>0.80122599036831199</v>
      </c>
      <c r="Y52" s="88">
        <v>0.79744614994012697</v>
      </c>
      <c r="Z52" s="88">
        <v>0.80067477607700899</v>
      </c>
      <c r="AA52" s="88">
        <v>0.79942432895107496</v>
      </c>
      <c r="AB52" s="88">
        <v>0.804413027934617</v>
      </c>
      <c r="AC52" s="88">
        <v>0.80206946419035297</v>
      </c>
      <c r="AD52" s="88">
        <v>0.79947464233681198</v>
      </c>
      <c r="AE52" s="88">
        <v>0.80351420529108097</v>
      </c>
      <c r="AF52" s="88">
        <v>0.80260176641802505</v>
      </c>
      <c r="AG52" s="88">
        <v>0.80005955167007203</v>
      </c>
      <c r="AH52" s="88">
        <v>0.80384703879520902</v>
      </c>
      <c r="AI52" s="88">
        <v>0.80393084238902801</v>
      </c>
      <c r="AJ52" s="88">
        <v>0.80676388994107495</v>
      </c>
      <c r="AK52" s="88">
        <v>0.80796228114255497</v>
      </c>
      <c r="AL52" s="88">
        <v>0.80768316715410204</v>
      </c>
      <c r="AM52" s="88">
        <v>0.80671832493245199</v>
      </c>
      <c r="AN52" s="88">
        <v>0.80741825273185597</v>
      </c>
      <c r="AO52" s="88">
        <v>0.80344365319889799</v>
      </c>
      <c r="AP52" s="88">
        <v>0.80351886752277402</v>
      </c>
      <c r="AQ52" s="88">
        <v>0.80681912714085102</v>
      </c>
      <c r="AR52" s="88">
        <v>0.79976093317882402</v>
      </c>
      <c r="AS52" s="88">
        <v>0.80384703879520902</v>
      </c>
      <c r="AT52" s="88">
        <v>0.80384703879520902</v>
      </c>
      <c r="AU52" s="88">
        <v>0.80384703879520902</v>
      </c>
      <c r="AV52" s="88">
        <v>0.80384703879520902</v>
      </c>
      <c r="AW52" s="88">
        <v>0.80384703879520902</v>
      </c>
      <c r="AX52" s="88">
        <v>0.79308052200000001</v>
      </c>
      <c r="AY52" s="88">
        <v>0.79358880244654495</v>
      </c>
      <c r="AZ52" s="88">
        <v>0.79194697887824805</v>
      </c>
      <c r="BA52" s="88">
        <v>0.79194697887824805</v>
      </c>
    </row>
    <row r="53" spans="1:53" ht="14.5" x14ac:dyDescent="0.35">
      <c r="A53" s="52" t="s">
        <v>41</v>
      </c>
      <c r="B53" s="88">
        <v>0.71599999999999997</v>
      </c>
      <c r="C53" s="88">
        <v>0.71599999999999997</v>
      </c>
      <c r="D53" s="88">
        <v>0.71599999999999997</v>
      </c>
      <c r="E53" s="88">
        <v>0.71599999999999997</v>
      </c>
      <c r="F53" s="88">
        <v>0.71599999999999997</v>
      </c>
      <c r="G53" s="88">
        <v>0.71599999999999997</v>
      </c>
      <c r="H53" s="88">
        <v>0.71599999999999997</v>
      </c>
      <c r="I53" s="88">
        <v>0.71599999999999997</v>
      </c>
      <c r="J53" s="88">
        <v>0.71599999999999997</v>
      </c>
      <c r="K53" s="88">
        <v>0.71599999999999997</v>
      </c>
      <c r="L53" s="88">
        <v>0.71599999999999997</v>
      </c>
      <c r="M53" s="88">
        <v>0.71599999999999997</v>
      </c>
      <c r="N53" s="88">
        <v>0.71599999999999997</v>
      </c>
      <c r="O53" s="88">
        <v>0.71599999999999997</v>
      </c>
      <c r="P53" s="88">
        <v>0.71599999999999997</v>
      </c>
      <c r="Q53" s="88">
        <v>0.71599999999999997</v>
      </c>
      <c r="R53" s="88">
        <v>0.71599999999999997</v>
      </c>
      <c r="S53" s="88">
        <v>0.71599999999999997</v>
      </c>
      <c r="T53" s="88">
        <v>0.71599999999999997</v>
      </c>
      <c r="U53" s="88">
        <v>0.71599999999999997</v>
      </c>
      <c r="V53" s="88">
        <v>0.71599999999999997</v>
      </c>
      <c r="W53" s="88">
        <v>0.71599999999999997</v>
      </c>
      <c r="X53" s="88">
        <v>0.71599999999999997</v>
      </c>
      <c r="Y53" s="88">
        <v>0.71599999999999997</v>
      </c>
      <c r="Z53" s="88">
        <v>0.71599999999999997</v>
      </c>
      <c r="AA53" s="88">
        <v>0.71599999999999997</v>
      </c>
      <c r="AB53" s="88">
        <v>0.71599999999999997</v>
      </c>
      <c r="AC53" s="88">
        <v>0.71599999999999997</v>
      </c>
      <c r="AD53" s="88">
        <v>0.71599999999999997</v>
      </c>
      <c r="AE53" s="88">
        <v>0.71599999999999997</v>
      </c>
      <c r="AF53" s="88">
        <v>0.71599999999999997</v>
      </c>
      <c r="AG53" s="88">
        <v>0.71599999999999997</v>
      </c>
      <c r="AH53" s="88">
        <v>0.71599999999999997</v>
      </c>
      <c r="AI53" s="88">
        <v>0.71599999999999997</v>
      </c>
      <c r="AJ53" s="88">
        <v>0.71599999999999997</v>
      </c>
      <c r="AK53" s="88">
        <v>0.71599999999999997</v>
      </c>
      <c r="AL53" s="88">
        <v>0.71599999999999997</v>
      </c>
      <c r="AM53" s="88">
        <v>0.71599999999999997</v>
      </c>
      <c r="AN53" s="88">
        <v>0.71599999999999997</v>
      </c>
      <c r="AO53" s="88">
        <v>0.71599999999999997</v>
      </c>
      <c r="AP53" s="88">
        <v>0.71599999999999997</v>
      </c>
      <c r="AQ53" s="88">
        <v>0.71599999999999997</v>
      </c>
      <c r="AR53" s="88">
        <v>0.71599999999999997</v>
      </c>
      <c r="AS53" s="88">
        <v>0.71599999999999997</v>
      </c>
      <c r="AT53" s="88">
        <v>0.71599999999999997</v>
      </c>
      <c r="AU53" s="88">
        <v>0.71599999999999997</v>
      </c>
      <c r="AV53" s="88">
        <v>0.71599999999999997</v>
      </c>
      <c r="AW53" s="88">
        <v>0.71599999999999997</v>
      </c>
      <c r="AX53" s="88">
        <v>0.71599978200000003</v>
      </c>
      <c r="AY53" s="88">
        <v>0.71599978200000003</v>
      </c>
      <c r="AZ53" s="88">
        <v>0.71599978200000003</v>
      </c>
      <c r="BA53" s="88">
        <v>0.71599978200000003</v>
      </c>
    </row>
    <row r="54" spans="1:53" ht="14.5" x14ac:dyDescent="0.35">
      <c r="A54" s="52" t="s">
        <v>42</v>
      </c>
      <c r="B54" s="88">
        <v>0.78800000000000003</v>
      </c>
      <c r="C54" s="88">
        <v>0.78800000000000003</v>
      </c>
      <c r="D54" s="88">
        <v>0.78800000000000003</v>
      </c>
      <c r="E54" s="88">
        <v>0.78800000000000003</v>
      </c>
      <c r="F54" s="88">
        <v>0.78800000000000003</v>
      </c>
      <c r="G54" s="88">
        <v>0.78800000000000003</v>
      </c>
      <c r="H54" s="88">
        <v>0.78800000000000003</v>
      </c>
      <c r="I54" s="88">
        <v>0.78800000000000003</v>
      </c>
      <c r="J54" s="88">
        <v>0.78800000000000003</v>
      </c>
      <c r="K54" s="88">
        <v>0.78800000000000003</v>
      </c>
      <c r="L54" s="88">
        <v>0.78800000000000003</v>
      </c>
      <c r="M54" s="88">
        <v>0.78800000000000003</v>
      </c>
      <c r="N54" s="88">
        <v>0.78800000000000003</v>
      </c>
      <c r="O54" s="88">
        <v>0.78800000000000003</v>
      </c>
      <c r="P54" s="88">
        <v>0.78800000000000003</v>
      </c>
      <c r="Q54" s="88">
        <v>0.78800000000000003</v>
      </c>
      <c r="R54" s="88">
        <v>0.78800000000000003</v>
      </c>
      <c r="S54" s="88">
        <v>0.78800000000000003</v>
      </c>
      <c r="T54" s="88">
        <v>0.78800000000000003</v>
      </c>
      <c r="U54" s="88">
        <v>0.78800000000000003</v>
      </c>
      <c r="V54" s="88">
        <v>0.78800000000000003</v>
      </c>
      <c r="W54" s="88">
        <v>0.78800000000000003</v>
      </c>
      <c r="X54" s="88">
        <v>0.78800000000000003</v>
      </c>
      <c r="Y54" s="88">
        <v>0.78800000000000003</v>
      </c>
      <c r="Z54" s="88">
        <v>0.78800000000000003</v>
      </c>
      <c r="AA54" s="88">
        <v>0.78800000000000003</v>
      </c>
      <c r="AB54" s="88">
        <v>0.78800000000000003</v>
      </c>
      <c r="AC54" s="88">
        <v>0.78800000000000003</v>
      </c>
      <c r="AD54" s="88">
        <v>0.78800000000000003</v>
      </c>
      <c r="AE54" s="88">
        <v>0.78800000000000003</v>
      </c>
      <c r="AF54" s="88">
        <v>0.78800000000000003</v>
      </c>
      <c r="AG54" s="88">
        <v>0.78800000000000003</v>
      </c>
      <c r="AH54" s="88">
        <v>0.78800000000000003</v>
      </c>
      <c r="AI54" s="88">
        <v>0.78800000000000003</v>
      </c>
      <c r="AJ54" s="88">
        <v>0.78800000000000003</v>
      </c>
      <c r="AK54" s="88">
        <v>0.78800000000000003</v>
      </c>
      <c r="AL54" s="88">
        <v>0.78800000000000003</v>
      </c>
      <c r="AM54" s="88">
        <v>0.78800000000000003</v>
      </c>
      <c r="AN54" s="88">
        <v>0.78800000000000003</v>
      </c>
      <c r="AO54" s="88">
        <v>0.78800000000000003</v>
      </c>
      <c r="AP54" s="88">
        <v>0.78800000000000003</v>
      </c>
      <c r="AQ54" s="88">
        <v>0.78800000000000003</v>
      </c>
      <c r="AR54" s="88">
        <v>0.78800000000000003</v>
      </c>
      <c r="AS54" s="88">
        <v>0.78800000000000003</v>
      </c>
      <c r="AT54" s="88">
        <v>0.78800000000000003</v>
      </c>
      <c r="AU54" s="88">
        <v>0.78800000000000003</v>
      </c>
      <c r="AV54" s="88">
        <v>0.78800000000000003</v>
      </c>
      <c r="AW54" s="88">
        <v>0.78800000000000003</v>
      </c>
    </row>
    <row r="55" spans="1:53" ht="14.5" x14ac:dyDescent="0.35">
      <c r="A55" s="52"/>
    </row>
    <row r="56" spans="1:53" ht="14.5" x14ac:dyDescent="0.35">
      <c r="A56" s="50" t="s">
        <v>192</v>
      </c>
    </row>
    <row r="57" spans="1:53" ht="135" customHeight="1" x14ac:dyDescent="0.35">
      <c r="A57" s="54" t="s">
        <v>193</v>
      </c>
    </row>
    <row r="58" spans="1:53" ht="14.5" x14ac:dyDescent="0.35">
      <c r="A58" s="54"/>
    </row>
    <row r="59" spans="1:53" ht="14.5" x14ac:dyDescent="0.35">
      <c r="A59" s="50" t="s">
        <v>51</v>
      </c>
    </row>
    <row r="60" spans="1:53" ht="30" customHeight="1" x14ac:dyDescent="0.35">
      <c r="A60" s="54" t="s">
        <v>190</v>
      </c>
    </row>
    <row r="61" spans="1:53" ht="30" customHeight="1" x14ac:dyDescent="0.35">
      <c r="A61" s="54" t="s">
        <v>191</v>
      </c>
    </row>
  </sheetData>
  <hyperlinks>
    <hyperlink ref="A1" location="Contents!A1" display="Return to contents" xr:uid="{00000000-0004-0000-0700-000000000000}"/>
  </hyperlinks>
  <pageMargins left="0.7" right="0.7" top="0.75" bottom="0.75" header="0.3" footer="0.3"/>
  <pageSetup paperSize="9" orientation="portrait"/>
  <drawing r:id="rId1"/>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00000000-0001-0000-0800-000000000000}">
  <sheetPr>
    <tabColor theme="1" tint="0.499984740745262"/>
  </sheetPr>
  <dimension ref="A1:I57"/>
  <sheetViews>
    <sheetView showGridLines="0" zoomScale="85" zoomScaleNormal="85" workbookViewId="0">
      <selection activeCell="A8" sqref="A8"/>
    </sheetView>
  </sheetViews>
  <sheetFormatPr defaultColWidth="10.6640625" defaultRowHeight="14" x14ac:dyDescent="0.3"/>
  <cols>
    <col min="1" max="1" width="17.08203125" customWidth="1"/>
    <col min="2" max="2" width="18.75" customWidth="1"/>
    <col min="3" max="3" width="21.33203125" customWidth="1"/>
    <col min="4" max="4" width="72.33203125" customWidth="1"/>
  </cols>
  <sheetData>
    <row r="1" spans="1:9" ht="21" customHeight="1" x14ac:dyDescent="0.5">
      <c r="A1" s="74" t="s">
        <v>96</v>
      </c>
      <c r="B1" s="74"/>
      <c r="C1" s="75"/>
      <c r="D1" s="76"/>
      <c r="E1" s="77"/>
      <c r="F1" s="77"/>
      <c r="G1" s="78"/>
      <c r="H1" s="78"/>
      <c r="I1" s="78"/>
    </row>
    <row r="3" spans="1:9" ht="14.5" x14ac:dyDescent="0.35">
      <c r="A3" s="20" t="s">
        <v>147</v>
      </c>
      <c r="B3" s="55"/>
      <c r="C3" s="73"/>
      <c r="D3" s="72"/>
    </row>
    <row r="4" spans="1:9" ht="14.5" x14ac:dyDescent="0.35">
      <c r="A4" s="79"/>
      <c r="B4" s="79"/>
      <c r="C4" s="73"/>
      <c r="D4" s="72"/>
    </row>
    <row r="5" spans="1:9" ht="14.5" x14ac:dyDescent="0.35">
      <c r="A5" s="19" t="s">
        <v>97</v>
      </c>
    </row>
    <row r="6" spans="1:9" ht="15.75" customHeight="1" x14ac:dyDescent="0.3"/>
    <row r="7" spans="1:9" ht="15.75" customHeight="1" x14ac:dyDescent="0.35">
      <c r="A7" s="59" t="s">
        <v>98</v>
      </c>
      <c r="B7" s="60" t="s">
        <v>104</v>
      </c>
      <c r="C7" s="61" t="s">
        <v>99</v>
      </c>
      <c r="D7" s="62" t="s">
        <v>100</v>
      </c>
    </row>
    <row r="8" spans="1:9" ht="30.75" customHeight="1" x14ac:dyDescent="0.3">
      <c r="A8" s="58">
        <v>45809</v>
      </c>
      <c r="B8" s="70" t="s">
        <v>221</v>
      </c>
      <c r="C8" s="71" t="s">
        <v>238</v>
      </c>
      <c r="D8" s="71" t="s">
        <v>240</v>
      </c>
    </row>
    <row r="9" spans="1:9" ht="30" customHeight="1" x14ac:dyDescent="0.3">
      <c r="A9" s="58">
        <v>45809</v>
      </c>
      <c r="B9" s="63" t="s">
        <v>26</v>
      </c>
      <c r="C9" s="64" t="s">
        <v>30</v>
      </c>
      <c r="D9" s="71" t="s">
        <v>241</v>
      </c>
    </row>
    <row r="10" spans="1:9" ht="30" customHeight="1" x14ac:dyDescent="0.3">
      <c r="A10" s="58">
        <v>45809</v>
      </c>
      <c r="B10" s="63" t="s">
        <v>23</v>
      </c>
      <c r="C10" s="64" t="s">
        <v>45</v>
      </c>
      <c r="D10" s="64" t="s">
        <v>242</v>
      </c>
    </row>
    <row r="11" spans="1:9" ht="30" customHeight="1" x14ac:dyDescent="0.3">
      <c r="A11" s="67" t="s">
        <v>235</v>
      </c>
      <c r="B11" s="68" t="s">
        <v>236</v>
      </c>
      <c r="C11" s="69" t="s">
        <v>45</v>
      </c>
      <c r="D11" s="69" t="s">
        <v>237</v>
      </c>
    </row>
    <row r="12" spans="1:9" ht="30" customHeight="1" x14ac:dyDescent="0.3">
      <c r="A12" s="58">
        <v>45717</v>
      </c>
      <c r="B12" s="66" t="s">
        <v>25</v>
      </c>
      <c r="C12" s="66" t="s">
        <v>232</v>
      </c>
      <c r="D12" s="66" t="s">
        <v>233</v>
      </c>
    </row>
    <row r="13" spans="1:9" ht="30" customHeight="1" x14ac:dyDescent="0.3">
      <c r="A13" s="58">
        <v>45717</v>
      </c>
      <c r="B13" s="66" t="s">
        <v>213</v>
      </c>
      <c r="C13" s="66" t="s">
        <v>214</v>
      </c>
      <c r="D13" s="66" t="s">
        <v>231</v>
      </c>
    </row>
    <row r="14" spans="1:9" ht="45" customHeight="1" x14ac:dyDescent="0.3">
      <c r="A14" s="58">
        <v>45717</v>
      </c>
      <c r="B14" s="66" t="s">
        <v>234</v>
      </c>
      <c r="C14" s="66" t="s">
        <v>229</v>
      </c>
      <c r="D14" s="66" t="s">
        <v>230</v>
      </c>
    </row>
    <row r="15" spans="1:9" ht="45" customHeight="1" x14ac:dyDescent="0.3">
      <c r="A15" s="58">
        <v>45627</v>
      </c>
      <c r="B15" s="66" t="s">
        <v>224</v>
      </c>
      <c r="C15" s="66" t="s">
        <v>225</v>
      </c>
      <c r="D15" s="66" t="s">
        <v>226</v>
      </c>
    </row>
    <row r="16" spans="1:9" ht="45" customHeight="1" x14ac:dyDescent="0.3">
      <c r="A16" s="58">
        <v>45627</v>
      </c>
      <c r="B16" s="66" t="s">
        <v>213</v>
      </c>
      <c r="C16" s="66" t="s">
        <v>214</v>
      </c>
      <c r="D16" s="66" t="s">
        <v>215</v>
      </c>
    </row>
    <row r="17" spans="1:4" ht="45" customHeight="1" x14ac:dyDescent="0.3">
      <c r="A17" s="58">
        <v>45627</v>
      </c>
      <c r="B17" s="66" t="s">
        <v>216</v>
      </c>
      <c r="C17" s="66" t="s">
        <v>217</v>
      </c>
      <c r="D17" s="66" t="s">
        <v>218</v>
      </c>
    </row>
    <row r="18" spans="1:4" ht="45" customHeight="1" x14ac:dyDescent="0.3">
      <c r="A18" s="58">
        <v>45627</v>
      </c>
      <c r="B18" s="66" t="s">
        <v>219</v>
      </c>
      <c r="C18" s="66" t="s">
        <v>45</v>
      </c>
      <c r="D18" s="66" t="s">
        <v>220</v>
      </c>
    </row>
    <row r="19" spans="1:4" ht="45" customHeight="1" x14ac:dyDescent="0.3">
      <c r="A19" s="58">
        <v>45627</v>
      </c>
      <c r="B19" s="66" t="s">
        <v>221</v>
      </c>
      <c r="C19" s="66" t="s">
        <v>222</v>
      </c>
      <c r="D19" s="66" t="s">
        <v>223</v>
      </c>
    </row>
    <row r="20" spans="1:4" ht="30" customHeight="1" x14ac:dyDescent="0.3">
      <c r="A20" s="58">
        <v>45627</v>
      </c>
      <c r="B20" s="66" t="s">
        <v>23</v>
      </c>
      <c r="C20" s="66" t="s">
        <v>28</v>
      </c>
      <c r="D20" s="66" t="s">
        <v>227</v>
      </c>
    </row>
    <row r="21" spans="1:4" ht="30" customHeight="1" x14ac:dyDescent="0.3">
      <c r="A21" s="58">
        <v>45536</v>
      </c>
      <c r="B21" s="66" t="s">
        <v>130</v>
      </c>
      <c r="C21" s="66" t="s">
        <v>208</v>
      </c>
      <c r="D21" s="66" t="s">
        <v>210</v>
      </c>
    </row>
    <row r="22" spans="1:4" ht="30" customHeight="1" x14ac:dyDescent="0.3">
      <c r="A22" s="58">
        <v>45536</v>
      </c>
      <c r="B22" s="66" t="s">
        <v>209</v>
      </c>
      <c r="C22" s="66" t="s">
        <v>45</v>
      </c>
      <c r="D22" s="66" t="s">
        <v>211</v>
      </c>
    </row>
    <row r="23" spans="1:4" ht="30" customHeight="1" x14ac:dyDescent="0.3">
      <c r="A23" s="58">
        <v>45536</v>
      </c>
      <c r="B23" s="66" t="s">
        <v>197</v>
      </c>
      <c r="C23" s="66" t="s">
        <v>198</v>
      </c>
      <c r="D23" s="66" t="s">
        <v>212</v>
      </c>
    </row>
    <row r="24" spans="1:4" ht="30" customHeight="1" x14ac:dyDescent="0.3">
      <c r="A24" s="58">
        <v>45444</v>
      </c>
      <c r="B24" s="66" t="s">
        <v>197</v>
      </c>
      <c r="C24" s="66" t="s">
        <v>198</v>
      </c>
      <c r="D24" s="66" t="s">
        <v>228</v>
      </c>
    </row>
    <row r="25" spans="1:4" ht="45" customHeight="1" x14ac:dyDescent="0.3">
      <c r="A25" s="58">
        <v>45444</v>
      </c>
      <c r="B25" s="66" t="s">
        <v>205</v>
      </c>
      <c r="C25" s="66" t="s">
        <v>45</v>
      </c>
      <c r="D25" s="66" t="s">
        <v>206</v>
      </c>
    </row>
    <row r="26" spans="1:4" ht="45" customHeight="1" x14ac:dyDescent="0.3">
      <c r="A26" s="58">
        <v>45444</v>
      </c>
      <c r="B26" s="66" t="s">
        <v>23</v>
      </c>
      <c r="C26" s="66" t="s">
        <v>203</v>
      </c>
      <c r="D26" s="66" t="s">
        <v>204</v>
      </c>
    </row>
    <row r="27" spans="1:4" ht="45" customHeight="1" x14ac:dyDescent="0.3">
      <c r="A27" s="56">
        <v>45352</v>
      </c>
      <c r="B27" s="66" t="s">
        <v>23</v>
      </c>
      <c r="C27" s="66" t="s">
        <v>118</v>
      </c>
      <c r="D27" s="66" t="s">
        <v>200</v>
      </c>
    </row>
    <row r="28" spans="1:4" ht="30" customHeight="1" x14ac:dyDescent="0.3">
      <c r="A28" s="57">
        <v>45352</v>
      </c>
      <c r="B28" s="64" t="s">
        <v>197</v>
      </c>
      <c r="C28" s="64" t="s">
        <v>198</v>
      </c>
      <c r="D28" s="64" t="s">
        <v>199</v>
      </c>
    </row>
    <row r="29" spans="1:4" ht="30" customHeight="1" x14ac:dyDescent="0.3">
      <c r="A29" s="57">
        <v>45352</v>
      </c>
      <c r="B29" s="63" t="s">
        <v>25</v>
      </c>
      <c r="C29" s="64" t="s">
        <v>195</v>
      </c>
      <c r="D29" s="64" t="s">
        <v>196</v>
      </c>
    </row>
    <row r="30" spans="1:4" ht="30" customHeight="1" x14ac:dyDescent="0.3">
      <c r="A30" s="58">
        <v>45261</v>
      </c>
      <c r="B30" s="66" t="s">
        <v>144</v>
      </c>
      <c r="C30" s="66" t="s">
        <v>101</v>
      </c>
      <c r="D30" s="66" t="s">
        <v>201</v>
      </c>
    </row>
    <row r="31" spans="1:4" ht="30" customHeight="1" x14ac:dyDescent="0.3">
      <c r="A31" s="58">
        <v>45170</v>
      </c>
      <c r="B31" s="66" t="s">
        <v>178</v>
      </c>
      <c r="C31" s="66" t="s">
        <v>179</v>
      </c>
      <c r="D31" s="66" t="s">
        <v>177</v>
      </c>
    </row>
    <row r="32" spans="1:4" ht="14.5" x14ac:dyDescent="0.3">
      <c r="A32" s="58">
        <v>45170</v>
      </c>
      <c r="B32" s="66" t="s">
        <v>144</v>
      </c>
      <c r="C32" s="66" t="s">
        <v>101</v>
      </c>
      <c r="D32" s="66" t="s">
        <v>180</v>
      </c>
    </row>
    <row r="33" spans="1:4" ht="14.5" x14ac:dyDescent="0.3">
      <c r="A33" s="58">
        <v>45078</v>
      </c>
      <c r="B33" s="65" t="s">
        <v>101</v>
      </c>
      <c r="C33" s="66" t="s">
        <v>45</v>
      </c>
      <c r="D33" s="66" t="s">
        <v>142</v>
      </c>
    </row>
    <row r="34" spans="1:4" ht="14.5" x14ac:dyDescent="0.3">
      <c r="A34" s="58">
        <v>45078</v>
      </c>
      <c r="B34" s="66" t="s">
        <v>176</v>
      </c>
      <c r="C34" s="66" t="s">
        <v>29</v>
      </c>
      <c r="D34" s="66" t="s">
        <v>177</v>
      </c>
    </row>
    <row r="35" spans="1:4" ht="30" customHeight="1" x14ac:dyDescent="0.3">
      <c r="A35" s="58" t="s">
        <v>202</v>
      </c>
      <c r="B35" s="66" t="s">
        <v>141</v>
      </c>
      <c r="C35" s="66" t="s">
        <v>20</v>
      </c>
      <c r="D35" s="66" t="s">
        <v>140</v>
      </c>
    </row>
    <row r="36" spans="1:4" ht="14.5" x14ac:dyDescent="0.3">
      <c r="A36" s="58" t="s">
        <v>202</v>
      </c>
      <c r="B36" s="66" t="s">
        <v>143</v>
      </c>
      <c r="C36" s="66" t="s">
        <v>28</v>
      </c>
      <c r="D36" s="66" t="s">
        <v>145</v>
      </c>
    </row>
    <row r="37" spans="1:4" ht="14.5" x14ac:dyDescent="0.3">
      <c r="A37" s="58" t="s">
        <v>202</v>
      </c>
      <c r="B37" s="66" t="s">
        <v>144</v>
      </c>
      <c r="C37" s="66" t="s">
        <v>53</v>
      </c>
      <c r="D37" s="66" t="s">
        <v>146</v>
      </c>
    </row>
    <row r="38" spans="1:4" ht="30" customHeight="1" x14ac:dyDescent="0.3">
      <c r="A38" s="58">
        <v>44986</v>
      </c>
      <c r="B38" s="65" t="s">
        <v>26</v>
      </c>
      <c r="C38" s="66" t="s">
        <v>139</v>
      </c>
      <c r="D38" s="66" t="s">
        <v>140</v>
      </c>
    </row>
    <row r="39" spans="1:4" ht="30" customHeight="1" x14ac:dyDescent="0.3">
      <c r="A39" s="58">
        <v>44805</v>
      </c>
      <c r="B39" s="65" t="s">
        <v>130</v>
      </c>
      <c r="C39" s="66" t="s">
        <v>137</v>
      </c>
      <c r="D39" s="66" t="s">
        <v>136</v>
      </c>
    </row>
    <row r="40" spans="1:4" ht="30" customHeight="1" x14ac:dyDescent="0.3">
      <c r="A40" s="58">
        <v>44805</v>
      </c>
      <c r="B40" s="65" t="s">
        <v>95</v>
      </c>
      <c r="C40" s="66" t="s">
        <v>138</v>
      </c>
      <c r="D40" s="66" t="s">
        <v>136</v>
      </c>
    </row>
    <row r="41" spans="1:4" ht="30" customHeight="1" x14ac:dyDescent="0.3">
      <c r="A41" s="58" t="s">
        <v>134</v>
      </c>
      <c r="B41" s="65" t="s">
        <v>133</v>
      </c>
      <c r="C41" s="66" t="s">
        <v>28</v>
      </c>
      <c r="D41" s="66" t="s">
        <v>132</v>
      </c>
    </row>
    <row r="42" spans="1:4" ht="14.5" x14ac:dyDescent="0.3">
      <c r="A42" s="58">
        <v>44531</v>
      </c>
      <c r="B42" s="65" t="s">
        <v>130</v>
      </c>
      <c r="C42" s="66" t="s">
        <v>20</v>
      </c>
      <c r="D42" s="66" t="s">
        <v>131</v>
      </c>
    </row>
    <row r="43" spans="1:4" ht="45" customHeight="1" x14ac:dyDescent="0.3">
      <c r="A43" s="58">
        <v>44440</v>
      </c>
      <c r="B43" s="65" t="s">
        <v>128</v>
      </c>
      <c r="C43" s="66" t="s">
        <v>45</v>
      </c>
      <c r="D43" s="66" t="s">
        <v>129</v>
      </c>
    </row>
    <row r="44" spans="1:4" ht="14.5" x14ac:dyDescent="0.3">
      <c r="A44" s="58" t="s">
        <v>124</v>
      </c>
      <c r="B44" s="65" t="s">
        <v>120</v>
      </c>
      <c r="C44" s="66" t="s">
        <v>125</v>
      </c>
      <c r="D44" s="66" t="s">
        <v>127</v>
      </c>
    </row>
    <row r="45" spans="1:4" ht="14.5" x14ac:dyDescent="0.3">
      <c r="A45" s="58" t="s">
        <v>124</v>
      </c>
      <c r="B45" s="65" t="s">
        <v>25</v>
      </c>
      <c r="C45" s="66" t="s">
        <v>45</v>
      </c>
      <c r="D45" s="66" t="s">
        <v>126</v>
      </c>
    </row>
    <row r="46" spans="1:4" ht="14.5" x14ac:dyDescent="0.3">
      <c r="A46" s="58">
        <v>44166</v>
      </c>
      <c r="B46" s="65" t="s">
        <v>108</v>
      </c>
      <c r="C46" s="66" t="s">
        <v>118</v>
      </c>
      <c r="D46" s="66" t="s">
        <v>119</v>
      </c>
    </row>
    <row r="47" spans="1:4" ht="14.5" x14ac:dyDescent="0.3">
      <c r="A47" s="58">
        <v>44166</v>
      </c>
      <c r="B47" s="65" t="s">
        <v>120</v>
      </c>
      <c r="C47" s="66" t="s">
        <v>0</v>
      </c>
      <c r="D47" s="66" t="s">
        <v>121</v>
      </c>
    </row>
    <row r="48" spans="1:4" ht="14.5" x14ac:dyDescent="0.3">
      <c r="A48" s="58">
        <v>44166</v>
      </c>
      <c r="B48" s="65" t="s">
        <v>123</v>
      </c>
      <c r="C48" s="66" t="s">
        <v>31</v>
      </c>
      <c r="D48" s="66" t="s">
        <v>122</v>
      </c>
    </row>
    <row r="49" spans="1:4" ht="30" customHeight="1" x14ac:dyDescent="0.3">
      <c r="A49" s="58">
        <v>43709</v>
      </c>
      <c r="B49" s="65" t="s">
        <v>101</v>
      </c>
      <c r="C49" s="66" t="s">
        <v>101</v>
      </c>
      <c r="D49" s="66" t="s">
        <v>102</v>
      </c>
    </row>
    <row r="50" spans="1:4" ht="45" customHeight="1" x14ac:dyDescent="0.3">
      <c r="A50" s="58">
        <v>43709</v>
      </c>
      <c r="B50" s="65" t="s">
        <v>105</v>
      </c>
      <c r="C50" s="66" t="s">
        <v>0</v>
      </c>
      <c r="D50" s="66" t="s">
        <v>103</v>
      </c>
    </row>
    <row r="51" spans="1:4" ht="30" customHeight="1" x14ac:dyDescent="0.3">
      <c r="A51" s="58">
        <v>43709</v>
      </c>
      <c r="B51" s="65" t="s">
        <v>23</v>
      </c>
      <c r="C51" s="66" t="s">
        <v>0</v>
      </c>
      <c r="D51" s="66" t="s">
        <v>106</v>
      </c>
    </row>
    <row r="52" spans="1:4" ht="30" customHeight="1" x14ac:dyDescent="0.3">
      <c r="A52" s="58">
        <v>43709</v>
      </c>
      <c r="B52" s="65" t="s">
        <v>108</v>
      </c>
      <c r="C52" s="66" t="s">
        <v>109</v>
      </c>
      <c r="D52" s="66" t="s">
        <v>107</v>
      </c>
    </row>
    <row r="53" spans="1:4" ht="45" customHeight="1" x14ac:dyDescent="0.3">
      <c r="A53" s="58">
        <v>43709</v>
      </c>
      <c r="B53" s="65" t="s">
        <v>101</v>
      </c>
      <c r="C53" s="66" t="s">
        <v>111</v>
      </c>
      <c r="D53" s="66" t="s">
        <v>110</v>
      </c>
    </row>
    <row r="54" spans="1:4" ht="14.5" x14ac:dyDescent="0.3">
      <c r="A54" s="58">
        <v>43709</v>
      </c>
      <c r="B54" s="65" t="s">
        <v>32</v>
      </c>
      <c r="C54" s="65" t="s">
        <v>32</v>
      </c>
      <c r="D54" s="66" t="s">
        <v>112</v>
      </c>
    </row>
    <row r="55" spans="1:4" ht="14.5" x14ac:dyDescent="0.3">
      <c r="A55" s="58">
        <v>43709</v>
      </c>
      <c r="B55" s="65" t="s">
        <v>114</v>
      </c>
      <c r="C55" s="66" t="s">
        <v>115</v>
      </c>
      <c r="D55" s="66" t="s">
        <v>113</v>
      </c>
    </row>
    <row r="56" spans="1:4" ht="30" customHeight="1" x14ac:dyDescent="0.3">
      <c r="A56" s="58">
        <v>43709</v>
      </c>
      <c r="B56" s="65" t="s">
        <v>101</v>
      </c>
      <c r="C56" s="66" t="s">
        <v>45</v>
      </c>
      <c r="D56" s="66" t="s">
        <v>116</v>
      </c>
    </row>
    <row r="57" spans="1:4" ht="14.5" x14ac:dyDescent="0.3">
      <c r="A57" s="58">
        <v>43709</v>
      </c>
      <c r="B57" s="65" t="s">
        <v>23</v>
      </c>
      <c r="C57" s="66" t="s">
        <v>45</v>
      </c>
      <c r="D57" s="66" t="s">
        <v>117</v>
      </c>
    </row>
  </sheetData>
  <hyperlinks>
    <hyperlink ref="A3" location="Contents!A1" display="Return to contents" xr:uid="{00000000-0004-0000-0800-000000000000}"/>
  </hyperlinks>
  <pageMargins left="0.7" right="0.7" top="0.75" bottom="0.75" header="0.3" footer="0.3"/>
  <pageSetup paperSize="9" orientation="portrait"/>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Worksheets</vt:lpstr>
      </vt:variant>
      <vt:variant>
        <vt:i4>9</vt:i4>
      </vt:variant>
    </vt:vector>
  </HeadingPairs>
  <TitlesOfParts>
    <vt:vector size="9" baseType="lpstr">
      <vt:lpstr>Contents</vt:lpstr>
      <vt:lpstr>Quarterly_PJ</vt:lpstr>
      <vt:lpstr>Quarterly_kt</vt:lpstr>
      <vt:lpstr>Quarterly_MMbbl</vt:lpstr>
      <vt:lpstr>Annual_PJ</vt:lpstr>
      <vt:lpstr>Annual_kt</vt:lpstr>
      <vt:lpstr>Annual_MMbbl</vt:lpstr>
      <vt:lpstr>Fuel_Properties</vt:lpstr>
      <vt:lpstr>Revisions</vt:lpstr>
    </vt:vector>
  </TitlesOfParts>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Oil quarterly webtable June 2025</dc:title>
  <dc:creator>Ministry of Business, Innovation &amp; Employment</dc:creator>
  <cp:keywords>MAKO 178654586</cp:keywords>
  <cp:lastModifiedBy>Chelsea Telea</cp:lastModifiedBy>
  <cp:lastPrinted>2013-11-26T00:47:34Z</cp:lastPrinted>
  <dcterms:created xsi:type="dcterms:W3CDTF">2011-08-18T01:17:26Z</dcterms:created>
  <dcterms:modified xsi:type="dcterms:W3CDTF">2025-09-08T04:22:35Z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MSIP_Label_738466f7-346c-47bb-a4d2-4a6558d61975_Enabled">
    <vt:lpwstr>true</vt:lpwstr>
  </property>
  <property fmtid="{D5CDD505-2E9C-101B-9397-08002B2CF9AE}" pid="3" name="MSIP_Label_738466f7-346c-47bb-a4d2-4a6558d61975_SetDate">
    <vt:lpwstr>2025-09-08T04:22:35Z</vt:lpwstr>
  </property>
  <property fmtid="{D5CDD505-2E9C-101B-9397-08002B2CF9AE}" pid="4" name="MSIP_Label_738466f7-346c-47bb-a4d2-4a6558d61975_Method">
    <vt:lpwstr>Privileged</vt:lpwstr>
  </property>
  <property fmtid="{D5CDD505-2E9C-101B-9397-08002B2CF9AE}" pid="5" name="MSIP_Label_738466f7-346c-47bb-a4d2-4a6558d61975_Name">
    <vt:lpwstr>UNCLASSIFIED</vt:lpwstr>
  </property>
  <property fmtid="{D5CDD505-2E9C-101B-9397-08002B2CF9AE}" pid="6" name="MSIP_Label_738466f7-346c-47bb-a4d2-4a6558d61975_SiteId">
    <vt:lpwstr>78b2bd11-e42b-47ea-b011-2e04c3af5ec1</vt:lpwstr>
  </property>
  <property fmtid="{D5CDD505-2E9C-101B-9397-08002B2CF9AE}" pid="7" name="MSIP_Label_738466f7-346c-47bb-a4d2-4a6558d61975_ActionId">
    <vt:lpwstr>8df63725-4de5-4dbc-9798-b7fe569f5227</vt:lpwstr>
  </property>
  <property fmtid="{D5CDD505-2E9C-101B-9397-08002B2CF9AE}" pid="8" name="MSIP_Label_738466f7-346c-47bb-a4d2-4a6558d61975_ContentBits">
    <vt:lpwstr>0</vt:lpwstr>
  </property>
  <property fmtid="{D5CDD505-2E9C-101B-9397-08002B2CF9AE}" pid="9" name="MSIP_Label_738466f7-346c-47bb-a4d2-4a6558d61975_Tag">
    <vt:lpwstr>10, 0, 1, 1</vt:lpwstr>
  </property>
</Properties>
</file>